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ЭтаКнига"/>
  <mc:AlternateContent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9B6D7CDE-BDB3-4FCD-85E3-6ED578D55C40}" xr6:coauthVersionLast="46" xr6:coauthVersionMax="46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 17" r:id="rId7" sheetId="68"/>
    <sheet name="Викладач 34" r:id="rId8" sheetId="69"/>
    <sheet name="Викладач 32" r:id="rId9" sheetId="70"/>
    <sheet name="Викладач 28" r:id="rId10" sheetId="71"/>
    <sheet name="Викладач 40" r:id="rId11" sheetId="72"/>
    <sheet name="Викладач 19" r:id="rId12" sheetId="73"/>
    <sheet name="Викладач 30" r:id="rId13" sheetId="74"/>
    <sheet name="Викладач 20" r:id="rId14" sheetId="75"/>
    <sheet name="Викладач 27" r:id="rId15" sheetId="76"/>
    <sheet name="Викладач 22" r:id="rId16" sheetId="77"/>
    <sheet name="Викладач 36" r:id="rId17" sheetId="78"/>
    <sheet name="Викладач 9" r:id="rId18" sheetId="79"/>
    <sheet name="Викладач 24" r:id="rId19" sheetId="80"/>
    <sheet name="Кошель Я.В." r:id="rId20" sheetId="81"/>
    <sheet name="Викладач 4" r:id="rId21" sheetId="82"/>
    <sheet name="Викладач 38" r:id="rId22" sheetId="83"/>
    <sheet name="Викладач 41" r:id="rId23" sheetId="84"/>
    <sheet name="Викладач 37" r:id="rId24" sheetId="85"/>
    <sheet name="Викладач 35" r:id="rId25" sheetId="86"/>
    <sheet name="Викладач 46" r:id="rId26" sheetId="87"/>
    <sheet name="Викладач 25" r:id="rId27" sheetId="88"/>
    <sheet name="Викладач 43" r:id="rId28" sheetId="89"/>
    <sheet name="Викладач 42" r:id="rId29" sheetId="90"/>
    <sheet name="Викладач 21" r:id="rId30" sheetId="91"/>
    <sheet name="Викладач 44" r:id="rId31" sheetId="92"/>
    <sheet name="Викладач 14" r:id="rId32" sheetId="93"/>
    <sheet name="Викладач 39" r:id="rId33" sheetId="94"/>
    <sheet name="Викладач 23" r:id="rId34" sheetId="95"/>
    <sheet name="Викладач 10" r:id="rId35" sheetId="96"/>
    <sheet name="Викладач 6" r:id="rId36" sheetId="97"/>
    <sheet name="Викладач 45" r:id="rId37" sheetId="98"/>
    <sheet name="Викладач 16" r:id="rId38" sheetId="99"/>
    <sheet name="Викладач 7" r:id="rId39" sheetId="100"/>
    <sheet name="Викладач 29" r:id="rId40" sheetId="101"/>
    <sheet name="Викладач 46." r:id="rId41" sheetId="102"/>
    <sheet name="Викладач 1" r:id="rId42" sheetId="103"/>
    <sheet name="Викладач 12" r:id="rId43" sheetId="104"/>
    <sheet name="Викладач 3" r:id="rId44" sheetId="105"/>
    <sheet name="Викладач 26" r:id="rId45" sheetId="106"/>
    <sheet name="Викладач 15" r:id="rId46" sheetId="107"/>
    <sheet name="Викладач 48" r:id="rId47" sheetId="108"/>
    <sheet name="Викладач 18" r:id="rId48" sheetId="109"/>
    <sheet name="Викладач 33" r:id="rId49" sheetId="110"/>
    <sheet name="Викладач 13" r:id="rId50" sheetId="111"/>
    <sheet name="Викладач 5" r:id="rId51" sheetId="112"/>
    <sheet name="Викладач 11" r:id="rId52" sheetId="113"/>
    <sheet name="Викладач 2" r:id="rId53" sheetId="114"/>
    <sheet name="Викладач 31" r:id="rId54" sheetId="115"/>
    <sheet name="Викладач 47" r:id="rId55" sheetId="116"/>
  </sheets>
  <calcPr calcId="191029"/>
</workbook>
</file>

<file path=xl/sharedStrings.xml><?xml version="1.0" encoding="utf-8"?>
<sst xmlns="http://schemas.openxmlformats.org/spreadsheetml/2006/main" count="20430" uniqueCount="239">
  <si>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</si>
  <si>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</si>
  <si>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</si>
  <si>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</si>
  <si>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</si>
  <si>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</si>
  <si>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</si>
  <si>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</si>
  <si>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</si>
  <si>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</si>
  <si>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</si>
  <si>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</si>
  <si>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</si>
  <si>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</si>
  <si>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</si>
  <si>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</si>
  <si>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</si>
  <si>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</si>
  <si>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</si>
  <si>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</si>
  <si>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</si>
  <si>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</si>
  <si>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</si>
  <si>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</si>
  <si>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</si>
  <si>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</si>
  <si>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</si>
  <si>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</si>
  <si>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</si>
  <si>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</si>
  <si>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</si>
  <si>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</si>
  <si>
    <t>Викладач 17</t>
  </si>
  <si>
    <t>Кафедра Програмної інженерії та інформаційних технологій управління  на 2020/2021</t>
  </si>
  <si>
    <t>Об'єктно-орієнтоване програмування (частина 1)</t>
  </si>
  <si>
    <t>2.0</t>
  </si>
  <si>
    <t>13.0</t>
  </si>
  <si>
    <t>КН-219ае, КН-220се</t>
  </si>
  <si>
    <t/>
  </si>
  <si>
    <t>55.0</t>
  </si>
  <si>
    <t>КН-219абв, КН-219іб, КН-220с</t>
  </si>
  <si>
    <t>10.0</t>
  </si>
  <si>
    <t>51.0</t>
  </si>
  <si>
    <t>КН-219ае, КН-220се, КН-219іа.е, КН-219іб.е, КН-219ів.е</t>
  </si>
  <si>
    <t>5.0</t>
  </si>
  <si>
    <t>Основи програмування (частина 1)</t>
  </si>
  <si>
    <t>1.0</t>
  </si>
  <si>
    <t>66.0</t>
  </si>
  <si>
    <t>КН-220абв</t>
  </si>
  <si>
    <t>49.0</t>
  </si>
  <si>
    <t>КН-220ае, КН-220іа.е, КН-220іб.е, КН-220ів.е</t>
  </si>
  <si>
    <t>КЕРІВНИЦТВО</t>
  </si>
  <si>
    <t>здобувач</t>
  </si>
  <si>
    <t>Аспірант</t>
  </si>
  <si>
    <t>Докторант</t>
  </si>
  <si>
    <t>Магістр</t>
  </si>
  <si>
    <t>Фахівець</t>
  </si>
  <si>
    <t>Курсові</t>
  </si>
  <si>
    <t>Курсові 5 курс</t>
  </si>
  <si>
    <t>Усього за осінь</t>
  </si>
  <si>
    <t>весна</t>
  </si>
  <si>
    <t>0,25</t>
  </si>
  <si>
    <t>0,33</t>
  </si>
  <si>
    <t>0,5</t>
  </si>
  <si>
    <t>Об'єктно-орієнтоване програмування (частина 2)</t>
  </si>
  <si>
    <t>Основи програмування (частина 2)</t>
  </si>
  <si>
    <t>Усього за весну</t>
  </si>
  <si>
    <t>Загальний ПІДСУМОК</t>
  </si>
  <si>
    <t>Викладач 34</t>
  </si>
  <si>
    <t>32.0</t>
  </si>
  <si>
    <t>Основи комп'ютерних мереж</t>
  </si>
  <si>
    <t>8.0</t>
  </si>
  <si>
    <t>КН-219в</t>
  </si>
  <si>
    <t>47.0</t>
  </si>
  <si>
    <t>КН-219аб, КН-219іб, КН-220с</t>
  </si>
  <si>
    <t>20.0</t>
  </si>
  <si>
    <t>КН-220а</t>
  </si>
  <si>
    <t>Основи архітектури програмних систем</t>
  </si>
  <si>
    <t>34.0</t>
  </si>
  <si>
    <t>Практичний семінар з проектування програмного забезпечення</t>
  </si>
  <si>
    <t>3.0</t>
  </si>
  <si>
    <t>7.0</t>
  </si>
  <si>
    <t>КН-218абв, КН-218ів</t>
  </si>
  <si>
    <t>Викладач 32</t>
  </si>
  <si>
    <t>46.0</t>
  </si>
  <si>
    <t>КН-220бв</t>
  </si>
  <si>
    <t>Архітектура та проектування програмного забезпечення (частина 2)</t>
  </si>
  <si>
    <t>60.0</t>
  </si>
  <si>
    <t>27.0</t>
  </si>
  <si>
    <t>Основи теорії алгоритмів</t>
  </si>
  <si>
    <t>Викладач 28</t>
  </si>
  <si>
    <t>Моделювання та аналіз програмного забезпечення</t>
  </si>
  <si>
    <t>4.0</t>
  </si>
  <si>
    <t>56.0</t>
  </si>
  <si>
    <t>КН-217абв, КН-217іа</t>
  </si>
  <si>
    <t>12.0</t>
  </si>
  <si>
    <t>КН-217г, КН-217іг.е</t>
  </si>
  <si>
    <t>Основи інженерії програмного забезпечення</t>
  </si>
  <si>
    <t>Якість і тестування програмного забезпечення</t>
  </si>
  <si>
    <t>КН-218г.е, КН-218іа.е,  КН-218іб.е</t>
  </si>
  <si>
    <t>Викладач 40</t>
  </si>
  <si>
    <t>17.0</t>
  </si>
  <si>
    <t>КН-220ае</t>
  </si>
  <si>
    <t>Основи безпеки програм та даних</t>
  </si>
  <si>
    <t>Викладач 19</t>
  </si>
  <si>
    <t>37.0</t>
  </si>
  <si>
    <t>КН-220іа.е, КН-220іб.е, КН-220ів.е</t>
  </si>
  <si>
    <t>22.0</t>
  </si>
  <si>
    <t>КН-220ае, КН-220іа.е</t>
  </si>
  <si>
    <t>Викладач 30</t>
  </si>
  <si>
    <t>Методи обробки емпіричної інформації</t>
  </si>
  <si>
    <t>Основи моделювання систем</t>
  </si>
  <si>
    <t>Викладач 20</t>
  </si>
  <si>
    <t>КН-220іб.е, КН-220ів.е</t>
  </si>
  <si>
    <t>Фреймворки Python (дисципліна вибору 02)</t>
  </si>
  <si>
    <t>КН-218в, КН-218ів</t>
  </si>
  <si>
    <t>Внутр. рецензування</t>
  </si>
  <si>
    <t>6.0</t>
  </si>
  <si>
    <t>Обробка даних  Python (дисциплина вибору 02)</t>
  </si>
  <si>
    <t>31.0</t>
  </si>
  <si>
    <t>КН-219б, КН-219іб, КН-220с</t>
  </si>
  <si>
    <t>Викладач 27</t>
  </si>
  <si>
    <t>Основи веб-розробки (частина 1) (дисципліна вибору 01)</t>
  </si>
  <si>
    <t>16.0</t>
  </si>
  <si>
    <t>КН-219а</t>
  </si>
  <si>
    <t>Основи веб-розробки (частина 2) (дисципліна вибору 01)</t>
  </si>
  <si>
    <t>Викладач 22</t>
  </si>
  <si>
    <t>Основи програмування Python (дисципліна вибору 02)</t>
  </si>
  <si>
    <t>Поглиблений курс програмування Python (дисципліна вибору 02)</t>
  </si>
  <si>
    <t>Грін-комп'ютінг</t>
  </si>
  <si>
    <t>Викладач 36</t>
  </si>
  <si>
    <t>Java та Kotlin для мобільної розробки (дисципліна вибору 04)</t>
  </si>
  <si>
    <t>38.0</t>
  </si>
  <si>
    <t>КН-219іа.е, КН-219іб.е, КН-219ів.е</t>
  </si>
  <si>
    <t>44.0</t>
  </si>
  <si>
    <t>Архітектура, дизайн та патерни Android (дисципліна вибору 04)</t>
  </si>
  <si>
    <t>Основи функціонування операційних систем</t>
  </si>
  <si>
    <t>41.0</t>
  </si>
  <si>
    <t>КН-220аб</t>
  </si>
  <si>
    <t>Викладач 9</t>
  </si>
  <si>
    <t>Основи теорії ймовірності</t>
  </si>
  <si>
    <t>Теорія прийняття рішень</t>
  </si>
  <si>
    <t>КН-217абв</t>
  </si>
  <si>
    <t>Основи теорії математичної статистики</t>
  </si>
  <si>
    <t>Викладач 24</t>
  </si>
  <si>
    <t>Бази даних (частина 1)</t>
  </si>
  <si>
    <t>Бази даних (Частина 2)</t>
  </si>
  <si>
    <t>Практичний семінар з проектування баз даних</t>
  </si>
  <si>
    <t>24.0</t>
  </si>
  <si>
    <t>Кошель Я.В.</t>
  </si>
  <si>
    <t>Викладач 4</t>
  </si>
  <si>
    <t>Викладач 38</t>
  </si>
  <si>
    <t>Комп'ютерна математика (частина 2)</t>
  </si>
  <si>
    <t>КН-219ів.е</t>
  </si>
  <si>
    <t>Дослідження операцій</t>
  </si>
  <si>
    <t>Комп'ютерна математика (частина 1)</t>
  </si>
  <si>
    <t>Викладач 41</t>
  </si>
  <si>
    <t>Чисельні методи</t>
  </si>
  <si>
    <t>Викладач 37</t>
  </si>
  <si>
    <t>Переддипломна практика</t>
  </si>
  <si>
    <t>Викладач 35</t>
  </si>
  <si>
    <t>КН-219ае, КН-220се, КН-219іа.е, КН-219іб.е</t>
  </si>
  <si>
    <t>КН-219іб.е, КН-219ів.е</t>
  </si>
  <si>
    <t>КН-219ае, КН-220се, КН-219іа.е</t>
  </si>
  <si>
    <t>Практичний семінар з математичних методів в інженерії програмного забезпечення</t>
  </si>
  <si>
    <t>14.0</t>
  </si>
  <si>
    <t>Викладач 46</t>
  </si>
  <si>
    <t>Викладач 25</t>
  </si>
  <si>
    <t>Викладач 43</t>
  </si>
  <si>
    <t>Комп'ютерна математика (частина 3)</t>
  </si>
  <si>
    <t>КН-218а</t>
  </si>
  <si>
    <t>15.0</t>
  </si>
  <si>
    <t>КН-218г.е</t>
  </si>
  <si>
    <t>КН-218б</t>
  </si>
  <si>
    <t>26.0</t>
  </si>
  <si>
    <t xml:space="preserve">Практичний семінар з математичних методів в інженерії програмного забезпечення </t>
  </si>
  <si>
    <t>29.0</t>
  </si>
  <si>
    <t>11.0</t>
  </si>
  <si>
    <t>Викладач 42</t>
  </si>
  <si>
    <t>28.0</t>
  </si>
  <si>
    <t>КН-219іа.е, КН-219іб.е</t>
  </si>
  <si>
    <t>КН-218бв, КН-218ів</t>
  </si>
  <si>
    <t>КН-218іа.е,  КН-218іб.е</t>
  </si>
  <si>
    <t>КН-220іа.е</t>
  </si>
  <si>
    <t>Викладач 21</t>
  </si>
  <si>
    <t>Викладач 44</t>
  </si>
  <si>
    <t>18.0</t>
  </si>
  <si>
    <t>Знання-орієнтовані моделі та технології розробки програмного забезпечення</t>
  </si>
  <si>
    <t>Викладач 14</t>
  </si>
  <si>
    <t>Архітектура та проектування програмного забезпечення (частина 1)</t>
  </si>
  <si>
    <t>23.0</t>
  </si>
  <si>
    <t>КН-218г.е,  КН-218іб.е</t>
  </si>
  <si>
    <t>Поглиблений курс програмування  Java (Частина 1) (дисципліна вибору 01)</t>
  </si>
  <si>
    <t>33.0</t>
  </si>
  <si>
    <t>КН-218аб</t>
  </si>
  <si>
    <t>Розробка Web-додатків на основі Java  (дисципліна вибору 01)</t>
  </si>
  <si>
    <t>КН-218г.е, КН-218іб.е</t>
  </si>
  <si>
    <t>Поглиблений курс програмування  Java (Частина 2) (дисципліна вибору 01)</t>
  </si>
  <si>
    <t>Розробка додатків на основі фреймворку Spring (дисципліна вибору 01)</t>
  </si>
  <si>
    <t>Викладач 39</t>
  </si>
  <si>
    <t>9.0</t>
  </si>
  <si>
    <t>КН-218іа.е</t>
  </si>
  <si>
    <t>Викладач 23</t>
  </si>
  <si>
    <t>25.0</t>
  </si>
  <si>
    <t>КН-220в</t>
  </si>
  <si>
    <t>Викладач 10</t>
  </si>
  <si>
    <t>пууук</t>
  </si>
  <si>
    <t>Моделі і методи м'яких обчислень</t>
  </si>
  <si>
    <t>Науково-практичний семінар "Штучний інтелект" (ДВВ 3)</t>
  </si>
  <si>
    <t>Вступ до нейронних мереж (дисципліна вибору 02)</t>
  </si>
  <si>
    <t>Основи теорії м'яких обчислень</t>
  </si>
  <si>
    <t>Викладач 6</t>
  </si>
  <si>
    <t>Викладач 45</t>
  </si>
  <si>
    <t>Викладач 16</t>
  </si>
  <si>
    <t>Економіка виробництва програмного забезпечення</t>
  </si>
  <si>
    <t>Інтелектуальний аналіз даних (дисципліна вибору 02)</t>
  </si>
  <si>
    <t>Викладач 7</t>
  </si>
  <si>
    <t>Викладач 29</t>
  </si>
  <si>
    <t>Викладач 46.</t>
  </si>
  <si>
    <t>КН-220ае, КН-220іа.е, КН-220іб.е, КН-220ів.е,  КН-420іа.е, КН-219diа.е, КН-419di.e</t>
  </si>
  <si>
    <t>Викладач 1</t>
  </si>
  <si>
    <t>Викладач 3</t>
  </si>
  <si>
    <t>Викладач 26</t>
  </si>
  <si>
    <t>Викладач 15</t>
  </si>
  <si>
    <t>Викладач 48</t>
  </si>
  <si>
    <t>Викладач 18</t>
  </si>
  <si>
    <t>Викладач 33</t>
  </si>
  <si>
    <t>Якість програмного забезпечення</t>
  </si>
  <si>
    <t>Викладач 13</t>
  </si>
  <si>
    <t>Викладач 5</t>
  </si>
  <si>
    <t>Консультації з економічної частини бакалаврської роботи</t>
  </si>
  <si>
    <t>68.0</t>
  </si>
  <si>
    <t>КН-217абв, КН-217іа, КН-217г, КН-217іг.е</t>
  </si>
  <si>
    <t>Основи управління проектами програмної інженерії</t>
  </si>
  <si>
    <t>Викладач 11</t>
  </si>
  <si>
    <t>50.0</t>
  </si>
  <si>
    <t>Викладач 2</t>
  </si>
  <si>
    <t>Викладач 31</t>
  </si>
  <si>
    <t>Викладач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</si>
</sst>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  <font>
      <name val="Times New Roman"/>
      <sz val="12.0"/>
    </font>
    <font>
      <name val="Times New Roman"/>
      <sz val="10.0"/>
    </font>
    <font>
      <name val="Times New Roman"/>
      <sz val="14.0"/>
    </font>
    <font>
      <name val="Times New Roman"/>
      <sz val="14.0"/>
      <b val="true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 style="thin"/>
      <right style="thick"/>
      <bottom style="thin"/>
    </border>
    <border>
      <left style="thin"/>
      <right style="thick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3">
    <xf numFmtId="0" fontId="0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10" fillId="0" borderId="17" xfId="0" applyAlignment="true" applyFont="true" applyBorder="true">
      <alignment vertical="center" horizontal="center" wrapText="true"/>
    </xf>
    <xf numFmtId="0" fontId="11" fillId="0" borderId="17" xfId="0" applyAlignment="true" applyFont="true" applyBorder="true">
      <alignment vertical="center" horizontal="center" wrapText="true"/>
    </xf>
    <xf numFmtId="0" fontId="12" fillId="0" borderId="17" xfId="0" applyFont="true" applyBorder="true">
      <alignment wrapText="true"/>
    </xf>
    <xf numFmtId="0" fontId="11" fillId="0" borderId="17" xfId="0" applyAlignment="true" applyBorder="true" applyFont="true">
      <alignment vertical="center" horizontal="right" wrapText="true"/>
    </xf>
    <xf numFmtId="0" fontId="12" fillId="0" borderId="21" xfId="0" applyFont="true" applyBorder="true">
      <alignment wrapText="true"/>
    </xf>
    <xf numFmtId="0" fontId="12" fillId="0" borderId="23" xfId="0" applyFont="true" applyBorder="true">
      <alignment wrapText="true"/>
    </xf>
    <xf numFmtId="0" fontId="12" fillId="0" borderId="24" xfId="0" applyFont="true" applyBorder="true">
      <alignment wrapText="true"/>
    </xf>
    <xf numFmtId="0" fontId="12" fillId="0" borderId="25" xfId="0" applyFont="true" applyBorder="true">
      <alignment wrapText="true"/>
    </xf>
    <xf numFmtId="0" fontId="11" fillId="0" borderId="27" xfId="0" applyFont="true" applyBorder="true">
      <alignment wrapText="true"/>
    </xf>
    <xf numFmtId="0" fontId="0" fillId="0" borderId="0" xfId="0">
      <alignment wrapText="true"/>
    </xf>
    <xf numFmtId="0" fontId="4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2" xfId="0" applyAlignment="true" applyBorder="true" applyNumberFormat="true" applyFill="true" applyFont="true">
      <alignment horizontal="general" vertical="bottom" indent="0" textRotation="0" wrapText="false"/>
      <protection hidden="false" locked="true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1.xml" Type="http://schemas.openxmlformats.org/officeDocument/2006/relationships/worksheet"/><Relationship Id="rId11" Target="worksheets/sheet72.xml" Type="http://schemas.openxmlformats.org/officeDocument/2006/relationships/worksheet"/><Relationship Id="rId12" Target="worksheets/sheet73.xml" Type="http://schemas.openxmlformats.org/officeDocument/2006/relationships/worksheet"/><Relationship Id="rId13" Target="worksheets/sheet74.xml" Type="http://schemas.openxmlformats.org/officeDocument/2006/relationships/worksheet"/><Relationship Id="rId14" Target="worksheets/sheet75.xml" Type="http://schemas.openxmlformats.org/officeDocument/2006/relationships/worksheet"/><Relationship Id="rId15" Target="worksheets/sheet76.xml" Type="http://schemas.openxmlformats.org/officeDocument/2006/relationships/worksheet"/><Relationship Id="rId16" Target="worksheets/sheet77.xml" Type="http://schemas.openxmlformats.org/officeDocument/2006/relationships/worksheet"/><Relationship Id="rId17" Target="worksheets/sheet78.xml" Type="http://schemas.openxmlformats.org/officeDocument/2006/relationships/worksheet"/><Relationship Id="rId18" Target="worksheets/sheet79.xml" Type="http://schemas.openxmlformats.org/officeDocument/2006/relationships/worksheet"/><Relationship Id="rId19" Target="worksheets/sheet80.xml" Type="http://schemas.openxmlformats.org/officeDocument/2006/relationships/worksheet"/><Relationship Id="rId20" Target="worksheets/sheet81.xml" Type="http://schemas.openxmlformats.org/officeDocument/2006/relationships/worksheet"/><Relationship Id="rId21" Target="worksheets/sheet82.xml" Type="http://schemas.openxmlformats.org/officeDocument/2006/relationships/worksheet"/><Relationship Id="rId22" Target="worksheets/sheet83.xml" Type="http://schemas.openxmlformats.org/officeDocument/2006/relationships/worksheet"/><Relationship Id="rId23" Target="worksheets/sheet84.xml" Type="http://schemas.openxmlformats.org/officeDocument/2006/relationships/worksheet"/><Relationship Id="rId24" Target="worksheets/sheet85.xml" Type="http://schemas.openxmlformats.org/officeDocument/2006/relationships/worksheet"/><Relationship Id="rId25" Target="worksheets/sheet86.xml" Type="http://schemas.openxmlformats.org/officeDocument/2006/relationships/worksheet"/><Relationship Id="rId26" Target="worksheets/sheet87.xml" Type="http://schemas.openxmlformats.org/officeDocument/2006/relationships/worksheet"/><Relationship Id="rId27" Target="worksheets/sheet88.xml" Type="http://schemas.openxmlformats.org/officeDocument/2006/relationships/worksheet"/><Relationship Id="rId28" Target="worksheets/sheet89.xml" Type="http://schemas.openxmlformats.org/officeDocument/2006/relationships/worksheet"/><Relationship Id="rId29" Target="worksheets/sheet90.xml" Type="http://schemas.openxmlformats.org/officeDocument/2006/relationships/worksheet"/><Relationship Id="rId3" Target="theme/theme1.xml" Type="http://schemas.openxmlformats.org/officeDocument/2006/relationships/theme"/><Relationship Id="rId30" Target="worksheets/sheet91.xml" Type="http://schemas.openxmlformats.org/officeDocument/2006/relationships/worksheet"/><Relationship Id="rId31" Target="worksheets/sheet92.xml" Type="http://schemas.openxmlformats.org/officeDocument/2006/relationships/worksheet"/><Relationship Id="rId32" Target="worksheets/sheet93.xml" Type="http://schemas.openxmlformats.org/officeDocument/2006/relationships/worksheet"/><Relationship Id="rId33" Target="worksheets/sheet94.xml" Type="http://schemas.openxmlformats.org/officeDocument/2006/relationships/worksheet"/><Relationship Id="rId34" Target="worksheets/sheet95.xml" Type="http://schemas.openxmlformats.org/officeDocument/2006/relationships/worksheet"/><Relationship Id="rId35" Target="worksheets/sheet96.xml" Type="http://schemas.openxmlformats.org/officeDocument/2006/relationships/worksheet"/><Relationship Id="rId36" Target="worksheets/sheet97.xml" Type="http://schemas.openxmlformats.org/officeDocument/2006/relationships/worksheet"/><Relationship Id="rId37" Target="worksheets/sheet98.xml" Type="http://schemas.openxmlformats.org/officeDocument/2006/relationships/worksheet"/><Relationship Id="rId38" Target="worksheets/sheet99.xml" Type="http://schemas.openxmlformats.org/officeDocument/2006/relationships/worksheet"/><Relationship Id="rId39" Target="worksheets/sheet100.xml" Type="http://schemas.openxmlformats.org/officeDocument/2006/relationships/worksheet"/><Relationship Id="rId4" Target="styles.xml" Type="http://schemas.openxmlformats.org/officeDocument/2006/relationships/styles"/><Relationship Id="rId40" Target="worksheets/sheet101.xml" Type="http://schemas.openxmlformats.org/officeDocument/2006/relationships/worksheet"/><Relationship Id="rId41" Target="worksheets/sheet102.xml" Type="http://schemas.openxmlformats.org/officeDocument/2006/relationships/worksheet"/><Relationship Id="rId42" Target="worksheets/sheet103.xml" Type="http://schemas.openxmlformats.org/officeDocument/2006/relationships/worksheet"/><Relationship Id="rId43" Target="worksheets/sheet104.xml" Type="http://schemas.openxmlformats.org/officeDocument/2006/relationships/worksheet"/><Relationship Id="rId44" Target="worksheets/sheet105.xml" Type="http://schemas.openxmlformats.org/officeDocument/2006/relationships/worksheet"/><Relationship Id="rId45" Target="worksheets/sheet106.xml" Type="http://schemas.openxmlformats.org/officeDocument/2006/relationships/worksheet"/><Relationship Id="rId46" Target="worksheets/sheet107.xml" Type="http://schemas.openxmlformats.org/officeDocument/2006/relationships/worksheet"/><Relationship Id="rId47" Target="worksheets/sheet108.xml" Type="http://schemas.openxmlformats.org/officeDocument/2006/relationships/worksheet"/><Relationship Id="rId48" Target="worksheets/sheet109.xml" Type="http://schemas.openxmlformats.org/officeDocument/2006/relationships/worksheet"/><Relationship Id="rId49" Target="worksheets/sheet110.xml" Type="http://schemas.openxmlformats.org/officeDocument/2006/relationships/worksheet"/><Relationship Id="rId5" Target="sharedStrings.xml" Type="http://schemas.openxmlformats.org/officeDocument/2006/relationships/sharedStrings"/><Relationship Id="rId50" Target="worksheets/sheet111.xml" Type="http://schemas.openxmlformats.org/officeDocument/2006/relationships/worksheet"/><Relationship Id="rId51" Target="worksheets/sheet112.xml" Type="http://schemas.openxmlformats.org/officeDocument/2006/relationships/worksheet"/><Relationship Id="rId52" Target="worksheets/sheet113.xml" Type="http://schemas.openxmlformats.org/officeDocument/2006/relationships/worksheet"/><Relationship Id="rId53" Target="worksheets/sheet114.xml" Type="http://schemas.openxmlformats.org/officeDocument/2006/relationships/worksheet"/><Relationship Id="rId54" Target="worksheets/sheet115.xml" Type="http://schemas.openxmlformats.org/officeDocument/2006/relationships/worksheet"/><Relationship Id="rId55" Target="worksheets/sheet116.xml" Type="http://schemas.openxmlformats.org/officeDocument/2006/relationships/worksheet"/><Relationship Id="rId7" Target="worksheets/sheet68.xml" Type="http://schemas.openxmlformats.org/officeDocument/2006/relationships/worksheet"/><Relationship Id="rId8" Target="worksheets/sheet69.xml" Type="http://schemas.openxmlformats.org/officeDocument/2006/relationships/worksheet"/><Relationship Id="rId9" Target="worksheets/sheet7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bestFit="true" customWidth="true" style="1" width="18.7109375" collapsed="false"/>
    <col min="2" max="3" customWidth="true" style="1" width="6.85546875" collapsed="false"/>
    <col min="4" max="4" bestFit="true" customWidth="true" style="1" width="6.7109375" collapsed="false"/>
    <col min="5" max="5" bestFit="true" customWidth="true" style="1" width="5.7109375" collapsed="false"/>
    <col min="6" max="21" customWidth="true" style="1" width="9.42578125" collapsed="false"/>
    <col min="22" max="16384" style="1" width="9.140625" collapsed="false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155</v>
      </c>
      <c r="B19" t="s" s="25">
        <v>46</v>
      </c>
      <c r="C19" t="s" s="25">
        <v>36</v>
      </c>
      <c r="D19" t="s" s="25">
        <v>113</v>
      </c>
      <c r="E19" t="n" s="25">
        <v>0.0</v>
      </c>
      <c r="F19" t="n" s="25">
        <v>0.0</v>
      </c>
      <c r="G19" t="n" s="25">
        <v>0.0</v>
      </c>
      <c r="H19" t="n" s="25">
        <v>32.0</v>
      </c>
      <c r="I19" t="n" s="25">
        <v>0.0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157</v>
      </c>
      <c r="B20" t="s" s="25">
        <v>35</v>
      </c>
      <c r="C20" t="s" s="25">
        <v>42</v>
      </c>
      <c r="D20" t="s" s="25">
        <v>43</v>
      </c>
      <c r="E20" t="n" s="25">
        <v>0.0</v>
      </c>
      <c r="F20" t="n" s="25">
        <v>0.0</v>
      </c>
      <c r="G20" t="n" s="25">
        <v>96.0</v>
      </c>
      <c r="H20" t="n" s="25">
        <v>0.0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146</v>
      </c>
      <c r="B18" t="s" s="25">
        <v>35</v>
      </c>
      <c r="C18" t="s" s="25">
        <v>42</v>
      </c>
      <c r="D18" t="s" s="25">
        <v>43</v>
      </c>
      <c r="E18" t="n" s="25">
        <v>0.0</v>
      </c>
      <c r="F18" t="n" s="25">
        <v>0.0</v>
      </c>
      <c r="G18" t="n" s="25">
        <v>192.0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77</v>
      </c>
      <c r="B19" t="s" s="25">
        <v>46</v>
      </c>
      <c r="C19" t="s" s="25">
        <v>49</v>
      </c>
      <c r="D19" t="s" s="25">
        <v>50</v>
      </c>
      <c r="E19" t="n" s="25">
        <v>16.0</v>
      </c>
      <c r="F19" t="n" s="25">
        <v>8.0</v>
      </c>
      <c r="G19" t="n" s="25">
        <v>64.0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16.0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65</v>
      </c>
      <c r="B20" t="s" s="25">
        <v>46</v>
      </c>
      <c r="C20" t="s" s="25">
        <v>134</v>
      </c>
      <c r="D20" t="s" s="25">
        <v>219</v>
      </c>
      <c r="E20" t="n" s="25">
        <v>0.0</v>
      </c>
      <c r="F20" t="n" s="25">
        <v>0.0</v>
      </c>
      <c r="G20" t="n" s="25">
        <v>0.0</v>
      </c>
      <c r="H20" t="s" s="25">
        <v>38</v>
      </c>
      <c r="I20" t="s" s="25">
        <v>38</v>
      </c>
      <c r="J20" t="n" s="25">
        <v>88.0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79</v>
      </c>
      <c r="B21" t="s" s="25">
        <v>80</v>
      </c>
      <c r="C21" t="s" s="25">
        <v>88</v>
      </c>
      <c r="D21" t="s" s="25">
        <v>99</v>
      </c>
      <c r="E21" t="n" s="25">
        <v>0.0</v>
      </c>
      <c r="F21" t="s" s="25">
        <v>38</v>
      </c>
      <c r="G21" t="n" s="25">
        <v>0.0</v>
      </c>
      <c r="H21" t="s" s="25">
        <v>38</v>
      </c>
      <c r="I21" t="s" s="25">
        <v>38</v>
      </c>
      <c r="J21" t="n" s="25">
        <v>81.0</v>
      </c>
      <c r="K21" t="n" s="25">
        <v>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ROUND(SUM(E17:E29),0)</f>
      </c>
      <c r="F31" s="31">
        <f>ROUND(SUM(F17:F29),0)</f>
      </c>
      <c r="G31" s="31">
        <f>ROUND(SUM(G17:G29),0)</f>
      </c>
      <c r="H31" s="31">
        <f>ROUND(SUM(H17:H29),0)</f>
      </c>
      <c r="I31" s="31">
        <f>ROUND(SUM(I17:I29),0)</f>
      </c>
      <c r="J31" s="31">
        <f>ROUND(SUM(J17:J29),0)</f>
      </c>
      <c r="K31" s="31">
        <f>ROUND(SUM(K17:K29),0)</f>
      </c>
      <c r="L31" s="31">
        <f>ROUND(SUM(L17:L29),0)</f>
      </c>
      <c r="M31" s="31">
        <f>ROUND(SUM(M17:M29),0)</f>
      </c>
      <c r="N31" s="31">
        <f>ROUND(SUM(N17:N29),0)</f>
      </c>
      <c r="O31" s="31">
        <f>ROUND(SUM(O17:O29),0)</f>
      </c>
      <c r="P31" s="31">
        <f>ROUND(SUM(P17:P29),0)</f>
      </c>
      <c r="Q31" s="31">
        <f>ROUND(SUM(Q17:Q29),0)</f>
      </c>
      <c r="R31" s="31">
        <f>ROUND(SUM(R17:R29),0)</f>
      </c>
      <c r="S31" s="31">
        <f>ROUND(SUM(S17:S29),0)</f>
      </c>
      <c r="T31" s="32">
        <f>ROUND(SUM(T17:T29),0)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ROUND(SUM(E15+E31),0)</f>
      </c>
      <c r="F32" s="29">
        <f>ROUND(SUM(F15+F31),0)</f>
      </c>
      <c r="G32" s="29">
        <f>ROUND(SUM(G15+G31),0)</f>
      </c>
      <c r="H32" s="29">
        <f>ROUND(SUM(H15+H31),0)</f>
      </c>
      <c r="I32" s="29">
        <f>ROUND(SUM(I15+I31),0)</f>
      </c>
      <c r="J32" s="29">
        <f>ROUND(SUM(J15+J31),0)</f>
      </c>
      <c r="K32" s="29">
        <f>ROUND(SUM(K15+K31),0)</f>
      </c>
      <c r="L32" s="29">
        <f>ROUND(SUM(L15+L31),0)</f>
      </c>
      <c r="M32" s="29">
        <f>ROUND(SUM(M15+M31),0)</f>
      </c>
      <c r="N32" s="29">
        <f>ROUND(SUM(N15+N31),0)</f>
      </c>
      <c r="O32" s="29">
        <f>ROUND(SUM(O15+O31),0)</f>
      </c>
      <c r="P32" s="29">
        <f>ROUND(SUM(P15+P31),0)</f>
      </c>
      <c r="Q32" s="29">
        <f>ROUND(SUM(Q15+Q31),0)</f>
      </c>
      <c r="R32" s="29">
        <f>ROUND(SUM(R15+R31),0)</f>
      </c>
      <c r="S32" s="29">
        <f>ROUND(SUM(S15+S31),0)</f>
      </c>
      <c r="T32" s="32">
        <f>ROUND(SUM(T15+T31),0)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220</v>
      </c>
      <c r="D3" s="1" t="s">
        <v>5</v>
      </c>
      <c r="E3" t="s" s="26">
        <v>206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86</v>
      </c>
      <c r="B18" t="s" s="25">
        <v>80</v>
      </c>
      <c r="C18" t="s" s="25">
        <v>200</v>
      </c>
      <c r="D18" t="s" s="25">
        <v>201</v>
      </c>
      <c r="E18" t="n" s="25">
        <v>0.0</v>
      </c>
      <c r="F18" t="n" s="25">
        <v>0.0</v>
      </c>
      <c r="G18" t="n" s="25">
        <v>32.0</v>
      </c>
      <c r="H18" t="s" s="25">
        <v>38</v>
      </c>
      <c r="I18" t="s" s="25">
        <v>38</v>
      </c>
      <c r="J18" t="n" s="25">
        <v>0.0</v>
      </c>
      <c r="K18" t="n" s="25">
        <v>0.0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89</v>
      </c>
      <c r="B20" t="s" s="25">
        <v>46</v>
      </c>
      <c r="C20" t="s" s="25">
        <v>88</v>
      </c>
      <c r="D20" t="s" s="25">
        <v>113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n" s="25">
        <v>0.0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157</v>
      </c>
      <c r="B18" t="s" s="25">
        <v>35</v>
      </c>
      <c r="C18" t="s" s="25">
        <v>39</v>
      </c>
      <c r="D18" t="s" s="25">
        <v>40</v>
      </c>
      <c r="E18" t="n" s="25">
        <v>48.0</v>
      </c>
      <c r="F18" t="n" s="25">
        <v>10.0</v>
      </c>
      <c r="G18" t="n" s="25">
        <v>0.0</v>
      </c>
      <c r="H18" t="n" s="25">
        <v>0.0</v>
      </c>
      <c r="I18" t="s" s="25">
        <v>38</v>
      </c>
      <c r="J18" t="s" s="25">
        <v>38</v>
      </c>
      <c r="K18" t="s" s="25">
        <v>38</v>
      </c>
      <c r="L18" t="n" s="25">
        <v>18.0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157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48.0</v>
      </c>
      <c r="H19" t="n" s="25">
        <v>0.0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146</v>
      </c>
      <c r="B18" t="s" s="25">
        <v>35</v>
      </c>
      <c r="C18" t="s" s="25">
        <v>39</v>
      </c>
      <c r="D18" t="s" s="25">
        <v>40</v>
      </c>
      <c r="E18" t="n" s="25">
        <v>0.0</v>
      </c>
      <c r="F18" t="n" s="25">
        <v>0.0</v>
      </c>
      <c r="G18" t="n" s="25">
        <v>96.0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79</v>
      </c>
      <c r="B18" t="s" s="25">
        <v>80</v>
      </c>
      <c r="C18" t="s" s="25">
        <v>73</v>
      </c>
      <c r="D18" t="s" s="25">
        <v>82</v>
      </c>
      <c r="E18" t="n" s="25">
        <v>0.0</v>
      </c>
      <c r="F18" t="n" s="25">
        <v>0.0</v>
      </c>
      <c r="G18" t="n" s="25">
        <v>0.0</v>
      </c>
      <c r="H18" t="s" s="25">
        <v>38</v>
      </c>
      <c r="I18" t="s" s="25">
        <v>38</v>
      </c>
      <c r="J18" t="n" s="25">
        <v>141.0</v>
      </c>
      <c r="K18" t="n" s="25">
        <v>0.0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103</v>
      </c>
      <c r="B18" t="s" s="25">
        <v>80</v>
      </c>
      <c r="C18" t="s" s="25">
        <v>87</v>
      </c>
      <c r="D18" t="s" s="25">
        <v>82</v>
      </c>
      <c r="E18" t="n" s="25">
        <v>16.0</v>
      </c>
      <c r="F18" t="n" s="25">
        <v>6.0</v>
      </c>
      <c r="G18" t="n" s="25">
        <v>0.0</v>
      </c>
      <c r="H18" t="s" s="25">
        <v>38</v>
      </c>
      <c r="I18" t="s" s="25">
        <v>38</v>
      </c>
      <c r="J18" t="n" s="25">
        <v>0.0</v>
      </c>
      <c r="K18" t="n" s="25">
        <v>0.0</v>
      </c>
      <c r="L18" t="n" s="25">
        <v>20.0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103</v>
      </c>
      <c r="B19" t="s" s="25">
        <v>92</v>
      </c>
      <c r="C19" t="s" s="25">
        <v>93</v>
      </c>
      <c r="D19" t="s" s="25">
        <v>94</v>
      </c>
      <c r="E19" t="n" s="25">
        <v>20.0</v>
      </c>
      <c r="F19" t="n" s="25">
        <v>6.0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18.0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93</v>
      </c>
      <c r="D20" t="s" s="25">
        <v>94</v>
      </c>
      <c r="E20" t="n" s="25">
        <v>0.0</v>
      </c>
      <c r="F20" t="n" s="25">
        <v>0.0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215</v>
      </c>
      <c r="B18" t="s" s="25">
        <v>80</v>
      </c>
      <c r="C18" t="s" s="25">
        <v>69</v>
      </c>
      <c r="D18" t="s" s="25">
        <v>99</v>
      </c>
      <c r="E18" t="n" s="25">
        <v>32.0</v>
      </c>
      <c r="F18" t="n" s="25">
        <v>0.0</v>
      </c>
      <c r="G18" t="n" s="25">
        <v>0.0</v>
      </c>
      <c r="H18" t="s" s="25">
        <v>38</v>
      </c>
      <c r="I18" t="n" s="25">
        <v>0.0</v>
      </c>
      <c r="J18" t="n" s="25">
        <v>0.0</v>
      </c>
      <c r="K18" t="n" s="25">
        <v>6.0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215</v>
      </c>
      <c r="B19" t="s" s="25">
        <v>80</v>
      </c>
      <c r="C19" t="s" s="25">
        <v>69</v>
      </c>
      <c r="D19" t="s" s="25">
        <v>99</v>
      </c>
      <c r="E19" t="n" s="25">
        <v>0.0</v>
      </c>
      <c r="F19" t="n" s="25">
        <v>0.0</v>
      </c>
      <c r="G19" t="n" s="25">
        <v>48.0</v>
      </c>
      <c r="H19" t="s" s="25">
        <v>38</v>
      </c>
      <c r="I19" t="n" s="25">
        <v>0.0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227</v>
      </c>
      <c r="B18" t="s" s="25">
        <v>92</v>
      </c>
      <c r="C18" t="s" s="25">
        <v>93</v>
      </c>
      <c r="D18" t="s" s="25">
        <v>94</v>
      </c>
      <c r="E18" t="n" s="25">
        <v>20.0</v>
      </c>
      <c r="F18" t="n" s="25">
        <v>6.0</v>
      </c>
      <c r="G18" t="n" s="25">
        <v>0.0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18.0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227</v>
      </c>
      <c r="B19" t="s" s="25">
        <v>92</v>
      </c>
      <c r="C19" t="s" s="25">
        <v>95</v>
      </c>
      <c r="D19" t="s" s="25">
        <v>96</v>
      </c>
      <c r="E19" t="n" s="25">
        <v>20.0</v>
      </c>
      <c r="F19" t="n" s="25">
        <v>2.0</v>
      </c>
      <c r="G19" t="n" s="25">
        <v>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4.0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227</v>
      </c>
      <c r="B18" t="s" s="25">
        <v>92</v>
      </c>
      <c r="C18" t="s" s="25">
        <v>93</v>
      </c>
      <c r="D18" t="s" s="25">
        <v>94</v>
      </c>
      <c r="E18" t="n" s="25">
        <v>0.0</v>
      </c>
      <c r="F18" t="n" s="25">
        <v>0.0</v>
      </c>
      <c r="G18" t="n" s="25">
        <v>60.0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227</v>
      </c>
      <c r="B19" t="s" s="25">
        <v>92</v>
      </c>
      <c r="C19" t="s" s="25">
        <v>95</v>
      </c>
      <c r="D19" t="s" s="25">
        <v>96</v>
      </c>
      <c r="E19" t="n" s="25">
        <v>0.0</v>
      </c>
      <c r="F19" t="n" s="25">
        <v>0.0</v>
      </c>
      <c r="G19" t="n" s="25">
        <v>20.0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96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214</v>
      </c>
      <c r="B19" t="s" s="25">
        <v>92</v>
      </c>
      <c r="C19" t="s" s="25">
        <v>95</v>
      </c>
      <c r="D19" t="s" s="25">
        <v>96</v>
      </c>
      <c r="E19" t="n" s="25">
        <v>30.0</v>
      </c>
      <c r="F19" t="n" s="25">
        <v>0.0</v>
      </c>
      <c r="G19" t="n" s="25">
        <v>20.0</v>
      </c>
      <c r="H19" t="s" s="25">
        <v>38</v>
      </c>
      <c r="I19" t="s" s="25">
        <v>38</v>
      </c>
      <c r="J19" t="s" s="25">
        <v>38</v>
      </c>
      <c r="K19" t="n" s="25">
        <v>2.0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230</v>
      </c>
      <c r="B20" t="s" s="25">
        <v>92</v>
      </c>
      <c r="C20" t="s" s="25">
        <v>231</v>
      </c>
      <c r="D20" t="s" s="25">
        <v>232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n" s="25">
        <v>34.0</v>
      </c>
      <c r="T20" s="25">
        <f>SUM(E20:S20)</f>
      </c>
    </row>
    <row r="21" s="34" customFormat="true">
      <c r="A21" t="s" s="25">
        <v>233</v>
      </c>
      <c r="B21" t="s" s="25">
        <v>92</v>
      </c>
      <c r="C21" t="s" s="25">
        <v>93</v>
      </c>
      <c r="D21" t="s" s="25">
        <v>94</v>
      </c>
      <c r="E21" t="n" s="25">
        <v>20.0</v>
      </c>
      <c r="F21" t="n" s="25">
        <v>6.0</v>
      </c>
      <c r="G21" t="n" s="25">
        <v>30.0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233</v>
      </c>
      <c r="B22" t="s" s="25">
        <v>92</v>
      </c>
      <c r="C22" t="s" s="25">
        <v>95</v>
      </c>
      <c r="D22" t="s" s="25">
        <v>96</v>
      </c>
      <c r="E22" t="n" s="25">
        <v>20.0</v>
      </c>
      <c r="F22" t="n" s="25">
        <v>2.0</v>
      </c>
      <c r="G22" t="n" s="25">
        <v>10.0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4.0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ROUND(SUM(E17:E30),0)</f>
      </c>
      <c r="F32" s="31">
        <f>ROUND(SUM(F17:F30),0)</f>
      </c>
      <c r="G32" s="31">
        <f>ROUND(SUM(G17:G30),0)</f>
      </c>
      <c r="H32" s="31">
        <f>ROUND(SUM(H17:H30),0)</f>
      </c>
      <c r="I32" s="31">
        <f>ROUND(SUM(I17:I30),0)</f>
      </c>
      <c r="J32" s="31">
        <f>ROUND(SUM(J17:J30),0)</f>
      </c>
      <c r="K32" s="31">
        <f>ROUND(SUM(K17:K30),0)</f>
      </c>
      <c r="L32" s="31">
        <f>ROUND(SUM(L17:L30),0)</f>
      </c>
      <c r="M32" s="31">
        <f>ROUND(SUM(M17:M30),0)</f>
      </c>
      <c r="N32" s="31">
        <f>ROUND(SUM(N17:N30),0)</f>
      </c>
      <c r="O32" s="31">
        <f>ROUND(SUM(O17:O30),0)</f>
      </c>
      <c r="P32" s="31">
        <f>ROUND(SUM(P17:P30),0)</f>
      </c>
      <c r="Q32" s="31">
        <f>ROUND(SUM(Q17:Q30),0)</f>
      </c>
      <c r="R32" s="31">
        <f>ROUND(SUM(R17:R30),0)</f>
      </c>
      <c r="S32" s="31">
        <f>ROUND(SUM(S17:S30),0)</f>
      </c>
      <c r="T32" s="32">
        <f>ROUND(SUM(T17:T30),0)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ROUND(SUM(E15+E32),0)</f>
      </c>
      <c r="F33" s="29">
        <f>ROUND(SUM(F15+F32),0)</f>
      </c>
      <c r="G33" s="29">
        <f>ROUND(SUM(G15+G32),0)</f>
      </c>
      <c r="H33" s="29">
        <f>ROUND(SUM(H15+H32),0)</f>
      </c>
      <c r="I33" s="29">
        <f>ROUND(SUM(I15+I32),0)</f>
      </c>
      <c r="J33" s="29">
        <f>ROUND(SUM(J15+J32),0)</f>
      </c>
      <c r="K33" s="29">
        <f>ROUND(SUM(K15+K32),0)</f>
      </c>
      <c r="L33" s="29">
        <f>ROUND(SUM(L15+L32),0)</f>
      </c>
      <c r="M33" s="29">
        <f>ROUND(SUM(M15+M32),0)</f>
      </c>
      <c r="N33" s="29">
        <f>ROUND(SUM(N15+N32),0)</f>
      </c>
      <c r="O33" s="29">
        <f>ROUND(SUM(O15+O32),0)</f>
      </c>
      <c r="P33" s="29">
        <f>ROUND(SUM(P15+P32),0)</f>
      </c>
      <c r="Q33" s="29">
        <f>ROUND(SUM(Q15+Q32),0)</f>
      </c>
      <c r="R33" s="29">
        <f>ROUND(SUM(R15+R32),0)</f>
      </c>
      <c r="S33" s="29">
        <f>ROUND(SUM(S15+S32),0)</f>
      </c>
      <c r="T33" s="32">
        <f>ROUND(SUM(T15+T32),0)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159</v>
      </c>
      <c r="B19" t="s" s="25">
        <v>92</v>
      </c>
      <c r="C19" t="s" s="25">
        <v>235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n" s="25">
        <v>200.0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159</v>
      </c>
      <c r="B18" t="s" s="25">
        <v>92</v>
      </c>
      <c r="C18" t="s" s="25">
        <v>95</v>
      </c>
      <c r="D18" t="s" s="25">
        <v>96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n" s="25">
        <v>4.0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n" s="25">
        <v>48.0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1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36</v>
      </c>
      <c r="D7" t="s" s="25">
        <v>37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39</v>
      </c>
      <c r="D8" t="s" s="25">
        <v>40</v>
      </c>
      <c r="E8" t="n" s="25">
        <v>32.0</v>
      </c>
      <c r="F8" t="n" s="25">
        <v>8.0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18.0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41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42</v>
      </c>
      <c r="D10" t="s" s="25">
        <v>43</v>
      </c>
      <c r="E10" t="n" s="25">
        <v>32.0</v>
      </c>
      <c r="F10" t="n" s="25">
        <v>12.0</v>
      </c>
      <c r="G10" t="n" s="25">
        <v>0.0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17.0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34</v>
      </c>
      <c r="B11" t="s" s="25">
        <v>35</v>
      </c>
      <c r="C11" t="s" s="25">
        <v>44</v>
      </c>
      <c r="D11" t="s" s="25">
        <v>43</v>
      </c>
      <c r="E11" t="n" s="25">
        <v>0.0</v>
      </c>
      <c r="F11" t="n" s="25">
        <v>0.0</v>
      </c>
      <c r="G11" t="n" s="25">
        <v>0.0</v>
      </c>
      <c r="H11" t="s" s="25">
        <v>38</v>
      </c>
      <c r="I11" t="s" s="25">
        <v>38</v>
      </c>
      <c r="J11" t="n" s="25">
        <v>10.0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45</v>
      </c>
      <c r="B12" t="s" s="25">
        <v>46</v>
      </c>
      <c r="C12" t="s" s="25">
        <v>47</v>
      </c>
      <c r="D12" t="s" s="25">
        <v>48</v>
      </c>
      <c r="E12" t="n" s="25">
        <v>48.0</v>
      </c>
      <c r="F12" t="n" s="25">
        <v>6.0</v>
      </c>
      <c r="G12" t="n" s="25">
        <v>0.0</v>
      </c>
      <c r="H12" t="s" s="25">
        <v>38</v>
      </c>
      <c r="I12" t="s" s="25">
        <v>38</v>
      </c>
      <c r="J12" t="n" s="25">
        <v>0.0</v>
      </c>
      <c r="K12" t="s" s="25">
        <v>38</v>
      </c>
      <c r="L12" t="n" s="25">
        <v>22.0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>
      <c r="A14" t="s" s="27">
        <v>51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7">
        <v>52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53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54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55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56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57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58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31">
        <v>59</v>
      </c>
      <c r="B22" t="s" s="31">
        <v>38</v>
      </c>
      <c r="C22" t="s" s="31">
        <v>38</v>
      </c>
      <c r="D22" t="s" s="31">
        <v>38</v>
      </c>
      <c r="E22" s="31">
        <f>ROUND(SUM(E7:E20),0)</f>
      </c>
      <c r="F22" s="31">
        <f>ROUND(SUM(F7:F20),0)</f>
      </c>
      <c r="G22" s="31">
        <f>ROUND(SUM(G7:G20),0)</f>
      </c>
      <c r="H22" s="31">
        <f>ROUND(SUM(H7:H20),0)</f>
      </c>
      <c r="I22" s="31">
        <f>ROUND(SUM(I7:I20),0)</f>
      </c>
      <c r="J22" s="31">
        <f>ROUND(SUM(J7:J20),0)</f>
      </c>
      <c r="K22" s="31">
        <f>ROUND(SUM(K7:K20),0)</f>
      </c>
      <c r="L22" s="31">
        <f>ROUND(SUM(L7:L20),0)</f>
      </c>
      <c r="M22" s="31">
        <f>ROUND(SUM(M7:M20),0)</f>
      </c>
      <c r="N22" s="31">
        <f>ROUND(SUM(N7:N20),0)</f>
      </c>
      <c r="O22" s="31">
        <f>ROUND(SUM(O7:O20),0)</f>
      </c>
      <c r="P22" s="31">
        <f>ROUND(SUM(P7:P20),0)</f>
      </c>
      <c r="Q22" s="31">
        <f>ROUND(SUM(Q7:Q20),0)</f>
      </c>
      <c r="R22" s="31">
        <f>ROUND(SUM(R7:R20),0)</f>
      </c>
      <c r="S22" s="31">
        <f>ROUND(SUM(S7:S20),0)</f>
      </c>
      <c r="T22" s="32">
        <f>ROUND(SUM(T7:T20),0)</f>
      </c>
    </row>
    <row r="23">
      <c r="A23" t="s" s="26">
        <v>60</v>
      </c>
    </row>
    <row r="24">
      <c r="A24" t="s" s="31">
        <v>24</v>
      </c>
      <c r="B24" t="s" s="31">
        <v>38</v>
      </c>
      <c r="C24" t="s" s="31">
        <v>38</v>
      </c>
      <c r="D24" t="s" s="31">
        <v>38</v>
      </c>
      <c r="E24" t="s" s="31">
        <v>38</v>
      </c>
      <c r="F24" t="s" s="31">
        <v>38</v>
      </c>
      <c r="G24" t="s" s="31">
        <v>38</v>
      </c>
      <c r="H24" t="s" s="31">
        <v>38</v>
      </c>
      <c r="I24" t="s" s="31">
        <v>61</v>
      </c>
      <c r="J24" t="s" s="31">
        <v>38</v>
      </c>
      <c r="K24" t="s" s="31">
        <v>38</v>
      </c>
      <c r="L24" t="s" s="31">
        <v>62</v>
      </c>
      <c r="M24" t="s" s="31">
        <v>38</v>
      </c>
      <c r="N24" t="s" s="31">
        <v>38</v>
      </c>
      <c r="O24" t="s" s="31">
        <v>38</v>
      </c>
      <c r="P24" t="s" s="31">
        <v>63</v>
      </c>
      <c r="Q24" t="s" s="31">
        <v>38</v>
      </c>
      <c r="R24" t="s" s="31">
        <v>38</v>
      </c>
      <c r="S24" t="s" s="31">
        <v>38</v>
      </c>
      <c r="T24" t="s" s="32">
        <v>38</v>
      </c>
    </row>
    <row r="25" s="34" customFormat="true">
      <c r="A25" t="s" s="25">
        <v>64</v>
      </c>
      <c r="B25" t="s" s="25">
        <v>35</v>
      </c>
      <c r="C25" t="s" s="25">
        <v>39</v>
      </c>
      <c r="D25" t="s" s="25">
        <v>40</v>
      </c>
      <c r="E25" t="n" s="25">
        <v>32.0</v>
      </c>
      <c r="F25" t="n" s="25">
        <v>10.0</v>
      </c>
      <c r="G25" t="n" s="25">
        <v>0.0</v>
      </c>
      <c r="H25" t="s" s="25">
        <v>38</v>
      </c>
      <c r="I25" t="s" s="25">
        <v>38</v>
      </c>
      <c r="J25" t="s" s="25">
        <v>38</v>
      </c>
      <c r="K25" t="n" s="25">
        <v>0.0</v>
      </c>
      <c r="L25" t="n" s="25">
        <v>18.0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64</v>
      </c>
      <c r="B26" t="s" s="25">
        <v>35</v>
      </c>
      <c r="C26" t="s" s="25">
        <v>42</v>
      </c>
      <c r="D26" t="s" s="25">
        <v>43</v>
      </c>
      <c r="E26" t="n" s="25">
        <v>32.0</v>
      </c>
      <c r="F26" t="n" s="25">
        <v>12.0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0.0</v>
      </c>
      <c r="L26" t="n" s="25">
        <v>17.0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65</v>
      </c>
      <c r="B27" t="s" s="25">
        <v>46</v>
      </c>
      <c r="C27" t="s" s="25">
        <v>47</v>
      </c>
      <c r="D27" t="s" s="25">
        <v>48</v>
      </c>
      <c r="E27" t="n" s="25">
        <v>32.0</v>
      </c>
      <c r="F27" t="n" s="25">
        <v>6.0</v>
      </c>
      <c r="G27" t="n" s="25">
        <v>0.0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22.0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65</v>
      </c>
      <c r="B28" t="s" s="25">
        <v>46</v>
      </c>
      <c r="C28" t="s" s="25">
        <v>44</v>
      </c>
      <c r="D28" t="s" s="25">
        <v>48</v>
      </c>
      <c r="E28" t="n" s="25">
        <v>0.0</v>
      </c>
      <c r="F28" t="n" s="25">
        <v>0.0</v>
      </c>
      <c r="G28" t="n" s="25">
        <v>0.0</v>
      </c>
      <c r="H28" t="s" s="25">
        <v>38</v>
      </c>
      <c r="I28" t="s" s="25">
        <v>38</v>
      </c>
      <c r="J28" t="n" s="25">
        <v>10.0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65</v>
      </c>
      <c r="B29" t="s" s="25">
        <v>46</v>
      </c>
      <c r="C29" t="s" s="25">
        <v>49</v>
      </c>
      <c r="D29" t="s" s="25">
        <v>50</v>
      </c>
      <c r="E29" t="n" s="25">
        <v>32.0</v>
      </c>
      <c r="F29" t="n" s="25">
        <v>8.0</v>
      </c>
      <c r="G29" t="n" s="25">
        <v>0.0</v>
      </c>
      <c r="H29" t="s" s="25">
        <v>38</v>
      </c>
      <c r="I29" t="s" s="25">
        <v>38</v>
      </c>
      <c r="J29" t="n" s="25">
        <v>0.0</v>
      </c>
      <c r="K29" t="n" s="25">
        <v>0.0</v>
      </c>
      <c r="L29" t="n" s="25">
        <v>16.0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65</v>
      </c>
      <c r="B30" t="s" s="25">
        <v>46</v>
      </c>
      <c r="C30" t="s" s="25">
        <v>44</v>
      </c>
      <c r="D30" t="s" s="25">
        <v>50</v>
      </c>
      <c r="E30" t="n" s="25">
        <v>0.0</v>
      </c>
      <c r="F30" t="n" s="25">
        <v>0.0</v>
      </c>
      <c r="G30" t="n" s="25">
        <v>0.0</v>
      </c>
      <c r="H30" t="s" s="25">
        <v>38</v>
      </c>
      <c r="I30" t="s" s="25">
        <v>38</v>
      </c>
      <c r="J30" t="n" s="25">
        <v>10.0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>
      <c r="A32" t="s" s="27">
        <v>51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7">
        <v>52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53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54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55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56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57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58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31">
        <v>66</v>
      </c>
      <c r="B40" t="s" s="31">
        <v>38</v>
      </c>
      <c r="C40" t="s" s="31">
        <v>38</v>
      </c>
      <c r="D40" t="s" s="31">
        <v>38</v>
      </c>
      <c r="E40" s="31">
        <f>ROUND(SUM(E24:E38),0)</f>
      </c>
      <c r="F40" s="31">
        <f>ROUND(SUM(F24:F38),0)</f>
      </c>
      <c r="G40" s="31">
        <f>ROUND(SUM(G24:G38),0)</f>
      </c>
      <c r="H40" s="31">
        <f>ROUND(SUM(H24:H38),0)</f>
      </c>
      <c r="I40" s="31">
        <f>ROUND(SUM(I24:I38),0)</f>
      </c>
      <c r="J40" s="31">
        <f>ROUND(SUM(J24:J38),0)</f>
      </c>
      <c r="K40" s="31">
        <f>ROUND(SUM(K24:K38),0)</f>
      </c>
      <c r="L40" s="31">
        <f>ROUND(SUM(L24:L38),0)</f>
      </c>
      <c r="M40" s="31">
        <f>ROUND(SUM(M24:M38),0)</f>
      </c>
      <c r="N40" s="31">
        <f>ROUND(SUM(N24:N38),0)</f>
      </c>
      <c r="O40" s="31">
        <f>ROUND(SUM(O24:O38),0)</f>
      </c>
      <c r="P40" s="31">
        <f>ROUND(SUM(P24:P38),0)</f>
      </c>
      <c r="Q40" s="31">
        <f>ROUND(SUM(Q24:Q38),0)</f>
      </c>
      <c r="R40" s="31">
        <f>ROUND(SUM(R24:R38),0)</f>
      </c>
      <c r="S40" s="31">
        <f>ROUND(SUM(S24:S38),0)</f>
      </c>
      <c r="T40" s="32">
        <f>ROUND(SUM(T24:T38),0)</f>
      </c>
    </row>
    <row r="41">
      <c r="A41" t="s" s="29">
        <v>67</v>
      </c>
      <c r="B41" t="s" s="29">
        <v>38</v>
      </c>
      <c r="C41" t="s" s="29">
        <v>38</v>
      </c>
      <c r="D41" t="s" s="29">
        <v>38</v>
      </c>
      <c r="E41" s="29">
        <f>ROUND(SUM(E22+E40),0)</f>
      </c>
      <c r="F41" s="29">
        <f>ROUND(SUM(F22+F40),0)</f>
      </c>
      <c r="G41" s="29">
        <f>ROUND(SUM(G22+G40),0)</f>
      </c>
      <c r="H41" s="29">
        <f>ROUND(SUM(H22+H40),0)</f>
      </c>
      <c r="I41" s="29">
        <f>ROUND(SUM(I22+I40),0)</f>
      </c>
      <c r="J41" s="29">
        <f>ROUND(SUM(J22+J40),0)</f>
      </c>
      <c r="K41" s="29">
        <f>ROUND(SUM(K22+K40),0)</f>
      </c>
      <c r="L41" s="29">
        <f>ROUND(SUM(L22+L40),0)</f>
      </c>
      <c r="M41" s="29">
        <f>ROUND(SUM(M22+M40),0)</f>
      </c>
      <c r="N41" s="29">
        <f>ROUND(SUM(N22+N40),0)</f>
      </c>
      <c r="O41" s="29">
        <f>ROUND(SUM(O22+O40),0)</f>
      </c>
      <c r="P41" s="29">
        <f>ROUND(SUM(P22+P40),0)</f>
      </c>
      <c r="Q41" s="29">
        <f>ROUND(SUM(Q22+Q40),0)</f>
      </c>
      <c r="R41" s="29">
        <f>ROUND(SUM(R22+R40),0)</f>
      </c>
      <c r="S41" s="29">
        <f>ROUND(SUM(S22+S40),0)</f>
      </c>
      <c r="T41" s="32">
        <f>ROUND(SUM(T22+T40),0)</f>
      </c>
    </row>
  </sheetData>
  <mergeCells count="3">
    <mergeCell ref="A6:T6"/>
    <mergeCell ref="F3:S3"/>
    <mergeCell ref="A23:T23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68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69</v>
      </c>
      <c r="D7" t="s" s="25">
        <v>40</v>
      </c>
      <c r="E7" t="n" s="25">
        <v>0.0</v>
      </c>
      <c r="F7" t="n" s="25">
        <v>0.0</v>
      </c>
      <c r="G7" t="n" s="25">
        <v>0.0</v>
      </c>
      <c r="H7" t="s" s="25">
        <v>38</v>
      </c>
      <c r="I7" t="s" s="25">
        <v>38</v>
      </c>
      <c r="J7" t="n" s="25">
        <v>64.0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70</v>
      </c>
      <c r="B8" t="s" s="25">
        <v>35</v>
      </c>
      <c r="C8" t="s" s="25">
        <v>71</v>
      </c>
      <c r="D8" t="s" s="25">
        <v>72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70</v>
      </c>
      <c r="B9" t="s" s="25">
        <v>35</v>
      </c>
      <c r="C9" t="s" s="25">
        <v>73</v>
      </c>
      <c r="D9" t="s" s="25">
        <v>74</v>
      </c>
      <c r="E9" t="n" s="25">
        <v>0.0</v>
      </c>
      <c r="F9" t="s" s="25">
        <v>38</v>
      </c>
      <c r="G9" t="n" s="25">
        <v>64.0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70</v>
      </c>
      <c r="B10" t="s" s="25">
        <v>35</v>
      </c>
      <c r="C10" t="s" s="25">
        <v>39</v>
      </c>
      <c r="D10" t="s" s="25">
        <v>40</v>
      </c>
      <c r="E10" t="n" s="25">
        <v>32.0</v>
      </c>
      <c r="F10" t="s" s="25">
        <v>38</v>
      </c>
      <c r="G10" t="n" s="25">
        <v>0.0</v>
      </c>
      <c r="H10" t="s" s="25">
        <v>38</v>
      </c>
      <c r="I10" t="s" s="25">
        <v>38</v>
      </c>
      <c r="J10" t="n" s="25">
        <v>0.0</v>
      </c>
      <c r="K10" t="n" s="25">
        <v>8.0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77</v>
      </c>
      <c r="B23" t="s" s="25">
        <v>46</v>
      </c>
      <c r="C23" t="s" s="25">
        <v>47</v>
      </c>
      <c r="D23" t="s" s="25">
        <v>48</v>
      </c>
      <c r="E23" t="n" s="25">
        <v>16.0</v>
      </c>
      <c r="F23" t="n" s="25">
        <v>6.0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0.0</v>
      </c>
      <c r="L23" t="n" s="25">
        <v>22.0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65</v>
      </c>
      <c r="B24" t="s" s="25">
        <v>46</v>
      </c>
      <c r="C24" t="s" s="25">
        <v>47</v>
      </c>
      <c r="D24" t="s" s="25">
        <v>48</v>
      </c>
      <c r="E24" t="n" s="25">
        <v>0.0</v>
      </c>
      <c r="F24" t="n" s="25">
        <v>0.0</v>
      </c>
      <c r="G24" t="n" s="25">
        <v>96.0</v>
      </c>
      <c r="H24" t="s" s="25">
        <v>38</v>
      </c>
      <c r="I24" t="s" s="25">
        <v>38</v>
      </c>
      <c r="J24" t="n" s="25">
        <v>0.0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65</v>
      </c>
      <c r="B25" t="s" s="25">
        <v>46</v>
      </c>
      <c r="C25" t="s" s="25">
        <v>78</v>
      </c>
      <c r="D25" t="s" s="25">
        <v>48</v>
      </c>
      <c r="E25" t="n" s="25">
        <v>0.0</v>
      </c>
      <c r="F25" t="n" s="25">
        <v>0.0</v>
      </c>
      <c r="G25" t="n" s="25">
        <v>0.0</v>
      </c>
      <c r="H25" t="s" s="25">
        <v>38</v>
      </c>
      <c r="I25" t="s" s="25">
        <v>38</v>
      </c>
      <c r="J25" t="n" s="25">
        <v>68.0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79</v>
      </c>
      <c r="B26" t="s" s="25">
        <v>80</v>
      </c>
      <c r="C26" t="s" s="25">
        <v>81</v>
      </c>
      <c r="D26" t="s" s="25">
        <v>82</v>
      </c>
      <c r="E26" t="n" s="25">
        <v>0.0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n" s="25">
        <v>21.0</v>
      </c>
      <c r="K26" t="n" s="25">
        <v>0.0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83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86</v>
      </c>
      <c r="B19" t="s" s="25">
        <v>80</v>
      </c>
      <c r="C19" t="s" s="25">
        <v>87</v>
      </c>
      <c r="D19" t="s" s="25">
        <v>82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65</v>
      </c>
      <c r="B20" t="s" s="25">
        <v>46</v>
      </c>
      <c r="C20" t="s" s="25">
        <v>88</v>
      </c>
      <c r="D20" t="s" s="25">
        <v>48</v>
      </c>
      <c r="E20" t="n" s="25">
        <v>0.0</v>
      </c>
      <c r="F20" t="n" s="25">
        <v>0.0</v>
      </c>
      <c r="G20" t="n" s="25">
        <v>0.0</v>
      </c>
      <c r="H20" t="s" s="25">
        <v>38</v>
      </c>
      <c r="I20" t="s" s="25">
        <v>38</v>
      </c>
      <c r="J20" t="n" s="25">
        <v>54.0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89</v>
      </c>
      <c r="B21" t="s" s="25">
        <v>46</v>
      </c>
      <c r="C21" t="s" s="25">
        <v>47</v>
      </c>
      <c r="D21" t="s" s="25">
        <v>48</v>
      </c>
      <c r="E21" t="n" s="25">
        <v>0.0</v>
      </c>
      <c r="F21" t="n" s="25">
        <v>0.0</v>
      </c>
      <c r="G21" t="n" s="25">
        <v>96.0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90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91</v>
      </c>
      <c r="B8" t="s" s="25">
        <v>92</v>
      </c>
      <c r="C8" t="s" s="25">
        <v>95</v>
      </c>
      <c r="D8" t="s" s="25">
        <v>96</v>
      </c>
      <c r="E8" t="n" s="25">
        <v>0.0</v>
      </c>
      <c r="F8" t="n" s="25">
        <v>0.0</v>
      </c>
      <c r="G8" t="n" s="25">
        <v>32.0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97</v>
      </c>
      <c r="B9" t="s" s="25">
        <v>46</v>
      </c>
      <c r="C9" t="s" s="25">
        <v>75</v>
      </c>
      <c r="D9" t="s" s="25">
        <v>76</v>
      </c>
      <c r="E9" t="n" s="25">
        <v>0.0</v>
      </c>
      <c r="F9" t="s" s="25">
        <v>38</v>
      </c>
      <c r="G9" t="n" s="25">
        <v>32.0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97</v>
      </c>
      <c r="B10" t="s" s="25">
        <v>46</v>
      </c>
      <c r="C10" t="s" s="25">
        <v>84</v>
      </c>
      <c r="D10" t="s" s="25">
        <v>85</v>
      </c>
      <c r="E10" t="n" s="25">
        <v>0.0</v>
      </c>
      <c r="F10" t="s" s="25">
        <v>38</v>
      </c>
      <c r="G10" t="n" s="25">
        <v>64.0</v>
      </c>
      <c r="H10" t="s" s="25">
        <v>38</v>
      </c>
      <c r="I10" t="s" s="25">
        <v>38</v>
      </c>
      <c r="J10" t="n" s="25">
        <v>0.0</v>
      </c>
      <c r="K10" t="n" s="25">
        <v>0.0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97</v>
      </c>
      <c r="B11" t="s" s="25">
        <v>46</v>
      </c>
      <c r="C11" t="s" s="25">
        <v>47</v>
      </c>
      <c r="D11" t="s" s="25">
        <v>48</v>
      </c>
      <c r="E11" t="n" s="25">
        <v>32.0</v>
      </c>
      <c r="F11" t="s" s="25">
        <v>38</v>
      </c>
      <c r="G11" t="n" s="25">
        <v>0.0</v>
      </c>
      <c r="H11" t="s" s="25">
        <v>38</v>
      </c>
      <c r="I11" t="s" s="25">
        <v>38</v>
      </c>
      <c r="J11" t="n" s="25">
        <v>0.0</v>
      </c>
      <c r="K11" t="n" s="25">
        <v>6.0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98</v>
      </c>
      <c r="B12" t="s" s="25">
        <v>80</v>
      </c>
      <c r="C12" t="s" s="25">
        <v>87</v>
      </c>
      <c r="D12" t="s" s="25">
        <v>82</v>
      </c>
      <c r="E12" t="n" s="25">
        <v>32.0</v>
      </c>
      <c r="F12" t="n" s="25">
        <v>8.0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20.0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98</v>
      </c>
      <c r="B13" t="s" s="25">
        <v>80</v>
      </c>
      <c r="C13" t="s" s="25">
        <v>87</v>
      </c>
      <c r="D13" t="s" s="25">
        <v>82</v>
      </c>
      <c r="E13" t="n" s="25">
        <v>0.0</v>
      </c>
      <c r="F13" t="n" s="25">
        <v>0.0</v>
      </c>
      <c r="G13" t="n" s="25">
        <v>96.0</v>
      </c>
      <c r="H13" t="n" s="25">
        <v>0.0</v>
      </c>
      <c r="I13" t="n" s="25">
        <v>0.0</v>
      </c>
      <c r="J13" t="n" s="25">
        <v>0.0</v>
      </c>
      <c r="K13" t="s" s="25">
        <v>38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ROUND(SUM(E25:E33),0)</f>
      </c>
      <c r="F35" s="31">
        <f>ROUND(SUM(F25:F33),0)</f>
      </c>
      <c r="G35" s="31">
        <f>ROUND(SUM(G25:G33),0)</f>
      </c>
      <c r="H35" s="31">
        <f>ROUND(SUM(H25:H33),0)</f>
      </c>
      <c r="I35" s="31">
        <f>ROUND(SUM(I25:I33),0)</f>
      </c>
      <c r="J35" s="31">
        <f>ROUND(SUM(J25:J33),0)</f>
      </c>
      <c r="K35" s="31">
        <f>ROUND(SUM(K25:K33),0)</f>
      </c>
      <c r="L35" s="31">
        <f>ROUND(SUM(L25:L33),0)</f>
      </c>
      <c r="M35" s="31">
        <f>ROUND(SUM(M25:M33),0)</f>
      </c>
      <c r="N35" s="31">
        <f>ROUND(SUM(N25:N33),0)</f>
      </c>
      <c r="O35" s="31">
        <f>ROUND(SUM(O25:O33),0)</f>
      </c>
      <c r="P35" s="31">
        <f>ROUND(SUM(P25:P33),0)</f>
      </c>
      <c r="Q35" s="31">
        <f>ROUND(SUM(Q25:Q33),0)</f>
      </c>
      <c r="R35" s="31">
        <f>ROUND(SUM(R25:R33),0)</f>
      </c>
      <c r="S35" s="31">
        <f>ROUND(SUM(S25:S33),0)</f>
      </c>
      <c r="T35" s="32">
        <f>ROUND(SUM(T25:T33),0)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ROUND(SUM(E23+E35),0)</f>
      </c>
      <c r="F36" s="29">
        <f>ROUND(SUM(F23+F35),0)</f>
      </c>
      <c r="G36" s="29">
        <f>ROUND(SUM(G23+G35),0)</f>
      </c>
      <c r="H36" s="29">
        <f>ROUND(SUM(H23+H35),0)</f>
      </c>
      <c r="I36" s="29">
        <f>ROUND(SUM(I23+I35),0)</f>
      </c>
      <c r="J36" s="29">
        <f>ROUND(SUM(J23+J35),0)</f>
      </c>
      <c r="K36" s="29">
        <f>ROUND(SUM(K23+K35),0)</f>
      </c>
      <c r="L36" s="29">
        <f>ROUND(SUM(L23+L35),0)</f>
      </c>
      <c r="M36" s="29">
        <f>ROUND(SUM(M23+M35),0)</f>
      </c>
      <c r="N36" s="29">
        <f>ROUND(SUM(N23+N35),0)</f>
      </c>
      <c r="O36" s="29">
        <f>ROUND(SUM(O23+O35),0)</f>
      </c>
      <c r="P36" s="29">
        <f>ROUND(SUM(P23+P35),0)</f>
      </c>
      <c r="Q36" s="29">
        <f>ROUND(SUM(Q23+Q35),0)</f>
      </c>
      <c r="R36" s="29">
        <f>ROUND(SUM(R23+R35),0)</f>
      </c>
      <c r="S36" s="29">
        <f>ROUND(SUM(S23+S35),0)</f>
      </c>
      <c r="T36" s="32">
        <f>ROUND(SUM(T23+T35),0)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103</v>
      </c>
      <c r="B19" t="s" s="25">
        <v>92</v>
      </c>
      <c r="C19" t="s" s="25">
        <v>95</v>
      </c>
      <c r="D19" t="s" s="25">
        <v>96</v>
      </c>
      <c r="E19" t="n" s="25">
        <v>20.0</v>
      </c>
      <c r="F19" t="n" s="25">
        <v>2.0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4.0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95</v>
      </c>
      <c r="D20" t="s" s="25">
        <v>96</v>
      </c>
      <c r="E20" t="n" s="25">
        <v>0.0</v>
      </c>
      <c r="F20" t="n" s="25">
        <v>0.0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103</v>
      </c>
      <c r="B21" t="s" s="25">
        <v>80</v>
      </c>
      <c r="C21" t="s" s="25">
        <v>69</v>
      </c>
      <c r="D21" t="s" s="25">
        <v>99</v>
      </c>
      <c r="E21" t="n" s="25">
        <v>16.0</v>
      </c>
      <c r="F21" t="n" s="25">
        <v>6.0</v>
      </c>
      <c r="G21" t="n" s="25">
        <v>96.0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11.0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65</v>
      </c>
      <c r="B19" t="s" s="25">
        <v>46</v>
      </c>
      <c r="C19" t="s" s="25">
        <v>107</v>
      </c>
      <c r="D19" t="s" s="25">
        <v>108</v>
      </c>
      <c r="E19" t="n" s="25">
        <v>0.0</v>
      </c>
      <c r="F19" t="n" s="25">
        <v>0.0</v>
      </c>
      <c r="G19" t="n" s="25">
        <v>64.0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110</v>
      </c>
      <c r="B7" t="s" s="25">
        <v>92</v>
      </c>
      <c r="C7" t="s" s="25">
        <v>95</v>
      </c>
      <c r="D7" t="s" s="25">
        <v>96</v>
      </c>
      <c r="E7" t="n" s="25">
        <v>32.0</v>
      </c>
      <c r="F7" t="n" s="25">
        <v>2.0</v>
      </c>
      <c r="G7" t="s" s="25">
        <v>38</v>
      </c>
      <c r="H7" t="n" s="25">
        <v>16.0</v>
      </c>
      <c r="I7" t="n" s="25">
        <v>6.0</v>
      </c>
      <c r="J7" t="s" s="25">
        <v>38</v>
      </c>
      <c r="K7" t="s" s="25">
        <v>38</v>
      </c>
      <c r="L7" t="n" s="25">
        <v>4.0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39</v>
      </c>
      <c r="D8" t="s" s="25">
        <v>50</v>
      </c>
      <c r="E8" t="n" s="25">
        <v>32.0</v>
      </c>
      <c r="F8" t="s" s="25">
        <v>38</v>
      </c>
      <c r="G8" t="n" s="25">
        <v>0.0</v>
      </c>
      <c r="H8" t="s" s="25">
        <v>38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8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112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97</v>
      </c>
      <c r="B7" t="s" s="25">
        <v>46</v>
      </c>
      <c r="C7" t="s" s="25">
        <v>75</v>
      </c>
      <c r="D7" t="s" s="25">
        <v>108</v>
      </c>
      <c r="E7" t="n" s="25">
        <v>0.0</v>
      </c>
      <c r="F7" t="s" s="25">
        <v>38</v>
      </c>
      <c r="G7" t="n" s="25">
        <v>64.0</v>
      </c>
      <c r="H7" t="s" s="25">
        <v>38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78</v>
      </c>
      <c r="D8" t="s" s="25">
        <v>113</v>
      </c>
      <c r="E8" t="n" s="25">
        <v>0.0</v>
      </c>
      <c r="F8" t="s" s="25">
        <v>38</v>
      </c>
      <c r="G8" t="n" s="25">
        <v>64.0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114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114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n" s="25">
        <v>32.0</v>
      </c>
      <c r="H10" t="n" s="25">
        <v>0.0</v>
      </c>
      <c r="I10" t="s" s="25">
        <v>38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116</v>
      </c>
      <c r="B23" t="s" s="25">
        <v>92</v>
      </c>
      <c r="C23" t="s" s="25">
        <v>117</v>
      </c>
      <c r="D23" t="s" s="25">
        <v>96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n" s="25">
        <v>12.0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118</v>
      </c>
      <c r="B24" t="s" s="25">
        <v>35</v>
      </c>
      <c r="C24" t="s" s="25">
        <v>119</v>
      </c>
      <c r="D24" t="s" s="25">
        <v>120</v>
      </c>
      <c r="E24" t="n" s="25">
        <v>32.0</v>
      </c>
      <c r="F24" t="s" s="25">
        <v>38</v>
      </c>
      <c r="G24" t="n" s="25">
        <v>0.0</v>
      </c>
      <c r="H24" t="s" s="25">
        <v>38</v>
      </c>
      <c r="I24" t="s" s="25">
        <v>38</v>
      </c>
      <c r="J24" t="n" s="25">
        <v>0.0</v>
      </c>
      <c r="K24" t="n" s="25">
        <v>6.0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118</v>
      </c>
      <c r="B25" t="s" s="25">
        <v>35</v>
      </c>
      <c r="C25" t="s" s="25">
        <v>119</v>
      </c>
      <c r="D25" t="s" s="25">
        <v>120</v>
      </c>
      <c r="E25" t="n" s="25">
        <v>0.0</v>
      </c>
      <c r="F25" t="s" s="25">
        <v>38</v>
      </c>
      <c r="G25" t="n" s="25">
        <v>16.0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118</v>
      </c>
      <c r="B26" t="s" s="25">
        <v>35</v>
      </c>
      <c r="C26" t="s" s="25">
        <v>42</v>
      </c>
      <c r="D26" t="s" s="25">
        <v>43</v>
      </c>
      <c r="E26" t="n" s="25">
        <v>32.0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12.0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118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96.0</v>
      </c>
      <c r="H27" t="s" s="25">
        <v>38</v>
      </c>
      <c r="I27" t="s" s="25">
        <v>38</v>
      </c>
      <c r="J27" t="s" s="25">
        <v>38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>
      <c r="A29" t="s" s="27">
        <v>51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7">
        <v>52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53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54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55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56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57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58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31">
        <v>66</v>
      </c>
      <c r="B37" t="s" s="31">
        <v>38</v>
      </c>
      <c r="C37" t="s" s="31">
        <v>38</v>
      </c>
      <c r="D37" t="s" s="31">
        <v>38</v>
      </c>
      <c r="E37" s="31">
        <f>ROUND(SUM(E22:E35),0)</f>
      </c>
      <c r="F37" s="31">
        <f>ROUND(SUM(F22:F35),0)</f>
      </c>
      <c r="G37" s="31">
        <f>ROUND(SUM(G22:G35),0)</f>
      </c>
      <c r="H37" s="31">
        <f>ROUND(SUM(H22:H35),0)</f>
      </c>
      <c r="I37" s="31">
        <f>ROUND(SUM(I22:I35),0)</f>
      </c>
      <c r="J37" s="31">
        <f>ROUND(SUM(J22:J35),0)</f>
      </c>
      <c r="K37" s="31">
        <f>ROUND(SUM(K22:K35),0)</f>
      </c>
      <c r="L37" s="31">
        <f>ROUND(SUM(L22:L35),0)</f>
      </c>
      <c r="M37" s="31">
        <f>ROUND(SUM(M22:M35),0)</f>
      </c>
      <c r="N37" s="31">
        <f>ROUND(SUM(N22:N35),0)</f>
      </c>
      <c r="O37" s="31">
        <f>ROUND(SUM(O22:O35),0)</f>
      </c>
      <c r="P37" s="31">
        <f>ROUND(SUM(P22:P35),0)</f>
      </c>
      <c r="Q37" s="31">
        <f>ROUND(SUM(Q22:Q35),0)</f>
      </c>
      <c r="R37" s="31">
        <f>ROUND(SUM(R22:R35),0)</f>
      </c>
      <c r="S37" s="31">
        <f>ROUND(SUM(S22:S35),0)</f>
      </c>
      <c r="T37" s="32">
        <f>ROUND(SUM(T22:T35),0)</f>
      </c>
    </row>
    <row r="38">
      <c r="A38" t="s" s="29">
        <v>67</v>
      </c>
      <c r="B38" t="s" s="29">
        <v>38</v>
      </c>
      <c r="C38" t="s" s="29">
        <v>38</v>
      </c>
      <c r="D38" t="s" s="29">
        <v>38</v>
      </c>
      <c r="E38" s="29">
        <f>ROUND(SUM(E20+E37),0)</f>
      </c>
      <c r="F38" s="29">
        <f>ROUND(SUM(F20+F37),0)</f>
      </c>
      <c r="G38" s="29">
        <f>ROUND(SUM(G20+G37),0)</f>
      </c>
      <c r="H38" s="29">
        <f>ROUND(SUM(H20+H37),0)</f>
      </c>
      <c r="I38" s="29">
        <f>ROUND(SUM(I20+I37),0)</f>
      </c>
      <c r="J38" s="29">
        <f>ROUND(SUM(J20+J37),0)</f>
      </c>
      <c r="K38" s="29">
        <f>ROUND(SUM(K20+K37),0)</f>
      </c>
      <c r="L38" s="29">
        <f>ROUND(SUM(L20+L37),0)</f>
      </c>
      <c r="M38" s="29">
        <f>ROUND(SUM(M20+M37),0)</f>
      </c>
      <c r="N38" s="29">
        <f>ROUND(SUM(N20+N37),0)</f>
      </c>
      <c r="O38" s="29">
        <f>ROUND(SUM(O20+O37),0)</f>
      </c>
      <c r="P38" s="29">
        <f>ROUND(SUM(P20+P37),0)</f>
      </c>
      <c r="Q38" s="29">
        <f>ROUND(SUM(Q20+Q37),0)</f>
      </c>
      <c r="R38" s="29">
        <f>ROUND(SUM(R20+R37),0)</f>
      </c>
      <c r="S38" s="29">
        <f>ROUND(SUM(S20+S37),0)</f>
      </c>
      <c r="T38" s="32">
        <f>ROUND(SUM(T20+T37),0)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125</v>
      </c>
      <c r="B19" t="s" s="25">
        <v>35</v>
      </c>
      <c r="C19" t="s" s="25">
        <v>123</v>
      </c>
      <c r="D19" t="s" s="25">
        <v>124</v>
      </c>
      <c r="E19" t="n" s="25">
        <v>0.0</v>
      </c>
      <c r="F19" t="s" s="25">
        <v>38</v>
      </c>
      <c r="G19" t="n" s="25">
        <v>16.0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119</v>
      </c>
      <c r="D7" t="s" s="25">
        <v>120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6.0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119</v>
      </c>
      <c r="D8" t="s" s="25">
        <v>120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129</v>
      </c>
      <c r="B22" t="s" s="25">
        <v>80</v>
      </c>
      <c r="C22" t="s" s="25">
        <v>87</v>
      </c>
      <c r="D22" t="s" s="25">
        <v>82</v>
      </c>
      <c r="E22" t="n" s="25">
        <v>32.0</v>
      </c>
      <c r="F22" t="s" s="25">
        <v>38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6.0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131</v>
      </c>
      <c r="B7" t="s" s="25">
        <v>35</v>
      </c>
      <c r="C7" t="s" s="25">
        <v>71</v>
      </c>
      <c r="D7" t="s" s="25">
        <v>72</v>
      </c>
      <c r="E7" t="n" s="25">
        <v>32.0</v>
      </c>
      <c r="F7" t="s" s="25">
        <v>38</v>
      </c>
      <c r="G7" t="n" s="25">
        <v>32.0</v>
      </c>
      <c r="H7" t="s" s="25">
        <v>38</v>
      </c>
      <c r="I7" t="s" s="25">
        <v>38</v>
      </c>
      <c r="J7" t="n" s="25">
        <v>0.0</v>
      </c>
      <c r="K7" t="n" s="25">
        <v>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73</v>
      </c>
      <c r="D8" t="s" s="25">
        <v>74</v>
      </c>
      <c r="E8" t="n" s="25">
        <v>0.0</v>
      </c>
      <c r="F8" t="n" s="25">
        <v>0.0</v>
      </c>
      <c r="G8" t="n" s="25">
        <v>64.0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36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26.0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132</v>
      </c>
      <c r="D10" t="s" s="25">
        <v>133</v>
      </c>
      <c r="E10" t="n" s="25">
        <v>0.0</v>
      </c>
      <c r="F10" t="n" s="25">
        <v>0.0</v>
      </c>
      <c r="G10" t="n" s="25">
        <v>96.0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135</v>
      </c>
      <c r="B23" t="s" s="25">
        <v>35</v>
      </c>
      <c r="C23" t="s" s="25">
        <v>71</v>
      </c>
      <c r="D23" t="s" s="25">
        <v>72</v>
      </c>
      <c r="E23" t="n" s="25">
        <v>32.0</v>
      </c>
      <c r="F23" t="s" s="25">
        <v>38</v>
      </c>
      <c r="G23" t="n" s="25">
        <v>16.0</v>
      </c>
      <c r="H23" t="s" s="25">
        <v>38</v>
      </c>
      <c r="I23" t="s" s="25">
        <v>38</v>
      </c>
      <c r="J23" t="n" s="25">
        <v>0.0</v>
      </c>
      <c r="K23" t="n" s="25">
        <v>2.0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64</v>
      </c>
      <c r="B24" t="s" s="25">
        <v>35</v>
      </c>
      <c r="C24" t="s" s="25">
        <v>42</v>
      </c>
      <c r="D24" t="s" s="25">
        <v>43</v>
      </c>
      <c r="E24" t="n" s="25">
        <v>0.0</v>
      </c>
      <c r="F24" t="n" s="25">
        <v>0.0</v>
      </c>
      <c r="G24" t="n" s="25">
        <v>192.0</v>
      </c>
      <c r="H24" t="s" s="25">
        <v>38</v>
      </c>
      <c r="I24" t="s" s="25">
        <v>38</v>
      </c>
      <c r="J24" t="s" s="25">
        <v>38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136</v>
      </c>
      <c r="B25" t="s" s="25">
        <v>46</v>
      </c>
      <c r="C25" t="s" s="25">
        <v>137</v>
      </c>
      <c r="D25" t="s" s="25">
        <v>138</v>
      </c>
      <c r="E25" t="n" s="25">
        <v>0.0</v>
      </c>
      <c r="F25" t="n" s="25">
        <v>0.0</v>
      </c>
      <c r="G25" t="n" s="25">
        <v>32.0</v>
      </c>
      <c r="H25" t="s" s="25">
        <v>38</v>
      </c>
      <c r="I25" t="n" s="25">
        <v>0.0</v>
      </c>
      <c r="J25" t="s" s="25">
        <v>38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136</v>
      </c>
      <c r="B26" t="s" s="25">
        <v>46</v>
      </c>
      <c r="C26" t="s" s="25">
        <v>49</v>
      </c>
      <c r="D26" t="s" s="25">
        <v>50</v>
      </c>
      <c r="E26" t="n" s="25">
        <v>16.0</v>
      </c>
      <c r="F26" t="n" s="25">
        <v>0.0</v>
      </c>
      <c r="G26" t="n" s="25">
        <v>64.0</v>
      </c>
      <c r="H26" t="s" s="25">
        <v>38</v>
      </c>
      <c r="I26" t="n" s="25">
        <v>25.0</v>
      </c>
      <c r="J26" t="s" s="25">
        <v>38</v>
      </c>
      <c r="K26" t="n" s="25">
        <v>8.0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39</v>
      </c>
      <c r="D7" t="s" s="25">
        <v>40</v>
      </c>
      <c r="E7" t="n" s="25">
        <v>48.0</v>
      </c>
      <c r="F7" t="n" s="25">
        <v>8.0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39</v>
      </c>
      <c r="D8" t="s" s="25">
        <v>40</v>
      </c>
      <c r="E8" t="n" s="25">
        <v>0.0</v>
      </c>
      <c r="F8" t="n" s="25">
        <v>0.0</v>
      </c>
      <c r="G8" t="s" s="25">
        <v>38</v>
      </c>
      <c r="H8" t="n" s="25">
        <v>48.0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143</v>
      </c>
      <c r="B21" t="s" s="25">
        <v>35</v>
      </c>
      <c r="C21" t="s" s="25">
        <v>39</v>
      </c>
      <c r="D21" t="s" s="25">
        <v>40</v>
      </c>
      <c r="E21" t="n" s="25">
        <v>48.0</v>
      </c>
      <c r="F21" t="n" s="25">
        <v>10.0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143</v>
      </c>
      <c r="B22" t="s" s="25">
        <v>35</v>
      </c>
      <c r="C22" t="s" s="25">
        <v>39</v>
      </c>
      <c r="D22" t="s" s="25">
        <v>40</v>
      </c>
      <c r="E22" t="n" s="25">
        <v>0.0</v>
      </c>
      <c r="F22" t="n" s="25">
        <v>0.0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9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39</v>
      </c>
      <c r="D7" t="s" s="25">
        <v>40</v>
      </c>
      <c r="E7" t="n" s="25">
        <v>32.0</v>
      </c>
      <c r="F7" t="n" s="25">
        <v>8.0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146</v>
      </c>
      <c r="B20" t="s" s="25">
        <v>35</v>
      </c>
      <c r="C20" t="s" s="25">
        <v>39</v>
      </c>
      <c r="D20" t="s" s="25">
        <v>40</v>
      </c>
      <c r="E20" t="n" s="25">
        <v>32.0</v>
      </c>
      <c r="F20" t="n" s="25">
        <v>10.0</v>
      </c>
      <c r="G20" t="n" s="25">
        <v>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18.0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146</v>
      </c>
      <c r="B21" t="s" s="25">
        <v>35</v>
      </c>
      <c r="C21" t="s" s="25">
        <v>42</v>
      </c>
      <c r="D21" t="s" s="25">
        <v>43</v>
      </c>
      <c r="E21" t="n" s="25">
        <v>32.0</v>
      </c>
      <c r="F21" t="n" s="25">
        <v>12.0</v>
      </c>
      <c r="G21" t="n" s="25">
        <v>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116</v>
      </c>
      <c r="B22" t="s" s="25">
        <v>92</v>
      </c>
      <c r="C22" t="s" s="25">
        <v>117</v>
      </c>
      <c r="D22" t="s" s="25">
        <v>94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n" s="25">
        <v>12.0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147</v>
      </c>
      <c r="B23" t="s" s="25">
        <v>35</v>
      </c>
      <c r="C23" t="s" s="25">
        <v>39</v>
      </c>
      <c r="D23" t="s" s="25">
        <v>40</v>
      </c>
      <c r="E23" t="n" s="25">
        <v>0.0</v>
      </c>
      <c r="F23" t="n" s="25">
        <v>0.0</v>
      </c>
      <c r="G23" t="n" s="25">
        <v>48.0</v>
      </c>
      <c r="H23" t="n" s="25">
        <v>0.0</v>
      </c>
      <c r="I23" t="s" s="25">
        <v>38</v>
      </c>
      <c r="J23" t="n" s="25">
        <v>0.0</v>
      </c>
      <c r="K23" t="n" s="25">
        <v>6.0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147</v>
      </c>
      <c r="B24" t="s" s="25">
        <v>35</v>
      </c>
      <c r="C24" t="s" s="25">
        <v>148</v>
      </c>
      <c r="D24" t="s" s="25">
        <v>40</v>
      </c>
      <c r="E24" t="n" s="25">
        <v>0.0</v>
      </c>
      <c r="F24" t="n" s="25">
        <v>0.0</v>
      </c>
      <c r="G24" t="n" s="25">
        <v>0.0</v>
      </c>
      <c r="H24" t="n" s="25">
        <v>0.0</v>
      </c>
      <c r="I24" t="s" s="25">
        <v>38</v>
      </c>
      <c r="J24" t="n" s="25">
        <v>48.0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147</v>
      </c>
      <c r="B25" t="s" s="25">
        <v>35</v>
      </c>
      <c r="C25" t="s" s="25">
        <v>119</v>
      </c>
      <c r="D25" t="s" s="25">
        <v>40</v>
      </c>
      <c r="E25" t="n" s="25">
        <v>0.0</v>
      </c>
      <c r="F25" t="n" s="25">
        <v>0.0</v>
      </c>
      <c r="G25" t="n" s="25">
        <v>0.0</v>
      </c>
      <c r="H25" t="n" s="25">
        <v>0.0</v>
      </c>
      <c r="I25" t="s" s="25">
        <v>38</v>
      </c>
      <c r="J25" t="n" s="25">
        <v>62.0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147</v>
      </c>
      <c r="B26" t="s" s="25">
        <v>35</v>
      </c>
      <c r="C26" t="s" s="25">
        <v>42</v>
      </c>
      <c r="D26" t="s" s="25">
        <v>43</v>
      </c>
      <c r="E26" t="n" s="25">
        <v>0.0</v>
      </c>
      <c r="F26" t="n" s="25">
        <v>0.0</v>
      </c>
      <c r="G26" t="n" s="25">
        <v>96.0</v>
      </c>
      <c r="H26" t="n" s="25">
        <v>0.0</v>
      </c>
      <c r="I26" t="s" s="25">
        <v>38</v>
      </c>
      <c r="J26" t="n" s="25">
        <v>0.0</v>
      </c>
      <c r="K26" t="n" s="25">
        <v>12.0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147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0.0</v>
      </c>
      <c r="H27" t="n" s="25">
        <v>0.0</v>
      </c>
      <c r="I27" t="s" s="25">
        <v>38</v>
      </c>
      <c r="J27" t="n" s="25">
        <v>102.0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147</v>
      </c>
      <c r="B28" t="s" s="25">
        <v>35</v>
      </c>
      <c r="C28" t="s" s="25">
        <v>42</v>
      </c>
      <c r="D28" t="s" s="25">
        <v>43</v>
      </c>
      <c r="E28" t="n" s="25">
        <v>0.0</v>
      </c>
      <c r="F28" t="n" s="25">
        <v>0.0</v>
      </c>
      <c r="G28" t="n" s="25">
        <v>0.0</v>
      </c>
      <c r="H28" t="n" s="25">
        <v>0.0</v>
      </c>
      <c r="I28" t="s" s="25">
        <v>38</v>
      </c>
      <c r="J28" t="n" s="25">
        <v>102.0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A30" t="s" s="27">
        <v>51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7">
        <v>52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53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54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55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56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57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58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31">
        <v>66</v>
      </c>
      <c r="B38" t="s" s="31">
        <v>38</v>
      </c>
      <c r="C38" t="s" s="31">
        <v>38</v>
      </c>
      <c r="D38" t="s" s="31">
        <v>38</v>
      </c>
      <c r="E38" s="31">
        <f>ROUND(SUM(E19:E36),0)</f>
      </c>
      <c r="F38" s="31">
        <f>ROUND(SUM(F19:F36),0)</f>
      </c>
      <c r="G38" s="31">
        <f>ROUND(SUM(G19:G36),0)</f>
      </c>
      <c r="H38" s="31">
        <f>ROUND(SUM(H19:H36),0)</f>
      </c>
      <c r="I38" s="31">
        <f>ROUND(SUM(I19:I36),0)</f>
      </c>
      <c r="J38" s="31">
        <f>ROUND(SUM(J19:J36),0)</f>
      </c>
      <c r="K38" s="31">
        <f>ROUND(SUM(K19:K36),0)</f>
      </c>
      <c r="L38" s="31">
        <f>ROUND(SUM(L19:L36),0)</f>
      </c>
      <c r="M38" s="31">
        <f>ROUND(SUM(M19:M36),0)</f>
      </c>
      <c r="N38" s="31">
        <f>ROUND(SUM(N19:N36),0)</f>
      </c>
      <c r="O38" s="31">
        <f>ROUND(SUM(O19:O36),0)</f>
      </c>
      <c r="P38" s="31">
        <f>ROUND(SUM(P19:P36),0)</f>
      </c>
      <c r="Q38" s="31">
        <f>ROUND(SUM(Q19:Q36),0)</f>
      </c>
      <c r="R38" s="31">
        <f>ROUND(SUM(R19:R36),0)</f>
      </c>
      <c r="S38" s="31">
        <f>ROUND(SUM(S19:S36),0)</f>
      </c>
      <c r="T38" s="32">
        <f>ROUND(SUM(T19:T36),0)</f>
      </c>
    </row>
    <row r="39">
      <c r="A39" t="s" s="29">
        <v>67</v>
      </c>
      <c r="B39" t="s" s="29">
        <v>38</v>
      </c>
      <c r="C39" t="s" s="29">
        <v>38</v>
      </c>
      <c r="D39" t="s" s="29">
        <v>38</v>
      </c>
      <c r="E39" s="29">
        <f>ROUND(SUM(E17+E38),0)</f>
      </c>
      <c r="F39" s="29">
        <f>ROUND(SUM(F17+F38),0)</f>
      </c>
      <c r="G39" s="29">
        <f>ROUND(SUM(G17+G38),0)</f>
      </c>
      <c r="H39" s="29">
        <f>ROUND(SUM(H17+H38),0)</f>
      </c>
      <c r="I39" s="29">
        <f>ROUND(SUM(I17+I38),0)</f>
      </c>
      <c r="J39" s="29">
        <f>ROUND(SUM(J17+J38),0)</f>
      </c>
      <c r="K39" s="29">
        <f>ROUND(SUM(K17+K38),0)</f>
      </c>
      <c r="L39" s="29">
        <f>ROUND(SUM(L17+L38),0)</f>
      </c>
      <c r="M39" s="29">
        <f>ROUND(SUM(M17+M38),0)</f>
      </c>
      <c r="N39" s="29">
        <f>ROUND(SUM(N17+N38),0)</f>
      </c>
      <c r="O39" s="29">
        <f>ROUND(SUM(O17+O38),0)</f>
      </c>
      <c r="P39" s="29">
        <f>ROUND(SUM(P17+P38),0)</f>
      </c>
      <c r="Q39" s="29">
        <f>ROUND(SUM(Q17+Q38),0)</f>
      </c>
      <c r="R39" s="29">
        <f>ROUND(SUM(R17+R38),0)</f>
      </c>
      <c r="S39" s="29">
        <f>ROUND(SUM(S17+S38),0)</f>
      </c>
      <c r="T39" s="32">
        <f>ROUND(SUM(T17+T38),0)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64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0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41</v>
      </c>
      <c r="D7" t="s" s="25">
        <v>153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39</v>
      </c>
      <c r="D8" t="s" s="25">
        <v>40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154</v>
      </c>
      <c r="B21" t="s" s="25">
        <v>35</v>
      </c>
      <c r="C21" t="s" s="25">
        <v>39</v>
      </c>
      <c r="D21" t="s" s="25">
        <v>40</v>
      </c>
      <c r="E21" t="n" s="25">
        <v>48.0</v>
      </c>
      <c r="F21" t="s" s="25">
        <v>38</v>
      </c>
      <c r="G21" t="n" s="25">
        <v>0.0</v>
      </c>
      <c r="H21" t="n" s="25">
        <v>0.0</v>
      </c>
      <c r="I21" t="s" s="25">
        <v>38</v>
      </c>
      <c r="J21" t="s" s="25">
        <v>38</v>
      </c>
      <c r="K21" t="n" s="25">
        <v>10.0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154</v>
      </c>
      <c r="B22" t="s" s="25">
        <v>35</v>
      </c>
      <c r="C22" t="s" s="25">
        <v>39</v>
      </c>
      <c r="D22" t="s" s="25">
        <v>40</v>
      </c>
      <c r="E22" t="n" s="25">
        <v>0.0</v>
      </c>
      <c r="F22" t="s" s="25">
        <v>38</v>
      </c>
      <c r="G22" t="n" s="25">
        <v>0.0</v>
      </c>
      <c r="H22" t="n" s="25">
        <v>48.0</v>
      </c>
      <c r="I22" t="s" s="25">
        <v>38</v>
      </c>
      <c r="J22" t="s" s="25">
        <v>38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154</v>
      </c>
      <c r="B23" t="s" s="25">
        <v>35</v>
      </c>
      <c r="C23" t="s" s="25">
        <v>42</v>
      </c>
      <c r="D23" t="s" s="25">
        <v>43</v>
      </c>
      <c r="E23" t="n" s="25">
        <v>48.0</v>
      </c>
      <c r="F23" t="s" s="25">
        <v>38</v>
      </c>
      <c r="G23" t="s" s="25">
        <v>38</v>
      </c>
      <c r="H23" t="n" s="25">
        <v>0.0</v>
      </c>
      <c r="I23" t="s" s="25">
        <v>38</v>
      </c>
      <c r="J23" t="s" s="25">
        <v>38</v>
      </c>
      <c r="K23" t="n" s="25">
        <v>12.0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154</v>
      </c>
      <c r="B24" t="s" s="25">
        <v>35</v>
      </c>
      <c r="C24" t="s" s="25">
        <v>42</v>
      </c>
      <c r="D24" t="s" s="25">
        <v>43</v>
      </c>
      <c r="E24" t="n" s="25">
        <v>0.0</v>
      </c>
      <c r="F24" t="s" s="25">
        <v>38</v>
      </c>
      <c r="G24" t="s" s="25">
        <v>38</v>
      </c>
      <c r="H24" t="n" s="25">
        <v>96.0</v>
      </c>
      <c r="I24" t="s" s="25">
        <v>38</v>
      </c>
      <c r="J24" t="s" s="25">
        <v>38</v>
      </c>
      <c r="K24" t="n" s="25">
        <v>0.0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155</v>
      </c>
      <c r="B25" t="s" s="25">
        <v>46</v>
      </c>
      <c r="C25" t="s" s="25">
        <v>47</v>
      </c>
      <c r="D25" t="s" s="25">
        <v>48</v>
      </c>
      <c r="E25" t="n" s="25">
        <v>32.0</v>
      </c>
      <c r="F25" t="n" s="25">
        <v>0.0</v>
      </c>
      <c r="G25" t="n" s="25">
        <v>0.0</v>
      </c>
      <c r="H25" t="n" s="25">
        <v>0.0</v>
      </c>
      <c r="I25" t="n" s="25">
        <v>33.0</v>
      </c>
      <c r="J25" t="s" s="25">
        <v>38</v>
      </c>
      <c r="K25" t="n" s="25">
        <v>6.0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155</v>
      </c>
      <c r="B26" t="s" s="25">
        <v>46</v>
      </c>
      <c r="C26" t="s" s="25">
        <v>47</v>
      </c>
      <c r="D26" t="s" s="25">
        <v>48</v>
      </c>
      <c r="E26" t="n" s="25">
        <v>0.0</v>
      </c>
      <c r="F26" t="n" s="25">
        <v>0.0</v>
      </c>
      <c r="G26" t="n" s="25">
        <v>0.0</v>
      </c>
      <c r="H26" t="n" s="25">
        <v>48.0</v>
      </c>
      <c r="I26" t="n" s="25">
        <v>0.0</v>
      </c>
      <c r="J26" t="s" s="25">
        <v>38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89</v>
      </c>
      <c r="B27" t="s" s="25">
        <v>46</v>
      </c>
      <c r="C27" t="s" s="25">
        <v>47</v>
      </c>
      <c r="D27" t="s" s="25">
        <v>48</v>
      </c>
      <c r="E27" t="n" s="25">
        <v>32.0</v>
      </c>
      <c r="F27" t="n" s="25">
        <v>0.0</v>
      </c>
      <c r="G27" t="n" s="25">
        <v>0.0</v>
      </c>
      <c r="H27" t="s" s="25">
        <v>38</v>
      </c>
      <c r="I27" t="n" s="25">
        <v>33.0</v>
      </c>
      <c r="J27" t="s" s="25">
        <v>38</v>
      </c>
      <c r="K27" t="n" s="25">
        <v>6.0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89</v>
      </c>
      <c r="B28" t="s" s="25">
        <v>46</v>
      </c>
      <c r="C28" t="s" s="25">
        <v>107</v>
      </c>
      <c r="D28" t="s" s="25">
        <v>108</v>
      </c>
      <c r="E28" t="n" s="25">
        <v>0.0</v>
      </c>
      <c r="F28" t="n" s="25">
        <v>0.0</v>
      </c>
      <c r="G28" t="n" s="25">
        <v>64.0</v>
      </c>
      <c r="H28" t="s" s="25">
        <v>38</v>
      </c>
      <c r="I28" t="n" s="25">
        <v>0.0</v>
      </c>
      <c r="J28" t="s" s="25">
        <v>38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89</v>
      </c>
      <c r="B29" t="s" s="25">
        <v>46</v>
      </c>
      <c r="C29" t="s" s="25">
        <v>49</v>
      </c>
      <c r="D29" t="s" s="25">
        <v>50</v>
      </c>
      <c r="E29" t="n" s="25">
        <v>32.0</v>
      </c>
      <c r="F29" t="n" s="25">
        <v>0.0</v>
      </c>
      <c r="G29" t="n" s="25">
        <v>0.0</v>
      </c>
      <c r="H29" t="s" s="25">
        <v>38</v>
      </c>
      <c r="I29" t="n" s="25">
        <v>25.0</v>
      </c>
      <c r="J29" t="s" s="25">
        <v>38</v>
      </c>
      <c r="K29" t="n" s="25">
        <v>8.0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>
      <c r="A31" t="s" s="27">
        <v>51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7">
        <v>52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53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54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55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56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57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58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31">
        <v>66</v>
      </c>
      <c r="B39" t="s" s="31">
        <v>38</v>
      </c>
      <c r="C39" t="s" s="31">
        <v>38</v>
      </c>
      <c r="D39" t="s" s="31">
        <v>38</v>
      </c>
      <c r="E39" s="31">
        <f>ROUND(SUM(E20:E37),0)</f>
      </c>
      <c r="F39" s="31">
        <f>ROUND(SUM(F20:F37),0)</f>
      </c>
      <c r="G39" s="31">
        <f>ROUND(SUM(G20:G37),0)</f>
      </c>
      <c r="H39" s="31">
        <f>ROUND(SUM(H20:H37),0)</f>
      </c>
      <c r="I39" s="31">
        <f>ROUND(SUM(I20:I37),0)</f>
      </c>
      <c r="J39" s="31">
        <f>ROUND(SUM(J20:J37),0)</f>
      </c>
      <c r="K39" s="31">
        <f>ROUND(SUM(K20:K37),0)</f>
      </c>
      <c r="L39" s="31">
        <f>ROUND(SUM(L20:L37),0)</f>
      </c>
      <c r="M39" s="31">
        <f>ROUND(SUM(M20:M37),0)</f>
      </c>
      <c r="N39" s="31">
        <f>ROUND(SUM(N20:N37),0)</f>
      </c>
      <c r="O39" s="31">
        <f>ROUND(SUM(O20:O37),0)</f>
      </c>
      <c r="P39" s="31">
        <f>ROUND(SUM(P20:P37),0)</f>
      </c>
      <c r="Q39" s="31">
        <f>ROUND(SUM(Q20:Q37),0)</f>
      </c>
      <c r="R39" s="31">
        <f>ROUND(SUM(R20:R37),0)</f>
      </c>
      <c r="S39" s="31">
        <f>ROUND(SUM(S20:S37),0)</f>
      </c>
      <c r="T39" s="32">
        <f>ROUND(SUM(T20:T37),0)</f>
      </c>
    </row>
    <row r="40">
      <c r="A40" t="s" s="29">
        <v>67</v>
      </c>
      <c r="B40" t="s" s="29">
        <v>38</v>
      </c>
      <c r="C40" t="s" s="29">
        <v>38</v>
      </c>
      <c r="D40" t="s" s="29">
        <v>38</v>
      </c>
      <c r="E40" s="29">
        <f>ROUND(SUM(E18+E39),0)</f>
      </c>
      <c r="F40" s="29">
        <f>ROUND(SUM(F18+F39),0)</f>
      </c>
      <c r="G40" s="29">
        <f>ROUND(SUM(G18+G39),0)</f>
      </c>
      <c r="H40" s="29">
        <f>ROUND(SUM(H18+H39),0)</f>
      </c>
      <c r="I40" s="29">
        <f>ROUND(SUM(I18+I39),0)</f>
      </c>
      <c r="J40" s="29">
        <f>ROUND(SUM(J18+J39),0)</f>
      </c>
      <c r="K40" s="29">
        <f>ROUND(SUM(K18+K39),0)</f>
      </c>
      <c r="L40" s="29">
        <f>ROUND(SUM(L18+L39),0)</f>
      </c>
      <c r="M40" s="29">
        <f>ROUND(SUM(M18+M39),0)</f>
      </c>
      <c r="N40" s="29">
        <f>ROUND(SUM(N18+N39),0)</f>
      </c>
      <c r="O40" s="29">
        <f>ROUND(SUM(O18+O39),0)</f>
      </c>
      <c r="P40" s="29">
        <f>ROUND(SUM(P18+P39),0)</f>
      </c>
      <c r="Q40" s="29">
        <f>ROUND(SUM(Q18+Q39),0)</f>
      </c>
      <c r="R40" s="29">
        <f>ROUND(SUM(R18+R39),0)</f>
      </c>
      <c r="S40" s="29">
        <f>ROUND(SUM(S18+S39),0)</f>
      </c>
      <c r="T40" s="32">
        <f>ROUND(SUM(T18+T39),0)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35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4.0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143</v>
      </c>
      <c r="B20" t="s" s="25">
        <v>35</v>
      </c>
      <c r="C20" t="s" s="25">
        <v>42</v>
      </c>
      <c r="D20" t="s" s="25">
        <v>43</v>
      </c>
      <c r="E20" t="n" s="25">
        <v>48.0</v>
      </c>
      <c r="F20" t="s" s="25">
        <v>38</v>
      </c>
      <c r="G20" t="n" s="25">
        <v>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17.0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157</v>
      </c>
      <c r="B21" t="s" s="25">
        <v>35</v>
      </c>
      <c r="C21" t="s" s="25">
        <v>42</v>
      </c>
      <c r="D21" t="s" s="25">
        <v>43</v>
      </c>
      <c r="E21" t="n" s="25">
        <v>48.0</v>
      </c>
      <c r="F21" t="s" s="25">
        <v>38</v>
      </c>
      <c r="G21" t="n" s="25">
        <v>0.0</v>
      </c>
      <c r="H21" t="n" s="25">
        <v>0.0</v>
      </c>
      <c r="I21" t="s" s="25">
        <v>38</v>
      </c>
      <c r="J21" t="s" s="25">
        <v>38</v>
      </c>
      <c r="K21" t="s" s="25">
        <v>38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42</v>
      </c>
      <c r="D7" t="s" s="25">
        <v>43</v>
      </c>
      <c r="E7" t="n" s="25">
        <v>0.0</v>
      </c>
      <c r="F7" t="n" s="25">
        <v>12.0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98</v>
      </c>
      <c r="B8" t="s" s="25">
        <v>80</v>
      </c>
      <c r="C8" t="s" s="25">
        <v>87</v>
      </c>
      <c r="D8" t="s" s="25">
        <v>82</v>
      </c>
      <c r="E8" t="n" s="25">
        <v>0.0</v>
      </c>
      <c r="F8" t="s" s="25">
        <v>38</v>
      </c>
      <c r="G8" t="n" s="25">
        <v>128.0</v>
      </c>
      <c r="H8" t="n" s="25">
        <v>0.0</v>
      </c>
      <c r="I8" t="n" s="25">
        <v>0.0</v>
      </c>
      <c r="J8" t="n" s="25">
        <v>0.0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86</v>
      </c>
      <c r="B21" t="s" s="25">
        <v>80</v>
      </c>
      <c r="C21" t="s" s="25">
        <v>87</v>
      </c>
      <c r="D21" t="s" s="25">
        <v>82</v>
      </c>
      <c r="E21" t="n" s="25">
        <v>0.0</v>
      </c>
      <c r="F21" t="n" s="25">
        <v>6.0</v>
      </c>
      <c r="G21" t="n" s="25">
        <v>0.0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86</v>
      </c>
      <c r="B22" t="s" s="25">
        <v>80</v>
      </c>
      <c r="C22" t="s" s="25">
        <v>69</v>
      </c>
      <c r="D22" t="s" s="25">
        <v>99</v>
      </c>
      <c r="E22" t="n" s="25">
        <v>0.0</v>
      </c>
      <c r="F22" t="n" s="25">
        <v>6.0</v>
      </c>
      <c r="G22" t="n" s="25">
        <v>0.0</v>
      </c>
      <c r="H22" t="s" s="25">
        <v>38</v>
      </c>
      <c r="I22" t="s" s="25">
        <v>38</v>
      </c>
      <c r="J22" t="n" s="25">
        <v>0.0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143</v>
      </c>
      <c r="B23" t="s" s="25">
        <v>35</v>
      </c>
      <c r="C23" t="s" s="25">
        <v>42</v>
      </c>
      <c r="D23" t="s" s="25">
        <v>43</v>
      </c>
      <c r="E23" t="n" s="25">
        <v>0.0</v>
      </c>
      <c r="F23" t="n" s="25">
        <v>12.0</v>
      </c>
      <c r="G23" t="n" s="25">
        <v>0.0</v>
      </c>
      <c r="H23" t="s" s="25">
        <v>38</v>
      </c>
      <c r="I23" t="s" s="25">
        <v>38</v>
      </c>
      <c r="J23" t="s" s="25">
        <v>38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159</v>
      </c>
      <c r="B24" t="s" s="25">
        <v>92</v>
      </c>
      <c r="C24" t="s" s="25">
        <v>117</v>
      </c>
      <c r="D24" t="s" s="25">
        <v>94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n" s="25">
        <v>6.0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n" s="25">
        <v>24.0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157</v>
      </c>
      <c r="B25" t="s" s="25">
        <v>35</v>
      </c>
      <c r="C25" t="s" s="25">
        <v>42</v>
      </c>
      <c r="D25" t="s" s="25">
        <v>43</v>
      </c>
      <c r="E25" t="n" s="25">
        <v>0.0</v>
      </c>
      <c r="F25" t="n" s="25">
        <v>12.0</v>
      </c>
      <c r="G25" t="n" s="25">
        <v>0.0</v>
      </c>
      <c r="H25" t="n" s="25">
        <v>0.0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ROUND(SUM(E20:E33),0)</f>
      </c>
      <c r="F35" s="31">
        <f>ROUND(SUM(F20:F33),0)</f>
      </c>
      <c r="G35" s="31">
        <f>ROUND(SUM(G20:G33),0)</f>
      </c>
      <c r="H35" s="31">
        <f>ROUND(SUM(H20:H33),0)</f>
      </c>
      <c r="I35" s="31">
        <f>ROUND(SUM(I20:I33),0)</f>
      </c>
      <c r="J35" s="31">
        <f>ROUND(SUM(J20:J33),0)</f>
      </c>
      <c r="K35" s="31">
        <f>ROUND(SUM(K20:K33),0)</f>
      </c>
      <c r="L35" s="31">
        <f>ROUND(SUM(L20:L33),0)</f>
      </c>
      <c r="M35" s="31">
        <f>ROUND(SUM(M20:M33),0)</f>
      </c>
      <c r="N35" s="31">
        <f>ROUND(SUM(N20:N33),0)</f>
      </c>
      <c r="O35" s="31">
        <f>ROUND(SUM(O20:O33),0)</f>
      </c>
      <c r="P35" s="31">
        <f>ROUND(SUM(P20:P33),0)</f>
      </c>
      <c r="Q35" s="31">
        <f>ROUND(SUM(Q20:Q33),0)</f>
      </c>
      <c r="R35" s="31">
        <f>ROUND(SUM(R20:R33),0)</f>
      </c>
      <c r="S35" s="31">
        <f>ROUND(SUM(S20:S33),0)</f>
      </c>
      <c r="T35" s="32">
        <f>ROUND(SUM(T20:T33),0)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ROUND(SUM(E18+E35),0)</f>
      </c>
      <c r="F36" s="29">
        <f>ROUND(SUM(F18+F35),0)</f>
      </c>
      <c r="G36" s="29">
        <f>ROUND(SUM(G18+G35),0)</f>
      </c>
      <c r="H36" s="29">
        <f>ROUND(SUM(H18+H35),0)</f>
      </c>
      <c r="I36" s="29">
        <f>ROUND(SUM(I18+I35),0)</f>
      </c>
      <c r="J36" s="29">
        <f>ROUND(SUM(J18+J35),0)</f>
      </c>
      <c r="K36" s="29">
        <f>ROUND(SUM(K18+K35),0)</f>
      </c>
      <c r="L36" s="29">
        <f>ROUND(SUM(L18+L35),0)</f>
      </c>
      <c r="M36" s="29">
        <f>ROUND(SUM(M18+M35),0)</f>
      </c>
      <c r="N36" s="29">
        <f>ROUND(SUM(N18+N35),0)</f>
      </c>
      <c r="O36" s="29">
        <f>ROUND(SUM(O18+O35),0)</f>
      </c>
      <c r="P36" s="29">
        <f>ROUND(SUM(P18+P35),0)</f>
      </c>
      <c r="Q36" s="29">
        <f>ROUND(SUM(Q18+Q35),0)</f>
      </c>
      <c r="R36" s="29">
        <f>ROUND(SUM(R18+R35),0)</f>
      </c>
      <c r="S36" s="29">
        <f>ROUND(SUM(S18+S35),0)</f>
      </c>
      <c r="T36" s="32">
        <f>ROUND(SUM(T18+T35),0)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137</v>
      </c>
      <c r="D7" t="s" s="25">
        <v>161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88</v>
      </c>
      <c r="D8" t="s" s="25">
        <v>162</v>
      </c>
      <c r="E8" t="n" s="25">
        <v>0.0</v>
      </c>
      <c r="F8" t="n" s="25">
        <v>0.0</v>
      </c>
      <c r="G8" t="s" s="25">
        <v>38</v>
      </c>
      <c r="H8" t="n" s="25">
        <v>32.0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140</v>
      </c>
      <c r="B9" t="s" s="25">
        <v>35</v>
      </c>
      <c r="C9" t="s" s="25">
        <v>148</v>
      </c>
      <c r="D9" t="s" s="25">
        <v>163</v>
      </c>
      <c r="E9" t="n" s="25">
        <v>0.0</v>
      </c>
      <c r="F9" t="n" s="25">
        <v>0.0</v>
      </c>
      <c r="G9" t="s" s="25">
        <v>38</v>
      </c>
      <c r="H9" t="n" s="25">
        <v>32.0</v>
      </c>
      <c r="I9" t="s" s="25">
        <v>38</v>
      </c>
      <c r="J9" t="n" s="25">
        <v>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143</v>
      </c>
      <c r="B22" t="s" s="25">
        <v>35</v>
      </c>
      <c r="C22" t="s" s="25">
        <v>42</v>
      </c>
      <c r="D22" t="s" s="25">
        <v>43</v>
      </c>
      <c r="E22" t="n" s="25">
        <v>0.0</v>
      </c>
      <c r="F22" t="n" s="25">
        <v>0.0</v>
      </c>
      <c r="G22" t="n" s="25">
        <v>96.0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70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36</v>
      </c>
      <c r="D7" t="s" s="25">
        <v>37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42</v>
      </c>
      <c r="D8" t="s" s="25">
        <v>43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10.0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87</v>
      </c>
      <c r="D9" t="s" s="25">
        <v>170</v>
      </c>
      <c r="E9" t="n" s="25">
        <v>0.0</v>
      </c>
      <c r="F9" t="n" s="25">
        <v>0.0</v>
      </c>
      <c r="G9" t="s" s="25">
        <v>38</v>
      </c>
      <c r="H9" t="n" s="25">
        <v>16.0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169</v>
      </c>
      <c r="B10" t="s" s="25">
        <v>80</v>
      </c>
      <c r="C10" t="s" s="25">
        <v>171</v>
      </c>
      <c r="D10" t="s" s="25">
        <v>172</v>
      </c>
      <c r="E10" t="n" s="25">
        <v>0.0</v>
      </c>
      <c r="F10" t="n" s="25">
        <v>0.0</v>
      </c>
      <c r="G10" t="n" s="25">
        <v>0.0</v>
      </c>
      <c r="H10" t="n" s="25">
        <v>16.0</v>
      </c>
      <c r="I10" t="n" s="25">
        <v>0.0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169</v>
      </c>
      <c r="B11" t="s" s="25">
        <v>80</v>
      </c>
      <c r="C11" t="s" s="25">
        <v>87</v>
      </c>
      <c r="D11" t="s" s="25">
        <v>82</v>
      </c>
      <c r="E11" t="n" s="25">
        <v>32.0</v>
      </c>
      <c r="F11" t="n" s="25">
        <v>6.0</v>
      </c>
      <c r="G11" t="s" s="25">
        <v>38</v>
      </c>
      <c r="H11" t="n" s="25">
        <v>0.0</v>
      </c>
      <c r="I11" t="n" s="25">
        <v>0.0</v>
      </c>
      <c r="J11" t="n" s="25">
        <v>0.0</v>
      </c>
      <c r="K11" t="n" s="25">
        <v>0.0</v>
      </c>
      <c r="L11" t="n" s="25">
        <v>20.0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169</v>
      </c>
      <c r="B12" t="s" s="25">
        <v>80</v>
      </c>
      <c r="C12" t="s" s="25">
        <v>69</v>
      </c>
      <c r="D12" t="s" s="25">
        <v>99</v>
      </c>
      <c r="E12" t="n" s="25">
        <v>32.0</v>
      </c>
      <c r="F12" t="n" s="25">
        <v>6.0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11.0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164</v>
      </c>
      <c r="B13" t="s" s="25">
        <v>80</v>
      </c>
      <c r="C13" t="s" s="25">
        <v>171</v>
      </c>
      <c r="D13" t="s" s="25">
        <v>173</v>
      </c>
      <c r="E13" t="n" s="25">
        <v>0.0</v>
      </c>
      <c r="F13" t="n" s="25">
        <v>0.0</v>
      </c>
      <c r="G13" t="s" s="25">
        <v>38</v>
      </c>
      <c r="H13" t="n" s="25">
        <v>16.0</v>
      </c>
      <c r="I13" t="n" s="25">
        <v>0.0</v>
      </c>
      <c r="J13" t="n" s="25">
        <v>0.0</v>
      </c>
      <c r="K13" t="n" s="25">
        <v>2.0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164</v>
      </c>
      <c r="B14" t="s" s="25">
        <v>80</v>
      </c>
      <c r="C14" t="s" s="25">
        <v>171</v>
      </c>
      <c r="D14" t="s" s="25">
        <v>172</v>
      </c>
      <c r="E14" t="n" s="25">
        <v>0.0</v>
      </c>
      <c r="F14" t="n" s="25">
        <v>0.0</v>
      </c>
      <c r="G14" t="n" s="25">
        <v>0.0</v>
      </c>
      <c r="H14" t="n" s="25">
        <v>16.0</v>
      </c>
      <c r="I14" t="n" s="25">
        <v>0.0</v>
      </c>
      <c r="J14" t="n" s="25">
        <v>0.0</v>
      </c>
      <c r="K14" t="n" s="25">
        <v>2.0</v>
      </c>
      <c r="L14" t="n" s="25">
        <v>0.0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 s="34" customFormat="true">
      <c r="A15" t="s" s="25">
        <v>164</v>
      </c>
      <c r="B15" t="s" s="25">
        <v>80</v>
      </c>
      <c r="C15" t="s" s="25">
        <v>174</v>
      </c>
      <c r="D15" t="s" s="25">
        <v>82</v>
      </c>
      <c r="E15" t="n" s="25">
        <v>0.0</v>
      </c>
      <c r="F15" t="n" s="25">
        <v>0.0</v>
      </c>
      <c r="G15" t="s" s="25">
        <v>38</v>
      </c>
      <c r="H15" t="n" s="25">
        <v>0.0</v>
      </c>
      <c r="I15" t="n" s="25">
        <v>0.0</v>
      </c>
      <c r="J15" t="n" s="25">
        <v>78.0</v>
      </c>
      <c r="K15" t="s" s="25">
        <v>38</v>
      </c>
      <c r="L15" t="n" s="25">
        <v>0.0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n" s="25">
        <v>0.0</v>
      </c>
      <c r="S15" t="s" s="25">
        <v>38</v>
      </c>
      <c r="T15" s="25">
        <f>SUM(E15:S15)</f>
      </c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>
      <c r="A17" t="s" s="27">
        <v>51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7">
        <v>52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53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54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55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56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57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58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31">
        <v>59</v>
      </c>
      <c r="B25" t="s" s="31">
        <v>38</v>
      </c>
      <c r="C25" t="s" s="31">
        <v>38</v>
      </c>
      <c r="D25" t="s" s="31">
        <v>38</v>
      </c>
      <c r="E25" s="31">
        <f>ROUND(SUM(E7:E23),0)</f>
      </c>
      <c r="F25" s="31">
        <f>ROUND(SUM(F7:F23),0)</f>
      </c>
      <c r="G25" s="31">
        <f>ROUND(SUM(G7:G23),0)</f>
      </c>
      <c r="H25" s="31">
        <f>ROUND(SUM(H7:H23),0)</f>
      </c>
      <c r="I25" s="31">
        <f>ROUND(SUM(I7:I23),0)</f>
      </c>
      <c r="J25" s="31">
        <f>ROUND(SUM(J7:J23),0)</f>
      </c>
      <c r="K25" s="31">
        <f>ROUND(SUM(K7:K23),0)</f>
      </c>
      <c r="L25" s="31">
        <f>ROUND(SUM(L7:L23),0)</f>
      </c>
      <c r="M25" s="31">
        <f>ROUND(SUM(M7:M23),0)</f>
      </c>
      <c r="N25" s="31">
        <f>ROUND(SUM(N7:N23),0)</f>
      </c>
      <c r="O25" s="31">
        <f>ROUND(SUM(O7:O23),0)</f>
      </c>
      <c r="P25" s="31">
        <f>ROUND(SUM(P7:P23),0)</f>
      </c>
      <c r="Q25" s="31">
        <f>ROUND(SUM(Q7:Q23),0)</f>
      </c>
      <c r="R25" s="31">
        <f>ROUND(SUM(R7:R23),0)</f>
      </c>
      <c r="S25" s="31">
        <f>ROUND(SUM(S7:S23),0)</f>
      </c>
      <c r="T25" s="32">
        <f>ROUND(SUM(T7:T23),0)</f>
      </c>
    </row>
    <row r="26">
      <c r="A26" t="s" s="26">
        <v>60</v>
      </c>
    </row>
    <row r="27">
      <c r="A27" t="s" s="31">
        <v>24</v>
      </c>
      <c r="B27" t="s" s="31">
        <v>38</v>
      </c>
      <c r="C27" t="s" s="31">
        <v>38</v>
      </c>
      <c r="D27" t="s" s="31">
        <v>38</v>
      </c>
      <c r="E27" t="s" s="31">
        <v>38</v>
      </c>
      <c r="F27" t="s" s="31">
        <v>38</v>
      </c>
      <c r="G27" t="s" s="31">
        <v>38</v>
      </c>
      <c r="H27" t="s" s="31">
        <v>38</v>
      </c>
      <c r="I27" t="s" s="31">
        <v>61</v>
      </c>
      <c r="J27" t="s" s="31">
        <v>38</v>
      </c>
      <c r="K27" t="s" s="31">
        <v>38</v>
      </c>
      <c r="L27" t="s" s="31">
        <v>62</v>
      </c>
      <c r="M27" t="s" s="31">
        <v>38</v>
      </c>
      <c r="N27" t="s" s="31">
        <v>38</v>
      </c>
      <c r="O27" t="s" s="31">
        <v>38</v>
      </c>
      <c r="P27" t="s" s="31">
        <v>63</v>
      </c>
      <c r="Q27" t="s" s="31">
        <v>38</v>
      </c>
      <c r="R27" t="s" s="31">
        <v>38</v>
      </c>
      <c r="S27" t="s" s="31">
        <v>38</v>
      </c>
      <c r="T27" t="s" s="32">
        <v>38</v>
      </c>
    </row>
    <row r="28" s="34" customFormat="true">
      <c r="A28" t="s" s="25">
        <v>116</v>
      </c>
      <c r="B28" t="s" s="25">
        <v>92</v>
      </c>
      <c r="C28" t="s" s="25">
        <v>117</v>
      </c>
      <c r="D28" t="s" s="25">
        <v>94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n" s="25">
        <v>12.0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154</v>
      </c>
      <c r="B29" t="s" s="25">
        <v>35</v>
      </c>
      <c r="C29" t="s" s="25">
        <v>41</v>
      </c>
      <c r="D29" t="s" s="25">
        <v>153</v>
      </c>
      <c r="E29" t="n" s="25">
        <v>0.0</v>
      </c>
      <c r="F29" t="s" s="25">
        <v>38</v>
      </c>
      <c r="G29" t="s" s="25">
        <v>38</v>
      </c>
      <c r="H29" t="n" s="25">
        <v>16.0</v>
      </c>
      <c r="I29" t="s" s="25">
        <v>38</v>
      </c>
      <c r="J29" t="s" s="25">
        <v>38</v>
      </c>
      <c r="K29" t="n" s="25">
        <v>0.0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155</v>
      </c>
      <c r="B30" t="s" s="25">
        <v>46</v>
      </c>
      <c r="C30" t="s" s="25">
        <v>177</v>
      </c>
      <c r="D30" t="s" s="25">
        <v>102</v>
      </c>
      <c r="E30" t="n" s="25">
        <v>0.0</v>
      </c>
      <c r="F30" t="n" s="25">
        <v>0.0</v>
      </c>
      <c r="G30" t="n" s="25">
        <v>0.0</v>
      </c>
      <c r="H30" t="n" s="25">
        <v>16.0</v>
      </c>
      <c r="I30" t="n" s="25">
        <v>0.0</v>
      </c>
      <c r="J30" t="s" s="25">
        <v>38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155</v>
      </c>
      <c r="B31" t="s" s="25">
        <v>46</v>
      </c>
      <c r="C31" t="s" s="25">
        <v>49</v>
      </c>
      <c r="D31" t="s" s="25">
        <v>50</v>
      </c>
      <c r="E31" t="n" s="25">
        <v>32.0</v>
      </c>
      <c r="F31" t="n" s="25">
        <v>0.0</v>
      </c>
      <c r="G31" t="n" s="25">
        <v>0.0</v>
      </c>
      <c r="H31" t="n" s="25">
        <v>0.0</v>
      </c>
      <c r="I31" t="n" s="25">
        <v>25.0</v>
      </c>
      <c r="J31" t="s" s="25">
        <v>38</v>
      </c>
      <c r="K31" t="n" s="25">
        <v>8.0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>
      <c r="A33" t="s" s="27">
        <v>51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7">
        <v>52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53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54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55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56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57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58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31">
        <v>66</v>
      </c>
      <c r="B41" t="s" s="31">
        <v>38</v>
      </c>
      <c r="C41" t="s" s="31">
        <v>38</v>
      </c>
      <c r="D41" t="s" s="31">
        <v>38</v>
      </c>
      <c r="E41" s="31">
        <f>ROUND(SUM(E27:E39),0)</f>
      </c>
      <c r="F41" s="31">
        <f>ROUND(SUM(F27:F39),0)</f>
      </c>
      <c r="G41" s="31">
        <f>ROUND(SUM(G27:G39),0)</f>
      </c>
      <c r="H41" s="31">
        <f>ROUND(SUM(H27:H39),0)</f>
      </c>
      <c r="I41" s="31">
        <f>ROUND(SUM(I27:I39),0)</f>
      </c>
      <c r="J41" s="31">
        <f>ROUND(SUM(J27:J39),0)</f>
      </c>
      <c r="K41" s="31">
        <f>ROUND(SUM(K27:K39),0)</f>
      </c>
      <c r="L41" s="31">
        <f>ROUND(SUM(L27:L39),0)</f>
      </c>
      <c r="M41" s="31">
        <f>ROUND(SUM(M27:M39),0)</f>
      </c>
      <c r="N41" s="31">
        <f>ROUND(SUM(N27:N39),0)</f>
      </c>
      <c r="O41" s="31">
        <f>ROUND(SUM(O27:O39),0)</f>
      </c>
      <c r="P41" s="31">
        <f>ROUND(SUM(P27:P39),0)</f>
      </c>
      <c r="Q41" s="31">
        <f>ROUND(SUM(Q27:Q39),0)</f>
      </c>
      <c r="R41" s="31">
        <f>ROUND(SUM(R27:R39),0)</f>
      </c>
      <c r="S41" s="31">
        <f>ROUND(SUM(S27:S39),0)</f>
      </c>
      <c r="T41" s="32">
        <f>ROUND(SUM(T27:T39),0)</f>
      </c>
    </row>
    <row r="42">
      <c r="A42" t="s" s="29">
        <v>67</v>
      </c>
      <c r="B42" t="s" s="29">
        <v>38</v>
      </c>
      <c r="C42" t="s" s="29">
        <v>38</v>
      </c>
      <c r="D42" t="s" s="29">
        <v>38</v>
      </c>
      <c r="E42" s="29">
        <f>ROUND(SUM(E25+E41),0)</f>
      </c>
      <c r="F42" s="29">
        <f>ROUND(SUM(F25+F41),0)</f>
      </c>
      <c r="G42" s="29">
        <f>ROUND(SUM(G25+G41),0)</f>
      </c>
      <c r="H42" s="29">
        <f>ROUND(SUM(H25+H41),0)</f>
      </c>
      <c r="I42" s="29">
        <f>ROUND(SUM(I25+I41),0)</f>
      </c>
      <c r="J42" s="29">
        <f>ROUND(SUM(J25+J41),0)</f>
      </c>
      <c r="K42" s="29">
        <f>ROUND(SUM(K25+K41),0)</f>
      </c>
      <c r="L42" s="29">
        <f>ROUND(SUM(L25+L41),0)</f>
      </c>
      <c r="M42" s="29">
        <f>ROUND(SUM(M25+M41),0)</f>
      </c>
      <c r="N42" s="29">
        <f>ROUND(SUM(N25+N41),0)</f>
      </c>
      <c r="O42" s="29">
        <f>ROUND(SUM(O25+O41),0)</f>
      </c>
      <c r="P42" s="29">
        <f>ROUND(SUM(P25+P41),0)</f>
      </c>
      <c r="Q42" s="29">
        <f>ROUND(SUM(Q25+Q41),0)</f>
      </c>
      <c r="R42" s="29">
        <f>ROUND(SUM(R25+R41),0)</f>
      </c>
      <c r="S42" s="29">
        <f>ROUND(SUM(S25+S41),0)</f>
      </c>
      <c r="T42" s="32">
        <f>ROUND(SUM(T25+T41),0)</f>
      </c>
    </row>
  </sheetData>
  <mergeCells count="3">
    <mergeCell ref="A6:T6"/>
    <mergeCell ref="F3:S3"/>
    <mergeCell ref="A26:T2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5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178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179</v>
      </c>
      <c r="D7" t="s" s="25">
        <v>180</v>
      </c>
      <c r="E7" t="n" s="25">
        <v>0.0</v>
      </c>
      <c r="F7" t="s" s="25">
        <v>38</v>
      </c>
      <c r="G7" t="s" s="25">
        <v>38</v>
      </c>
      <c r="H7" t="n" s="25">
        <v>32.0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169</v>
      </c>
      <c r="B8" t="s" s="25">
        <v>80</v>
      </c>
      <c r="C8" t="s" s="25">
        <v>87</v>
      </c>
      <c r="D8" t="s" s="25">
        <v>181</v>
      </c>
      <c r="E8" t="n" s="25">
        <v>0.0</v>
      </c>
      <c r="F8" t="n" s="25">
        <v>0.0</v>
      </c>
      <c r="G8" t="s" s="25">
        <v>38</v>
      </c>
      <c r="H8" t="n" s="25">
        <v>32.0</v>
      </c>
      <c r="I8" t="n" s="25">
        <v>0.0</v>
      </c>
      <c r="J8" t="n" s="25">
        <v>0.0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101</v>
      </c>
      <c r="D9" t="s" s="25">
        <v>182</v>
      </c>
      <c r="E9" t="n" s="25">
        <v>0.0</v>
      </c>
      <c r="F9" t="n" s="25">
        <v>0.0</v>
      </c>
      <c r="G9" t="n" s="25">
        <v>0.0</v>
      </c>
      <c r="H9" t="n" s="25">
        <v>32.0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s" s="25">
        <v>38</v>
      </c>
      <c r="H10" t="n" s="25">
        <v>16.0</v>
      </c>
      <c r="I10" t="n" s="25">
        <v>0.0</v>
      </c>
      <c r="J10" t="n" s="25">
        <v>0.0</v>
      </c>
      <c r="K10" t="n" s="25">
        <v>2.0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164</v>
      </c>
      <c r="B11" t="s" s="25">
        <v>80</v>
      </c>
      <c r="C11" t="s" s="25">
        <v>101</v>
      </c>
      <c r="D11" t="s" s="25">
        <v>82</v>
      </c>
      <c r="E11" t="n" s="25">
        <v>0.0</v>
      </c>
      <c r="F11" t="n" s="25">
        <v>0.0</v>
      </c>
      <c r="G11" t="s" s="25">
        <v>38</v>
      </c>
      <c r="H11" t="n" s="25">
        <v>0.0</v>
      </c>
      <c r="I11" t="n" s="25">
        <v>0.0</v>
      </c>
      <c r="J11" t="n" s="25">
        <v>51.0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155</v>
      </c>
      <c r="B24" t="s" s="25">
        <v>46</v>
      </c>
      <c r="C24" t="s" s="25">
        <v>177</v>
      </c>
      <c r="D24" t="s" s="25">
        <v>183</v>
      </c>
      <c r="E24" t="n" s="25">
        <v>0.0</v>
      </c>
      <c r="F24" t="n" s="25">
        <v>0.0</v>
      </c>
      <c r="G24" t="n" s="25">
        <v>0.0</v>
      </c>
      <c r="H24" t="n" s="25">
        <v>16.0</v>
      </c>
      <c r="I24" t="n" s="25">
        <v>0.0</v>
      </c>
      <c r="J24" t="s" s="25">
        <v>38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51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7">
        <v>52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53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54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55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56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57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58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31">
        <v>66</v>
      </c>
      <c r="B34" t="s" s="31">
        <v>38</v>
      </c>
      <c r="C34" t="s" s="31">
        <v>38</v>
      </c>
      <c r="D34" t="s" s="31">
        <v>38</v>
      </c>
      <c r="E34" s="31">
        <f>ROUND(SUM(E23:E32),0)</f>
      </c>
      <c r="F34" s="31">
        <f>ROUND(SUM(F23:F32),0)</f>
      </c>
      <c r="G34" s="31">
        <f>ROUND(SUM(G23:G32),0)</f>
      </c>
      <c r="H34" s="31">
        <f>ROUND(SUM(H23:H32),0)</f>
      </c>
      <c r="I34" s="31">
        <f>ROUND(SUM(I23:I32),0)</f>
      </c>
      <c r="J34" s="31">
        <f>ROUND(SUM(J23:J32),0)</f>
      </c>
      <c r="K34" s="31">
        <f>ROUND(SUM(K23:K32),0)</f>
      </c>
      <c r="L34" s="31">
        <f>ROUND(SUM(L23:L32),0)</f>
      </c>
      <c r="M34" s="31">
        <f>ROUND(SUM(M23:M32),0)</f>
      </c>
      <c r="N34" s="31">
        <f>ROUND(SUM(N23:N32),0)</f>
      </c>
      <c r="O34" s="31">
        <f>ROUND(SUM(O23:O32),0)</f>
      </c>
      <c r="P34" s="31">
        <f>ROUND(SUM(P23:P32),0)</f>
      </c>
      <c r="Q34" s="31">
        <f>ROUND(SUM(Q23:Q32),0)</f>
      </c>
      <c r="R34" s="31">
        <f>ROUND(SUM(R23:R32),0)</f>
      </c>
      <c r="S34" s="31">
        <f>ROUND(SUM(S23:S32),0)</f>
      </c>
      <c r="T34" s="32">
        <f>ROUND(SUM(T23:T32),0)</f>
      </c>
    </row>
    <row r="35">
      <c r="A35" t="s" s="29">
        <v>67</v>
      </c>
      <c r="B35" t="s" s="29">
        <v>38</v>
      </c>
      <c r="C35" t="s" s="29">
        <v>38</v>
      </c>
      <c r="D35" t="s" s="29">
        <v>38</v>
      </c>
      <c r="E35" s="29">
        <f>ROUND(SUM(E21+E34),0)</f>
      </c>
      <c r="F35" s="29">
        <f>ROUND(SUM(F21+F34),0)</f>
      </c>
      <c r="G35" s="29">
        <f>ROUND(SUM(G21+G34),0)</f>
      </c>
      <c r="H35" s="29">
        <f>ROUND(SUM(H21+H34),0)</f>
      </c>
      <c r="I35" s="29">
        <f>ROUND(SUM(I21+I34),0)</f>
      </c>
      <c r="J35" s="29">
        <f>ROUND(SUM(J21+J34),0)</f>
      </c>
      <c r="K35" s="29">
        <f>ROUND(SUM(K21+K34),0)</f>
      </c>
      <c r="L35" s="29">
        <f>ROUND(SUM(L21+L34),0)</f>
      </c>
      <c r="M35" s="29">
        <f>ROUND(SUM(M21+M34),0)</f>
      </c>
      <c r="N35" s="29">
        <f>ROUND(SUM(N21+N34),0)</f>
      </c>
      <c r="O35" s="29">
        <f>ROUND(SUM(O21+O34),0)</f>
      </c>
      <c r="P35" s="29">
        <f>ROUND(SUM(P21+P34),0)</f>
      </c>
      <c r="Q35" s="29">
        <f>ROUND(SUM(Q21+Q34),0)</f>
      </c>
      <c r="R35" s="29">
        <f>ROUND(SUM(R21+R34),0)</f>
      </c>
      <c r="S35" s="29">
        <f>ROUND(SUM(S21+S34),0)</f>
      </c>
      <c r="T35" s="32">
        <f>ROUND(SUM(T21+T34),0)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42</v>
      </c>
      <c r="D8" t="s" s="25">
        <v>43</v>
      </c>
      <c r="E8" t="n" s="25">
        <v>0.0</v>
      </c>
      <c r="F8" t="s" s="25">
        <v>38</v>
      </c>
      <c r="G8" t="n" s="25">
        <v>192.0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69</v>
      </c>
      <c r="D9" t="s" s="25">
        <v>99</v>
      </c>
      <c r="E9" t="n" s="25">
        <v>32.0</v>
      </c>
      <c r="F9" t="n" s="25">
        <v>0.0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129</v>
      </c>
      <c r="B22" t="s" s="25">
        <v>80</v>
      </c>
      <c r="C22" t="s" s="25">
        <v>69</v>
      </c>
      <c r="D22" t="s" s="25">
        <v>99</v>
      </c>
      <c r="E22" t="n" s="25">
        <v>32.0</v>
      </c>
      <c r="F22" t="s" s="25">
        <v>38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6.0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164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s" s="25">
        <v>38</v>
      </c>
      <c r="H7" t="n" s="25">
        <v>16.0</v>
      </c>
      <c r="I7" t="n" s="25">
        <v>0.0</v>
      </c>
      <c r="J7" t="n" s="25">
        <v>0.0</v>
      </c>
      <c r="K7" t="n" s="25">
        <v>2.0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164</v>
      </c>
      <c r="B8" t="s" s="25">
        <v>80</v>
      </c>
      <c r="C8" t="s" s="25">
        <v>80</v>
      </c>
      <c r="D8" t="s" s="25">
        <v>82</v>
      </c>
      <c r="E8" t="n" s="25">
        <v>0.0</v>
      </c>
      <c r="F8" t="n" s="25">
        <v>0.0</v>
      </c>
      <c r="G8" t="s" s="25">
        <v>38</v>
      </c>
      <c r="H8" t="n" s="25">
        <v>0.0</v>
      </c>
      <c r="I8" t="n" s="25">
        <v>0.0</v>
      </c>
      <c r="J8" t="n" s="25">
        <v>9.0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187</v>
      </c>
      <c r="B21" t="s" s="25">
        <v>92</v>
      </c>
      <c r="C21" t="s" s="25">
        <v>93</v>
      </c>
      <c r="D21" t="s" s="25">
        <v>94</v>
      </c>
      <c r="E21" t="n" s="25">
        <v>8.0</v>
      </c>
      <c r="F21" t="s" s="25">
        <v>38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187</v>
      </c>
      <c r="B22" t="s" s="25">
        <v>92</v>
      </c>
      <c r="C22" t="s" s="25">
        <v>95</v>
      </c>
      <c r="D22" t="s" s="25">
        <v>96</v>
      </c>
      <c r="E22" t="n" s="25">
        <v>8.0</v>
      </c>
      <c r="F22" t="s" s="25">
        <v>38</v>
      </c>
      <c r="G22" t="n" s="25">
        <v>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4.0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87</v>
      </c>
      <c r="D8" t="s" s="25">
        <v>82</v>
      </c>
      <c r="E8" t="n" s="25">
        <v>32.0</v>
      </c>
      <c r="F8" t="n" s="25">
        <v>6.0</v>
      </c>
      <c r="G8" t="n" s="25">
        <v>0.0</v>
      </c>
      <c r="H8" t="n" s="25">
        <v>0.0</v>
      </c>
      <c r="I8" t="s" s="25">
        <v>38</v>
      </c>
      <c r="J8" t="n" s="25">
        <v>0.0</v>
      </c>
      <c r="K8" t="n" s="25">
        <v>0.0</v>
      </c>
      <c r="L8" t="n" s="25">
        <v>20.0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189</v>
      </c>
      <c r="B9" t="s" s="25">
        <v>80</v>
      </c>
      <c r="C9" t="s" s="25">
        <v>190</v>
      </c>
      <c r="D9" t="s" s="25">
        <v>191</v>
      </c>
      <c r="E9" t="n" s="25">
        <v>0.0</v>
      </c>
      <c r="F9" t="n" s="25">
        <v>0.0</v>
      </c>
      <c r="G9" t="n" s="25">
        <v>64.0</v>
      </c>
      <c r="H9" t="n" s="25">
        <v>0.0</v>
      </c>
      <c r="I9" t="n" s="25">
        <v>0.0</v>
      </c>
      <c r="J9" t="s" s="25">
        <v>38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189</v>
      </c>
      <c r="B10" t="s" s="25">
        <v>80</v>
      </c>
      <c r="C10" t="s" s="25">
        <v>69</v>
      </c>
      <c r="D10" t="s" s="25">
        <v>99</v>
      </c>
      <c r="E10" t="n" s="25">
        <v>32.0</v>
      </c>
      <c r="F10" t="n" s="25">
        <v>6.0</v>
      </c>
      <c r="G10" t="n" s="25">
        <v>0.0</v>
      </c>
      <c r="H10" t="n" s="25">
        <v>0.0</v>
      </c>
      <c r="I10" t="n" s="25">
        <v>0.0</v>
      </c>
      <c r="J10" t="s" s="25">
        <v>38</v>
      </c>
      <c r="K10" t="n" s="25">
        <v>0.0</v>
      </c>
      <c r="L10" t="n" s="25">
        <v>11.0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192</v>
      </c>
      <c r="B11" t="s" s="25">
        <v>80</v>
      </c>
      <c r="C11" t="s" s="25">
        <v>186</v>
      </c>
      <c r="D11" t="s" s="25">
        <v>170</v>
      </c>
      <c r="E11" t="n" s="25">
        <v>0.0</v>
      </c>
      <c r="F11" t="n" s="25">
        <v>0.0</v>
      </c>
      <c r="G11" t="n" s="25">
        <v>32.0</v>
      </c>
      <c r="H11" t="n" s="25">
        <v>0.0</v>
      </c>
      <c r="I11" t="s" s="25">
        <v>38</v>
      </c>
      <c r="J11" t="n" s="25">
        <v>0.0</v>
      </c>
      <c r="K11" t="n" s="25">
        <v>0.0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192</v>
      </c>
      <c r="B12" t="s" s="25">
        <v>80</v>
      </c>
      <c r="C12" t="s" s="25">
        <v>193</v>
      </c>
      <c r="D12" t="s" s="25">
        <v>194</v>
      </c>
      <c r="E12" t="n" s="25">
        <v>32.0</v>
      </c>
      <c r="F12" t="n" s="25">
        <v>0.0</v>
      </c>
      <c r="G12" t="n" s="25">
        <v>0.0</v>
      </c>
      <c r="H12" t="n" s="25">
        <v>0.0</v>
      </c>
      <c r="I12" t="s" s="25">
        <v>38</v>
      </c>
      <c r="J12" t="n" s="25">
        <v>0.0</v>
      </c>
      <c r="K12" t="n" s="25">
        <v>4.0</v>
      </c>
      <c r="L12" t="n" s="25">
        <v>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195</v>
      </c>
      <c r="B13" t="s" s="25">
        <v>80</v>
      </c>
      <c r="C13" t="s" s="25">
        <v>186</v>
      </c>
      <c r="D13" t="s" s="25">
        <v>170</v>
      </c>
      <c r="E13" t="n" s="25">
        <v>0.0</v>
      </c>
      <c r="F13" t="n" s="25">
        <v>0.0</v>
      </c>
      <c r="G13" t="n" s="25">
        <v>32.0</v>
      </c>
      <c r="H13" t="n" s="25">
        <v>0.0</v>
      </c>
      <c r="I13" t="s" s="25">
        <v>38</v>
      </c>
      <c r="J13" t="n" s="25">
        <v>0.0</v>
      </c>
      <c r="K13" t="n" s="25">
        <v>0.0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 s="34" customFormat="true">
      <c r="A26" t="s" s="25">
        <v>86</v>
      </c>
      <c r="B26" t="s" s="25">
        <v>80</v>
      </c>
      <c r="C26" t="s" s="25">
        <v>87</v>
      </c>
      <c r="D26" t="s" s="25">
        <v>82</v>
      </c>
      <c r="E26" t="n" s="25">
        <v>32.0</v>
      </c>
      <c r="F26" t="s" s="25">
        <v>38</v>
      </c>
      <c r="G26" t="n" s="25">
        <v>0.0</v>
      </c>
      <c r="H26" t="s" s="25">
        <v>38</v>
      </c>
      <c r="I26" t="s" s="25">
        <v>38</v>
      </c>
      <c r="J26" t="n" s="25">
        <v>0.0</v>
      </c>
      <c r="K26" t="n" s="25">
        <v>0.0</v>
      </c>
      <c r="L26" t="n" s="25">
        <v>20.0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86</v>
      </c>
      <c r="B27" t="s" s="25">
        <v>80</v>
      </c>
      <c r="C27" t="s" s="25">
        <v>190</v>
      </c>
      <c r="D27" t="s" s="25">
        <v>196</v>
      </c>
      <c r="E27" t="n" s="25">
        <v>0.0</v>
      </c>
      <c r="F27" t="n" s="25">
        <v>0.0</v>
      </c>
      <c r="G27" t="n" s="25">
        <v>64.0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86</v>
      </c>
      <c r="B28" t="s" s="25">
        <v>80</v>
      </c>
      <c r="C28" t="s" s="25">
        <v>69</v>
      </c>
      <c r="D28" t="s" s="25">
        <v>99</v>
      </c>
      <c r="E28" t="n" s="25">
        <v>32.0</v>
      </c>
      <c r="F28" t="s" s="25">
        <v>38</v>
      </c>
      <c r="G28" t="n" s="25">
        <v>0.0</v>
      </c>
      <c r="H28" t="s" s="25">
        <v>38</v>
      </c>
      <c r="I28" t="s" s="25">
        <v>38</v>
      </c>
      <c r="J28" t="n" s="25">
        <v>0.0</v>
      </c>
      <c r="K28" t="n" s="25">
        <v>0.0</v>
      </c>
      <c r="L28" t="n" s="25">
        <v>11.0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197</v>
      </c>
      <c r="B29" t="s" s="25">
        <v>80</v>
      </c>
      <c r="C29" t="s" s="25">
        <v>186</v>
      </c>
      <c r="D29" t="s" s="25">
        <v>170</v>
      </c>
      <c r="E29" t="n" s="25">
        <v>0.0</v>
      </c>
      <c r="F29" t="n" s="25">
        <v>0.0</v>
      </c>
      <c r="G29" t="n" s="25">
        <v>32.0</v>
      </c>
      <c r="H29" t="s" s="25">
        <v>38</v>
      </c>
      <c r="I29" t="n" s="25">
        <v>0.0</v>
      </c>
      <c r="J29" t="n" s="25">
        <v>0.0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197</v>
      </c>
      <c r="B30" t="s" s="25">
        <v>80</v>
      </c>
      <c r="C30" t="s" s="25">
        <v>193</v>
      </c>
      <c r="D30" t="s" s="25">
        <v>194</v>
      </c>
      <c r="E30" t="n" s="25">
        <v>16.0</v>
      </c>
      <c r="F30" t="n" s="25">
        <v>0.0</v>
      </c>
      <c r="G30" t="n" s="25">
        <v>0.0</v>
      </c>
      <c r="H30" t="s" s="25">
        <v>38</v>
      </c>
      <c r="I30" t="n" s="25">
        <v>0.0</v>
      </c>
      <c r="J30" t="n" s="25">
        <v>0.0</v>
      </c>
      <c r="K30" t="n" s="25">
        <v>4.0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79</v>
      </c>
      <c r="B31" t="s" s="25">
        <v>80</v>
      </c>
      <c r="C31" t="s" s="25">
        <v>87</v>
      </c>
      <c r="D31" t="s" s="25">
        <v>82</v>
      </c>
      <c r="E31" t="n" s="25">
        <v>0.0</v>
      </c>
      <c r="F31" t="n" s="25">
        <v>0.0</v>
      </c>
      <c r="G31" t="n" s="25">
        <v>48.0</v>
      </c>
      <c r="H31" t="s" s="25">
        <v>38</v>
      </c>
      <c r="I31" t="s" s="25">
        <v>38</v>
      </c>
      <c r="J31" t="n" s="25">
        <v>0.0</v>
      </c>
      <c r="K31" t="n" s="25">
        <v>6.0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 s="34" customFormat="true">
      <c r="A32" t="s" s="25">
        <v>79</v>
      </c>
      <c r="B32" t="s" s="25">
        <v>80</v>
      </c>
      <c r="C32" t="s" s="25">
        <v>69</v>
      </c>
      <c r="D32" t="s" s="25">
        <v>99</v>
      </c>
      <c r="E32" t="n" s="25">
        <v>0.0</v>
      </c>
      <c r="F32" t="s" s="25">
        <v>38</v>
      </c>
      <c r="G32" t="n" s="25">
        <v>48.0</v>
      </c>
      <c r="H32" t="s" s="25">
        <v>38</v>
      </c>
      <c r="I32" t="s" s="25">
        <v>38</v>
      </c>
      <c r="J32" t="n" s="25">
        <v>0.0</v>
      </c>
      <c r="K32" t="n" s="25">
        <v>6.0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n" s="25">
        <v>0.0</v>
      </c>
      <c r="S32" t="s" s="25">
        <v>38</v>
      </c>
      <c r="T32" s="25">
        <f>SUM(E32:S32)</f>
      </c>
    </row>
    <row r="33" s="34" customFormat="true">
      <c r="A33" t="s" s="25">
        <v>79</v>
      </c>
      <c r="B33" t="s" s="25">
        <v>80</v>
      </c>
      <c r="C33" t="s" s="25">
        <v>44</v>
      </c>
      <c r="D33" t="s" s="25">
        <v>99</v>
      </c>
      <c r="E33" t="n" s="25">
        <v>0.0</v>
      </c>
      <c r="F33" t="s" s="25">
        <v>38</v>
      </c>
      <c r="G33" t="n" s="25">
        <v>0.0</v>
      </c>
      <c r="H33" t="s" s="25">
        <v>38</v>
      </c>
      <c r="I33" t="s" s="25">
        <v>38</v>
      </c>
      <c r="J33" t="n" s="25">
        <v>15.0</v>
      </c>
      <c r="K33" t="n" s="25">
        <v>0.0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n" s="25">
        <v>0.0</v>
      </c>
      <c r="S33" t="s" s="25">
        <v>38</v>
      </c>
      <c r="T33" s="25">
        <f>SUM(E33:S33)</f>
      </c>
    </row>
    <row r="34" s="34" customFormat="true">
      <c r="A34" t="s" s="25">
        <v>198</v>
      </c>
      <c r="B34" t="s" s="25">
        <v>80</v>
      </c>
      <c r="C34" t="s" s="25">
        <v>186</v>
      </c>
      <c r="D34" t="s" s="25">
        <v>170</v>
      </c>
      <c r="E34" t="n" s="25">
        <v>0.0</v>
      </c>
      <c r="F34" t="n" s="25">
        <v>0.0</v>
      </c>
      <c r="G34" t="n" s="25">
        <v>16.0</v>
      </c>
      <c r="H34" t="s" s="25">
        <v>38</v>
      </c>
      <c r="I34" t="n" s="25">
        <v>0.0</v>
      </c>
      <c r="J34" t="n" s="25">
        <v>0.0</v>
      </c>
      <c r="K34" t="n" s="25">
        <v>0.0</v>
      </c>
      <c r="L34" t="n" s="25">
        <v>0.0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n" s="25">
        <v>0.0</v>
      </c>
      <c r="S34" t="s" s="25">
        <v>38</v>
      </c>
      <c r="T34" s="25">
        <f>SUM(E34:S34)</f>
      </c>
    </row>
    <row r="35" s="34" customFormat="true">
      <c r="A35" t="s" s="25">
        <v>198</v>
      </c>
      <c r="B35" t="s" s="25">
        <v>80</v>
      </c>
      <c r="C35" t="s" s="25">
        <v>193</v>
      </c>
      <c r="D35" t="s" s="25">
        <v>194</v>
      </c>
      <c r="E35" t="n" s="25">
        <v>32.0</v>
      </c>
      <c r="F35" t="n" s="25">
        <v>0.0</v>
      </c>
      <c r="G35" t="n" s="25">
        <v>0.0</v>
      </c>
      <c r="H35" t="s" s="25">
        <v>38</v>
      </c>
      <c r="I35" t="n" s="25">
        <v>0.0</v>
      </c>
      <c r="J35" t="n" s="25">
        <v>0.0</v>
      </c>
      <c r="K35" t="n" s="25">
        <v>4.0</v>
      </c>
      <c r="L35" t="n" s="25">
        <v>0.0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n" s="25">
        <v>0.0</v>
      </c>
      <c r="S35" t="s" s="25">
        <v>38</v>
      </c>
      <c r="T35" s="25">
        <f>SUM(E35:S35)</f>
      </c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>
      <c r="A37" t="s" s="27">
        <v>51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7">
        <v>52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53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54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28">
        <v>55</v>
      </c>
      <c r="B41" t="s" s="25">
        <v>38</v>
      </c>
      <c r="C41" t="s" s="25">
        <v>38</v>
      </c>
      <c r="D41" t="s" s="25">
        <v>38</v>
      </c>
      <c r="E41" t="s" s="25">
        <v>38</v>
      </c>
      <c r="F41" t="s" s="25">
        <v>38</v>
      </c>
      <c r="G41" t="s" s="25">
        <v>38</v>
      </c>
      <c r="H41" t="s" s="25">
        <v>38</v>
      </c>
      <c r="I41" t="s" s="25">
        <v>38</v>
      </c>
      <c r="J41" t="s" s="25">
        <v>38</v>
      </c>
      <c r="K41" t="s" s="25">
        <v>38</v>
      </c>
      <c r="L41" t="s" s="25">
        <v>38</v>
      </c>
      <c r="M41" t="s" s="25">
        <v>38</v>
      </c>
      <c r="N41" t="s" s="25">
        <v>38</v>
      </c>
      <c r="O41" t="s" s="25">
        <v>38</v>
      </c>
      <c r="P41" t="s" s="25">
        <v>38</v>
      </c>
      <c r="Q41" t="s" s="25">
        <v>38</v>
      </c>
      <c r="R41" t="s" s="25">
        <v>38</v>
      </c>
      <c r="S41" t="s" s="25">
        <v>38</v>
      </c>
      <c r="T41" t="s" s="25">
        <v>38</v>
      </c>
    </row>
    <row r="42">
      <c r="A42" t="s" s="28">
        <v>56</v>
      </c>
      <c r="B42" t="s" s="25">
        <v>38</v>
      </c>
      <c r="C42" t="s" s="25">
        <v>38</v>
      </c>
      <c r="D42" t="s" s="25">
        <v>38</v>
      </c>
      <c r="E42" t="s" s="25">
        <v>38</v>
      </c>
      <c r="F42" t="s" s="25">
        <v>38</v>
      </c>
      <c r="G42" t="s" s="25">
        <v>38</v>
      </c>
      <c r="H42" t="s" s="25">
        <v>38</v>
      </c>
      <c r="I42" t="s" s="25">
        <v>38</v>
      </c>
      <c r="J42" t="s" s="25">
        <v>38</v>
      </c>
      <c r="K42" t="s" s="25">
        <v>38</v>
      </c>
      <c r="L42" t="s" s="25">
        <v>38</v>
      </c>
      <c r="M42" t="s" s="25">
        <v>38</v>
      </c>
      <c r="N42" t="s" s="25">
        <v>38</v>
      </c>
      <c r="O42" t="s" s="25">
        <v>38</v>
      </c>
      <c r="P42" t="s" s="25">
        <v>38</v>
      </c>
      <c r="Q42" t="s" s="25">
        <v>38</v>
      </c>
      <c r="R42" t="s" s="25">
        <v>38</v>
      </c>
      <c r="S42" t="s" s="25">
        <v>38</v>
      </c>
      <c r="T42" t="s" s="25">
        <v>38</v>
      </c>
    </row>
    <row r="43">
      <c r="A43" t="s" s="28">
        <v>57</v>
      </c>
      <c r="B43" t="s" s="25">
        <v>38</v>
      </c>
      <c r="C43" t="s" s="25">
        <v>38</v>
      </c>
      <c r="D43" t="s" s="25">
        <v>38</v>
      </c>
      <c r="E43" t="s" s="25">
        <v>38</v>
      </c>
      <c r="F43" t="s" s="25">
        <v>38</v>
      </c>
      <c r="G43" t="s" s="25">
        <v>38</v>
      </c>
      <c r="H43" t="s" s="25">
        <v>38</v>
      </c>
      <c r="I43" t="s" s="25">
        <v>38</v>
      </c>
      <c r="J43" t="s" s="25">
        <v>38</v>
      </c>
      <c r="K43" t="s" s="25">
        <v>38</v>
      </c>
      <c r="L43" t="s" s="25">
        <v>38</v>
      </c>
      <c r="M43" t="s" s="25">
        <v>38</v>
      </c>
      <c r="N43" t="s" s="25">
        <v>38</v>
      </c>
      <c r="O43" t="s" s="25">
        <v>38</v>
      </c>
      <c r="P43" t="s" s="25">
        <v>38</v>
      </c>
      <c r="Q43" t="s" s="25">
        <v>38</v>
      </c>
      <c r="R43" t="s" s="25">
        <v>38</v>
      </c>
      <c r="S43" t="s" s="25">
        <v>38</v>
      </c>
      <c r="T43" t="s" s="25">
        <v>38</v>
      </c>
    </row>
    <row r="44">
      <c r="A44" t="s" s="28">
        <v>58</v>
      </c>
      <c r="B44" t="s" s="25">
        <v>38</v>
      </c>
      <c r="C44" t="s" s="25">
        <v>38</v>
      </c>
      <c r="D44" t="s" s="25">
        <v>38</v>
      </c>
      <c r="E44" t="s" s="25">
        <v>38</v>
      </c>
      <c r="F44" t="s" s="25">
        <v>38</v>
      </c>
      <c r="G44" t="s" s="25">
        <v>38</v>
      </c>
      <c r="H44" t="s" s="25">
        <v>38</v>
      </c>
      <c r="I44" t="s" s="25">
        <v>38</v>
      </c>
      <c r="J44" t="s" s="25">
        <v>38</v>
      </c>
      <c r="K44" t="s" s="25">
        <v>38</v>
      </c>
      <c r="L44" t="s" s="25">
        <v>38</v>
      </c>
      <c r="M44" t="s" s="25">
        <v>38</v>
      </c>
      <c r="N44" t="s" s="25">
        <v>38</v>
      </c>
      <c r="O44" t="s" s="25">
        <v>38</v>
      </c>
      <c r="P44" t="s" s="25">
        <v>38</v>
      </c>
      <c r="Q44" t="s" s="25">
        <v>38</v>
      </c>
      <c r="R44" t="s" s="25">
        <v>38</v>
      </c>
      <c r="S44" t="s" s="25">
        <v>38</v>
      </c>
      <c r="T44" t="s" s="25">
        <v>38</v>
      </c>
    </row>
    <row r="45">
      <c r="A45" t="s" s="31">
        <v>66</v>
      </c>
      <c r="B45" t="s" s="31">
        <v>38</v>
      </c>
      <c r="C45" t="s" s="31">
        <v>38</v>
      </c>
      <c r="D45" t="s" s="31">
        <v>38</v>
      </c>
      <c r="E45" s="31">
        <f>ROUND(SUM(E25:E43),0)</f>
      </c>
      <c r="F45" s="31">
        <f>ROUND(SUM(F25:F43),0)</f>
      </c>
      <c r="G45" s="31">
        <f>ROUND(SUM(G25:G43),0)</f>
      </c>
      <c r="H45" s="31">
        <f>ROUND(SUM(H25:H43),0)</f>
      </c>
      <c r="I45" s="31">
        <f>ROUND(SUM(I25:I43),0)</f>
      </c>
      <c r="J45" s="31">
        <f>ROUND(SUM(J25:J43),0)</f>
      </c>
      <c r="K45" s="31">
        <f>ROUND(SUM(K25:K43),0)</f>
      </c>
      <c r="L45" s="31">
        <f>ROUND(SUM(L25:L43),0)</f>
      </c>
      <c r="M45" s="31">
        <f>ROUND(SUM(M25:M43),0)</f>
      </c>
      <c r="N45" s="31">
        <f>ROUND(SUM(N25:N43),0)</f>
      </c>
      <c r="O45" s="31">
        <f>ROUND(SUM(O25:O43),0)</f>
      </c>
      <c r="P45" s="31">
        <f>ROUND(SUM(P25:P43),0)</f>
      </c>
      <c r="Q45" s="31">
        <f>ROUND(SUM(Q25:Q43),0)</f>
      </c>
      <c r="R45" s="31">
        <f>ROUND(SUM(R25:R43),0)</f>
      </c>
      <c r="S45" s="31">
        <f>ROUND(SUM(S25:S43),0)</f>
      </c>
      <c r="T45" s="32">
        <f>ROUND(SUM(T25:T43),0)</f>
      </c>
    </row>
    <row r="46">
      <c r="A46" t="s" s="29">
        <v>67</v>
      </c>
      <c r="B46" t="s" s="29">
        <v>38</v>
      </c>
      <c r="C46" t="s" s="29">
        <v>38</v>
      </c>
      <c r="D46" t="s" s="29">
        <v>38</v>
      </c>
      <c r="E46" s="29">
        <f>ROUND(SUM(E23+E45),0)</f>
      </c>
      <c r="F46" s="29">
        <f>ROUND(SUM(F23+F45),0)</f>
      </c>
      <c r="G46" s="29">
        <f>ROUND(SUM(G23+G45),0)</f>
      </c>
      <c r="H46" s="29">
        <f>ROUND(SUM(H23+H45),0)</f>
      </c>
      <c r="I46" s="29">
        <f>ROUND(SUM(I23+I45),0)</f>
      </c>
      <c r="J46" s="29">
        <f>ROUND(SUM(J23+J45),0)</f>
      </c>
      <c r="K46" s="29">
        <f>ROUND(SUM(K23+K45),0)</f>
      </c>
      <c r="L46" s="29">
        <f>ROUND(SUM(L23+L45),0)</f>
      </c>
      <c r="M46" s="29">
        <f>ROUND(SUM(M23+M45),0)</f>
      </c>
      <c r="N46" s="29">
        <f>ROUND(SUM(N23+N45),0)</f>
      </c>
      <c r="O46" s="29">
        <f>ROUND(SUM(O23+O45),0)</f>
      </c>
      <c r="P46" s="29">
        <f>ROUND(SUM(P23+P45),0)</f>
      </c>
      <c r="Q46" s="29">
        <f>ROUND(SUM(Q23+Q45),0)</f>
      </c>
      <c r="R46" s="29">
        <f>ROUND(SUM(R23+R45),0)</f>
      </c>
      <c r="S46" s="29">
        <f>ROUND(SUM(S23+S45),0)</f>
      </c>
      <c r="T46" s="32">
        <f>ROUND(SUM(T23+T45),0)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199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200</v>
      </c>
      <c r="D8" t="s" s="25">
        <v>201</v>
      </c>
      <c r="E8" t="n" s="25">
        <v>0.0</v>
      </c>
      <c r="F8" t="n" s="25">
        <v>0.0</v>
      </c>
      <c r="G8" t="n" s="25">
        <v>32.0</v>
      </c>
      <c r="H8" t="n" s="25">
        <v>0.0</v>
      </c>
      <c r="I8" t="n" s="25">
        <v>0.0</v>
      </c>
      <c r="J8" t="s" s="25">
        <v>38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103</v>
      </c>
      <c r="B21" t="s" s="25">
        <v>80</v>
      </c>
      <c r="C21" t="s" s="25">
        <v>87</v>
      </c>
      <c r="D21" t="s" s="25">
        <v>82</v>
      </c>
      <c r="E21" t="n" s="25">
        <v>0.0</v>
      </c>
      <c r="F21" t="n" s="25">
        <v>0.0</v>
      </c>
      <c r="G21" t="n" s="25">
        <v>96.0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79</v>
      </c>
      <c r="B22" t="s" s="25">
        <v>80</v>
      </c>
      <c r="C22" t="s" s="25">
        <v>117</v>
      </c>
      <c r="D22" t="s" s="25">
        <v>82</v>
      </c>
      <c r="E22" t="n" s="25">
        <v>0.0</v>
      </c>
      <c r="F22" t="n" s="25">
        <v>0.0</v>
      </c>
      <c r="G22" t="n" s="25">
        <v>0.0</v>
      </c>
      <c r="H22" t="s" s="25">
        <v>38</v>
      </c>
      <c r="I22" t="s" s="25">
        <v>38</v>
      </c>
      <c r="J22" t="n" s="25">
        <v>18.0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192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65</v>
      </c>
      <c r="B20" t="s" s="25">
        <v>46</v>
      </c>
      <c r="C20" t="s" s="25">
        <v>88</v>
      </c>
      <c r="D20" t="s" s="25">
        <v>113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136</v>
      </c>
      <c r="B21" t="s" s="25">
        <v>46</v>
      </c>
      <c r="C21" t="s" s="25">
        <v>203</v>
      </c>
      <c r="D21" t="s" s="25">
        <v>204</v>
      </c>
      <c r="E21" t="n" s="25">
        <v>0.0</v>
      </c>
      <c r="F21" t="n" s="25">
        <v>0.0</v>
      </c>
      <c r="G21" t="n" s="25">
        <v>16.0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197</v>
      </c>
      <c r="B22" t="s" s="25">
        <v>80</v>
      </c>
      <c r="C22" t="s" s="25">
        <v>171</v>
      </c>
      <c r="D22" t="s" s="25">
        <v>173</v>
      </c>
      <c r="E22" t="n" s="25">
        <v>0.0</v>
      </c>
      <c r="F22" t="n" s="25">
        <v>0.0</v>
      </c>
      <c r="G22" t="n" s="25">
        <v>32.0</v>
      </c>
      <c r="H22" t="s" s="25">
        <v>38</v>
      </c>
      <c r="I22" t="n" s="25">
        <v>0.0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198</v>
      </c>
      <c r="B23" t="s" s="25">
        <v>80</v>
      </c>
      <c r="C23" t="s" s="25">
        <v>171</v>
      </c>
      <c r="D23" t="s" s="25">
        <v>173</v>
      </c>
      <c r="E23" t="n" s="25">
        <v>0.0</v>
      </c>
      <c r="F23" t="n" s="25">
        <v>0.0</v>
      </c>
      <c r="G23" t="n" s="25">
        <v>16.0</v>
      </c>
      <c r="H23" t="s" s="25">
        <v>38</v>
      </c>
      <c r="I23" t="n" s="25">
        <v>0.0</v>
      </c>
      <c r="J23" t="n" s="25">
        <v>0.0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ROUND(SUM(E19:E31),0)</f>
      </c>
      <c r="F33" s="31">
        <f>ROUND(SUM(F19:F31),0)</f>
      </c>
      <c r="G33" s="31">
        <f>ROUND(SUM(G19:G31),0)</f>
      </c>
      <c r="H33" s="31">
        <f>ROUND(SUM(H19:H31),0)</f>
      </c>
      <c r="I33" s="31">
        <f>ROUND(SUM(I19:I31),0)</f>
      </c>
      <c r="J33" s="31">
        <f>ROUND(SUM(J19:J31),0)</f>
      </c>
      <c r="K33" s="31">
        <f>ROUND(SUM(K19:K31),0)</f>
      </c>
      <c r="L33" s="31">
        <f>ROUND(SUM(L19:L31),0)</f>
      </c>
      <c r="M33" s="31">
        <f>ROUND(SUM(M19:M31),0)</f>
      </c>
      <c r="N33" s="31">
        <f>ROUND(SUM(N19:N31),0)</f>
      </c>
      <c r="O33" s="31">
        <f>ROUND(SUM(O19:O31),0)</f>
      </c>
      <c r="P33" s="31">
        <f>ROUND(SUM(P19:P31),0)</f>
      </c>
      <c r="Q33" s="31">
        <f>ROUND(SUM(Q19:Q31),0)</f>
      </c>
      <c r="R33" s="31">
        <f>ROUND(SUM(R19:R31),0)</f>
      </c>
      <c r="S33" s="31">
        <f>ROUND(SUM(S19:S31),0)</f>
      </c>
      <c r="T33" s="32">
        <f>ROUND(SUM(T19:T31),0)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ROUND(SUM(E17+E33),0)</f>
      </c>
      <c r="F34" s="29">
        <f>ROUND(SUM(F17+F33),0)</f>
      </c>
      <c r="G34" s="29">
        <f>ROUND(SUM(G17+G33),0)</f>
      </c>
      <c r="H34" s="29">
        <f>ROUND(SUM(H17+H33),0)</f>
      </c>
      <c r="I34" s="29">
        <f>ROUND(SUM(I17+I33),0)</f>
      </c>
      <c r="J34" s="29">
        <f>ROUND(SUM(J17+J33),0)</f>
      </c>
      <c r="K34" s="29">
        <f>ROUND(SUM(K17+K33),0)</f>
      </c>
      <c r="L34" s="29">
        <f>ROUND(SUM(L17+L33),0)</f>
      </c>
      <c r="M34" s="29">
        <f>ROUND(SUM(M17+M33),0)</f>
      </c>
      <c r="N34" s="29">
        <f>ROUND(SUM(N17+N33),0)</f>
      </c>
      <c r="O34" s="29">
        <f>ROUND(SUM(O17+O33),0)</f>
      </c>
      <c r="P34" s="29">
        <f>ROUND(SUM(P17+P33),0)</f>
      </c>
      <c r="Q34" s="29">
        <f>ROUND(SUM(Q17+Q33),0)</f>
      </c>
      <c r="R34" s="29">
        <f>ROUND(SUM(R17+R33),0)</f>
      </c>
      <c r="S34" s="29">
        <f>ROUND(SUM(S17+S33),0)</f>
      </c>
      <c r="T34" s="32">
        <f>ROUND(SUM(T17+T33),0)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205</v>
      </c>
      <c r="D3" s="1" t="s">
        <v>5</v>
      </c>
      <c r="E3" t="s" s="26">
        <v>206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207</v>
      </c>
      <c r="B7" t="s" s="25">
        <v>92</v>
      </c>
      <c r="C7" t="s" s="25">
        <v>93</v>
      </c>
      <c r="D7" t="s" s="25">
        <v>94</v>
      </c>
      <c r="E7" t="n" s="25">
        <v>48.0</v>
      </c>
      <c r="F7" t="n" s="25">
        <v>6.0</v>
      </c>
      <c r="G7" t="n" s="25">
        <v>0.0</v>
      </c>
      <c r="H7" t="n" s="25">
        <v>48.0</v>
      </c>
      <c r="I7" t="n" s="25">
        <v>28.0</v>
      </c>
      <c r="J7" t="s" s="25">
        <v>38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207</v>
      </c>
      <c r="B8" t="s" s="25">
        <v>92</v>
      </c>
      <c r="C8" t="s" s="25">
        <v>95</v>
      </c>
      <c r="D8" t="s" s="25">
        <v>96</v>
      </c>
      <c r="E8" t="n" s="25">
        <v>48.0</v>
      </c>
      <c r="F8" t="n" s="25">
        <v>2.0</v>
      </c>
      <c r="G8" t="s" s="25">
        <v>38</v>
      </c>
      <c r="H8" t="n" s="25">
        <v>16.0</v>
      </c>
      <c r="I8" t="n" s="25">
        <v>6.0</v>
      </c>
      <c r="J8" t="s" s="25">
        <v>38</v>
      </c>
      <c r="K8" t="s" s="25">
        <v>38</v>
      </c>
      <c r="L8" t="n" s="25">
        <v>4.0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208</v>
      </c>
      <c r="B9" t="s" s="25">
        <v>92</v>
      </c>
      <c r="C9" t="s" s="25">
        <v>93</v>
      </c>
      <c r="D9" t="s" s="25">
        <v>94</v>
      </c>
      <c r="E9" t="n" s="25">
        <v>32.0</v>
      </c>
      <c r="F9" t="s" s="25">
        <v>38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209</v>
      </c>
      <c r="B22" t="s" s="25">
        <v>80</v>
      </c>
      <c r="C22" t="s" s="25">
        <v>88</v>
      </c>
      <c r="D22" t="s" s="25">
        <v>115</v>
      </c>
      <c r="E22" t="n" s="25">
        <v>0.0</v>
      </c>
      <c r="F22" t="n" s="25">
        <v>0.0</v>
      </c>
      <c r="G22" t="n" s="25">
        <v>32.0</v>
      </c>
      <c r="H22" t="s" s="25">
        <v>38</v>
      </c>
      <c r="I22" t="n" s="25">
        <v>0.0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209</v>
      </c>
      <c r="B23" t="s" s="25">
        <v>80</v>
      </c>
      <c r="C23" t="s" s="25">
        <v>69</v>
      </c>
      <c r="D23" t="s" s="25">
        <v>99</v>
      </c>
      <c r="E23" t="n" s="25">
        <v>16.0</v>
      </c>
      <c r="F23" t="n" s="25">
        <v>0.0</v>
      </c>
      <c r="G23" t="n" s="25">
        <v>96.0</v>
      </c>
      <c r="H23" t="s" s="25">
        <v>38</v>
      </c>
      <c r="I23" t="n" s="25">
        <v>0.0</v>
      </c>
      <c r="J23" t="n" s="25">
        <v>0.0</v>
      </c>
      <c r="K23" t="n" s="25">
        <v>6.0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210</v>
      </c>
      <c r="B24" t="s" s="25">
        <v>80</v>
      </c>
      <c r="C24" t="s" s="25">
        <v>87</v>
      </c>
      <c r="D24" t="s" s="25">
        <v>82</v>
      </c>
      <c r="E24" t="n" s="25">
        <v>32.0</v>
      </c>
      <c r="F24" t="n" s="25">
        <v>6.0</v>
      </c>
      <c r="G24" t="n" s="25">
        <v>48.0</v>
      </c>
      <c r="H24" t="s" s="25">
        <v>38</v>
      </c>
      <c r="I24" t="s" s="25">
        <v>38</v>
      </c>
      <c r="J24" t="n" s="25">
        <v>0.0</v>
      </c>
      <c r="K24" t="n" s="25">
        <v>0.0</v>
      </c>
      <c r="L24" t="n" s="25">
        <v>20.0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210</v>
      </c>
      <c r="B25" t="s" s="25">
        <v>80</v>
      </c>
      <c r="C25" t="s" s="25">
        <v>69</v>
      </c>
      <c r="D25" t="s" s="25">
        <v>99</v>
      </c>
      <c r="E25" t="n" s="25">
        <v>32.0</v>
      </c>
      <c r="F25" t="n" s="25">
        <v>6.0</v>
      </c>
      <c r="G25" t="n" s="25">
        <v>48.0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n" s="25">
        <v>11.0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ROUND(SUM(E21:E33),0)</f>
      </c>
      <c r="F35" s="31">
        <f>ROUND(SUM(F21:F33),0)</f>
      </c>
      <c r="G35" s="31">
        <f>ROUND(SUM(G21:G33),0)</f>
      </c>
      <c r="H35" s="31">
        <f>ROUND(SUM(H21:H33),0)</f>
      </c>
      <c r="I35" s="31">
        <f>ROUND(SUM(I21:I33),0)</f>
      </c>
      <c r="J35" s="31">
        <f>ROUND(SUM(J21:J33),0)</f>
      </c>
      <c r="K35" s="31">
        <f>ROUND(SUM(K21:K33),0)</f>
      </c>
      <c r="L35" s="31">
        <f>ROUND(SUM(L21:L33),0)</f>
      </c>
      <c r="M35" s="31">
        <f>ROUND(SUM(M21:M33),0)</f>
      </c>
      <c r="N35" s="31">
        <f>ROUND(SUM(N21:N33),0)</f>
      </c>
      <c r="O35" s="31">
        <f>ROUND(SUM(O21:O33),0)</f>
      </c>
      <c r="P35" s="31">
        <f>ROUND(SUM(P21:P33),0)</f>
      </c>
      <c r="Q35" s="31">
        <f>ROUND(SUM(Q21:Q33),0)</f>
      </c>
      <c r="R35" s="31">
        <f>ROUND(SUM(R21:R33),0)</f>
      </c>
      <c r="S35" s="31">
        <f>ROUND(SUM(S21:S33),0)</f>
      </c>
      <c r="T35" s="32">
        <f>ROUND(SUM(T21:T33),0)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ROUND(SUM(E19+E35),0)</f>
      </c>
      <c r="F36" s="29">
        <f>ROUND(SUM(F19+F35),0)</f>
      </c>
      <c r="G36" s="29">
        <f>ROUND(SUM(G19+G35),0)</f>
      </c>
      <c r="H36" s="29">
        <f>ROUND(SUM(H19+H35),0)</f>
      </c>
      <c r="I36" s="29">
        <f>ROUND(SUM(I19+I35),0)</f>
      </c>
      <c r="J36" s="29">
        <f>ROUND(SUM(J19+J35),0)</f>
      </c>
      <c r="K36" s="29">
        <f>ROUND(SUM(K19+K35),0)</f>
      </c>
      <c r="L36" s="29">
        <f>ROUND(SUM(L19+L35),0)</f>
      </c>
      <c r="M36" s="29">
        <f>ROUND(SUM(M19+M35),0)</f>
      </c>
      <c r="N36" s="29">
        <f>ROUND(SUM(N19+N35),0)</f>
      </c>
      <c r="O36" s="29">
        <f>ROUND(SUM(O19+O35),0)</f>
      </c>
      <c r="P36" s="29">
        <f>ROUND(SUM(P19+P35),0)</f>
      </c>
      <c r="Q36" s="29">
        <f>ROUND(SUM(Q19+Q35),0)</f>
      </c>
      <c r="R36" s="29">
        <f>ROUND(SUM(R19+R35),0)</f>
      </c>
      <c r="S36" s="29">
        <f>ROUND(SUM(S19+S35),0)</f>
      </c>
      <c r="T36" s="32">
        <f>ROUND(SUM(T19+T35),0)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187</v>
      </c>
      <c r="B19" t="s" s="25">
        <v>92</v>
      </c>
      <c r="C19" t="s" s="25">
        <v>93</v>
      </c>
      <c r="D19" t="s" s="25">
        <v>94</v>
      </c>
      <c r="E19" t="n" s="25">
        <v>12.0</v>
      </c>
      <c r="F19" t="n" s="25">
        <v>6.0</v>
      </c>
      <c r="G19" t="n" s="25">
        <v>60.0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187</v>
      </c>
      <c r="B20" t="s" s="25">
        <v>92</v>
      </c>
      <c r="C20" t="s" s="25">
        <v>95</v>
      </c>
      <c r="D20" t="s" s="25">
        <v>96</v>
      </c>
      <c r="E20" t="n" s="25">
        <v>12.0</v>
      </c>
      <c r="F20" t="n" s="25">
        <v>2.0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32.0</v>
      </c>
      <c r="F7" t="n" s="25">
        <v>6.0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214</v>
      </c>
      <c r="B20" t="s" s="25">
        <v>92</v>
      </c>
      <c r="C20" t="s" s="25">
        <v>93</v>
      </c>
      <c r="D20" t="s" s="25">
        <v>94</v>
      </c>
      <c r="E20" t="n" s="25">
        <v>30.0</v>
      </c>
      <c r="F20" t="n" s="25">
        <v>0.0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n" s="25">
        <v>6.0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215</v>
      </c>
      <c r="B21" t="s" s="25">
        <v>80</v>
      </c>
      <c r="C21" t="s" s="25">
        <v>88</v>
      </c>
      <c r="D21" t="s" s="25">
        <v>115</v>
      </c>
      <c r="E21" t="n" s="25">
        <v>0.0</v>
      </c>
      <c r="F21" t="n" s="25">
        <v>0.0</v>
      </c>
      <c r="G21" t="n" s="25">
        <v>16.0</v>
      </c>
      <c r="H21" t="s" s="25">
        <v>38</v>
      </c>
      <c r="I21" t="n" s="25">
        <v>0.0</v>
      </c>
      <c r="J21" t="n" s="25">
        <v>0.0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2001-12-31T21:11:17Z</dcterms:created>
  <dc:creator>ШАВ</dc:creator>
  <cp:lastModifiedBy>DDDD</cp:lastModifiedBy>
  <dcterms:modified xsi:type="dcterms:W3CDTF">2021-05-18T15:22:00Z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