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\OneDrive\Desktop\GitHub\QMBE.3730-Dominic-Dosmann_2025\"/>
    </mc:Choice>
  </mc:AlternateContent>
  <xr:revisionPtr revIDLastSave="0" documentId="8_{F8406B60-4474-4F13-8C54-652F9E854F3A}" xr6:coauthVersionLast="47" xr6:coauthVersionMax="47" xr10:uidLastSave="{00000000-0000-0000-0000-000000000000}"/>
  <bookViews>
    <workbookView xWindow="-120" yWindow="-120" windowWidth="20730" windowHeight="114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0" i="1"/>
  <c r="E9" i="1"/>
  <c r="E11" i="1" s="1"/>
  <c r="E6" i="1"/>
  <c r="E5" i="1"/>
  <c r="E4" i="1"/>
  <c r="B15" i="1"/>
  <c r="B14" i="1"/>
  <c r="B13" i="1"/>
</calcChain>
</file>

<file path=xl/sharedStrings.xml><?xml version="1.0" encoding="utf-8"?>
<sst xmlns="http://schemas.openxmlformats.org/spreadsheetml/2006/main" count="23" uniqueCount="23">
  <si>
    <t>Fixed Costs</t>
  </si>
  <si>
    <t>Revenue per Unit</t>
  </si>
  <si>
    <t>Material Cost per Unit</t>
  </si>
  <si>
    <t>Cox Electric Breakeven Analysis</t>
  </si>
  <si>
    <t>Labor Cost per Unit</t>
  </si>
  <si>
    <t>Units Sold</t>
  </si>
  <si>
    <t>Total Revenue</t>
  </si>
  <si>
    <t>Costs</t>
  </si>
  <si>
    <t>Profit</t>
  </si>
  <si>
    <t>Units Sold 2</t>
  </si>
  <si>
    <t>Revenue 2</t>
  </si>
  <si>
    <t>Costs 2</t>
  </si>
  <si>
    <t xml:space="preserve">Profit 2 </t>
  </si>
  <si>
    <t>Goal Seek Units Sold</t>
  </si>
  <si>
    <t>Revenue 3</t>
  </si>
  <si>
    <t>Costs 3</t>
  </si>
  <si>
    <t>Profit 3</t>
  </si>
  <si>
    <t>Break Even in Units Sold</t>
  </si>
  <si>
    <t>Variable Costs = Labor Costs + Material Cost</t>
  </si>
  <si>
    <t>Total Cost(q) = Fixed Costs + (Variable Cost * q)</t>
  </si>
  <si>
    <t>Total Revnue = Rev per Unit * q</t>
  </si>
  <si>
    <t>Profit = Total Revenue(q) - Total Costs(q)</t>
  </si>
  <si>
    <t>q = Quantity/Units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</si>
</sst>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3" fontId="1" fillId="0" borderId="0" xfId="0" applyNumberFormat="1" applyFont="1"/>
    <xf numFmtId="44" fontId="1" fillId="0" borderId="0" xfId="1" applyFont="1" applyAlignment="1">
      <alignment horizontal="center"/>
    </xf>
    <xf numFmtId="44" fontId="1" fillId="0" borderId="0" xfId="1" applyFont="1"/>
    <xf numFmtId="4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952499</xdr:colOff>
      <xdr:row>15</xdr:row>
      <xdr:rowOff>270</xdr:rowOff>
    </xdr:from>
    <xdr:to>
      <xdr:col>5</xdr:col>
      <xdr:colOff>933449</xdr:colOff>
      <xdr:row>29</xdr:row>
      <xdr:rowOff>142875</xdr:rowOff>
    </xdr:to>
    <xdr:pic>
      <xdr:nvPicPr>
        <xdr:cNvPr id="2" name="Picture 1" descr="Solved Q3. The following influence diagram and the | Chegg.com">
          <a:extLst>
            <a:ext uri="{FF2B5EF4-FFF2-40B4-BE49-F238E27FC236}">
              <a16:creationId xmlns:a16="http://schemas.microsoft.com/office/drawing/2014/main" id="{CB03C897-37DF-AD98-89E4-5A84D4240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4" y="3000645"/>
          <a:ext cx="4791075" cy="2942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A6" workbookViewId="0">
      <selection activeCell="I13" sqref="I13"/>
    </sheetView>
  </sheetViews>
  <sheetFormatPr defaultRowHeight="15.75" x14ac:dyDescent="0.25"/>
  <cols>
    <col min="1" max="1" width="43.85546875" style="1" customWidth="1"/>
    <col min="2" max="2" width="14.42578125" style="1" bestFit="1" customWidth="1"/>
    <col min="3" max="3" width="13.85546875" style="1" customWidth="1"/>
    <col min="4" max="4" width="24.140625" style="1" customWidth="1"/>
    <col min="5" max="5" width="19.7109375" style="1" customWidth="1"/>
    <col min="6" max="6" width="14" style="1" customWidth="1"/>
    <col min="7" max="7" width="13.140625" style="1" customWidth="1"/>
    <col min="8" max="8" width="13.28515625" style="1" customWidth="1"/>
    <col min="9" max="9" width="15.28515625" style="1" customWidth="1"/>
    <col min="10" max="16384" width="9.140625" style="1"/>
  </cols>
  <sheetData>
    <row r="1" spans="1:7" x14ac:dyDescent="0.25">
      <c r="A1" s="5" t="s">
        <v>3</v>
      </c>
    </row>
    <row r="3" spans="1:7" x14ac:dyDescent="0.25">
      <c r="A3" s="1" t="s">
        <v>1</v>
      </c>
      <c r="B3" s="8">
        <v>0.65</v>
      </c>
      <c r="D3" s="1" t="s">
        <v>9</v>
      </c>
      <c r="E3" s="6">
        <v>12000</v>
      </c>
      <c r="G3"/>
    </row>
    <row r="4" spans="1:7" x14ac:dyDescent="0.25">
      <c r="B4" s="2"/>
      <c r="D4" s="1" t="s">
        <v>10</v>
      </c>
      <c r="E4" s="9">
        <f>E3*B3</f>
        <v>7800</v>
      </c>
    </row>
    <row r="5" spans="1:7" x14ac:dyDescent="0.25">
      <c r="A5" s="1" t="s">
        <v>0</v>
      </c>
      <c r="B5" s="8">
        <v>10000</v>
      </c>
      <c r="D5" s="1" t="s">
        <v>11</v>
      </c>
      <c r="E5" s="1">
        <f>E3*B9*B7</f>
        <v>180</v>
      </c>
    </row>
    <row r="6" spans="1:7" x14ac:dyDescent="0.25">
      <c r="B6" s="2"/>
      <c r="D6" s="1" t="s">
        <v>12</v>
      </c>
      <c r="E6" s="9">
        <f>(E4-E5) - B5</f>
        <v>-2380</v>
      </c>
    </row>
    <row r="7" spans="1:7" x14ac:dyDescent="0.25">
      <c r="A7" s="1" t="s">
        <v>2</v>
      </c>
      <c r="B7" s="2">
        <v>0.15</v>
      </c>
    </row>
    <row r="8" spans="1:7" x14ac:dyDescent="0.25">
      <c r="B8" s="2"/>
      <c r="D8" s="1" t="s">
        <v>13</v>
      </c>
      <c r="E8" s="10">
        <v>15748.031496062991</v>
      </c>
    </row>
    <row r="9" spans="1:7" x14ac:dyDescent="0.25">
      <c r="A9" s="1" t="s">
        <v>4</v>
      </c>
      <c r="B9" s="2">
        <v>0.1</v>
      </c>
      <c r="D9" s="1" t="s">
        <v>14</v>
      </c>
      <c r="E9" s="9">
        <f>E8*B3</f>
        <v>10236.220472440944</v>
      </c>
    </row>
    <row r="10" spans="1:7" x14ac:dyDescent="0.25">
      <c r="D10" s="1" t="s">
        <v>15</v>
      </c>
      <c r="E10" s="10">
        <f>E8*B7*B9</f>
        <v>236.22047244094489</v>
      </c>
    </row>
    <row r="11" spans="1:7" x14ac:dyDescent="0.25">
      <c r="A11" s="1" t="s">
        <v>5</v>
      </c>
      <c r="B11" s="6">
        <v>10000</v>
      </c>
      <c r="D11" s="1" t="s">
        <v>16</v>
      </c>
      <c r="E11" s="9">
        <f>(E9-E10) - B5</f>
        <v>0</v>
      </c>
    </row>
    <row r="12" spans="1:7" x14ac:dyDescent="0.25">
      <c r="A12" s="3"/>
    </row>
    <row r="13" spans="1:7" x14ac:dyDescent="0.25">
      <c r="A13" s="1" t="s">
        <v>6</v>
      </c>
      <c r="B13" s="8">
        <f>B11*B3</f>
        <v>6500</v>
      </c>
      <c r="D13" s="1" t="s">
        <v>17</v>
      </c>
      <c r="E13" s="10">
        <f xml:space="preserve"> ROUNDUP(E8, 0)</f>
        <v>15749</v>
      </c>
    </row>
    <row r="14" spans="1:7" x14ac:dyDescent="0.25">
      <c r="A14" s="12" t="s">
        <v>7</v>
      </c>
      <c r="B14" s="7">
        <f>B11*B9*B7</f>
        <v>150</v>
      </c>
    </row>
    <row r="15" spans="1:7" x14ac:dyDescent="0.25">
      <c r="A15" s="1" t="s">
        <v>8</v>
      </c>
      <c r="B15" s="9">
        <f>(B13-B14) - B5</f>
        <v>-3650</v>
      </c>
    </row>
    <row r="16" spans="1:7" x14ac:dyDescent="0.25">
      <c r="A16" s="3"/>
      <c r="B16" s="4"/>
    </row>
    <row r="17" spans="1:2" x14ac:dyDescent="0.25">
      <c r="A17" s="11" t="s">
        <v>18</v>
      </c>
    </row>
    <row r="18" spans="1:2" x14ac:dyDescent="0.25">
      <c r="A18" s="3" t="s">
        <v>19</v>
      </c>
      <c r="B18" s="4"/>
    </row>
    <row r="19" spans="1:2" x14ac:dyDescent="0.25">
      <c r="A19" s="3" t="s">
        <v>20</v>
      </c>
      <c r="B19" s="4"/>
    </row>
    <row r="20" spans="1:2" x14ac:dyDescent="0.25">
      <c r="A20" s="3" t="s">
        <v>21</v>
      </c>
      <c r="B20" s="4"/>
    </row>
    <row r="21" spans="1:2" x14ac:dyDescent="0.25">
      <c r="A21" s="3" t="s">
        <v>22</v>
      </c>
      <c r="B21" s="4"/>
    </row>
    <row r="23" spans="1:2" x14ac:dyDescent="0.25">
      <c r="A23" s="3"/>
      <c r="B23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 Camm</dc:creator>
  <cp:lastModifiedBy>Dominic Dosmann</cp:lastModifiedBy>
  <dcterms:created xsi:type="dcterms:W3CDTF">2008-02-12T22:08:01Z</dcterms:created>
  <dcterms:modified xsi:type="dcterms:W3CDTF">2025-03-09T21:40:19Z</dcterms:modified>
</cp:coreProperties>
</file>