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<sst xmlns="http://schemas.openxmlformats.org/spreadsheetml/2006/main" count="16" uniqueCount="16">
  <si>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</si>
  <si>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</si>
  <si>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</si>
  <si>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</si>
  <si>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</si>
  <si>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</si>
  <si>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</si>
  <si>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</si>
  <si>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</si>
  <si>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</si>
  <si>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</si>
  <si>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</si>
  <si>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</si>
  <si>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</si>
  <si>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 </t>
  </si>
  <si>
    <t>EXAMPLE GENIE GRIDS:</t>
  </si>
</sst>
</file>

<file path=xl/styles.xml><?xml version="1.0" encoding="utf-8"?>
<styleSheet xmlns="http://schemas.openxmlformats.org/spreadsheetml/2006/main">
  <numFmts count="4">
    <numFmt formatCode="GENERAL" numFmtId="164"/>
    <numFmt formatCode="0.000E+000" numFmtId="165"/>
    <numFmt formatCode="0.00E+000" numFmtId="166"/>
    <numFmt formatCode="0.00000000E+000" numFmtId="167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Sheet1!$B$4:$B$53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ffd320"/>
            </a:solidFill>
          </c:spPr>
          <c:marker/>
          <c:xVal>
            <c:numRef>
              <c:f>Sheet1!$B$4:$B$53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579d1c"/>
            </a:solidFill>
          </c:spPr>
          <c:marker/>
          <c:xVal>
            <c:numRef>
              <c:f>Sheet1!$B$4:$B$53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83593670"/>
        <c:axId val="8883523"/>
      </c:scatterChart>
      <c:valAx>
        <c:axId val="83593670"/>
        <c:scaling>
          <c:orientation val="minMax"/>
        </c:scaling>
        <c:axPos val="b"/>
        <c:majorTickMark val="out"/>
        <c:minorTickMark val="none"/>
        <c:tickLblPos val="nextTo"/>
        <c:crossAx val="8883523"/>
        <c:crosses val="autoZero"/>
        <c:spPr>
          <a:ln>
            <a:solidFill>
              <a:srgbClr val="b3b3b3"/>
            </a:solidFill>
          </a:ln>
        </c:spPr>
      </c:valAx>
      <c:valAx>
        <c:axId val="888352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359367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754560</xdr:colOff>
      <xdr:row>1</xdr:row>
      <xdr:rowOff>99000</xdr:rowOff>
    </xdr:from>
    <xdr:to>
      <xdr:col>17</xdr:col>
      <xdr:colOff>308880</xdr:colOff>
      <xdr:row>45</xdr:row>
      <xdr:rowOff>110160</xdr:rowOff>
    </xdr:to>
    <xdr:graphicFrame>
      <xdr:nvGraphicFramePr>
        <xdr:cNvPr id="0" name=""/>
        <xdr:cNvGraphicFramePr/>
      </xdr:nvGraphicFramePr>
      <xdr:xfrm>
        <a:off x="7152480" y="252360"/>
        <a:ext cx="8495280" cy="67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S17" activeCellId="0" pane="topLeft" sqref="S17"/>
    </sheetView>
  </sheetViews>
  <cols>
    <col collapsed="false" hidden="false" max="2" min="1" style="0" width="11.5764705882353"/>
    <col collapsed="false" hidden="false" max="6" min="3" style="0" width="16.9960784313726"/>
    <col collapsed="false" hidden="false" max="1025" min="7" style="0" width="11.5764705882353"/>
  </cols>
  <sheetData>
    <row collapsed="false" customFormat="false" customHeight="false" hidden="false" ht="12.1" outlineLevel="0" r="2">
      <c r="C2" s="1" t="s">
        <v>0</v>
      </c>
      <c r="D2" s="1"/>
      <c r="E2" s="1" t="s">
        <v>1</v>
      </c>
      <c r="F2" s="1"/>
    </row>
    <row collapsed="false" customFormat="false" customHeight="false" hidden="false" ht="12.1" outlineLevel="0" r="3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</row>
    <row collapsed="false" customFormat="false" customHeight="false" hidden="false" ht="12.1" outlineLevel="0" r="4">
      <c r="B4" s="0" t="n">
        <v>0.01</v>
      </c>
      <c r="C4" s="2" t="n">
        <f aca="false">2.97*B4^(0.62)</f>
        <v>0.170905661389136</v>
      </c>
      <c r="D4" s="3" t="n">
        <f aca="false">0.057*B4^(1.944)</f>
        <v>7.37691629626492E-006</v>
      </c>
      <c r="E4" s="2" t="n">
        <f aca="false">0.38*B4^0.59</f>
        <v>0.0251063510242887</v>
      </c>
      <c r="F4" s="3" t="n">
        <f aca="false">0.04*B4^2</f>
        <v>4E-006</v>
      </c>
    </row>
    <row collapsed="false" customFormat="false" customHeight="false" hidden="false" ht="12.1" outlineLevel="0" r="5">
      <c r="B5" s="0" t="n">
        <f aca="false">B4-0.0002</f>
        <v>0.0098</v>
      </c>
      <c r="C5" s="2" t="n">
        <f aca="false">2.97*B5^(0.62)</f>
        <v>0.168778303131111</v>
      </c>
      <c r="D5" s="3" t="n">
        <f aca="false">0.057*B5^(1.944)</f>
        <v>7.09281033579122E-006</v>
      </c>
      <c r="E5" s="2" t="n">
        <f aca="false">0.38*B5^0.59</f>
        <v>0.0248088698797865</v>
      </c>
      <c r="F5" s="3" t="n">
        <f aca="false">0.04*B5^2</f>
        <v>3.8416E-006</v>
      </c>
    </row>
    <row collapsed="false" customFormat="false" customHeight="false" hidden="false" ht="12.1" outlineLevel="0" r="6">
      <c r="B6" s="0" t="n">
        <f aca="false">B5-0.0002</f>
        <v>0.0096</v>
      </c>
      <c r="C6" s="2" t="n">
        <f aca="false">2.97*B6^(0.62)</f>
        <v>0.166634381481985</v>
      </c>
      <c r="D6" s="3" t="n">
        <f aca="false">0.057*B6^(1.944)</f>
        <v>6.81412557411232E-006</v>
      </c>
      <c r="E6" s="2" t="n">
        <f aca="false">0.38*B6^0.59</f>
        <v>0.0245088889545415</v>
      </c>
      <c r="F6" s="3" t="n">
        <f aca="false">0.04*B6^2</f>
        <v>3.6864E-006</v>
      </c>
    </row>
    <row collapsed="false" customFormat="false" customHeight="false" hidden="false" ht="12.1" outlineLevel="0" r="7">
      <c r="B7" s="0" t="n">
        <f aca="false">B6-0.0002</f>
        <v>0.0094</v>
      </c>
      <c r="C7" s="2" t="n">
        <f aca="false">2.97*B7^(0.62)</f>
        <v>0.164473418285553</v>
      </c>
      <c r="D7" s="3" t="n">
        <f aca="false">0.057*B7^(1.944)</f>
        <v>6.54086827506298E-006</v>
      </c>
      <c r="E7" s="2" t="n">
        <f aca="false">0.38*B7^0.59</f>
        <v>0.0242063344923744</v>
      </c>
      <c r="F7" s="3" t="n">
        <f aca="false">0.04*B7^2</f>
        <v>3.5344E-006</v>
      </c>
    </row>
    <row collapsed="false" customFormat="false" customHeight="false" hidden="false" ht="12.1" outlineLevel="0" r="8">
      <c r="B8" s="0" t="n">
        <f aca="false">B7-0.0002</f>
        <v>0.0092</v>
      </c>
      <c r="C8" s="2" t="n">
        <f aca="false">2.97*B8^(0.62)</f>
        <v>0.162294911069372</v>
      </c>
      <c r="D8" s="3" t="n">
        <f aca="false">0.057*B8^(1.944)</f>
        <v>6.27304484184586E-006</v>
      </c>
      <c r="E8" s="2" t="n">
        <f aca="false">0.38*B8^0.59</f>
        <v>0.0239011289378076</v>
      </c>
      <c r="F8" s="3" t="n">
        <f aca="false">0.04*B8^2</f>
        <v>3.3856E-006</v>
      </c>
    </row>
    <row collapsed="false" customFormat="false" customHeight="false" hidden="false" ht="12.1" outlineLevel="0" r="9">
      <c r="B9" s="0" t="n">
        <f aca="false">B8-0.0002</f>
        <v>0.009</v>
      </c>
      <c r="C9" s="2" t="n">
        <f aca="false">2.97*B9^(0.62)</f>
        <v>0.160098331250151</v>
      </c>
      <c r="D9" s="3" t="n">
        <f aca="false">0.057*B9^(1.944)</f>
        <v>6.01066182319956E-006</v>
      </c>
      <c r="E9" s="2" t="n">
        <f aca="false">0.38*B9^0.59</f>
        <v>0.0235931906530846</v>
      </c>
      <c r="F9" s="3" t="n">
        <f aca="false">0.04*B9^2</f>
        <v>3.24E-006</v>
      </c>
    </row>
    <row collapsed="false" customFormat="false" customHeight="false" hidden="false" ht="12.1" outlineLevel="0" r="10">
      <c r="B10" s="0" t="n">
        <f aca="false">B9-0.0002</f>
        <v>0.0088</v>
      </c>
      <c r="C10" s="2" t="n">
        <f aca="false">2.97*B10^(0.62)</f>
        <v>0.157883122163658</v>
      </c>
      <c r="D10" s="3" t="n">
        <f aca="false">0.057*B10^(1.944)</f>
        <v>5.75372591998125E-006</v>
      </c>
      <c r="E10" s="2" t="n">
        <f aca="false">0.38*B10^0.59</f>
        <v>0.0232824336073207</v>
      </c>
      <c r="F10" s="3" t="n">
        <f aca="false">0.04*B10^2</f>
        <v>3.0976E-006</v>
      </c>
    </row>
    <row collapsed="false" customFormat="false" customHeight="false" hidden="false" ht="12.1" outlineLevel="0" r="11">
      <c r="B11" s="0" t="n">
        <f aca="false">B10-0.0002</f>
        <v>0.0086</v>
      </c>
      <c r="C11" s="2" t="n">
        <f aca="false">2.97*B11^(0.62)</f>
        <v>0.155648696897595</v>
      </c>
      <c r="D11" s="3" t="n">
        <f aca="false">0.057*B11^(1.944)</f>
        <v>5.50224399220194E-006</v>
      </c>
      <c r="E11" s="2" t="n">
        <f aca="false">0.38*B11^0.59</f>
        <v>0.022968767034342</v>
      </c>
      <c r="F11" s="3" t="n">
        <f aca="false">0.04*B11^2</f>
        <v>2.9584E-006</v>
      </c>
    </row>
    <row collapsed="false" customFormat="false" customHeight="false" hidden="false" ht="12.1" outlineLevel="0" r="12">
      <c r="B12" s="0" t="n">
        <f aca="false">B11-0.0002</f>
        <v>0.0084</v>
      </c>
      <c r="C12" s="2" t="n">
        <f aca="false">2.97*B12^(0.62)</f>
        <v>0.153394435902666</v>
      </c>
      <c r="D12" s="3" t="n">
        <f aca="false">0.057*B12^(1.944)</f>
        <v>5.25622306655658E-006</v>
      </c>
      <c r="E12" s="2" t="n">
        <f aca="false">0.38*B12^0.59</f>
        <v>0.022652095055251</v>
      </c>
      <c r="F12" s="3" t="n">
        <f aca="false">0.04*B12^2</f>
        <v>2.8224E-006</v>
      </c>
    </row>
    <row collapsed="false" customFormat="false" customHeight="false" hidden="false" ht="12.1" outlineLevel="0" r="13">
      <c r="B13" s="0" t="n">
        <f aca="false">B12-0.0002</f>
        <v>0.0082</v>
      </c>
      <c r="C13" s="2" t="n">
        <f aca="false">2.97*B13^(0.62)</f>
        <v>0.15111968435328</v>
      </c>
      <c r="D13" s="3" t="n">
        <f aca="false">0.057*B13^(1.944)</f>
        <v>5.0156703444962E-006</v>
      </c>
      <c r="E13" s="2" t="n">
        <f aca="false">0.38*B13^0.59</f>
        <v>0.0223323162611514</v>
      </c>
      <c r="F13" s="3" t="n">
        <f aca="false">0.04*B13^2</f>
        <v>2.6896E-006</v>
      </c>
    </row>
    <row collapsed="false" customFormat="false" customHeight="false" hidden="false" ht="12.1" outlineLevel="0" r="14">
      <c r="B14" s="0" t="n">
        <f aca="false">B13-0.0002</f>
        <v>0.008</v>
      </c>
      <c r="C14" s="2" t="n">
        <f aca="false">2.97*B14^(0.62)</f>
        <v>0.148823749224871</v>
      </c>
      <c r="D14" s="3" t="n">
        <f aca="false">0.057*B14^(1.944)</f>
        <v>4.78059321089525E-006</v>
      </c>
      <c r="E14" s="2" t="n">
        <f aca="false">0.38*B14^0.59</f>
        <v>0.0220093232507475</v>
      </c>
      <c r="F14" s="3" t="n">
        <f aca="false">0.04*B14^2</f>
        <v>2.56E-006</v>
      </c>
    </row>
    <row collapsed="false" customFormat="false" customHeight="false" hidden="false" ht="12.1" outlineLevel="0" r="15">
      <c r="B15" s="0" t="n">
        <f aca="false">B14-0.0002</f>
        <v>0.0078</v>
      </c>
      <c r="C15" s="2" t="n">
        <f aca="false">2.97*B15^(0.62)</f>
        <v>0.146505896049517</v>
      </c>
      <c r="D15" s="3" t="n">
        <f aca="false">0.057*B15^(1.944)</f>
        <v>4.55099924337378E-006</v>
      </c>
      <c r="E15" s="2" t="n">
        <f aca="false">0.38*B15^0.59</f>
        <v>0.0216830021166786</v>
      </c>
      <c r="F15" s="3" t="n">
        <f aca="false">0.04*B15^2</f>
        <v>2.4336E-006</v>
      </c>
    </row>
    <row collapsed="false" customFormat="false" customHeight="false" hidden="false" ht="12.1" outlineLevel="0" r="16">
      <c r="B16" s="0" t="n">
        <f aca="false">B15-0.0002</f>
        <v>0.0076</v>
      </c>
      <c r="C16" s="2" t="n">
        <f aca="false">2.97*B16^(0.62)</f>
        <v>0.14416534530524</v>
      </c>
      <c r="D16" s="3" t="n">
        <f aca="false">0.057*B16^(1.944)</f>
        <v>4.3268962223418E-006</v>
      </c>
      <c r="E16" s="2" t="n">
        <f aca="false">0.38*B16^0.59</f>
        <v>0.0213532318734356</v>
      </c>
      <c r="F16" s="3" t="n">
        <f aca="false">0.04*B16^2</f>
        <v>2.3104E-006</v>
      </c>
      <c r="S16" s="4" t="s">
        <v>8</v>
      </c>
    </row>
    <row collapsed="false" customFormat="false" customHeight="false" hidden="false" ht="12.1" outlineLevel="0" r="17">
      <c r="B17" s="0" t="n">
        <f aca="false">B16-0.0002</f>
        <v>0.0074</v>
      </c>
      <c r="C17" s="2" t="n">
        <f aca="false">2.97*B17^(0.62)</f>
        <v>0.141801268386831</v>
      </c>
      <c r="D17" s="3" t="n">
        <f aca="false">0.057*B17^(1.944)</f>
        <v>4.10829214184202E-006</v>
      </c>
      <c r="E17" s="2" t="n">
        <f aca="false">0.38*B17^0.59</f>
        <v>0.0210198838184959</v>
      </c>
      <c r="F17" s="3" t="n">
        <f aca="false">0.04*B17^2</f>
        <v>2.1904E-006</v>
      </c>
      <c r="S17" s="4" t="s">
        <v>9</v>
      </c>
    </row>
    <row collapsed="false" customFormat="false" customHeight="false" hidden="false" ht="12.1" outlineLevel="0" r="18">
      <c r="B18" s="0" t="n">
        <f aca="false">B17-0.0002</f>
        <v>0.0072</v>
      </c>
      <c r="C18" s="2" t="n">
        <f aca="false">2.97*B18^(0.62)</f>
        <v>0.139412783096999</v>
      </c>
      <c r="D18" s="3" t="n">
        <f aca="false">0.057*B18^(1.944)</f>
        <v>3.89519522127748E-006</v>
      </c>
      <c r="E18" s="2" t="n">
        <f aca="false">0.38*B18^0.59</f>
        <v>0.0206828208168481</v>
      </c>
      <c r="F18" s="3" t="n">
        <f aca="false">0.04*B18^2</f>
        <v>2.0736E-006</v>
      </c>
      <c r="S18" s="0" t="s">
        <v>10</v>
      </c>
      <c r="T18" s="0" t="s">
        <v>11</v>
      </c>
      <c r="U18" s="0" t="s">
        <v>12</v>
      </c>
    </row>
    <row collapsed="false" customFormat="false" customHeight="false" hidden="false" ht="12.1" outlineLevel="0" r="19">
      <c r="B19" s="0" t="n">
        <f aca="false">B18-0.0002</f>
        <v>0.007</v>
      </c>
      <c r="C19" s="2" t="n">
        <f aca="false">2.97*B19^(0.62)</f>
        <v>0.136998948585751</v>
      </c>
      <c r="D19" s="3" t="n">
        <f aca="false">0.057*B19^(1.944)</f>
        <v>3.68761391812255E-006</v>
      </c>
      <c r="E19" s="2" t="n">
        <f aca="false">0.38*B19^0.59</f>
        <v>0.0203418964973235</v>
      </c>
      <c r="F19" s="3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collapsed="false" customFormat="false" customHeight="false" hidden="false" ht="12.1" outlineLevel="0" r="20">
      <c r="B20" s="0" t="n">
        <f aca="false">B19-0.0002</f>
        <v>0.0068</v>
      </c>
      <c r="C20" s="2" t="n">
        <f aca="false">2.97*B20^(0.62)</f>
        <v>0.134558759652636</v>
      </c>
      <c r="D20" s="3" t="n">
        <f aca="false">0.057*B20^(1.944)</f>
        <v>3.48555694172981E-006</v>
      </c>
      <c r="E20" s="2" t="n">
        <f aca="false">0.38*B20^0.59</f>
        <v>0.0199969543470115</v>
      </c>
      <c r="F20" s="3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collapsed="false" customFormat="false" customHeight="false" hidden="false" ht="12.1" outlineLevel="0" r="21">
      <c r="B21" s="0" t="n">
        <f aca="false">B20-0.0002</f>
        <v>0.0066</v>
      </c>
      <c r="C21" s="2" t="n">
        <f aca="false">2.97*B21^(0.62)</f>
        <v>0.132091140310434</v>
      </c>
      <c r="D21" s="3" t="n">
        <f aca="false">0.057*B21^(1.944)</f>
        <v>3.28903326836194E-006</v>
      </c>
      <c r="E21" s="2" t="n">
        <f aca="false">0.38*B21^0.59</f>
        <v>0.0196478266874332</v>
      </c>
      <c r="F21" s="3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collapsed="false" customFormat="false" customHeight="false" hidden="false" ht="12.1" outlineLevel="0" r="22">
      <c r="B22" s="0" t="n">
        <f aca="false">B21-0.0002</f>
        <v>0.0064</v>
      </c>
      <c r="C22" s="2" t="n">
        <f aca="false">2.97*B22^(0.62)</f>
        <v>0.129594936489068</v>
      </c>
      <c r="D22" s="3" t="n">
        <f aca="false">0.057*B22^(1.944)</f>
        <v>3.09805215759724E-006</v>
      </c>
      <c r="E22" s="2" t="n">
        <f aca="false">0.38*B22^0.59</f>
        <v>0.0192943335129531</v>
      </c>
      <c r="F22" s="3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collapsed="false" customFormat="false" customHeight="false" hidden="false" ht="12.1" outlineLevel="0" r="23">
      <c r="B23" s="0" t="n">
        <f aca="false">B22-0.0002</f>
        <v>0.0062</v>
      </c>
      <c r="C23" s="2" t="n">
        <f aca="false">2.97*B23^(0.62)</f>
        <v>0.127068907734232</v>
      </c>
      <c r="D23" s="3" t="n">
        <f aca="false">0.057*B23^(1.944)</f>
        <v>2.91262317028041E-006</v>
      </c>
      <c r="E23" s="2" t="n">
        <f aca="false">0.38*B23^0.59</f>
        <v>0.0189362811679701</v>
      </c>
      <c r="F23" s="3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collapsed="false" customFormat="false" customHeight="false" hidden="false" ht="12.1" outlineLevel="0" r="24">
      <c r="B24" s="0" t="n">
        <f aca="false">B23-0.0002</f>
        <v>0.006</v>
      </c>
      <c r="C24" s="2" t="n">
        <f aca="false">2.97*B24^(0.62)</f>
        <v>0.124511717725026</v>
      </c>
      <c r="D24" s="3" t="n">
        <f aca="false">0.057*B24^(1.944)</f>
        <v>2.73275618821812E-006</v>
      </c>
      <c r="E24" s="2" t="n">
        <f aca="false">0.38*B24^0.59</f>
        <v>0.0185734608345414</v>
      </c>
      <c r="F24" s="3" t="n">
        <f aca="false">0.04*B24^2</f>
        <v>1.44E-006</v>
      </c>
    </row>
    <row collapsed="false" customFormat="false" customHeight="false" hidden="false" ht="12.1" outlineLevel="0" r="25">
      <c r="B25" s="0" t="n">
        <f aca="false">B24-0.0002</f>
        <v>0.0058</v>
      </c>
      <c r="C25" s="2" t="n">
        <f aca="false">2.97*B25^(0.62)</f>
        <v>0.121921923397288</v>
      </c>
      <c r="D25" s="3" t="n">
        <f aca="false">0.057*B25^(1.944)</f>
        <v>2.55846143585184E-006</v>
      </c>
      <c r="E25" s="2" t="n">
        <f aca="false">0.38*B25^0.59</f>
        <v>0.0182056467959893</v>
      </c>
      <c r="F25" s="3" t="n">
        <f aca="false">0.04*B25^2</f>
        <v>1.3456E-006</v>
      </c>
      <c r="S25" s="0" t="s">
        <v>13</v>
      </c>
      <c r="T25" s="0" t="n">
        <v>1195</v>
      </c>
      <c r="U25" s="0" t="n">
        <f aca="false">+T25/60</f>
        <v>19.9166666666667</v>
      </c>
    </row>
    <row collapsed="false" customFormat="false" customHeight="false" hidden="false" ht="12.1" outlineLevel="0" r="26">
      <c r="B26" s="0" t="n">
        <f aca="false">B25-0.0002</f>
        <v>0.0056</v>
      </c>
      <c r="C26" s="2" t="n">
        <f aca="false">2.97*B26^(0.62)</f>
        <v>0.119297962411986</v>
      </c>
      <c r="D26" s="3" t="n">
        <f aca="false">0.057*B26^(1.944)</f>
        <v>2.38974950418042E-006</v>
      </c>
      <c r="E26" s="2" t="n">
        <f aca="false">0.38*B26^0.59</f>
        <v>0.017832594434361</v>
      </c>
      <c r="F26" s="3" t="n">
        <f aca="false">0.04*B26^2</f>
        <v>1.2544E-006</v>
      </c>
    </row>
    <row collapsed="false" customFormat="false" customHeight="false" hidden="false" ht="12.1" outlineLevel="0" r="27">
      <c r="B27" s="0" t="n">
        <f aca="false">B26-0.0002</f>
        <v>0.0054</v>
      </c>
      <c r="C27" s="2" t="n">
        <f aca="false">2.97*B27^(0.62)</f>
        <v>0.116638138648189</v>
      </c>
      <c r="D27" s="3" t="n">
        <f aca="false">0.057*B27^(1.944)</f>
        <v>2.22663137725334E-006</v>
      </c>
      <c r="E27" s="2" t="n">
        <f aca="false">0.38*B27^0.59</f>
        <v>0.0174540379098898</v>
      </c>
      <c r="F27" s="3" t="n">
        <f aca="false">0.04*B27^2</f>
        <v>1.1664E-006</v>
      </c>
    </row>
    <row collapsed="false" customFormat="false" customHeight="false" hidden="false" ht="12.1" outlineLevel="0" r="28">
      <c r="B28" s="0" t="n">
        <f aca="false">B27-0.0002</f>
        <v>0.0052</v>
      </c>
      <c r="C28" s="2" t="n">
        <f aca="false">2.97*B28^(0.62)</f>
        <v>0.113940605323781</v>
      </c>
      <c r="D28" s="3" t="n">
        <f aca="false">0.057*B28^(1.944)</f>
        <v>2.06911846161483E-006</v>
      </c>
      <c r="E28" s="2" t="n">
        <f aca="false">0.38*B28^0.59</f>
        <v>0.0170696874581801</v>
      </c>
      <c r="F28" s="3" t="n">
        <f aca="false">0.04*B28^2</f>
        <v>1.0816E-006</v>
      </c>
    </row>
    <row collapsed="false" customFormat="false" customHeight="false" hidden="false" ht="12.1" outlineLevel="0" r="29">
      <c r="B29" s="0" t="n">
        <f aca="false">B28-0.0002</f>
        <v>0.005</v>
      </c>
      <c r="C29" s="2" t="n">
        <f aca="false">2.97*B29^(0.62)</f>
        <v>0.111203345248834</v>
      </c>
      <c r="D29" s="3" t="n">
        <f aca="false">0.057*B29^(1.944)</f>
        <v>1.9172226191516E-006</v>
      </c>
      <c r="E29" s="2" t="n">
        <f aca="false">0.38*B29^0.59</f>
        <v>0.0166792262248499</v>
      </c>
      <c r="F29" s="3" t="n">
        <f aca="false">0.04*B29^2</f>
        <v>1E-006</v>
      </c>
    </row>
    <row collapsed="false" customFormat="false" customHeight="false" hidden="false" ht="12.1" outlineLevel="0" r="30">
      <c r="B30" s="0" t="n">
        <f aca="false">B29-0.0002</f>
        <v>0.0048</v>
      </c>
      <c r="C30" s="2" t="n">
        <f aca="false">2.97*B30^(0.62)</f>
        <v>0.108424147589092</v>
      </c>
      <c r="D30" s="3" t="n">
        <f aca="false">0.057*B30^(1.944)</f>
        <v>1.77095620388728E-006</v>
      </c>
      <c r="E30" s="2" t="n">
        <f aca="false">0.38*B30^0.59</f>
        <v>0.016282306536583</v>
      </c>
      <c r="F30" s="3" t="n">
        <f aca="false">0.04*B30^2</f>
        <v>9.216E-007</v>
      </c>
    </row>
    <row collapsed="false" customFormat="false" customHeight="false" hidden="false" ht="12.1" outlineLevel="0" r="31">
      <c r="B31" s="0" t="n">
        <f aca="false">B30-0.0002</f>
        <v>0.0046</v>
      </c>
      <c r="C31" s="2" t="n">
        <f aca="false">2.97*B31^(0.62)</f>
        <v>0.1056005803499</v>
      </c>
      <c r="D31" s="3" t="n">
        <f aca="false">0.057*B31^(1.944)</f>
        <v>1.63033210337883E-006</v>
      </c>
      <c r="E31" s="2" t="n">
        <f aca="false">0.38*B31^0.59</f>
        <v>0.0158785454802783</v>
      </c>
      <c r="F31" s="3" t="n">
        <f aca="false">0.04*B31^2</f>
        <v>8.464E-007</v>
      </c>
    </row>
    <row collapsed="false" customFormat="false" customHeight="false" hidden="false" ht="12.1" outlineLevel="0" r="32">
      <c r="B32" s="0" t="n">
        <f aca="false">B31-0.0002</f>
        <v>0.0044</v>
      </c>
      <c r="C32" s="2" t="n">
        <f aca="false">2.97*B32^(0.62)</f>
        <v>0.10272995756971</v>
      </c>
      <c r="D32" s="3" t="n">
        <f aca="false">0.057*B32^(1.944)</f>
        <v>1.49536378551187E-006</v>
      </c>
      <c r="E32" s="2" t="n">
        <f aca="false">0.38*B32^0.59</f>
        <v>0.0154675196258454</v>
      </c>
      <c r="F32" s="3" t="n">
        <f aca="false">0.04*B32^2</f>
        <v>7.74400000000001E-007</v>
      </c>
    </row>
    <row collapsed="false" customFormat="false" customHeight="false" hidden="false" ht="12.1" outlineLevel="0" r="33">
      <c r="B33" s="0" t="n">
        <f aca="false">B32-0.0002</f>
        <v>0.0042</v>
      </c>
      <c r="C33" s="2" t="n">
        <f aca="false">2.97*B33^(0.62)</f>
        <v>0.0998092999160222</v>
      </c>
      <c r="D33" s="3" t="n">
        <f aca="false">0.057*B33^(1.944)</f>
        <v>1.36606535167154E-006</v>
      </c>
      <c r="E33" s="2" t="n">
        <f aca="false">0.38*B33^0.59</f>
        <v>0.0150487586797388</v>
      </c>
      <c r="F33" s="3" t="n">
        <f aca="false">0.04*B33^2</f>
        <v>7.05600000000001E-007</v>
      </c>
      <c r="V33" s="0" t="s">
        <v>14</v>
      </c>
    </row>
    <row collapsed="false" customFormat="false" customHeight="false" hidden="false" ht="12.1" outlineLevel="0" r="34">
      <c r="B34" s="0" t="n">
        <f aca="false">B33-0.0002</f>
        <v>0.004</v>
      </c>
      <c r="C34" s="2" t="n">
        <f aca="false">2.97*B34^(0.62)</f>
        <v>0.0968352869750591</v>
      </c>
      <c r="D34" s="3" t="n">
        <f aca="false">0.057*B34^(1.944)</f>
        <v>1.24245159749632E-006</v>
      </c>
      <c r="E34" s="2" t="n">
        <f aca="false">0.38*B34^0.59</f>
        <v>0.0146217377905664</v>
      </c>
      <c r="F34" s="3" t="n">
        <f aca="false">0.04*B34^2</f>
        <v>6.40000000000001E-007</v>
      </c>
    </row>
    <row collapsed="false" customFormat="false" customHeight="false" hidden="false" ht="12.1" outlineLevel="0" r="35">
      <c r="B35" s="0" t="n">
        <f aca="false">B34-0.0002</f>
        <v>0.0038</v>
      </c>
      <c r="C35" s="2" t="n">
        <f aca="false">2.97*B35^(0.62)</f>
        <v>0.0938041989749743</v>
      </c>
      <c r="D35" s="3" t="n">
        <f aca="false">0.057*B35^(1.944)</f>
        <v>1.12453808272104E-006</v>
      </c>
      <c r="E35" s="2" t="n">
        <f aca="false">0.38*B35^0.59</f>
        <v>0.0141858681376737</v>
      </c>
      <c r="F35" s="3" t="n">
        <f aca="false">0.04*B35^2</f>
        <v>5.77600000000001E-007</v>
      </c>
    </row>
    <row collapsed="false" customFormat="false" customHeight="false" hidden="false" ht="12.1" outlineLevel="0" r="36">
      <c r="B36" s="0" t="n">
        <f aca="false">B35-0.0002</f>
        <v>0.0036</v>
      </c>
      <c r="C36" s="2" t="n">
        <f aca="false">2.97*B36^(0.62)</f>
        <v>0.0907118449138866</v>
      </c>
      <c r="D36" s="3" t="n">
        <f aca="false">0.057*B36^(1.944)</f>
        <v>1.01234121200827E-006</v>
      </c>
      <c r="E36" s="2" t="n">
        <f aca="false">0.38*B36^0.59</f>
        <v>0.0137404853074231</v>
      </c>
      <c r="F36" s="3" t="n">
        <f aca="false">0.04*B36^2</f>
        <v>5.18400000000001E-007</v>
      </c>
    </row>
    <row collapsed="false" customFormat="false" customHeight="false" hidden="false" ht="12.1" outlineLevel="0" r="37">
      <c r="B37" s="0" t="n">
        <f aca="false">B36-0.0002</f>
        <v>0.0034</v>
      </c>
      <c r="C37" s="2" t="n">
        <f aca="false">2.97*B37^(0.62)</f>
        <v>0.0875534729761634</v>
      </c>
      <c r="D37" s="3" t="n">
        <f aca="false">0.057*B37^(1.944)</f>
        <v>9.05878329188687E-007</v>
      </c>
      <c r="E37" s="2" t="n">
        <f aca="false">0.38*B37^0.59</f>
        <v>0.0132848347830049</v>
      </c>
      <c r="F37" s="3" t="n">
        <f aca="false">0.04*B37^2</f>
        <v>4.62400000000001E-007</v>
      </c>
    </row>
    <row collapsed="false" customFormat="false" customHeight="false" hidden="false" ht="12.1" outlineLevel="0" r="38">
      <c r="B38" s="0" t="n">
        <f aca="false">B37-0.0002</f>
        <v>0.0032</v>
      </c>
      <c r="C38" s="2" t="n">
        <f aca="false">2.97*B38^(0.62)</f>
        <v>0.0843236575532816</v>
      </c>
      <c r="D38" s="3" t="n">
        <f aca="false">0.057*B38^(1.944)</f>
        <v>8.05167828034625E-007</v>
      </c>
      <c r="E38" s="2" t="n">
        <f aca="false">0.38*B38^0.59</f>
        <v>0.0128180536155539</v>
      </c>
      <c r="F38" s="3" t="n">
        <f aca="false">0.04*B38^2</f>
        <v>4.096E-007</v>
      </c>
    </row>
    <row collapsed="false" customFormat="false" customHeight="false" hidden="false" ht="12.1" outlineLevel="0" r="39">
      <c r="B39" s="0" t="n">
        <f aca="false">B38-0.0002</f>
        <v>0.003</v>
      </c>
      <c r="C39" s="2" t="n">
        <f aca="false">2.97*B39^(0.62)</f>
        <v>0.0810161548842737</v>
      </c>
      <c r="D39" s="3" t="n">
        <f aca="false">0.057*B39^(1.944)</f>
        <v>7.10229283654885E-007</v>
      </c>
      <c r="E39" s="2" t="n">
        <f aca="false">0.38*B39^0.59</f>
        <v>0.0123391469647662</v>
      </c>
      <c r="F39" s="3" t="n">
        <f aca="false">0.04*B39^2</f>
        <v>3.6E-007</v>
      </c>
    </row>
    <row collapsed="false" customFormat="false" customHeight="false" hidden="false" ht="12.1" outlineLevel="0" r="40">
      <c r="B40" s="0" t="n">
        <f aca="false">B39-0.0002</f>
        <v>0.0028</v>
      </c>
      <c r="C40" s="2" t="n">
        <f aca="false">2.97*B40^(0.62)</f>
        <v>0.0776237158778282</v>
      </c>
      <c r="D40" s="3" t="n">
        <f aca="false">0.057*B40^(1.944)</f>
        <v>6.21083609941571E-007</v>
      </c>
      <c r="E40" s="2" t="n">
        <f aca="false">0.38*B40^0.59</f>
        <v>0.0118469576267359</v>
      </c>
      <c r="F40" s="3" t="n">
        <f aca="false">0.04*B40^2</f>
        <v>3.136E-007</v>
      </c>
    </row>
    <row collapsed="false" customFormat="false" customHeight="false" hidden="false" ht="12.1" outlineLevel="0" r="41">
      <c r="B41" s="0" t="n">
        <f aca="false">B40-0.0002</f>
        <v>0.0026</v>
      </c>
      <c r="C41" s="2" t="n">
        <f aca="false">2.97*B41^(0.62)</f>
        <v>0.074137839371113</v>
      </c>
      <c r="D41" s="3" t="n">
        <f aca="false">0.057*B41^(1.944)</f>
        <v>5.37753250409072E-007</v>
      </c>
      <c r="E41" s="2" t="n">
        <f aca="false">0.38*B41^0.59</f>
        <v>0.0113401257883725</v>
      </c>
      <c r="F41" s="3" t="n">
        <f aca="false">0.04*B41^2</f>
        <v>2.704E-007</v>
      </c>
    </row>
    <row collapsed="false" customFormat="false" customHeight="false" hidden="false" ht="12.1" outlineLevel="0" r="42">
      <c r="B42" s="0" t="n">
        <f aca="false">B41-0.0002</f>
        <v>0.0024</v>
      </c>
      <c r="C42" s="2" t="n">
        <f aca="false">2.97*B42^(0.62)</f>
        <v>0.0705484406991499</v>
      </c>
      <c r="D42" s="3" t="n">
        <f aca="false">0.057*B42^(1.944)</f>
        <v>4.60262412539324E-007</v>
      </c>
      <c r="E42" s="2" t="n">
        <f aca="false">0.38*B42^0.59</f>
        <v>0.0108170348579644</v>
      </c>
      <c r="F42" s="3" t="n">
        <f aca="false">0.04*B42^2</f>
        <v>2.304E-007</v>
      </c>
    </row>
    <row collapsed="false" customFormat="false" customHeight="false" hidden="false" ht="12.1" outlineLevel="0" r="43">
      <c r="B43" s="0" t="n">
        <f aca="false">B42-0.0002</f>
        <v>0.0022</v>
      </c>
      <c r="C43" s="2" t="n">
        <f aca="false">2.97*B43^(0.62)</f>
        <v>0.066843396796619</v>
      </c>
      <c r="D43" s="3" t="n">
        <f aca="false">0.057*B43^(1.944)</f>
        <v>3.88637359880999E-007</v>
      </c>
      <c r="E43" s="2" t="n">
        <f aca="false">0.38*B43^0.59</f>
        <v>0.0102757369530601</v>
      </c>
      <c r="F43" s="3" t="n">
        <f aca="false">0.04*B43^2</f>
        <v>1.936E-007</v>
      </c>
    </row>
    <row collapsed="false" customFormat="false" customHeight="false" hidden="false" ht="12.1" outlineLevel="0" r="44">
      <c r="B44" s="0" t="n">
        <f aca="false">B43-0.0002</f>
        <v>0.002</v>
      </c>
      <c r="C44" s="2" t="n">
        <f aca="false">2.97*B44^(0.62)</f>
        <v>0.0630079060121878</v>
      </c>
      <c r="D44" s="3" t="n">
        <f aca="false">0.057*B44^(1.944)</f>
        <v>3.22906782489461E-007</v>
      </c>
      <c r="E44" s="2" t="n">
        <f aca="false">0.38*B44^0.59</f>
        <v>0.00971384778988223</v>
      </c>
      <c r="F44" s="3" t="n">
        <f aca="false">0.04*B44^2</f>
        <v>1.6E-007</v>
      </c>
    </row>
    <row collapsed="false" customFormat="false" customHeight="false" hidden="false" ht="12.1" outlineLevel="0" r="45">
      <c r="B45" s="0" t="n">
        <f aca="false">B44-0.0002</f>
        <v>0.0018</v>
      </c>
      <c r="C45" s="2" t="n">
        <f aca="false">2.97*B45^(0.62)</f>
        <v>0.0590235602853991</v>
      </c>
      <c r="D45" s="3" t="n">
        <f aca="false">0.057*B45^(1.944)</f>
        <v>2.63102276346055E-007</v>
      </c>
      <c r="E45" s="2" t="n">
        <f aca="false">0.38*B45^0.59</f>
        <v>0.00912839395338729</v>
      </c>
      <c r="F45" s="3" t="n">
        <f aca="false">0.04*B45^2</f>
        <v>1.296E-007</v>
      </c>
    </row>
    <row collapsed="false" customFormat="false" customHeight="false" hidden="false" ht="12.1" outlineLevel="0" r="46">
      <c r="B46" s="0" t="n">
        <f aca="false">B45-0.0002</f>
        <v>0.0016</v>
      </c>
      <c r="C46" s="2" t="n">
        <f aca="false">2.97*B46^(0.62)</f>
        <v>0.0548669524890189</v>
      </c>
      <c r="D46" s="3" t="n">
        <f aca="false">0.057*B46^(1.944)</f>
        <v>2.09258978972385E-007</v>
      </c>
      <c r="E46" s="2" t="n">
        <f aca="false">0.38*B46^0.59</f>
        <v>0.00851558300165745</v>
      </c>
      <c r="F46" s="3" t="n">
        <f aca="false">0.04*B46^2</f>
        <v>1.024E-007</v>
      </c>
    </row>
    <row collapsed="false" customFormat="false" customHeight="false" hidden="false" ht="12.1" outlineLevel="0" r="47">
      <c r="B47" s="0" t="n">
        <f aca="false">B46-0.0002</f>
        <v>0.0014</v>
      </c>
      <c r="C47" s="2" t="n">
        <f aca="false">2.97*B47^(0.62)</f>
        <v>0.0505074952233752</v>
      </c>
      <c r="D47" s="3" t="n">
        <f aca="false">0.057*B47^(1.944)</f>
        <v>1.6141643710492E-007</v>
      </c>
      <c r="E47" s="2" t="n">
        <f aca="false">0.38*B47^0.59</f>
        <v>0.00787044226942325</v>
      </c>
      <c r="F47" s="3" t="n">
        <f aca="false">0.04*B47^2</f>
        <v>7.84000000000001E-008</v>
      </c>
    </row>
    <row collapsed="false" customFormat="false" customHeight="false" hidden="false" ht="12.1" outlineLevel="0" r="48">
      <c r="B48" s="0" t="n">
        <f aca="false">B47-0.0002</f>
        <v>0.0012</v>
      </c>
      <c r="C48" s="2" t="n">
        <f aca="false">2.97*B48^(0.62)</f>
        <v>0.0459038193589834</v>
      </c>
      <c r="D48" s="3" t="n">
        <f aca="false">0.057*B48^(1.944)</f>
        <v>1.1961983471501E-007</v>
      </c>
      <c r="E48" s="2" t="n">
        <f aca="false">0.38*B48^0.59</f>
        <v>0.00718622038318236</v>
      </c>
      <c r="F48" s="3" t="n">
        <f aca="false">0.04*B48^2</f>
        <v>5.76000000000001E-008</v>
      </c>
    </row>
    <row collapsed="false" customFormat="false" customHeight="false" hidden="false" ht="12.1" outlineLevel="0" r="49">
      <c r="B49" s="0" t="n">
        <f aca="false">B48-0.0002</f>
        <v>0.001</v>
      </c>
      <c r="C49" s="2" t="n">
        <f aca="false">2.97*B49^(0.62)</f>
        <v>0.0409974126587057</v>
      </c>
      <c r="D49" s="3" t="n">
        <f aca="false">0.057*B49^(1.944)</f>
        <v>8.39218126386651E-008</v>
      </c>
      <c r="E49" s="2" t="n">
        <f aca="false">0.38*B49^0.59</f>
        <v>0.00645332587935463</v>
      </c>
      <c r="F49" s="3" t="n">
        <f aca="false">0.04*B49^2</f>
        <v>4E-008</v>
      </c>
    </row>
    <row collapsed="false" customFormat="false" customHeight="false" hidden="false" ht="12.1" outlineLevel="0" r="50">
      <c r="B50" s="0" t="n">
        <f aca="false">B49-0.0002</f>
        <v>0.0008</v>
      </c>
      <c r="C50" s="2" t="n">
        <f aca="false">2.97*B50^(0.62)</f>
        <v>0.0357003308772521</v>
      </c>
      <c r="D50" s="3" t="n">
        <f aca="false">0.057*B50^(1.944)</f>
        <v>5.4385332791367E-008</v>
      </c>
      <c r="E50" s="2" t="n">
        <f aca="false">0.38*B50^0.59</f>
        <v>0.00565726716653182</v>
      </c>
      <c r="F50" s="3" t="n">
        <f aca="false">0.04*B50^2</f>
        <v>2.56E-008</v>
      </c>
    </row>
    <row collapsed="false" customFormat="false" customHeight="false" hidden="false" ht="12.1" outlineLevel="0" r="51">
      <c r="B51" s="0" t="n">
        <f aca="false">B50-0.0002</f>
        <v>0.0006</v>
      </c>
      <c r="C51" s="2" t="n">
        <f aca="false">2.97*B51^(0.62)</f>
        <v>0.0298682807282454</v>
      </c>
      <c r="D51" s="3" t="n">
        <f aca="false">0.057*B51^(1.944)</f>
        <v>3.10885800521977E-008</v>
      </c>
      <c r="E51" s="2" t="n">
        <f aca="false">0.38*B51^0.59</f>
        <v>0.0047741145400528</v>
      </c>
      <c r="F51" s="3" t="n">
        <f aca="false">0.04*B51^2</f>
        <v>1.44E-008</v>
      </c>
    </row>
    <row collapsed="false" customFormat="false" customHeight="false" hidden="false" ht="12.1" outlineLevel="0" r="52">
      <c r="B52" s="0" t="n">
        <f aca="false">B51-0.0002</f>
        <v>0.0004</v>
      </c>
      <c r="C52" s="2" t="n">
        <f aca="false">2.97*B52^(0.62)</f>
        <v>0.0232291674118471</v>
      </c>
      <c r="D52" s="3" t="n">
        <f aca="false">0.057*B52^(1.944)</f>
        <v>1.41344683862672E-008</v>
      </c>
      <c r="E52" s="2" t="n">
        <f aca="false">0.38*B52^0.59</f>
        <v>0.0037583653153624</v>
      </c>
      <c r="F52" s="3" t="n">
        <f aca="false">0.04*B52^2</f>
        <v>6.40000000000002E-009</v>
      </c>
    </row>
    <row collapsed="false" customFormat="false" customHeight="false" hidden="false" ht="12.1" outlineLevel="0" r="53">
      <c r="B53" s="0" t="n">
        <f aca="false">B52-0.0002</f>
        <v>0.0002</v>
      </c>
      <c r="C53" s="2" t="n">
        <f aca="false">2.97*B53^(0.62)</f>
        <v>0.0151145439100522</v>
      </c>
      <c r="D53" s="3" t="n">
        <f aca="false">0.057*B53^(1.944)</f>
        <v>3.67347566537464E-009</v>
      </c>
      <c r="E53" s="2" t="n">
        <f aca="false">0.38*B53^0.59</f>
        <v>0.00249684333935719</v>
      </c>
      <c r="F53" s="3" t="n">
        <f aca="false">0.04*B53^2</f>
        <v>1.60000000000001E-009</v>
      </c>
    </row>
    <row collapsed="false" customFormat="false" customHeight="false" hidden="false" ht="12.1" outlineLevel="0" r="54">
      <c r="B54" s="0" t="n">
        <f aca="false">B53-0.0002</f>
        <v>0</v>
      </c>
      <c r="C54" s="0" t="n">
        <f aca="false">2.97*B54^(0.62)</f>
        <v>0</v>
      </c>
      <c r="D54" s="5" t="n">
        <f aca="false">0.057*B54^(1.944)</f>
        <v>0</v>
      </c>
      <c r="E54" s="0" t="n">
        <f aca="false">0.38*B54^0.59</f>
        <v>0</v>
      </c>
      <c r="F54" s="5" t="n">
        <f aca="false">0.04*B54^2</f>
        <v>0</v>
      </c>
    </row>
    <row collapsed="false" customFormat="false" customHeight="false" hidden="false" ht="12.1" outlineLevel="0" r="55">
      <c r="A55" s="4" t="s">
        <v>15</v>
      </c>
    </row>
    <row collapsed="false" customFormat="false" customHeight="false" hidden="false" ht="12.1" outlineLevel="0" r="56">
      <c r="A56" s="0" t="n">
        <v>270.737</v>
      </c>
      <c r="B56" s="6" t="n">
        <v>0.00448963749440691</v>
      </c>
      <c r="C56" s="7" t="n">
        <f aca="false">2.97*B56^(0.62)</f>
        <v>0.104022536776874</v>
      </c>
      <c r="D56" s="8" t="n">
        <f aca="false">0.057*B56^(1.944)</f>
        <v>1.55515462681334E-006</v>
      </c>
      <c r="E56" s="7" t="n">
        <f aca="false">0.38*B56^0.59</f>
        <v>0.0156526635261272</v>
      </c>
      <c r="F56" s="8" t="n">
        <f aca="false">0.04*B56^2</f>
        <v>8.06273793247373E-007</v>
      </c>
    </row>
    <row collapsed="false" customFormat="false" customHeight="false" hidden="false" ht="12.1" outlineLevel="0" r="57">
      <c r="A57" s="0" t="n">
        <v>847.58</v>
      </c>
      <c r="B57" s="6" t="n">
        <v>0.00326686414564173</v>
      </c>
      <c r="C57" s="7" t="n">
        <f aca="false">2.97*B57^(0.62)</f>
        <v>0.0854117687386061</v>
      </c>
      <c r="D57" s="8" t="n">
        <f aca="false">0.057*B57^(1.944)</f>
        <v>8.38196155302729E-007</v>
      </c>
      <c r="E57" s="7" t="n">
        <f aca="false">0.38*B57^0.59</f>
        <v>0.01297540524603</v>
      </c>
      <c r="F57" s="8" t="n">
        <f aca="false">0.04*B57^2</f>
        <v>4.2689605384318E-007</v>
      </c>
    </row>
    <row collapsed="false" customFormat="false" customHeight="false" hidden="false" ht="12.1" outlineLevel="0" r="58">
      <c r="A58" s="0" t="n">
        <v>2738</v>
      </c>
      <c r="B58" s="6" t="n">
        <v>0.00148681748399815</v>
      </c>
      <c r="C58" s="7" t="n">
        <f aca="false">2.97*B58^(0.62)</f>
        <v>0.0524271437927418</v>
      </c>
      <c r="D58" s="8" t="n">
        <f aca="false">0.057*B58^(1.944)</f>
        <v>1.81444473852152E-007</v>
      </c>
      <c r="E58" s="7" t="n">
        <f aca="false">0.38*B58^0.59</f>
        <v>0.00815484321487877</v>
      </c>
      <c r="F58" s="8" t="n">
        <f aca="false">0.04*B58^2</f>
        <v>8.84250492289037E-008</v>
      </c>
    </row>
    <row collapsed="false" customFormat="false" customHeight="false" hidden="false" ht="12.1" outlineLevel="0" r="59">
      <c r="A59" s="0" t="n">
        <v>4338.66</v>
      </c>
      <c r="B59" s="6" t="n">
        <v>0.00165426731175644</v>
      </c>
      <c r="C59" s="7" t="n">
        <f aca="false">2.97*B59^(0.62)</f>
        <v>0.0560134052823008</v>
      </c>
      <c r="D59" s="8" t="n">
        <f aca="false">0.057*B59^(1.944)</f>
        <v>2.23277167228799E-007</v>
      </c>
      <c r="E59" s="7" t="n">
        <f aca="false">0.38*B59^0.59</f>
        <v>0.00868482261731555</v>
      </c>
      <c r="F59" s="8" t="n">
        <f aca="false">0.04*B59^2</f>
        <v>1.09464013549835E-007</v>
      </c>
    </row>
    <row collapsed="false" customFormat="false" customHeight="false" hidden="false" ht="12.1" outlineLevel="0" r="60">
      <c r="A60" s="0" t="n">
        <v>5086.67</v>
      </c>
      <c r="B60" s="6" t="n">
        <v>0.00172994925903795</v>
      </c>
      <c r="C60" s="7" t="n">
        <f aca="false">2.97*B60^(0.62)</f>
        <v>0.0575886815321441</v>
      </c>
      <c r="D60" s="8" t="n">
        <f aca="false">0.057*B60^(1.944)</f>
        <v>2.43563225835732E-007</v>
      </c>
      <c r="E60" s="7" t="n">
        <f aca="false">0.38*B60^0.59</f>
        <v>0.00891709271065582</v>
      </c>
      <c r="F60" s="8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2017-04-04T13:16:23.00Z</dcterms:created>
  <dc:creator>Dominik Huelse</dc:creator>
  <cp:revision>0</cp:revision>
</cp:coreProperties>
</file>