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1"/>
  </bookViews>
  <sheets>
    <sheet name="Sheet1" sheetId="1" state="visible" r:id="rId2"/>
    <sheet name="Oct2016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<sst xmlns="http://schemas.openxmlformats.org/spreadsheetml/2006/main" count="960" uniqueCount="327">
  <si>
    <t>Tol = 10e-10</t>
  </si>
  <si>
    <t>TEST 1</t>
  </si>
  <si>
    <t>MATLAB</t>
  </si>
  <si>
    <t>FORTRAN</t>
  </si>
  <si>
    <t>COMPARE</t>
  </si>
  <si>
    <t>T</t>
  </si>
  <si>
    <t>Fswi_TOC</t>
  </si>
  <si>
    <t>-4.3923e-05</t>
  </si>
  <si>
    <t>Cflx</t>
  </si>
  <si>
    <t>-4.39229441452991504E-005</t>
  </si>
  <si>
    <t>C01</t>
  </si>
  <si>
    <t>4.1667e-04</t>
  </si>
  <si>
    <t>Fswi_TOC1</t>
  </si>
  <si>
    <t>-2.3468e-05</t>
  </si>
  <si>
    <t>C1flx</t>
  </si>
  <si>
    <t>-2.34676606117968202E-005</t>
  </si>
  <si>
    <t>C02</t>
  </si>
  <si>
    <t>Fswi_TOC2</t>
  </si>
  <si>
    <t>-2.0455e-05</t>
  </si>
  <si>
    <t>C2flx</t>
  </si>
  <si>
    <t>-2.04552835335023303E-005</t>
  </si>
  <si>
    <t>O20</t>
  </si>
  <si>
    <t>3.0000e-07</t>
  </si>
  <si>
    <t>F_TOC1</t>
  </si>
  <si>
    <t>-3.7874e-07</t>
  </si>
  <si>
    <t>-3.78737965674551620E-007</t>
  </si>
  <si>
    <t>SO40</t>
  </si>
  <si>
    <t>2.8000e-05</t>
  </si>
  <si>
    <t>F_TOC2</t>
  </si>
  <si>
    <t>-1.3519e-05</t>
  </si>
  <si>
    <t>-1.35190755504800859E-005</t>
  </si>
  <si>
    <t>H2S0</t>
  </si>
  <si>
    <t>F_TOC</t>
  </si>
  <si>
    <t>-1.3898e-05</t>
  </si>
  <si>
    <t>-1.38978135161546374E-005</t>
  </si>
  <si>
    <t>DIC0</t>
  </si>
  <si>
    <t>2.0000e-06</t>
  </si>
  <si>
    <t>zox</t>
  </si>
  <si>
    <t>ALK0</t>
  </si>
  <si>
    <t>2.4000e-06</t>
  </si>
  <si>
    <t>zxf</t>
  </si>
  <si>
    <t>r_zxf</t>
  </si>
  <si>
    <t>NO30</t>
  </si>
  <si>
    <t>3.0000e-08</t>
  </si>
  <si>
    <t>rO2</t>
  </si>
  <si>
    <t>[1x1 struct]</t>
  </si>
  <si>
    <t>NH40</t>
  </si>
  <si>
    <t>1.0000e-09</t>
  </si>
  <si>
    <t>flxzox</t>
  </si>
  <si>
    <t>-4.2989e-05</t>
  </si>
  <si>
    <t>-4.29887895894744606E-005</t>
  </si>
  <si>
    <t>PO40</t>
  </si>
  <si>
    <t>conczox</t>
  </si>
  <si>
    <t>8.5381e-19</t>
  </si>
  <si>
    <t>1.35525271560688054E-020</t>
  </si>
  <si>
    <t>S0</t>
  </si>
  <si>
    <t>flxswiO2</t>
  </si>
  <si>
    <t>-3.7576e-05</t>
  </si>
  <si>
    <t>-3.75755452772124802E-005</t>
  </si>
  <si>
    <t>zno3</t>
  </si>
  <si>
    <t>rNO3</t>
  </si>
  <si>
    <t>flxzno3</t>
  </si>
  <si>
    <t>-1.2663e-19</t>
  </si>
  <si>
    <t>1.91204580080913720E-013</t>
  </si>
  <si>
    <t>conczno3</t>
  </si>
  <si>
    <t>-1.4230e-19</t>
  </si>
  <si>
    <t>1.86347248395946075E-020</t>
  </si>
  <si>
    <t>flxswiNO3</t>
  </si>
  <si>
    <t>1.4399e-07</t>
  </si>
  <si>
    <t>1.43994743186672940E-007</t>
  </si>
  <si>
    <t>zso4</t>
  </si>
  <si>
    <t>rSO4</t>
  </si>
  <si>
    <t>flxzso4</t>
  </si>
  <si>
    <t>conczso4</t>
  </si>
  <si>
    <t>2.6676e-05</t>
  </si>
  <si>
    <t>2.66762569093328443E-005</t>
  </si>
  <si>
    <t>flxswiSO4</t>
  </si>
  <si>
    <t>-1.6168e-07</t>
  </si>
  <si>
    <t>flxswiso4</t>
  </si>
  <si>
    <t>-1.61684503599607905E-007</t>
  </si>
  <si>
    <t>flxswiNH4</t>
  </si>
  <si>
    <t>4.8403e-08</t>
  </si>
  <si>
    <t>4.84025173495304104E-008</t>
  </si>
  <si>
    <t>rNH4</t>
  </si>
  <si>
    <t>flxswiH2S</t>
  </si>
  <si>
    <t>1.6168e-07</t>
  </si>
  <si>
    <t>1.61684503599603432E-007</t>
  </si>
  <si>
    <t>TEST 2</t>
  </si>
  <si>
    <t>-7.5664e-06</t>
  </si>
  <si>
    <t>-7.56638017925840803E-006</t>
  </si>
  <si>
    <t>2.5411e-20</t>
  </si>
  <si>
    <t>-5.42101086242752217E-020</t>
  </si>
  <si>
    <t>-3.8832e-05</t>
  </si>
  <si>
    <t>-3.88320944507370572E-005</t>
  </si>
  <si>
    <t>-9.1456e-20</t>
  </si>
  <si>
    <t>7.03505887456007020E-020</t>
  </si>
  <si>
    <t>3.8964e-20</t>
  </si>
  <si>
    <t>6.77626357803440271E-021</t>
  </si>
  <si>
    <t>2.4618e-06</t>
  </si>
  <si>
    <t>2.46181624531129503E-006</t>
  </si>
  <si>
    <t>2.7869e-05</t>
  </si>
  <si>
    <t>2.78688159905837621E-005</t>
  </si>
  <si>
    <t>2.2807e-08</t>
  </si>
  <si>
    <t>2.28070529809264764E-008</t>
  </si>
  <si>
    <t>-6.3392e-09</t>
  </si>
  <si>
    <t>-6.33914775075296812E-009</t>
  </si>
  <si>
    <t>-1.1478e-08</t>
  </si>
  <si>
    <t>-2.28070529809256790E-008</t>
  </si>
  <si>
    <t>TEST 3</t>
  </si>
  <si>
    <t>3.0000e-10</t>
  </si>
  <si>
    <t>7.3000e-08</t>
  </si>
  <si>
    <t>1.71403479950927376E-002</t>
  </si>
  <si>
    <t>-7.1008e-06</t>
  </si>
  <si>
    <t>-7.10080309104374432E-006</t>
  </si>
  <si>
    <t>1.4257e-16</t>
  </si>
  <si>
    <t>-5.57381560611219795E-017</t>
  </si>
  <si>
    <t>-5.7010e-06</t>
  </si>
  <si>
    <t>-5.70104407045747076E-006</t>
  </si>
  <si>
    <t>-9.1284e-19</t>
  </si>
  <si>
    <t>5.50044150149635517E-015</t>
  </si>
  <si>
    <t>3.1848e-19</t>
  </si>
  <si>
    <t>-7.11507675693612285E-020</t>
  </si>
  <si>
    <t>-3.1249e-06</t>
  </si>
  <si>
    <t>-3.12492506475691225E-006</t>
  </si>
  <si>
    <t>2.6544e-05</t>
  </si>
  <si>
    <t>2.65442206670450363E-005</t>
  </si>
  <si>
    <t>-1.0753e-05</t>
  </si>
  <si>
    <t>-1.07528723740897787E-005</t>
  </si>
  <si>
    <t>3.1507e-06</t>
  </si>
  <si>
    <t>3.15074372506211236E-006</t>
  </si>
  <si>
    <t>1.0753e-05</t>
  </si>
  <si>
    <t>1.07528723740897753E-005</t>
  </si>
  <si>
    <t>TEST 4</t>
  </si>
  <si>
    <t>1.91050646046065989E-002</t>
  </si>
  <si>
    <t>-7.7837e-06</t>
  </si>
  <si>
    <t>-7.78370661972635287E-006</t>
  </si>
  <si>
    <t>-6.1515e-17</t>
  </si>
  <si>
    <t>-1.15365887416035706E-017</t>
  </si>
  <si>
    <t>-6.2497e-06</t>
  </si>
  <si>
    <t>-6.24970515463507600E-006</t>
  </si>
  <si>
    <t>-1.6270e-18</t>
  </si>
  <si>
    <t>2.49190811750199724E-015</t>
  </si>
  <si>
    <t>8.4703e-21</t>
  </si>
  <si>
    <t>-3.67612299108366347E-019</t>
  </si>
  <si>
    <t>-3.4641e-06</t>
  </si>
  <si>
    <t>-3.46409515982565841E-006</t>
  </si>
  <si>
    <t>2.6807e-05</t>
  </si>
  <si>
    <t>2.68070495753424979E-005</t>
  </si>
  <si>
    <t>-1.0440e-05</t>
  </si>
  <si>
    <t>-1.04398919301846472E-005</t>
  </si>
  <si>
    <t>3.0578e-06</t>
  </si>
  <si>
    <t>3.05783360691459008E-006</t>
  </si>
  <si>
    <t>1.0440e-05</t>
  </si>
  <si>
    <t>1.04398919301846421E-005</t>
  </si>
  <si>
    <t>TEST 5</t>
  </si>
  <si>
    <t>2.8000e-07</t>
  </si>
  <si>
    <t>5.0000e-09</t>
  </si>
  <si>
    <t>-1.1986e-05</t>
  </si>
  <si>
    <t>-1.19864492273169276E-005</t>
  </si>
  <si>
    <t>-5.2516e-20</t>
  </si>
  <si>
    <t>2.15146368602592286E-019</t>
  </si>
  <si>
    <t>-3.2535e-07</t>
  </si>
  <si>
    <t>-3.25345156967442588E-007</t>
  </si>
  <si>
    <t>3.5771e-07</t>
  </si>
  <si>
    <t>3.57713847659094042E-007</t>
  </si>
  <si>
    <t>TEST 6</t>
  </si>
  <si>
    <t>1.0000e-12</t>
  </si>
  <si>
    <t>9.1841e-04</t>
  </si>
  <si>
    <t>9.18408646330136228E-004</t>
  </si>
  <si>
    <t>9.10050648923626734E-003</t>
  </si>
  <si>
    <t>-4.4185e-07</t>
  </si>
  <si>
    <t>-4.41850999825395623E-007</t>
  </si>
  <si>
    <t>-1.9324e-15</t>
  </si>
  <si>
    <t>-2.54718053832418689E-015</t>
  </si>
  <si>
    <t>-3.5457e-07</t>
  </si>
  <si>
    <t>-3.54574061876513286E-007</t>
  </si>
  <si>
    <t>1.0405e-18</t>
  </si>
  <si>
    <t>1.18467882434375629E-014</t>
  </si>
  <si>
    <t>8.1315e-20</t>
  </si>
  <si>
    <t>-1.69406589450860068E-020</t>
  </si>
  <si>
    <t>-3.6735e-06</t>
  </si>
  <si>
    <t>-3.67353464926305823E-006</t>
  </si>
  <si>
    <t>-1.3439e-05</t>
  </si>
  <si>
    <t>-1.34388441158010840E-005</t>
  </si>
  <si>
    <t>-1.1571e-05</t>
  </si>
  <si>
    <t>-1.15710231296170095E-005</t>
  </si>
  <si>
    <t>3.6706e-06</t>
  </si>
  <si>
    <t>3.67058155178092049E-006</t>
  </si>
  <si>
    <t>1.2749e-05</t>
  </si>
  <si>
    <t>1.27491333691051116E-005</t>
  </si>
  <si>
    <t>TEST 7</t>
  </si>
  <si>
    <t>-6.7391e-05</t>
  </si>
  <si>
    <t>-6.73906047570959672E-005</t>
  </si>
  <si>
    <t>8.3333e-04</t>
  </si>
  <si>
    <t>-4.6935e-05</t>
  </si>
  <si>
    <t>-4.69353212235936403E-005</t>
  </si>
  <si>
    <t>-7.5748e-07</t>
  </si>
  <si>
    <t>-7.57475931349103240E-007</t>
  </si>
  <si>
    <t>-1.4277e-05</t>
  </si>
  <si>
    <t>-1.42765514818291888E-005</t>
  </si>
  <si>
    <t>-7.6800e-05</t>
  </si>
  <si>
    <t>-7.67999270062238120E-005</t>
  </si>
  <si>
    <t>-1.4298e-18</t>
  </si>
  <si>
    <t>-6.84402621381474674E-019</t>
  </si>
  <si>
    <t>-6.4923e-05</t>
  </si>
  <si>
    <t>-6.49226111395481470E-005</t>
  </si>
  <si>
    <t>2.5326e-19</t>
  </si>
  <si>
    <t>2.37919875488951931E-014</t>
  </si>
  <si>
    <t>-3.3881e-20</t>
  </si>
  <si>
    <t>-2.84603070277444914E-019</t>
  </si>
  <si>
    <t>1.1513e-06</t>
  </si>
  <si>
    <t>1.15131706800116188E-006</t>
  </si>
  <si>
    <t>2.5763e-05</t>
  </si>
  <si>
    <t>2.57630601376247762E-005</t>
  </si>
  <si>
    <t>-9.1276e-07</t>
  </si>
  <si>
    <t>-9.12760191746609125E-007</t>
  </si>
  <si>
    <t>2.7217e-07</t>
  </si>
  <si>
    <t>2.72173092640718672E-007</t>
  </si>
  <si>
    <t>9.1276e-07</t>
  </si>
  <si>
    <t>9.12760191746605207E-007</t>
  </si>
  <si>
    <t>TEST 8</t>
  </si>
  <si>
    <t>-9.8074e-05</t>
  </si>
  <si>
    <t>-9.80735238064153644E-005</t>
  </si>
  <si>
    <t>-5.1138e-05</t>
  </si>
  <si>
    <t>-5.11382025828217241E-005</t>
  </si>
  <si>
    <t>-3.3798e-05</t>
  </si>
  <si>
    <t>-3.37976847449032638E-005</t>
  </si>
  <si>
    <t>-3.4555e-05</t>
  </si>
  <si>
    <t>-3.45551606762523701E-005</t>
  </si>
  <si>
    <t>-9.1632e-05</t>
  </si>
  <si>
    <t>-9.16320126763425530E-005</t>
  </si>
  <si>
    <t>1.1249e-18</t>
  </si>
  <si>
    <t>-2.73083422194786429E-018</t>
  </si>
  <si>
    <t>-7.6454e-05</t>
  </si>
  <si>
    <t>-7.64539023553771407E-005</t>
  </si>
  <si>
    <t>3.7838e-20</t>
  </si>
  <si>
    <t>4.57613886369469834E-014</t>
  </si>
  <si>
    <t>6.5730e-19</t>
  </si>
  <si>
    <t>-3.72694496791892149E-019</t>
  </si>
  <si>
    <t>2.0056e-06</t>
  </si>
  <si>
    <t>2.00561408591816346E-006</t>
  </si>
  <si>
    <t>2.4931e-05</t>
  </si>
  <si>
    <t>2.49307203073710615E-005</t>
  </si>
  <si>
    <t>-1.3449e-06</t>
  </si>
  <si>
    <t>-1.34489580480700900E-006</t>
  </si>
  <si>
    <t>3.9465e-07</t>
  </si>
  <si>
    <t>3.94648200471278371E-007</t>
  </si>
  <si>
    <t>1.3449e-06</t>
  </si>
  <si>
    <t>1.34489580480700879E-006</t>
  </si>
  <si>
    <t> -1.8700e-04</t>
  </si>
  <si>
    <t> Cflx</t>
  </si>
  <si>
    <t>  -1.8699780338594766E-004</t>
  </si>
  <si>
    <t>1.0</t>
  </si>
  <si>
    <t>    Fswi_TOC1</t>
  </si>
  <si>
    <t> -1.0825e-04</t>
  </si>
  <si>
    <t> C1flx</t>
  </si>
  <si>
    <t>  -1.0825370587607413E-004</t>
  </si>
  <si>
    <t>    Fswi_TOC2</t>
  </si>
  <si>
    <t> -7.8744e-05</t>
  </si>
  <si>
    <t> C2flx</t>
  </si>
  <si>
    <t>  -7.8744097509873538E-005</t>
  </si>
  <si>
    <t>       F_TOC1</t>
  </si>
  <si>
    <t> -1.8334e-06</t>
  </si>
  <si>
    <t> F_TOC1</t>
  </si>
  <si>
    <t>  -1.8334077635543337E-006</t>
  </si>
  <si>
    <t>       F_TOC2</t>
  </si>
  <si>
    <t> -7.5549e-05</t>
  </si>
  <si>
    <t> F_TOC2</t>
  </si>
  <si>
    <t>  -7.5548810366282042E-005</t>
  </si>
  <si>
    <t>        F_TOC</t>
  </si>
  <si>
    <t> -7.7382e-05</t>
  </si>
  <si>
    <t> F_TOC</t>
  </si>
  <si>
    <t>  -7.7382218129836376E-005</t>
  </si>
  <si>
    <t>          zox</t>
  </si>
  <si>
    <t> zox </t>
  </si>
  <si>
    <t>          zxf</t>
  </si>
  <si>
    <t> r_zxf</t>
  </si>
  <si>
    <t>4.0000e-08</t>
  </si>
  <si>
    <t>          rO2</t>
  </si>
  <si>
    <t> [1x1 struct]</t>
  </si>
  <si>
    <t> </t>
  </si>
  <si>
    <t>0.0</t>
  </si>
  <si>
    <t>       flxzox</t>
  </si>
  <si>
    <t> -8.8537e-05</t>
  </si>
  <si>
    <t> flxzox</t>
  </si>
  <si>
    <t>  -1.4383573891713560E-004</t>
  </si>
  <si>
    <t>      conczox</t>
  </si>
  <si>
    <t> 2.1847e-17</t>
  </si>
  <si>
    <t> conczox</t>
  </si>
  <si>
    <t>   1.5178830414797062E-018</t>
  </si>
  <si>
    <t>     flxswiO2</t>
  </si>
  <si>
    <t> -8.0149e-05</t>
  </si>
  <si>
    <t> flxswiO2</t>
  </si>
  <si>
    <t>  -1.2533415777712963E-004</t>
  </si>
  <si>
    <t>         zno3</t>
  </si>
  <si>
    <t> zno3</t>
  </si>
  <si>
    <t>         rNO3</t>
  </si>
  <si>
    <t>      flxzno3</t>
  </si>
  <si>
    <t> 1.1529e-19</t>
  </si>
  <si>
    <t> flxzno3</t>
  </si>
  <si>
    <t>  -1.2681603775538809E-017</t>
  </si>
  <si>
    <t>     conczno3</t>
  </si>
  <si>
    <t> 8.2399e-18</t>
  </si>
  <si>
    <t> conczno3</t>
  </si>
  <si>
    <t>   5.0957502106818708E-018</t>
  </si>
  <si>
    <t>    flxswiNO3</t>
  </si>
  <si>
    <t> -9.2468e-07</t>
  </si>
  <si>
    <t> flxswiNO3</t>
  </si>
  <si>
    <t>   4.2673805427697521E-006</t>
  </si>
  <si>
    <t>         zso4</t>
  </si>
  <si>
    <t> zso4</t>
  </si>
  <si>
    <t>         rSO4</t>
  </si>
  <si>
    <t>  </t>
  </si>
  <si>
    <t>      flxzso4</t>
  </si>
  <si>
    <t> flxzso4</t>
  </si>
  <si>
    <t>     conczso4</t>
  </si>
  <si>
    <t> 2.3032e-05</t>
  </si>
  <si>
    <t> conczso4</t>
  </si>
  <si>
    <t>   2.2965506801255931E-005</t>
  </si>
  <si>
    <t>    flxswiSO4</t>
  </si>
  <si>
    <t> -1.0873e-05</t>
  </si>
  <si>
    <t> flxswiso4</t>
  </si>
  <si>
    <t>  -4.8817482785780528E-006</t>
  </si>
  <si>
    <t>    flxswiNH4</t>
  </si>
  <si>
    <t> 2.7334e-07</t>
  </si>
  <si>
    <t> flxswiNH4</t>
  </si>
  <si>
    <t>  -5.5767093123896710E-006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</si>
</sst>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2300"/>
        <bgColor rgb="FFFF0000"/>
      </patternFill>
    </fill>
    <fill>
      <patternFill patternType="solid">
        <fgColor rgb="FFFF0000"/>
        <bgColor rgb="FFDC2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2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5"/>
  <cols>
    <col collapsed="false" hidden="false" max="4" min="1" style="0" width="11.5714285714286"/>
    <col collapsed="false" hidden="false" max="5" min="5" style="0" width="13.4285714285714"/>
    <col collapsed="false" hidden="false" max="1025" min="6" style="0" width="11.5714285714286"/>
  </cols>
  <sheetData>
    <row r="1" customFormat="false" ht="12.8" hidden="false" customHeight="false" outlineLevel="0" collapsed="false"/>
    <row r="2" customFormat="false" ht="12.2" hidden="false" customHeight="true" outlineLevel="0" collapsed="false">
      <c r="N2" s="0" t="s">
        <v>0</v>
      </c>
    </row>
    <row r="3" customFormat="false" ht="18.2" hidden="false" customHeight="true" outlineLevel="0" collapsed="false">
      <c r="A3" s="1" t="s">
        <v>1</v>
      </c>
      <c r="E3" s="1" t="s">
        <v>2</v>
      </c>
      <c r="I3" s="1" t="s">
        <v>3</v>
      </c>
      <c r="N3" s="0" t="s">
        <v>4</v>
      </c>
    </row>
    <row r="4" customFormat="false" ht="12.2" hidden="false" customHeight="true" outlineLevel="0" collapsed="false"/>
    <row r="5" customFormat="false" ht="12.2" hidden="false" customHeight="true" outlineLevel="0" collapsed="false">
      <c r="A5" s="0" t="s">
        <v>5</v>
      </c>
      <c r="B5" s="0" t="n">
        <v>20</v>
      </c>
      <c r="E5" s="0" t="s">
        <v>6</v>
      </c>
      <c r="F5" s="2" t="s">
        <v>7</v>
      </c>
      <c r="I5" s="0" t="s">
        <v>8</v>
      </c>
      <c r="J5" s="2" t="s">
        <v>9</v>
      </c>
      <c r="N5" s="0" t="n">
        <f aca="false">IF(J5-F5&lt;0.000000001,1,999)</f>
        <v>1</v>
      </c>
    </row>
    <row r="6" customFormat="false" ht="12.2" hidden="false" customHeight="true" outlineLevel="0" collapsed="false">
      <c r="A6" s="0" t="s">
        <v>10</v>
      </c>
      <c r="B6" s="2" t="s">
        <v>11</v>
      </c>
      <c r="E6" s="0" t="s">
        <v>12</v>
      </c>
      <c r="F6" s="2" t="s">
        <v>13</v>
      </c>
      <c r="I6" s="0" t="s">
        <v>14</v>
      </c>
      <c r="J6" s="2" t="s">
        <v>15</v>
      </c>
      <c r="N6" s="0" t="n">
        <f aca="false">IF(J6-F6&lt;0.000000001,1,999)</f>
        <v>1</v>
      </c>
    </row>
    <row r="7" customFormat="false" ht="12.2" hidden="false" customHeight="true" outlineLevel="0" collapsed="false">
      <c r="A7" s="0" t="s">
        <v>16</v>
      </c>
      <c r="B7" s="2" t="s">
        <v>11</v>
      </c>
      <c r="E7" s="0" t="s">
        <v>17</v>
      </c>
      <c r="F7" s="2" t="s">
        <v>18</v>
      </c>
      <c r="I7" s="0" t="s">
        <v>19</v>
      </c>
      <c r="J7" s="2" t="s">
        <v>20</v>
      </c>
      <c r="N7" s="0" t="n">
        <f aca="false">IF(J7-F7&lt;0.000000001,1,999)</f>
        <v>1</v>
      </c>
    </row>
    <row r="8" customFormat="false" ht="12.2" hidden="false" customHeight="true" outlineLevel="0" collapsed="false">
      <c r="A8" s="0" t="s">
        <v>21</v>
      </c>
      <c r="B8" s="2" t="s">
        <v>22</v>
      </c>
      <c r="E8" s="0" t="s">
        <v>23</v>
      </c>
      <c r="F8" s="2" t="s">
        <v>24</v>
      </c>
      <c r="I8" s="0" t="s">
        <v>23</v>
      </c>
      <c r="J8" s="2" t="s">
        <v>25</v>
      </c>
      <c r="N8" s="0" t="n">
        <f aca="false">IF(J8-F8&lt;0.000000001,1,999)</f>
        <v>1</v>
      </c>
    </row>
    <row r="9" customFormat="false" ht="12.2" hidden="false" customHeight="true" outlineLevel="0" collapsed="false">
      <c r="A9" s="0" t="s">
        <v>26</v>
      </c>
      <c r="B9" s="2" t="s">
        <v>27</v>
      </c>
      <c r="E9" s="0" t="s">
        <v>28</v>
      </c>
      <c r="F9" s="2" t="s">
        <v>29</v>
      </c>
      <c r="I9" s="0" t="s">
        <v>28</v>
      </c>
      <c r="J9" s="2" t="s">
        <v>30</v>
      </c>
      <c r="N9" s="0" t="n">
        <f aca="false">IF(J9-F9&lt;0.000000001,1,999)</f>
        <v>1</v>
      </c>
    </row>
    <row r="10" customFormat="false" ht="12.2" hidden="false" customHeight="true" outlineLevel="0" collapsed="false">
      <c r="A10" s="0" t="s">
        <v>31</v>
      </c>
      <c r="B10" s="0" t="n">
        <v>0</v>
      </c>
      <c r="E10" s="0" t="s">
        <v>32</v>
      </c>
      <c r="F10" s="2" t="s">
        <v>33</v>
      </c>
      <c r="I10" s="0" t="s">
        <v>32</v>
      </c>
      <c r="J10" s="2" t="s">
        <v>34</v>
      </c>
      <c r="N10" s="0" t="n">
        <f aca="false">IF(J10-F10&lt;0.000000001,1,999)</f>
        <v>1</v>
      </c>
    </row>
    <row r="11" customFormat="false" ht="12.2" hidden="false" customHeight="true" outlineLevel="0" collapsed="false">
      <c r="A11" s="0" t="s">
        <v>35</v>
      </c>
      <c r="B11" s="2" t="s">
        <v>36</v>
      </c>
      <c r="E11" s="0" t="s">
        <v>37</v>
      </c>
      <c r="F11" s="0" t="n">
        <v>2.7134</v>
      </c>
      <c r="I11" s="0" t="s">
        <v>37</v>
      </c>
      <c r="J11" s="0" t="n">
        <v>2.71344257020797</v>
      </c>
      <c r="N11" s="0" t="n">
        <f aca="false">IF(J11-F11&lt;0.000000001,1,999)</f>
        <v>999</v>
      </c>
    </row>
    <row r="12" customFormat="false" ht="12.2" hidden="false" customHeight="true" outlineLevel="0" collapsed="false">
      <c r="A12" s="0" t="s">
        <v>38</v>
      </c>
      <c r="B12" s="2" t="s">
        <v>39</v>
      </c>
      <c r="E12" s="0" t="s">
        <v>40</v>
      </c>
      <c r="F12" s="0" t="n">
        <v>0.9645</v>
      </c>
      <c r="I12" s="0" t="s">
        <v>41</v>
      </c>
      <c r="J12" s="0" t="n">
        <v>0.964456355890797</v>
      </c>
      <c r="N12" s="0" t="n">
        <f aca="false">IF(J12-F12&lt;0.000000001,1,999)</f>
        <v>1</v>
      </c>
    </row>
    <row r="13" customFormat="false" ht="12.2" hidden="false" customHeight="true" outlineLevel="0" collapsed="false">
      <c r="A13" s="0" t="s">
        <v>42</v>
      </c>
      <c r="B13" s="2" t="s">
        <v>43</v>
      </c>
      <c r="E13" s="0" t="s">
        <v>44</v>
      </c>
      <c r="F13" s="0" t="s">
        <v>45</v>
      </c>
      <c r="N13" s="0" t="e">
        <f aca="false">IF(J13-F13&lt;0.000000001,1,999)</f>
        <v>#VALUE!</v>
      </c>
    </row>
    <row r="14" customFormat="false" ht="12.2" hidden="false" customHeight="true" outlineLevel="0" collapsed="false">
      <c r="A14" s="0" t="s">
        <v>46</v>
      </c>
      <c r="B14" s="2" t="s">
        <v>47</v>
      </c>
      <c r="E14" s="0" t="s">
        <v>48</v>
      </c>
      <c r="F14" s="2" t="s">
        <v>49</v>
      </c>
      <c r="I14" s="0" t="s">
        <v>48</v>
      </c>
      <c r="J14" s="2" t="s">
        <v>50</v>
      </c>
      <c r="N14" s="0" t="n">
        <f aca="false">IF(J14-F14&lt;0.000000001,1,999)</f>
        <v>1</v>
      </c>
    </row>
    <row r="15" customFormat="false" ht="12.2" hidden="false" customHeight="true" outlineLevel="0" collapsed="false">
      <c r="A15" s="0" t="s">
        <v>51</v>
      </c>
      <c r="B15" s="2" t="s">
        <v>47</v>
      </c>
      <c r="E15" s="0" t="s">
        <v>52</v>
      </c>
      <c r="F15" s="2" t="s">
        <v>53</v>
      </c>
      <c r="I15" s="0" t="s">
        <v>52</v>
      </c>
      <c r="J15" s="2" t="s">
        <v>54</v>
      </c>
      <c r="N15" s="0" t="n">
        <f aca="false">IF(J15-F15&lt;0.000000001,1,999)</f>
        <v>1</v>
      </c>
    </row>
    <row r="16" customFormat="false" ht="12.2" hidden="false" customHeight="true" outlineLevel="0" collapsed="false">
      <c r="A16" s="0" t="s">
        <v>55</v>
      </c>
      <c r="B16" s="0" t="n">
        <v>35</v>
      </c>
      <c r="E16" s="0" t="s">
        <v>56</v>
      </c>
      <c r="F16" s="2" t="s">
        <v>57</v>
      </c>
      <c r="I16" s="0" t="s">
        <v>56</v>
      </c>
      <c r="J16" s="2" t="s">
        <v>58</v>
      </c>
      <c r="N16" s="0" t="n">
        <f aca="false">IF(J16-F16&lt;0.000000001,1,999)</f>
        <v>1</v>
      </c>
    </row>
    <row r="17" customFormat="false" ht="12.2" hidden="false" customHeight="true" outlineLevel="0" collapsed="false">
      <c r="E17" s="0" t="s">
        <v>59</v>
      </c>
      <c r="F17" s="0" t="n">
        <v>7.4319</v>
      </c>
      <c r="I17" s="0" t="s">
        <v>59</v>
      </c>
      <c r="J17" s="0" t="n">
        <v>7.43188486170945</v>
      </c>
      <c r="N17" s="0" t="n">
        <f aca="false">IF(J17-F17&lt;0.000000001,1,999)</f>
        <v>1</v>
      </c>
    </row>
    <row r="18" customFormat="false" ht="12.2" hidden="false" customHeight="true" outlineLevel="0" collapsed="false">
      <c r="E18" s="0" t="s">
        <v>60</v>
      </c>
      <c r="F18" s="0" t="s">
        <v>45</v>
      </c>
      <c r="N18" s="0" t="e">
        <f aca="false">IF(J18-F18&lt;0.000000001,1,999)</f>
        <v>#VALUE!</v>
      </c>
    </row>
    <row r="19" customFormat="false" ht="12.2" hidden="false" customHeight="true" outlineLevel="0" collapsed="false">
      <c r="E19" s="0" t="s">
        <v>61</v>
      </c>
      <c r="F19" s="2" t="s">
        <v>62</v>
      </c>
      <c r="I19" s="0" t="s">
        <v>61</v>
      </c>
      <c r="J19" s="2" t="s">
        <v>63</v>
      </c>
      <c r="N19" s="0" t="n">
        <f aca="false">IF(J19-F19&lt;0.000000001,1,999)</f>
        <v>1</v>
      </c>
    </row>
    <row r="20" customFormat="false" ht="12.2" hidden="false" customHeight="true" outlineLevel="0" collapsed="false">
      <c r="E20" s="0" t="s">
        <v>64</v>
      </c>
      <c r="F20" s="2" t="s">
        <v>65</v>
      </c>
      <c r="I20" s="0" t="s">
        <v>64</v>
      </c>
      <c r="J20" s="2" t="s">
        <v>66</v>
      </c>
      <c r="N20" s="0" t="n">
        <f aca="false">IF(J20-F20&lt;0.000000001,1,999)</f>
        <v>1</v>
      </c>
    </row>
    <row r="21" customFormat="false" ht="12.2" hidden="false" customHeight="true" outlineLevel="0" collapsed="false">
      <c r="E21" s="0" t="s">
        <v>67</v>
      </c>
      <c r="F21" s="2" t="s">
        <v>68</v>
      </c>
      <c r="I21" s="0" t="s">
        <v>67</v>
      </c>
      <c r="J21" s="2" t="s">
        <v>69</v>
      </c>
      <c r="N21" s="0" t="n">
        <f aca="false">IF(J21-F21&lt;0.000000001,1,999)</f>
        <v>1</v>
      </c>
    </row>
    <row r="22" customFormat="false" ht="12.2" hidden="false" customHeight="true" outlineLevel="0" collapsed="false">
      <c r="E22" s="0" t="s">
        <v>70</v>
      </c>
      <c r="F22" s="0" t="n">
        <v>100</v>
      </c>
      <c r="I22" s="0" t="s">
        <v>70</v>
      </c>
      <c r="J22" s="0" t="n">
        <v>100</v>
      </c>
      <c r="N22" s="0" t="n">
        <f aca="false">IF(J22-F22&lt;0.000000001,1,999)</f>
        <v>1</v>
      </c>
    </row>
    <row r="23" customFormat="false" ht="12.2" hidden="false" customHeight="true" outlineLevel="0" collapsed="false">
      <c r="E23" s="0" t="s">
        <v>71</v>
      </c>
      <c r="F23" s="0" t="s">
        <v>45</v>
      </c>
      <c r="N23" s="0" t="e">
        <f aca="false">IF(J23-F23&lt;0.000000001,1,999)</f>
        <v>#VALUE!</v>
      </c>
    </row>
    <row r="24" customFormat="false" ht="12.2" hidden="false" customHeight="true" outlineLevel="0" collapsed="false">
      <c r="E24" s="0" t="s">
        <v>72</v>
      </c>
      <c r="F24" s="0" t="n">
        <v>0</v>
      </c>
      <c r="I24" s="0" t="s">
        <v>72</v>
      </c>
      <c r="J24" s="0" t="n">
        <v>0</v>
      </c>
      <c r="N24" s="0" t="n">
        <f aca="false">IF(J24-F24&lt;0.000000001,1,999)</f>
        <v>1</v>
      </c>
    </row>
    <row r="25" customFormat="false" ht="12.2" hidden="false" customHeight="true" outlineLevel="0" collapsed="false">
      <c r="E25" s="0" t="s">
        <v>73</v>
      </c>
      <c r="F25" s="2" t="s">
        <v>74</v>
      </c>
      <c r="I25" s="0" t="s">
        <v>73</v>
      </c>
      <c r="J25" s="2" t="s">
        <v>75</v>
      </c>
      <c r="N25" s="0" t="n">
        <f aca="false">IF(J25-F25&lt;0.000000001,1,999)</f>
        <v>1</v>
      </c>
    </row>
    <row r="26" customFormat="false" ht="12.2" hidden="false" customHeight="true" outlineLevel="0" collapsed="false">
      <c r="E26" s="0" t="s">
        <v>76</v>
      </c>
      <c r="F26" s="2" t="s">
        <v>77</v>
      </c>
      <c r="I26" s="0" t="s">
        <v>78</v>
      </c>
      <c r="J26" s="2" t="s">
        <v>79</v>
      </c>
      <c r="N26" s="0" t="n">
        <f aca="false">IF(J26-F26&lt;0.000000001,1,999)</f>
        <v>1</v>
      </c>
    </row>
    <row r="27" customFormat="false" ht="12.2" hidden="false" customHeight="true" outlineLevel="0" collapsed="false">
      <c r="E27" s="0" t="s">
        <v>80</v>
      </c>
      <c r="F27" s="2" t="s">
        <v>81</v>
      </c>
      <c r="I27" s="0" t="s">
        <v>80</v>
      </c>
      <c r="J27" s="2" t="s">
        <v>82</v>
      </c>
      <c r="N27" s="0" t="n">
        <f aca="false">IF(J27-F27&lt;0.000000001,1,999)</f>
        <v>1</v>
      </c>
    </row>
    <row r="28" customFormat="false" ht="12.2" hidden="false" customHeight="true" outlineLevel="0" collapsed="false">
      <c r="E28" s="0" t="s">
        <v>83</v>
      </c>
      <c r="F28" s="0" t="s">
        <v>45</v>
      </c>
      <c r="N28" s="0" t="e">
        <f aca="false">IF(J28-F28&lt;0.000000001,1,999)</f>
        <v>#VALUE!</v>
      </c>
    </row>
    <row r="29" customFormat="false" ht="12.2" hidden="false" customHeight="true" outlineLevel="0" collapsed="false">
      <c r="E29" s="0" t="s">
        <v>84</v>
      </c>
      <c r="F29" s="2" t="s">
        <v>85</v>
      </c>
      <c r="I29" s="0" t="s">
        <v>84</v>
      </c>
      <c r="J29" s="2" t="s">
        <v>86</v>
      </c>
      <c r="N29" s="0" t="n">
        <f aca="false">IF(J29-F29&lt;0.000000001,1,999)</f>
        <v>1</v>
      </c>
    </row>
    <row r="33" customFormat="false" ht="18.2" hidden="false" customHeight="true" outlineLevel="0" collapsed="false">
      <c r="A33" s="1" t="s">
        <v>87</v>
      </c>
    </row>
    <row r="34" customFormat="false" ht="12.2" hidden="false" customHeight="true" outlineLevel="0" collapsed="false"/>
    <row r="35" customFormat="false" ht="12.2" hidden="false" customHeight="true" outlineLevel="0" collapsed="false">
      <c r="A35" s="0" t="s">
        <v>5</v>
      </c>
      <c r="B35" s="0" t="n">
        <v>20</v>
      </c>
      <c r="E35" s="0" t="s">
        <v>6</v>
      </c>
      <c r="F35" s="2" t="s">
        <v>7</v>
      </c>
      <c r="I35" s="0" t="s">
        <v>8</v>
      </c>
      <c r="J35" s="2" t="s">
        <v>9</v>
      </c>
      <c r="N35" s="0" t="n">
        <f aca="false">IF(J35-F35&lt;0.000000001,1,999)</f>
        <v>1</v>
      </c>
    </row>
    <row r="36" customFormat="false" ht="12.2" hidden="false" customHeight="true" outlineLevel="0" collapsed="false">
      <c r="A36" s="0" t="s">
        <v>10</v>
      </c>
      <c r="B36" s="2" t="s">
        <v>11</v>
      </c>
      <c r="E36" s="0" t="s">
        <v>12</v>
      </c>
      <c r="F36" s="2" t="s">
        <v>13</v>
      </c>
      <c r="I36" s="0" t="s">
        <v>14</v>
      </c>
      <c r="J36" s="2" t="s">
        <v>15</v>
      </c>
      <c r="N36" s="0" t="n">
        <f aca="false">IF(J36-F36&lt;0.000000001,1,999)</f>
        <v>1</v>
      </c>
    </row>
    <row r="37" customFormat="false" ht="12.2" hidden="false" customHeight="true" outlineLevel="0" collapsed="false">
      <c r="A37" s="0" t="s">
        <v>16</v>
      </c>
      <c r="B37" s="2" t="s">
        <v>11</v>
      </c>
      <c r="E37" s="0" t="s">
        <v>17</v>
      </c>
      <c r="F37" s="2" t="s">
        <v>18</v>
      </c>
      <c r="I37" s="0" t="s">
        <v>19</v>
      </c>
      <c r="J37" s="2" t="s">
        <v>20</v>
      </c>
      <c r="N37" s="0" t="n">
        <f aca="false">IF(J37-F37&lt;0.000000001,1,999)</f>
        <v>1</v>
      </c>
    </row>
    <row r="38" customFormat="false" ht="12.2" hidden="false" customHeight="true" outlineLevel="0" collapsed="false">
      <c r="A38" s="0" t="s">
        <v>21</v>
      </c>
      <c r="B38" s="3" t="n">
        <v>3E-006</v>
      </c>
      <c r="E38" s="0" t="s">
        <v>23</v>
      </c>
      <c r="F38" s="2" t="s">
        <v>24</v>
      </c>
      <c r="I38" s="0" t="s">
        <v>23</v>
      </c>
      <c r="J38" s="2" t="s">
        <v>25</v>
      </c>
      <c r="N38" s="0" t="n">
        <f aca="false">IF(J38-F38&lt;0.000000001,1,999)</f>
        <v>1</v>
      </c>
    </row>
    <row r="39" customFormat="false" ht="12.2" hidden="false" customHeight="true" outlineLevel="0" collapsed="false">
      <c r="A39" s="0" t="s">
        <v>26</v>
      </c>
      <c r="B39" s="2" t="s">
        <v>27</v>
      </c>
      <c r="E39" s="0" t="s">
        <v>28</v>
      </c>
      <c r="F39" s="2" t="s">
        <v>29</v>
      </c>
      <c r="I39" s="0" t="s">
        <v>28</v>
      </c>
      <c r="J39" s="2" t="s">
        <v>30</v>
      </c>
      <c r="N39" s="0" t="n">
        <f aca="false">IF(J39-F39&lt;0.000000001,1,999)</f>
        <v>1</v>
      </c>
    </row>
    <row r="40" customFormat="false" ht="12.2" hidden="false" customHeight="true" outlineLevel="0" collapsed="false">
      <c r="A40" s="0" t="s">
        <v>31</v>
      </c>
      <c r="B40" s="0" t="n">
        <v>0</v>
      </c>
      <c r="E40" s="0" t="s">
        <v>32</v>
      </c>
      <c r="F40" s="2" t="s">
        <v>33</v>
      </c>
      <c r="I40" s="0" t="s">
        <v>32</v>
      </c>
      <c r="J40" s="2" t="s">
        <v>34</v>
      </c>
      <c r="N40" s="0" t="n">
        <f aca="false">IF(J40-F40&lt;0.000000001,1,999)</f>
        <v>1</v>
      </c>
    </row>
    <row r="41" customFormat="false" ht="12.2" hidden="false" customHeight="true" outlineLevel="0" collapsed="false">
      <c r="A41" s="0" t="s">
        <v>35</v>
      </c>
      <c r="B41" s="2" t="s">
        <v>36</v>
      </c>
      <c r="E41" s="0" t="s">
        <v>37</v>
      </c>
      <c r="F41" s="0" t="n">
        <v>55.6221</v>
      </c>
      <c r="I41" s="0" t="s">
        <v>37</v>
      </c>
      <c r="J41" s="0" t="n">
        <v>55.6220864743299</v>
      </c>
      <c r="N41" s="0" t="n">
        <f aca="false">IF(J41-F41&lt;0.000000001,1,999)</f>
        <v>1</v>
      </c>
    </row>
    <row r="42" customFormat="false" ht="12.2" hidden="false" customHeight="true" outlineLevel="0" collapsed="false">
      <c r="A42" s="0" t="s">
        <v>38</v>
      </c>
      <c r="B42" s="2" t="s">
        <v>39</v>
      </c>
      <c r="E42" s="0" t="s">
        <v>40</v>
      </c>
      <c r="F42" s="0" t="n">
        <v>0.9982</v>
      </c>
      <c r="I42" s="0" t="s">
        <v>41</v>
      </c>
      <c r="J42" s="0" t="n">
        <v>0.99820537944979</v>
      </c>
      <c r="N42" s="0" t="n">
        <f aca="false">IF(J42-F42&lt;0.000000001,1,999)</f>
        <v>999</v>
      </c>
    </row>
    <row r="43" customFormat="false" ht="12.2" hidden="false" customHeight="true" outlineLevel="0" collapsed="false">
      <c r="A43" s="0" t="s">
        <v>42</v>
      </c>
      <c r="B43" s="2" t="s">
        <v>43</v>
      </c>
      <c r="E43" s="0" t="s">
        <v>44</v>
      </c>
      <c r="F43" s="0" t="s">
        <v>45</v>
      </c>
      <c r="N43" s="0" t="e">
        <f aca="false">IF(J43-F43&lt;0.000000001,1,999)</f>
        <v>#VALUE!</v>
      </c>
    </row>
    <row r="44" customFormat="false" ht="12.2" hidden="false" customHeight="true" outlineLevel="0" collapsed="false">
      <c r="A44" s="0" t="s">
        <v>46</v>
      </c>
      <c r="B44" s="2" t="s">
        <v>47</v>
      </c>
      <c r="E44" s="0" t="s">
        <v>48</v>
      </c>
      <c r="F44" s="2" t="s">
        <v>88</v>
      </c>
      <c r="I44" s="0" t="s">
        <v>48</v>
      </c>
      <c r="J44" s="2" t="s">
        <v>89</v>
      </c>
      <c r="N44" s="0" t="n">
        <f aca="false">IF(J44-F44&lt;0.000000001,1,999)</f>
        <v>1</v>
      </c>
    </row>
    <row r="45" customFormat="false" ht="12.2" hidden="false" customHeight="true" outlineLevel="0" collapsed="false">
      <c r="A45" s="0" t="s">
        <v>51</v>
      </c>
      <c r="B45" s="2" t="s">
        <v>47</v>
      </c>
      <c r="E45" s="0" t="s">
        <v>52</v>
      </c>
      <c r="F45" s="2" t="s">
        <v>90</v>
      </c>
      <c r="I45" s="0" t="s">
        <v>52</v>
      </c>
      <c r="J45" s="2" t="s">
        <v>91</v>
      </c>
      <c r="N45" s="0" t="n">
        <f aca="false">IF(J45-F45&lt;0.000000001,1,999)</f>
        <v>1</v>
      </c>
    </row>
    <row r="46" customFormat="false" ht="12.2" hidden="false" customHeight="true" outlineLevel="0" collapsed="false">
      <c r="A46" s="0" t="s">
        <v>55</v>
      </c>
      <c r="B46" s="0" t="n">
        <v>35</v>
      </c>
      <c r="E46" s="0" t="s">
        <v>56</v>
      </c>
      <c r="F46" s="2" t="s">
        <v>92</v>
      </c>
      <c r="I46" s="0" t="s">
        <v>56</v>
      </c>
      <c r="J46" s="2" t="s">
        <v>93</v>
      </c>
      <c r="N46" s="0" t="n">
        <f aca="false">IF(J46-F46&lt;0.000000001,1,999)</f>
        <v>1</v>
      </c>
    </row>
    <row r="47" customFormat="false" ht="12.2" hidden="false" customHeight="true" outlineLevel="0" collapsed="false">
      <c r="E47" s="0" t="s">
        <v>59</v>
      </c>
      <c r="F47" s="0" t="n">
        <v>69.2578</v>
      </c>
      <c r="I47" s="0" t="s">
        <v>59</v>
      </c>
      <c r="J47" s="0" t="n">
        <v>69.2577905687261</v>
      </c>
      <c r="N47" s="0" t="n">
        <f aca="false">IF(J47-F47&lt;0.000000001,1,999)</f>
        <v>1</v>
      </c>
    </row>
    <row r="48" customFormat="false" ht="12.2" hidden="false" customHeight="true" outlineLevel="0" collapsed="false">
      <c r="E48" s="0" t="s">
        <v>60</v>
      </c>
      <c r="F48" s="0" t="s">
        <v>45</v>
      </c>
      <c r="N48" s="0" t="e">
        <f aca="false">IF(J48-F48&lt;0.000000001,1,999)</f>
        <v>#VALUE!</v>
      </c>
    </row>
    <row r="49" customFormat="false" ht="12.2" hidden="false" customHeight="true" outlineLevel="0" collapsed="false">
      <c r="E49" s="0" t="s">
        <v>61</v>
      </c>
      <c r="F49" s="2" t="s">
        <v>94</v>
      </c>
      <c r="I49" s="0" t="s">
        <v>61</v>
      </c>
      <c r="J49" s="2" t="s">
        <v>95</v>
      </c>
      <c r="N49" s="0" t="n">
        <f aca="false">IF(J49-F49&lt;0.000000001,1,999)</f>
        <v>1</v>
      </c>
    </row>
    <row r="50" customFormat="false" ht="12.2" hidden="false" customHeight="true" outlineLevel="0" collapsed="false">
      <c r="E50" s="0" t="s">
        <v>64</v>
      </c>
      <c r="F50" s="2" t="s">
        <v>96</v>
      </c>
      <c r="I50" s="0" t="s">
        <v>64</v>
      </c>
      <c r="J50" s="2" t="s">
        <v>97</v>
      </c>
      <c r="N50" s="0" t="n">
        <f aca="false">IF(J50-F50&lt;0.000000001,1,999)</f>
        <v>1</v>
      </c>
    </row>
    <row r="51" customFormat="false" ht="12.2" hidden="false" customHeight="true" outlineLevel="0" collapsed="false">
      <c r="E51" s="0" t="s">
        <v>67</v>
      </c>
      <c r="F51" s="2" t="s">
        <v>98</v>
      </c>
      <c r="I51" s="0" t="s">
        <v>67</v>
      </c>
      <c r="J51" s="2" t="s">
        <v>99</v>
      </c>
      <c r="N51" s="0" t="n">
        <f aca="false">IF(J51-F51&lt;0.000000001,1,999)</f>
        <v>1</v>
      </c>
    </row>
    <row r="52" customFormat="false" ht="12.2" hidden="false" customHeight="true" outlineLevel="0" collapsed="false">
      <c r="E52" s="0" t="s">
        <v>70</v>
      </c>
      <c r="F52" s="0" t="n">
        <v>100</v>
      </c>
      <c r="I52" s="0" t="s">
        <v>70</v>
      </c>
      <c r="J52" s="0" t="n">
        <v>100</v>
      </c>
      <c r="N52" s="0" t="n">
        <f aca="false">IF(J52-F52&lt;0.000000001,1,999)</f>
        <v>1</v>
      </c>
    </row>
    <row r="53" customFormat="false" ht="12.2" hidden="false" customHeight="true" outlineLevel="0" collapsed="false">
      <c r="E53" s="0" t="s">
        <v>71</v>
      </c>
      <c r="F53" s="0" t="s">
        <v>45</v>
      </c>
      <c r="N53" s="0" t="e">
        <f aca="false">IF(J53-F53&lt;0.000000001,1,999)</f>
        <v>#VALUE!</v>
      </c>
    </row>
    <row r="54" customFormat="false" ht="12.2" hidden="false" customHeight="true" outlineLevel="0" collapsed="false">
      <c r="E54" s="0" t="s">
        <v>72</v>
      </c>
      <c r="F54" s="0" t="n">
        <v>0</v>
      </c>
      <c r="I54" s="0" t="s">
        <v>72</v>
      </c>
      <c r="J54" s="0" t="n">
        <v>0</v>
      </c>
      <c r="N54" s="0" t="n">
        <f aca="false">IF(J54-F54&lt;0.000000001,1,999)</f>
        <v>1</v>
      </c>
    </row>
    <row r="55" customFormat="false" ht="12.2" hidden="false" customHeight="true" outlineLevel="0" collapsed="false">
      <c r="E55" s="0" t="s">
        <v>73</v>
      </c>
      <c r="F55" s="2" t="s">
        <v>100</v>
      </c>
      <c r="I55" s="0" t="s">
        <v>73</v>
      </c>
      <c r="J55" s="2" t="s">
        <v>101</v>
      </c>
      <c r="N55" s="0" t="n">
        <f aca="false">IF(J55-F55&lt;0.000000001,1,999)</f>
        <v>1</v>
      </c>
    </row>
    <row r="56" customFormat="false" ht="12.2" hidden="false" customHeight="true" outlineLevel="0" collapsed="false">
      <c r="E56" s="0" t="s">
        <v>76</v>
      </c>
      <c r="F56" s="2" t="s">
        <v>102</v>
      </c>
      <c r="I56" s="0" t="s">
        <v>78</v>
      </c>
      <c r="J56" s="2" t="s">
        <v>103</v>
      </c>
      <c r="N56" s="0" t="n">
        <f aca="false">IF(J56-F56&lt;0.000000001,1,999)</f>
        <v>1</v>
      </c>
    </row>
    <row r="57" customFormat="false" ht="12.2" hidden="false" customHeight="true" outlineLevel="0" collapsed="false">
      <c r="E57" s="0" t="s">
        <v>80</v>
      </c>
      <c r="F57" s="2" t="s">
        <v>104</v>
      </c>
      <c r="I57" s="0" t="s">
        <v>80</v>
      </c>
      <c r="J57" s="2" t="s">
        <v>105</v>
      </c>
      <c r="N57" s="0" t="n">
        <f aca="false">IF(J57-F57&lt;0.000000001,1,999)</f>
        <v>1</v>
      </c>
    </row>
    <row r="58" customFormat="false" ht="12.2" hidden="false" customHeight="true" outlineLevel="0" collapsed="false">
      <c r="E58" s="0" t="s">
        <v>83</v>
      </c>
      <c r="F58" s="0" t="s">
        <v>45</v>
      </c>
      <c r="N58" s="0" t="e">
        <f aca="false">IF(J58-F58&lt;0.000000001,1,999)</f>
        <v>#VALUE!</v>
      </c>
    </row>
    <row r="59" customFormat="false" ht="12.2" hidden="false" customHeight="true" outlineLevel="0" collapsed="false">
      <c r="E59" s="0" t="s">
        <v>84</v>
      </c>
      <c r="F59" s="2" t="s">
        <v>106</v>
      </c>
      <c r="I59" s="0" t="s">
        <v>84</v>
      </c>
      <c r="J59" s="2" t="s">
        <v>107</v>
      </c>
      <c r="N59" s="0" t="n">
        <f aca="false">IF(J59-F59&lt;0.000000001,1,999)</f>
        <v>1</v>
      </c>
    </row>
    <row r="63" customFormat="false" ht="18.2" hidden="false" customHeight="true" outlineLevel="0" collapsed="false">
      <c r="A63" s="1" t="s">
        <v>108</v>
      </c>
    </row>
    <row r="65" customFormat="false" ht="12.2" hidden="false" customHeight="true" outlineLevel="0" collapsed="false">
      <c r="A65" s="0" t="s">
        <v>5</v>
      </c>
      <c r="B65" s="0" t="n">
        <v>20</v>
      </c>
      <c r="E65" s="0" t="s">
        <v>6</v>
      </c>
      <c r="F65" s="2" t="s">
        <v>7</v>
      </c>
      <c r="I65" s="0" t="s">
        <v>8</v>
      </c>
      <c r="J65" s="2" t="s">
        <v>9</v>
      </c>
      <c r="N65" s="0" t="n">
        <f aca="false">IF(J65-F65&lt;0.000000001,1,999)</f>
        <v>1</v>
      </c>
    </row>
    <row r="66" customFormat="false" ht="12.2" hidden="false" customHeight="true" outlineLevel="0" collapsed="false">
      <c r="A66" s="0" t="s">
        <v>10</v>
      </c>
      <c r="B66" s="2" t="s">
        <v>11</v>
      </c>
      <c r="E66" s="0" t="s">
        <v>12</v>
      </c>
      <c r="F66" s="2" t="s">
        <v>13</v>
      </c>
      <c r="I66" s="0" t="s">
        <v>14</v>
      </c>
      <c r="J66" s="2" t="s">
        <v>15</v>
      </c>
      <c r="N66" s="0" t="n">
        <f aca="false">IF(J66-F66&lt;0.000000001,1,999)</f>
        <v>1</v>
      </c>
    </row>
    <row r="67" customFormat="false" ht="12.2" hidden="false" customHeight="true" outlineLevel="0" collapsed="false">
      <c r="A67" s="0" t="s">
        <v>16</v>
      </c>
      <c r="B67" s="2" t="s">
        <v>11</v>
      </c>
      <c r="E67" s="0" t="s">
        <v>17</v>
      </c>
      <c r="F67" s="2" t="s">
        <v>18</v>
      </c>
      <c r="I67" s="0" t="s">
        <v>19</v>
      </c>
      <c r="J67" s="2" t="s">
        <v>20</v>
      </c>
      <c r="N67" s="0" t="n">
        <f aca="false">IF(J67-F67&lt;0.000000001,1,999)</f>
        <v>1</v>
      </c>
    </row>
    <row r="68" customFormat="false" ht="12.2" hidden="false" customHeight="true" outlineLevel="0" collapsed="false">
      <c r="A68" s="4" t="s">
        <v>21</v>
      </c>
      <c r="B68" s="5" t="s">
        <v>109</v>
      </c>
      <c r="E68" s="0" t="s">
        <v>23</v>
      </c>
      <c r="F68" s="2" t="s">
        <v>24</v>
      </c>
      <c r="I68" s="0" t="s">
        <v>23</v>
      </c>
      <c r="J68" s="2" t="s">
        <v>25</v>
      </c>
      <c r="N68" s="0" t="n">
        <f aca="false">IF(J68-F68&lt;0.000000001,1,999)</f>
        <v>1</v>
      </c>
    </row>
    <row r="69" customFormat="false" ht="12.2" hidden="false" customHeight="true" outlineLevel="0" collapsed="false">
      <c r="A69" s="0" t="s">
        <v>26</v>
      </c>
      <c r="B69" s="2" t="s">
        <v>27</v>
      </c>
      <c r="E69" s="0" t="s">
        <v>28</v>
      </c>
      <c r="F69" s="2" t="s">
        <v>29</v>
      </c>
      <c r="I69" s="0" t="s">
        <v>28</v>
      </c>
      <c r="J69" s="2" t="s">
        <v>30</v>
      </c>
      <c r="N69" s="0" t="n">
        <f aca="false">IF(J69-F69&lt;0.000000001,1,999)</f>
        <v>1</v>
      </c>
    </row>
    <row r="70" customFormat="false" ht="12.2" hidden="false" customHeight="true" outlineLevel="0" collapsed="false">
      <c r="A70" s="6" t="s">
        <v>31</v>
      </c>
      <c r="B70" s="7" t="s">
        <v>110</v>
      </c>
      <c r="E70" s="0" t="s">
        <v>32</v>
      </c>
      <c r="F70" s="2" t="s">
        <v>33</v>
      </c>
      <c r="I70" s="0" t="s">
        <v>32</v>
      </c>
      <c r="J70" s="2" t="s">
        <v>34</v>
      </c>
      <c r="N70" s="0" t="n">
        <f aca="false">IF(J70-F70&lt;0.000000001,1,999)</f>
        <v>1</v>
      </c>
    </row>
    <row r="71" customFormat="false" ht="12.2" hidden="false" customHeight="true" outlineLevel="0" collapsed="false">
      <c r="A71" s="0" t="s">
        <v>35</v>
      </c>
      <c r="B71" s="2" t="s">
        <v>36</v>
      </c>
      <c r="E71" s="0" t="s">
        <v>37</v>
      </c>
      <c r="F71" s="0" t="n">
        <v>0.0171</v>
      </c>
      <c r="I71" s="0" t="s">
        <v>37</v>
      </c>
      <c r="J71" s="2" t="s">
        <v>111</v>
      </c>
      <c r="N71" s="0" t="n">
        <f aca="false">IF(J71-F71&lt;0.000000001,1,999)</f>
        <v>999</v>
      </c>
    </row>
    <row r="72" customFormat="false" ht="12.2" hidden="false" customHeight="true" outlineLevel="0" collapsed="false">
      <c r="A72" s="0" t="s">
        <v>38</v>
      </c>
      <c r="B72" s="2" t="s">
        <v>39</v>
      </c>
      <c r="E72" s="0" t="s">
        <v>40</v>
      </c>
      <c r="F72" s="0" t="n">
        <v>0.1463</v>
      </c>
      <c r="I72" s="0" t="s">
        <v>41</v>
      </c>
      <c r="J72" s="0" t="n">
        <v>0.14632317617643</v>
      </c>
      <c r="N72" s="0" t="n">
        <f aca="false">IF(J72-F72&lt;0.000000001,1,999)</f>
        <v>999</v>
      </c>
    </row>
    <row r="73" customFormat="false" ht="12.2" hidden="false" customHeight="true" outlineLevel="0" collapsed="false">
      <c r="A73" s="0" t="s">
        <v>42</v>
      </c>
      <c r="B73" s="2" t="s">
        <v>43</v>
      </c>
      <c r="E73" s="0" t="s">
        <v>44</v>
      </c>
      <c r="F73" s="0" t="s">
        <v>45</v>
      </c>
      <c r="N73" s="0" t="e">
        <f aca="false">IF(J73-F73&lt;0.000000001,1,999)</f>
        <v>#VALUE!</v>
      </c>
    </row>
    <row r="74" customFormat="false" ht="12.2" hidden="false" customHeight="true" outlineLevel="0" collapsed="false">
      <c r="A74" s="0" t="s">
        <v>46</v>
      </c>
      <c r="B74" s="2" t="s">
        <v>47</v>
      </c>
      <c r="E74" s="0" t="s">
        <v>48</v>
      </c>
      <c r="F74" s="2" t="s">
        <v>112</v>
      </c>
      <c r="I74" s="0" t="s">
        <v>48</v>
      </c>
      <c r="J74" s="2" t="s">
        <v>113</v>
      </c>
      <c r="N74" s="0" t="n">
        <f aca="false">IF(J74-F74&lt;0.000000001,1,999)</f>
        <v>1</v>
      </c>
    </row>
    <row r="75" customFormat="false" ht="12.2" hidden="false" customHeight="true" outlineLevel="0" collapsed="false">
      <c r="A75" s="0" t="s">
        <v>51</v>
      </c>
      <c r="B75" s="2" t="s">
        <v>47</v>
      </c>
      <c r="E75" s="0" t="s">
        <v>52</v>
      </c>
      <c r="F75" s="2" t="s">
        <v>114</v>
      </c>
      <c r="I75" s="0" t="s">
        <v>52</v>
      </c>
      <c r="J75" s="2" t="s">
        <v>115</v>
      </c>
      <c r="N75" s="0" t="n">
        <f aca="false">IF(J75-F75&lt;0.000000001,1,999)</f>
        <v>1</v>
      </c>
    </row>
    <row r="76" customFormat="false" ht="12.2" hidden="false" customHeight="true" outlineLevel="0" collapsed="false">
      <c r="A76" s="0" t="s">
        <v>55</v>
      </c>
      <c r="B76" s="0" t="n">
        <v>35</v>
      </c>
      <c r="E76" s="0" t="s">
        <v>56</v>
      </c>
      <c r="F76" s="2" t="s">
        <v>116</v>
      </c>
      <c r="I76" s="0" t="s">
        <v>56</v>
      </c>
      <c r="J76" s="2" t="s">
        <v>117</v>
      </c>
      <c r="N76" s="0" t="n">
        <f aca="false">IF(J76-F76&lt;0.000000001,1,999)</f>
        <v>1</v>
      </c>
    </row>
    <row r="77" customFormat="false" ht="12.2" hidden="false" customHeight="true" outlineLevel="0" collapsed="false">
      <c r="E77" s="0" t="s">
        <v>59</v>
      </c>
      <c r="F77" s="0" t="n">
        <v>4.65</v>
      </c>
      <c r="I77" s="0" t="s">
        <v>59</v>
      </c>
      <c r="J77" s="0" t="n">
        <v>4.64997652716183</v>
      </c>
      <c r="N77" s="0" t="n">
        <f aca="false">IF(J77-F77&lt;0.000000001,1,999)</f>
        <v>1</v>
      </c>
    </row>
    <row r="78" customFormat="false" ht="12.2" hidden="false" customHeight="true" outlineLevel="0" collapsed="false">
      <c r="E78" s="0" t="s">
        <v>60</v>
      </c>
      <c r="F78" s="0" t="s">
        <v>45</v>
      </c>
      <c r="N78" s="0" t="e">
        <f aca="false">IF(J78-F78&lt;0.000000001,1,999)</f>
        <v>#VALUE!</v>
      </c>
    </row>
    <row r="79" customFormat="false" ht="12.2" hidden="false" customHeight="true" outlineLevel="0" collapsed="false">
      <c r="E79" s="0" t="s">
        <v>61</v>
      </c>
      <c r="F79" s="2" t="s">
        <v>118</v>
      </c>
      <c r="I79" s="0" t="s">
        <v>61</v>
      </c>
      <c r="J79" s="2" t="s">
        <v>119</v>
      </c>
      <c r="N79" s="0" t="n">
        <f aca="false">IF(J79-F79&lt;0.000000001,1,999)</f>
        <v>1</v>
      </c>
    </row>
    <row r="80" customFormat="false" ht="12.2" hidden="false" customHeight="true" outlineLevel="0" collapsed="false">
      <c r="E80" s="0" t="s">
        <v>64</v>
      </c>
      <c r="F80" s="2" t="s">
        <v>120</v>
      </c>
      <c r="I80" s="0" t="s">
        <v>64</v>
      </c>
      <c r="J80" s="2" t="s">
        <v>121</v>
      </c>
      <c r="N80" s="0" t="n">
        <f aca="false">IF(J80-F80&lt;0.000000001,1,999)</f>
        <v>1</v>
      </c>
    </row>
    <row r="81" customFormat="false" ht="12.2" hidden="false" customHeight="true" outlineLevel="0" collapsed="false">
      <c r="E81" s="0" t="s">
        <v>67</v>
      </c>
      <c r="F81" s="2" t="s">
        <v>122</v>
      </c>
      <c r="I81" s="0" t="s">
        <v>67</v>
      </c>
      <c r="J81" s="2" t="s">
        <v>123</v>
      </c>
      <c r="N81" s="0" t="n">
        <f aca="false">IF(J81-F81&lt;0.000000001,1,999)</f>
        <v>1</v>
      </c>
    </row>
    <row r="82" customFormat="false" ht="12.2" hidden="false" customHeight="true" outlineLevel="0" collapsed="false">
      <c r="E82" s="0" t="s">
        <v>70</v>
      </c>
      <c r="F82" s="0" t="n">
        <v>100</v>
      </c>
      <c r="I82" s="0" t="s">
        <v>70</v>
      </c>
      <c r="J82" s="0" t="n">
        <v>100</v>
      </c>
      <c r="N82" s="0" t="n">
        <f aca="false">IF(J82-F82&lt;0.000000001,1,999)</f>
        <v>1</v>
      </c>
    </row>
    <row r="83" customFormat="false" ht="12.2" hidden="false" customHeight="true" outlineLevel="0" collapsed="false">
      <c r="E83" s="0" t="s">
        <v>71</v>
      </c>
      <c r="F83" s="0" t="s">
        <v>45</v>
      </c>
      <c r="N83" s="0" t="e">
        <f aca="false">IF(J83-F83&lt;0.000000001,1,999)</f>
        <v>#VALUE!</v>
      </c>
    </row>
    <row r="84" customFormat="false" ht="12.2" hidden="false" customHeight="true" outlineLevel="0" collapsed="false">
      <c r="E84" s="0" t="s">
        <v>72</v>
      </c>
      <c r="F84" s="0" t="n">
        <v>0</v>
      </c>
      <c r="I84" s="0" t="s">
        <v>72</v>
      </c>
      <c r="J84" s="0" t="n">
        <v>0</v>
      </c>
      <c r="N84" s="0" t="n">
        <f aca="false">IF(J84-F84&lt;0.000000001,1,999)</f>
        <v>1</v>
      </c>
    </row>
    <row r="85" customFormat="false" ht="12.2" hidden="false" customHeight="true" outlineLevel="0" collapsed="false">
      <c r="E85" s="0" t="s">
        <v>73</v>
      </c>
      <c r="F85" s="2" t="s">
        <v>124</v>
      </c>
      <c r="I85" s="0" t="s">
        <v>73</v>
      </c>
      <c r="J85" s="2" t="s">
        <v>125</v>
      </c>
      <c r="N85" s="0" t="n">
        <f aca="false">IF(J85-F85&lt;0.000000001,1,999)</f>
        <v>1</v>
      </c>
    </row>
    <row r="86" customFormat="false" ht="12.2" hidden="false" customHeight="true" outlineLevel="0" collapsed="false">
      <c r="E86" s="0" t="s">
        <v>76</v>
      </c>
      <c r="F86" s="2" t="s">
        <v>126</v>
      </c>
      <c r="I86" s="0" t="s">
        <v>78</v>
      </c>
      <c r="J86" s="2" t="s">
        <v>127</v>
      </c>
      <c r="N86" s="0" t="n">
        <f aca="false">IF(J86-F86&lt;0.000000001,1,999)</f>
        <v>1</v>
      </c>
    </row>
    <row r="87" customFormat="false" ht="12.2" hidden="false" customHeight="true" outlineLevel="0" collapsed="false">
      <c r="E87" s="0" t="s">
        <v>80</v>
      </c>
      <c r="F87" s="2" t="s">
        <v>128</v>
      </c>
      <c r="I87" s="0" t="s">
        <v>80</v>
      </c>
      <c r="J87" s="2" t="s">
        <v>129</v>
      </c>
      <c r="N87" s="0" t="n">
        <f aca="false">IF(J87-F87&lt;0.000000001,1,999)</f>
        <v>1</v>
      </c>
    </row>
    <row r="88" customFormat="false" ht="12.2" hidden="false" customHeight="true" outlineLevel="0" collapsed="false">
      <c r="E88" s="0" t="s">
        <v>83</v>
      </c>
      <c r="F88" s="0" t="s">
        <v>45</v>
      </c>
      <c r="N88" s="0" t="e">
        <f aca="false">IF(J88-F88&lt;0.000000001,1,999)</f>
        <v>#VALUE!</v>
      </c>
    </row>
    <row r="89" customFormat="false" ht="12.2" hidden="false" customHeight="true" outlineLevel="0" collapsed="false">
      <c r="E89" s="0" t="s">
        <v>84</v>
      </c>
      <c r="F89" s="2" t="s">
        <v>130</v>
      </c>
      <c r="I89" s="0" t="s">
        <v>84</v>
      </c>
      <c r="J89" s="2" t="s">
        <v>131</v>
      </c>
      <c r="N89" s="0" t="n">
        <f aca="false">IF(J89-F89&lt;0.000000001,1,999)</f>
        <v>1</v>
      </c>
    </row>
    <row r="91" customFormat="false" ht="18.2" hidden="false" customHeight="true" outlineLevel="0" collapsed="false">
      <c r="A91" s="1" t="s">
        <v>132</v>
      </c>
    </row>
    <row r="94" customFormat="false" ht="12.2" hidden="false" customHeight="true" outlineLevel="0" collapsed="false">
      <c r="A94" s="6" t="s">
        <v>5</v>
      </c>
      <c r="B94" s="6" t="n">
        <v>30</v>
      </c>
      <c r="E94" s="0" t="s">
        <v>6</v>
      </c>
      <c r="F94" s="2" t="s">
        <v>7</v>
      </c>
      <c r="I94" s="0" t="s">
        <v>8</v>
      </c>
      <c r="J94" s="2" t="s">
        <v>9</v>
      </c>
      <c r="N94" s="0" t="n">
        <f aca="false">IF(J94-F94&lt;0.000000001,1,999)</f>
        <v>1</v>
      </c>
    </row>
    <row r="95" customFormat="false" ht="12.2" hidden="false" customHeight="true" outlineLevel="0" collapsed="false">
      <c r="A95" s="0" t="s">
        <v>10</v>
      </c>
      <c r="B95" s="2" t="s">
        <v>11</v>
      </c>
      <c r="E95" s="0" t="s">
        <v>12</v>
      </c>
      <c r="F95" s="2" t="s">
        <v>13</v>
      </c>
      <c r="I95" s="0" t="s">
        <v>14</v>
      </c>
      <c r="J95" s="2" t="s">
        <v>15</v>
      </c>
      <c r="N95" s="0" t="n">
        <f aca="false">IF(J95-F95&lt;0.000000001,1,999)</f>
        <v>1</v>
      </c>
    </row>
    <row r="96" customFormat="false" ht="12.2" hidden="false" customHeight="true" outlineLevel="0" collapsed="false">
      <c r="A96" s="0" t="s">
        <v>16</v>
      </c>
      <c r="B96" s="2" t="s">
        <v>11</v>
      </c>
      <c r="E96" s="0" t="s">
        <v>17</v>
      </c>
      <c r="F96" s="2" t="s">
        <v>18</v>
      </c>
      <c r="I96" s="0" t="s">
        <v>19</v>
      </c>
      <c r="J96" s="2" t="s">
        <v>20</v>
      </c>
      <c r="N96" s="0" t="n">
        <f aca="false">IF(J96-F96&lt;0.000000001,1,999)</f>
        <v>1</v>
      </c>
    </row>
    <row r="97" customFormat="false" ht="12.2" hidden="false" customHeight="true" outlineLevel="0" collapsed="false">
      <c r="A97" s="6" t="s">
        <v>21</v>
      </c>
      <c r="B97" s="7" t="s">
        <v>109</v>
      </c>
      <c r="E97" s="0" t="s">
        <v>23</v>
      </c>
      <c r="F97" s="2" t="s">
        <v>24</v>
      </c>
      <c r="I97" s="0" t="s">
        <v>23</v>
      </c>
      <c r="J97" s="2" t="s">
        <v>25</v>
      </c>
      <c r="N97" s="0" t="n">
        <f aca="false">IF(J97-F97&lt;0.000000001,1,999)</f>
        <v>1</v>
      </c>
    </row>
    <row r="98" customFormat="false" ht="12.2" hidden="false" customHeight="true" outlineLevel="0" collapsed="false">
      <c r="A98" s="0" t="s">
        <v>26</v>
      </c>
      <c r="B98" s="2" t="s">
        <v>27</v>
      </c>
      <c r="E98" s="0" t="s">
        <v>28</v>
      </c>
      <c r="F98" s="2" t="s">
        <v>29</v>
      </c>
      <c r="I98" s="0" t="s">
        <v>28</v>
      </c>
      <c r="J98" s="2" t="s">
        <v>30</v>
      </c>
      <c r="N98" s="0" t="n">
        <f aca="false">IF(J98-F98&lt;0.000000001,1,999)</f>
        <v>1</v>
      </c>
    </row>
    <row r="99" customFormat="false" ht="12.2" hidden="false" customHeight="true" outlineLevel="0" collapsed="false">
      <c r="A99" s="6" t="s">
        <v>31</v>
      </c>
      <c r="B99" s="7" t="s">
        <v>110</v>
      </c>
      <c r="E99" s="0" t="s">
        <v>32</v>
      </c>
      <c r="F99" s="2" t="s">
        <v>33</v>
      </c>
      <c r="I99" s="0" t="s">
        <v>32</v>
      </c>
      <c r="J99" s="2" t="s">
        <v>34</v>
      </c>
      <c r="N99" s="0" t="n">
        <f aca="false">IF(J99-F99&lt;0.000000001,1,999)</f>
        <v>1</v>
      </c>
    </row>
    <row r="100" customFormat="false" ht="12.2" hidden="false" customHeight="true" outlineLevel="0" collapsed="false">
      <c r="A100" s="0" t="s">
        <v>35</v>
      </c>
      <c r="B100" s="2" t="s">
        <v>36</v>
      </c>
      <c r="E100" s="0" t="s">
        <v>37</v>
      </c>
      <c r="F100" s="0" t="n">
        <v>0.0191</v>
      </c>
      <c r="I100" s="0" t="s">
        <v>37</v>
      </c>
      <c r="J100" s="2" t="s">
        <v>133</v>
      </c>
      <c r="N100" s="0" t="n">
        <f aca="false">IF(J100-F100&lt;0.000000001,1,999)</f>
        <v>999</v>
      </c>
    </row>
    <row r="101" customFormat="false" ht="12.2" hidden="false" customHeight="true" outlineLevel="0" collapsed="false">
      <c r="A101" s="0" t="s">
        <v>38</v>
      </c>
      <c r="B101" s="2" t="s">
        <v>39</v>
      </c>
      <c r="E101" s="0" t="s">
        <v>40</v>
      </c>
      <c r="F101" s="0" t="n">
        <v>0.1604</v>
      </c>
      <c r="I101" s="0" t="s">
        <v>41</v>
      </c>
      <c r="J101" s="0" t="n">
        <v>0.160405138345774</v>
      </c>
      <c r="N101" s="0" t="n">
        <f aca="false">IF(J101-F101&lt;0.000000001,1,999)</f>
        <v>999</v>
      </c>
    </row>
    <row r="102" customFormat="false" ht="12.2" hidden="false" customHeight="true" outlineLevel="0" collapsed="false">
      <c r="A102" s="0" t="s">
        <v>42</v>
      </c>
      <c r="B102" s="2" t="s">
        <v>43</v>
      </c>
      <c r="E102" s="0" t="s">
        <v>44</v>
      </c>
      <c r="F102" s="0" t="s">
        <v>45</v>
      </c>
      <c r="N102" s="0" t="e">
        <f aca="false">IF(J102-F102&lt;0.000000001,1,999)</f>
        <v>#VALUE!</v>
      </c>
    </row>
    <row r="103" customFormat="false" ht="12.2" hidden="false" customHeight="true" outlineLevel="0" collapsed="false">
      <c r="A103" s="0" t="s">
        <v>46</v>
      </c>
      <c r="B103" s="2" t="s">
        <v>47</v>
      </c>
      <c r="E103" s="0" t="s">
        <v>48</v>
      </c>
      <c r="F103" s="2" t="s">
        <v>134</v>
      </c>
      <c r="I103" s="0" t="s">
        <v>48</v>
      </c>
      <c r="J103" s="2" t="s">
        <v>135</v>
      </c>
      <c r="N103" s="0" t="n">
        <f aca="false">IF(J103-F103&lt;0.000000001,1,999)</f>
        <v>1</v>
      </c>
    </row>
    <row r="104" customFormat="false" ht="12.2" hidden="false" customHeight="true" outlineLevel="0" collapsed="false">
      <c r="A104" s="0" t="s">
        <v>51</v>
      </c>
      <c r="B104" s="2" t="s">
        <v>47</v>
      </c>
      <c r="E104" s="0" t="s">
        <v>52</v>
      </c>
      <c r="F104" s="2" t="s">
        <v>136</v>
      </c>
      <c r="I104" s="0" t="s">
        <v>52</v>
      </c>
      <c r="J104" s="2" t="s">
        <v>137</v>
      </c>
      <c r="N104" s="0" t="n">
        <f aca="false">IF(J104-F104&lt;0.000000001,1,999)</f>
        <v>1</v>
      </c>
    </row>
    <row r="105" customFormat="false" ht="12.2" hidden="false" customHeight="true" outlineLevel="0" collapsed="false">
      <c r="A105" s="0" t="s">
        <v>55</v>
      </c>
      <c r="B105" s="0" t="n">
        <v>35</v>
      </c>
      <c r="E105" s="0" t="s">
        <v>56</v>
      </c>
      <c r="F105" s="2" t="s">
        <v>138</v>
      </c>
      <c r="I105" s="0" t="s">
        <v>56</v>
      </c>
      <c r="J105" s="2" t="s">
        <v>139</v>
      </c>
      <c r="N105" s="0" t="n">
        <f aca="false">IF(J105-F105&lt;0.000000001,1,999)</f>
        <v>1</v>
      </c>
    </row>
    <row r="106" customFormat="false" ht="12.2" hidden="false" customHeight="true" outlineLevel="0" collapsed="false">
      <c r="E106" s="0" t="s">
        <v>59</v>
      </c>
      <c r="F106" s="0" t="n">
        <v>5.1385</v>
      </c>
      <c r="I106" s="0" t="s">
        <v>59</v>
      </c>
      <c r="J106" s="0" t="n">
        <v>5.13846851311811</v>
      </c>
      <c r="N106" s="0" t="n">
        <f aca="false">IF(J106-F106&lt;0.000000001,1,999)</f>
        <v>1</v>
      </c>
    </row>
    <row r="107" customFormat="false" ht="12.2" hidden="false" customHeight="true" outlineLevel="0" collapsed="false">
      <c r="E107" s="0" t="s">
        <v>60</v>
      </c>
      <c r="F107" s="0" t="s">
        <v>45</v>
      </c>
      <c r="N107" s="0" t="e">
        <f aca="false">IF(J107-F107&lt;0.000000001,1,999)</f>
        <v>#VALUE!</v>
      </c>
    </row>
    <row r="108" customFormat="false" ht="12.2" hidden="false" customHeight="true" outlineLevel="0" collapsed="false">
      <c r="E108" s="0" t="s">
        <v>61</v>
      </c>
      <c r="F108" s="2" t="s">
        <v>140</v>
      </c>
      <c r="I108" s="0" t="s">
        <v>61</v>
      </c>
      <c r="J108" s="2" t="s">
        <v>141</v>
      </c>
      <c r="N108" s="0" t="n">
        <f aca="false">IF(J108-F108&lt;0.000000001,1,999)</f>
        <v>1</v>
      </c>
    </row>
    <row r="109" customFormat="false" ht="12.2" hidden="false" customHeight="true" outlineLevel="0" collapsed="false">
      <c r="E109" s="0" t="s">
        <v>64</v>
      </c>
      <c r="F109" s="2" t="s">
        <v>142</v>
      </c>
      <c r="I109" s="0" t="s">
        <v>64</v>
      </c>
      <c r="J109" s="2" t="s">
        <v>143</v>
      </c>
      <c r="N109" s="0" t="n">
        <f aca="false">IF(J109-F109&lt;0.000000001,1,999)</f>
        <v>1</v>
      </c>
    </row>
    <row r="110" customFormat="false" ht="12.2" hidden="false" customHeight="true" outlineLevel="0" collapsed="false">
      <c r="E110" s="0" t="s">
        <v>67</v>
      </c>
      <c r="F110" s="2" t="s">
        <v>144</v>
      </c>
      <c r="I110" s="0" t="s">
        <v>67</v>
      </c>
      <c r="J110" s="2" t="s">
        <v>145</v>
      </c>
      <c r="N110" s="0" t="n">
        <f aca="false">IF(J110-F110&lt;0.000000001,1,999)</f>
        <v>1</v>
      </c>
    </row>
    <row r="111" customFormat="false" ht="12.2" hidden="false" customHeight="true" outlineLevel="0" collapsed="false">
      <c r="E111" s="0" t="s">
        <v>70</v>
      </c>
      <c r="F111" s="0" t="n">
        <v>100</v>
      </c>
      <c r="I111" s="0" t="s">
        <v>70</v>
      </c>
      <c r="J111" s="0" t="n">
        <v>100</v>
      </c>
      <c r="N111" s="0" t="n">
        <f aca="false">IF(J111-F111&lt;0.000000001,1,999)</f>
        <v>1</v>
      </c>
    </row>
    <row r="112" customFormat="false" ht="12.2" hidden="false" customHeight="true" outlineLevel="0" collapsed="false">
      <c r="E112" s="0" t="s">
        <v>71</v>
      </c>
      <c r="F112" s="0" t="s">
        <v>45</v>
      </c>
      <c r="N112" s="0" t="e">
        <f aca="false">IF(J112-F112&lt;0.000000001,1,999)</f>
        <v>#VALUE!</v>
      </c>
    </row>
    <row r="113" customFormat="false" ht="12.2" hidden="false" customHeight="true" outlineLevel="0" collapsed="false">
      <c r="E113" s="0" t="s">
        <v>72</v>
      </c>
      <c r="F113" s="0" t="n">
        <v>0</v>
      </c>
      <c r="I113" s="0" t="s">
        <v>72</v>
      </c>
      <c r="J113" s="0" t="n">
        <v>0</v>
      </c>
      <c r="N113" s="0" t="n">
        <f aca="false">IF(J113-F113&lt;0.000000001,1,999)</f>
        <v>1</v>
      </c>
    </row>
    <row r="114" customFormat="false" ht="12.2" hidden="false" customHeight="true" outlineLevel="0" collapsed="false">
      <c r="E114" s="0" t="s">
        <v>73</v>
      </c>
      <c r="F114" s="2" t="s">
        <v>146</v>
      </c>
      <c r="I114" s="0" t="s">
        <v>73</v>
      </c>
      <c r="J114" s="2" t="s">
        <v>147</v>
      </c>
      <c r="N114" s="0" t="n">
        <f aca="false">IF(J114-F114&lt;0.000000001,1,999)</f>
        <v>1</v>
      </c>
    </row>
    <row r="115" customFormat="false" ht="12.2" hidden="false" customHeight="true" outlineLevel="0" collapsed="false">
      <c r="E115" s="0" t="s">
        <v>76</v>
      </c>
      <c r="F115" s="2" t="s">
        <v>148</v>
      </c>
      <c r="I115" s="0" t="s">
        <v>78</v>
      </c>
      <c r="J115" s="2" t="s">
        <v>149</v>
      </c>
      <c r="N115" s="0" t="n">
        <f aca="false">IF(J115-F115&lt;0.000000001,1,999)</f>
        <v>1</v>
      </c>
    </row>
    <row r="116" customFormat="false" ht="12.2" hidden="false" customHeight="true" outlineLevel="0" collapsed="false">
      <c r="E116" s="0" t="s">
        <v>80</v>
      </c>
      <c r="F116" s="2" t="s">
        <v>150</v>
      </c>
      <c r="I116" s="0" t="s">
        <v>80</v>
      </c>
      <c r="J116" s="2" t="s">
        <v>151</v>
      </c>
      <c r="N116" s="0" t="n">
        <f aca="false">IF(J116-F116&lt;0.000000001,1,999)</f>
        <v>1</v>
      </c>
    </row>
    <row r="117" customFormat="false" ht="12.2" hidden="false" customHeight="true" outlineLevel="0" collapsed="false">
      <c r="E117" s="0" t="s">
        <v>83</v>
      </c>
      <c r="F117" s="0" t="s">
        <v>45</v>
      </c>
      <c r="N117" s="0" t="e">
        <f aca="false">IF(J117-F117&lt;0.000000001,1,999)</f>
        <v>#VALUE!</v>
      </c>
    </row>
    <row r="118" customFormat="false" ht="12.2" hidden="false" customHeight="true" outlineLevel="0" collapsed="false">
      <c r="E118" s="0" t="s">
        <v>84</v>
      </c>
      <c r="F118" s="2" t="s">
        <v>152</v>
      </c>
      <c r="I118" s="0" t="s">
        <v>84</v>
      </c>
      <c r="J118" s="2" t="s">
        <v>153</v>
      </c>
      <c r="N118" s="0" t="n">
        <f aca="false">IF(J118-F118&lt;0.000000001,1,999)</f>
        <v>1</v>
      </c>
    </row>
    <row r="120" customFormat="false" ht="18.2" hidden="false" customHeight="true" outlineLevel="0" collapsed="false">
      <c r="A120" s="1" t="s">
        <v>154</v>
      </c>
    </row>
    <row r="121" customFormat="false" ht="12.2" hidden="false" customHeight="true" outlineLevel="0" collapsed="false">
      <c r="A121" s="0" t="s">
        <v>5</v>
      </c>
      <c r="B121" s="0" t="n">
        <v>20</v>
      </c>
      <c r="E121" s="0" t="s">
        <v>6</v>
      </c>
      <c r="F121" s="2" t="s">
        <v>7</v>
      </c>
      <c r="I121" s="0" t="s">
        <v>8</v>
      </c>
      <c r="J121" s="2" t="s">
        <v>9</v>
      </c>
      <c r="N121" s="0" t="n">
        <f aca="false">IF(J121-F121&lt;0.000000001,1,999)</f>
        <v>1</v>
      </c>
    </row>
    <row r="122" customFormat="false" ht="12.2" hidden="false" customHeight="true" outlineLevel="0" collapsed="false">
      <c r="A122" s="0" t="s">
        <v>10</v>
      </c>
      <c r="B122" s="2" t="s">
        <v>11</v>
      </c>
      <c r="E122" s="0" t="s">
        <v>12</v>
      </c>
      <c r="F122" s="2" t="s">
        <v>13</v>
      </c>
      <c r="I122" s="0" t="s">
        <v>14</v>
      </c>
      <c r="J122" s="2" t="s">
        <v>15</v>
      </c>
      <c r="N122" s="0" t="n">
        <f aca="false">IF(J122-F122&lt;0.000000001,1,999)</f>
        <v>1</v>
      </c>
    </row>
    <row r="123" customFormat="false" ht="12.2" hidden="false" customHeight="true" outlineLevel="0" collapsed="false">
      <c r="A123" s="0" t="s">
        <v>16</v>
      </c>
      <c r="B123" s="2" t="s">
        <v>11</v>
      </c>
      <c r="E123" s="0" t="s">
        <v>17</v>
      </c>
      <c r="F123" s="2" t="s">
        <v>18</v>
      </c>
      <c r="I123" s="0" t="s">
        <v>19</v>
      </c>
      <c r="J123" s="2" t="s">
        <v>20</v>
      </c>
      <c r="N123" s="0" t="n">
        <f aca="false">IF(J123-F123&lt;0.000000001,1,999)</f>
        <v>1</v>
      </c>
    </row>
    <row r="124" customFormat="false" ht="12.2" hidden="false" customHeight="true" outlineLevel="0" collapsed="false">
      <c r="A124" s="0" t="s">
        <v>21</v>
      </c>
      <c r="B124" s="2" t="s">
        <v>22</v>
      </c>
      <c r="E124" s="0" t="s">
        <v>23</v>
      </c>
      <c r="F124" s="2" t="s">
        <v>24</v>
      </c>
      <c r="I124" s="0" t="s">
        <v>23</v>
      </c>
      <c r="J124" s="2" t="s">
        <v>25</v>
      </c>
      <c r="N124" s="0" t="n">
        <f aca="false">IF(J124-F124&lt;0.000000001,1,999)</f>
        <v>1</v>
      </c>
    </row>
    <row r="125" customFormat="false" ht="12.2" hidden="false" customHeight="true" outlineLevel="0" collapsed="false">
      <c r="A125" s="6" t="s">
        <v>26</v>
      </c>
      <c r="B125" s="7" t="s">
        <v>155</v>
      </c>
      <c r="E125" s="0" t="s">
        <v>28</v>
      </c>
      <c r="F125" s="2" t="s">
        <v>29</v>
      </c>
      <c r="I125" s="0" t="s">
        <v>28</v>
      </c>
      <c r="J125" s="2" t="s">
        <v>30</v>
      </c>
      <c r="N125" s="0" t="n">
        <f aca="false">IF(J125-F125&lt;0.000000001,1,999)</f>
        <v>1</v>
      </c>
    </row>
    <row r="126" customFormat="false" ht="12.2" hidden="false" customHeight="true" outlineLevel="0" collapsed="false">
      <c r="A126" s="6" t="s">
        <v>31</v>
      </c>
      <c r="B126" s="7" t="s">
        <v>156</v>
      </c>
      <c r="E126" s="0" t="s">
        <v>32</v>
      </c>
      <c r="F126" s="2" t="s">
        <v>33</v>
      </c>
      <c r="I126" s="0" t="s">
        <v>32</v>
      </c>
      <c r="J126" s="2" t="s">
        <v>34</v>
      </c>
      <c r="N126" s="0" t="n">
        <f aca="false">IF(J126-F126&lt;0.000000001,1,999)</f>
        <v>1</v>
      </c>
    </row>
    <row r="127" customFormat="false" ht="12.2" hidden="false" customHeight="true" outlineLevel="0" collapsed="false">
      <c r="A127" s="0" t="s">
        <v>35</v>
      </c>
      <c r="B127" s="2" t="s">
        <v>36</v>
      </c>
      <c r="E127" s="0" t="s">
        <v>37</v>
      </c>
      <c r="F127" s="0" t="n">
        <v>2.7134</v>
      </c>
      <c r="I127" s="0" t="s">
        <v>37</v>
      </c>
      <c r="J127" s="0" t="n">
        <v>2.71344257020797</v>
      </c>
      <c r="N127" s="0" t="n">
        <f aca="false">IF(J127-F127&lt;0.000000001,1,999)</f>
        <v>999</v>
      </c>
    </row>
    <row r="128" customFormat="false" ht="12.2" hidden="false" customHeight="true" outlineLevel="0" collapsed="false">
      <c r="A128" s="0" t="s">
        <v>38</v>
      </c>
      <c r="B128" s="2" t="s">
        <v>39</v>
      </c>
      <c r="E128" s="0" t="s">
        <v>40</v>
      </c>
      <c r="F128" s="0" t="n">
        <v>0.9645</v>
      </c>
      <c r="I128" s="0" t="s">
        <v>41</v>
      </c>
      <c r="J128" s="0" t="n">
        <v>0.964456355890797</v>
      </c>
      <c r="N128" s="0" t="n">
        <f aca="false">IF(J128-F128&lt;0.000000001,1,999)</f>
        <v>1</v>
      </c>
    </row>
    <row r="129" customFormat="false" ht="12.2" hidden="false" customHeight="true" outlineLevel="0" collapsed="false">
      <c r="A129" s="0" t="s">
        <v>42</v>
      </c>
      <c r="B129" s="2" t="s">
        <v>43</v>
      </c>
      <c r="E129" s="0" t="s">
        <v>44</v>
      </c>
      <c r="F129" s="0" t="s">
        <v>45</v>
      </c>
      <c r="N129" s="0" t="e">
        <f aca="false">IF(J129-F129&lt;0.000000001,1,999)</f>
        <v>#VALUE!</v>
      </c>
    </row>
    <row r="130" customFormat="false" ht="12.2" hidden="false" customHeight="true" outlineLevel="0" collapsed="false">
      <c r="A130" s="0" t="s">
        <v>46</v>
      </c>
      <c r="B130" s="2" t="s">
        <v>47</v>
      </c>
      <c r="E130" s="0" t="s">
        <v>48</v>
      </c>
      <c r="F130" s="2" t="s">
        <v>49</v>
      </c>
      <c r="I130" s="0" t="s">
        <v>48</v>
      </c>
      <c r="J130" s="2" t="s">
        <v>50</v>
      </c>
      <c r="N130" s="0" t="n">
        <f aca="false">IF(J130-F130&lt;0.000000001,1,999)</f>
        <v>1</v>
      </c>
    </row>
    <row r="131" customFormat="false" ht="12.2" hidden="false" customHeight="true" outlineLevel="0" collapsed="false">
      <c r="A131" s="0" t="s">
        <v>51</v>
      </c>
      <c r="B131" s="2" t="s">
        <v>47</v>
      </c>
      <c r="E131" s="0" t="s">
        <v>52</v>
      </c>
      <c r="F131" s="2" t="s">
        <v>53</v>
      </c>
      <c r="I131" s="0" t="s">
        <v>52</v>
      </c>
      <c r="J131" s="2" t="s">
        <v>54</v>
      </c>
      <c r="N131" s="0" t="n">
        <f aca="false">IF(J131-F131&lt;0.000000001,1,999)</f>
        <v>1</v>
      </c>
    </row>
    <row r="132" customFormat="false" ht="12.2" hidden="false" customHeight="true" outlineLevel="0" collapsed="false">
      <c r="A132" s="0" t="s">
        <v>55</v>
      </c>
      <c r="B132" s="0" t="n">
        <v>35</v>
      </c>
      <c r="E132" s="0" t="s">
        <v>56</v>
      </c>
      <c r="F132" s="2" t="s">
        <v>57</v>
      </c>
      <c r="I132" s="0" t="s">
        <v>56</v>
      </c>
      <c r="J132" s="2" t="s">
        <v>58</v>
      </c>
      <c r="N132" s="0" t="n">
        <f aca="false">IF(J132-F132&lt;0.000000001,1,999)</f>
        <v>1</v>
      </c>
    </row>
    <row r="133" customFormat="false" ht="12.2" hidden="false" customHeight="true" outlineLevel="0" collapsed="false">
      <c r="E133" s="0" t="s">
        <v>59</v>
      </c>
      <c r="F133" s="0" t="n">
        <v>7.4319</v>
      </c>
      <c r="I133" s="0" t="s">
        <v>59</v>
      </c>
      <c r="J133" s="0" t="n">
        <v>7.43188486170945</v>
      </c>
      <c r="N133" s="0" t="n">
        <f aca="false">IF(J133-F133&lt;0.000000001,1,999)</f>
        <v>1</v>
      </c>
    </row>
    <row r="134" customFormat="false" ht="12.2" hidden="false" customHeight="true" outlineLevel="0" collapsed="false">
      <c r="E134" s="0" t="s">
        <v>60</v>
      </c>
      <c r="F134" s="0" t="s">
        <v>45</v>
      </c>
      <c r="N134" s="0" t="e">
        <f aca="false">IF(J134-F134&lt;0.000000001,1,999)</f>
        <v>#VALUE!</v>
      </c>
    </row>
    <row r="135" customFormat="false" ht="12.2" hidden="false" customHeight="true" outlineLevel="0" collapsed="false">
      <c r="E135" s="0" t="s">
        <v>61</v>
      </c>
      <c r="F135" s="2" t="s">
        <v>62</v>
      </c>
      <c r="I135" s="0" t="s">
        <v>61</v>
      </c>
      <c r="J135" s="2" t="s">
        <v>63</v>
      </c>
      <c r="N135" s="0" t="n">
        <f aca="false">IF(J135-F135&lt;0.000000001,1,999)</f>
        <v>1</v>
      </c>
    </row>
    <row r="136" customFormat="false" ht="12.2" hidden="false" customHeight="true" outlineLevel="0" collapsed="false">
      <c r="E136" s="0" t="s">
        <v>64</v>
      </c>
      <c r="F136" s="2" t="s">
        <v>65</v>
      </c>
      <c r="I136" s="0" t="s">
        <v>64</v>
      </c>
      <c r="J136" s="2" t="s">
        <v>66</v>
      </c>
      <c r="N136" s="0" t="n">
        <f aca="false">IF(J136-F136&lt;0.000000001,1,999)</f>
        <v>1</v>
      </c>
    </row>
    <row r="137" customFormat="false" ht="12.2" hidden="false" customHeight="true" outlineLevel="0" collapsed="false">
      <c r="E137" s="0" t="s">
        <v>67</v>
      </c>
      <c r="F137" s="2" t="s">
        <v>68</v>
      </c>
      <c r="I137" s="0" t="s">
        <v>67</v>
      </c>
      <c r="J137" s="2" t="s">
        <v>69</v>
      </c>
      <c r="N137" s="0" t="n">
        <f aca="false">IF(J137-F137&lt;0.000000001,1,999)</f>
        <v>1</v>
      </c>
    </row>
    <row r="138" customFormat="false" ht="12.2" hidden="false" customHeight="true" outlineLevel="0" collapsed="false">
      <c r="E138" s="0" t="s">
        <v>70</v>
      </c>
      <c r="F138" s="0" t="n">
        <v>10.2602</v>
      </c>
      <c r="I138" s="0" t="s">
        <v>70</v>
      </c>
      <c r="J138" s="0" t="n">
        <v>10.2602404691429</v>
      </c>
      <c r="N138" s="0" t="n">
        <f aca="false">IF(J138-F138&lt;0.000000001,1,999)</f>
        <v>999</v>
      </c>
    </row>
    <row r="139" customFormat="false" ht="12.2" hidden="false" customHeight="true" outlineLevel="0" collapsed="false">
      <c r="E139" s="0" t="s">
        <v>71</v>
      </c>
      <c r="F139" s="0" t="s">
        <v>45</v>
      </c>
      <c r="N139" s="0" t="e">
        <f aca="false">IF(J139-F139&lt;0.000000001,1,999)</f>
        <v>#VALUE!</v>
      </c>
    </row>
    <row r="140" customFormat="false" ht="12.2" hidden="false" customHeight="true" outlineLevel="0" collapsed="false">
      <c r="E140" s="0" t="s">
        <v>72</v>
      </c>
      <c r="F140" s="2" t="s">
        <v>157</v>
      </c>
      <c r="I140" s="0" t="s">
        <v>72</v>
      </c>
      <c r="J140" s="2" t="s">
        <v>158</v>
      </c>
      <c r="N140" s="0" t="n">
        <f aca="false">IF(J140-F140&lt;0.000000001,1,999)</f>
        <v>1</v>
      </c>
    </row>
    <row r="141" customFormat="false" ht="12.2" hidden="false" customHeight="true" outlineLevel="0" collapsed="false">
      <c r="E141" s="0" t="s">
        <v>73</v>
      </c>
      <c r="F141" s="2" t="s">
        <v>159</v>
      </c>
      <c r="I141" s="0" t="s">
        <v>73</v>
      </c>
      <c r="J141" s="2" t="s">
        <v>160</v>
      </c>
      <c r="N141" s="0" t="n">
        <f aca="false">IF(J141-F141&lt;0.000000001,1,999)</f>
        <v>1</v>
      </c>
    </row>
    <row r="142" customFormat="false" ht="12.2" hidden="false" customHeight="true" outlineLevel="0" collapsed="false">
      <c r="E142" s="0" t="s">
        <v>76</v>
      </c>
      <c r="F142" s="2" t="s">
        <v>161</v>
      </c>
      <c r="I142" s="0" t="s">
        <v>78</v>
      </c>
      <c r="J142" s="2" t="s">
        <v>162</v>
      </c>
      <c r="N142" s="0" t="n">
        <f aca="false">IF(J142-F142&lt;0.000000001,1,999)</f>
        <v>1</v>
      </c>
    </row>
    <row r="143" customFormat="false" ht="12.2" hidden="false" customHeight="true" outlineLevel="0" collapsed="false">
      <c r="E143" s="0" t="s">
        <v>80</v>
      </c>
      <c r="F143" s="2" t="s">
        <v>81</v>
      </c>
      <c r="I143" s="0" t="s">
        <v>80</v>
      </c>
      <c r="J143" s="2" t="s">
        <v>82</v>
      </c>
      <c r="N143" s="0" t="n">
        <f aca="false">IF(J143-F143&lt;0.000000001,1,999)</f>
        <v>1</v>
      </c>
    </row>
    <row r="144" customFormat="false" ht="12.2" hidden="false" customHeight="true" outlineLevel="0" collapsed="false">
      <c r="E144" s="0" t="s">
        <v>83</v>
      </c>
      <c r="F144" s="0" t="s">
        <v>45</v>
      </c>
      <c r="N144" s="0" t="e">
        <f aca="false">IF(J144-F144&lt;0.000000001,1,999)</f>
        <v>#VALUE!</v>
      </c>
    </row>
    <row r="145" customFormat="false" ht="12.2" hidden="false" customHeight="true" outlineLevel="0" collapsed="false">
      <c r="E145" s="0" t="s">
        <v>84</v>
      </c>
      <c r="F145" s="2" t="s">
        <v>163</v>
      </c>
      <c r="I145" s="0" t="s">
        <v>84</v>
      </c>
      <c r="J145" s="2" t="s">
        <v>164</v>
      </c>
      <c r="N145" s="0" t="n">
        <f aca="false">IF(J145-F145&lt;0.000000001,1,999)</f>
        <v>1</v>
      </c>
    </row>
    <row r="148" customFormat="false" ht="18.2" hidden="false" customHeight="true" outlineLevel="0" collapsed="false">
      <c r="A148" s="1" t="s">
        <v>165</v>
      </c>
    </row>
    <row r="150" customFormat="false" ht="12.2" hidden="false" customHeight="true" outlineLevel="0" collapsed="false">
      <c r="A150" s="0" t="s">
        <v>5</v>
      </c>
      <c r="B150" s="0" t="n">
        <v>20</v>
      </c>
      <c r="E150" s="0" t="s">
        <v>6</v>
      </c>
      <c r="F150" s="2" t="s">
        <v>7</v>
      </c>
      <c r="I150" s="0" t="s">
        <v>8</v>
      </c>
      <c r="J150" s="2" t="s">
        <v>9</v>
      </c>
      <c r="N150" s="0" t="n">
        <f aca="false">IF(J150-F150&lt;0.000000001,1,999)</f>
        <v>1</v>
      </c>
    </row>
    <row r="151" customFormat="false" ht="12.2" hidden="false" customHeight="true" outlineLevel="0" collapsed="false">
      <c r="A151" s="0" t="s">
        <v>10</v>
      </c>
      <c r="B151" s="2" t="s">
        <v>11</v>
      </c>
      <c r="E151" s="0" t="s">
        <v>12</v>
      </c>
      <c r="F151" s="2" t="s">
        <v>13</v>
      </c>
      <c r="I151" s="0" t="s">
        <v>14</v>
      </c>
      <c r="J151" s="2" t="s">
        <v>15</v>
      </c>
      <c r="N151" s="0" t="n">
        <f aca="false">IF(J151-F151&lt;0.000000001,1,999)</f>
        <v>1</v>
      </c>
    </row>
    <row r="152" customFormat="false" ht="12.2" hidden="false" customHeight="true" outlineLevel="0" collapsed="false">
      <c r="A152" s="0" t="s">
        <v>16</v>
      </c>
      <c r="B152" s="2" t="s">
        <v>11</v>
      </c>
      <c r="E152" s="0" t="s">
        <v>17</v>
      </c>
      <c r="F152" s="2" t="s">
        <v>18</v>
      </c>
      <c r="I152" s="0" t="s">
        <v>19</v>
      </c>
      <c r="J152" s="2" t="s">
        <v>20</v>
      </c>
      <c r="N152" s="0" t="n">
        <f aca="false">IF(J152-F152&lt;0.000000001,1,999)</f>
        <v>1</v>
      </c>
    </row>
    <row r="153" customFormat="false" ht="12.2" hidden="false" customHeight="true" outlineLevel="0" collapsed="false">
      <c r="A153" s="6" t="s">
        <v>21</v>
      </c>
      <c r="B153" s="7" t="s">
        <v>166</v>
      </c>
      <c r="E153" s="0" t="s">
        <v>23</v>
      </c>
      <c r="F153" s="2" t="s">
        <v>24</v>
      </c>
      <c r="I153" s="0" t="s">
        <v>23</v>
      </c>
      <c r="J153" s="2" t="s">
        <v>25</v>
      </c>
      <c r="N153" s="0" t="n">
        <f aca="false">IF(J153-F153&lt;0.000000001,1,999)</f>
        <v>1</v>
      </c>
    </row>
    <row r="154" customFormat="false" ht="12.2" hidden="false" customHeight="true" outlineLevel="0" collapsed="false">
      <c r="A154" s="0" t="s">
        <v>26</v>
      </c>
      <c r="B154" s="2" t="s">
        <v>155</v>
      </c>
      <c r="E154" s="0" t="s">
        <v>28</v>
      </c>
      <c r="F154" s="2" t="s">
        <v>29</v>
      </c>
      <c r="I154" s="0" t="s">
        <v>28</v>
      </c>
      <c r="J154" s="2" t="s">
        <v>30</v>
      </c>
      <c r="N154" s="0" t="n">
        <f aca="false">IF(J154-F154&lt;0.000000001,1,999)</f>
        <v>1</v>
      </c>
    </row>
    <row r="155" customFormat="false" ht="12.2" hidden="false" customHeight="true" outlineLevel="0" collapsed="false">
      <c r="A155" s="0" t="s">
        <v>31</v>
      </c>
      <c r="B155" s="2" t="s">
        <v>156</v>
      </c>
      <c r="E155" s="0" t="s">
        <v>32</v>
      </c>
      <c r="F155" s="2" t="s">
        <v>33</v>
      </c>
      <c r="I155" s="0" t="s">
        <v>32</v>
      </c>
      <c r="J155" s="2" t="s">
        <v>34</v>
      </c>
      <c r="N155" s="0" t="n">
        <f aca="false">IF(J155-F155&lt;0.000000001,1,999)</f>
        <v>1</v>
      </c>
    </row>
    <row r="156" customFormat="false" ht="12.2" hidden="false" customHeight="true" outlineLevel="0" collapsed="false">
      <c r="A156" s="0" t="s">
        <v>35</v>
      </c>
      <c r="B156" s="2" t="s">
        <v>36</v>
      </c>
      <c r="E156" s="0" t="s">
        <v>37</v>
      </c>
      <c r="F156" s="2" t="s">
        <v>167</v>
      </c>
      <c r="I156" s="0" t="s">
        <v>37</v>
      </c>
      <c r="J156" s="2" t="s">
        <v>168</v>
      </c>
      <c r="N156" s="0" t="n">
        <f aca="false">IF(J156-F156&lt;0.000000001,1,999)</f>
        <v>1</v>
      </c>
    </row>
    <row r="157" customFormat="false" ht="12.2" hidden="false" customHeight="true" outlineLevel="0" collapsed="false">
      <c r="A157" s="0" t="s">
        <v>38</v>
      </c>
      <c r="B157" s="2" t="s">
        <v>39</v>
      </c>
      <c r="E157" s="0" t="s">
        <v>40</v>
      </c>
      <c r="F157" s="0" t="n">
        <v>0.0091</v>
      </c>
      <c r="I157" s="0" t="s">
        <v>41</v>
      </c>
      <c r="J157" s="2" t="s">
        <v>169</v>
      </c>
      <c r="N157" s="0" t="n">
        <f aca="false">IF(J157-F157&lt;0.000000001,1,999)</f>
        <v>999</v>
      </c>
    </row>
    <row r="158" customFormat="false" ht="12.2" hidden="false" customHeight="true" outlineLevel="0" collapsed="false">
      <c r="A158" s="0" t="s">
        <v>42</v>
      </c>
      <c r="B158" s="2" t="s">
        <v>43</v>
      </c>
      <c r="E158" s="0" t="s">
        <v>44</v>
      </c>
      <c r="F158" s="0" t="s">
        <v>45</v>
      </c>
      <c r="N158" s="0" t="e">
        <f aca="false">IF(J158-F158&lt;0.000000001,1,999)</f>
        <v>#VALUE!</v>
      </c>
    </row>
    <row r="159" customFormat="false" ht="12.2" hidden="false" customHeight="true" outlineLevel="0" collapsed="false">
      <c r="A159" s="0" t="s">
        <v>46</v>
      </c>
      <c r="B159" s="2" t="s">
        <v>47</v>
      </c>
      <c r="E159" s="0" t="s">
        <v>48</v>
      </c>
      <c r="F159" s="2" t="s">
        <v>170</v>
      </c>
      <c r="I159" s="0" t="s">
        <v>48</v>
      </c>
      <c r="J159" s="2" t="s">
        <v>171</v>
      </c>
      <c r="N159" s="0" t="n">
        <f aca="false">IF(J159-F159&lt;0.000000001,1,999)</f>
        <v>1</v>
      </c>
    </row>
    <row r="160" customFormat="false" ht="12.2" hidden="false" customHeight="true" outlineLevel="0" collapsed="false">
      <c r="A160" s="0" t="s">
        <v>51</v>
      </c>
      <c r="B160" s="2" t="s">
        <v>47</v>
      </c>
      <c r="E160" s="0" t="s">
        <v>52</v>
      </c>
      <c r="F160" s="2" t="s">
        <v>172</v>
      </c>
      <c r="I160" s="0" t="s">
        <v>52</v>
      </c>
      <c r="J160" s="2" t="s">
        <v>173</v>
      </c>
      <c r="N160" s="0" t="n">
        <f aca="false">IF(J160-F160&lt;0.000000001,1,999)</f>
        <v>1</v>
      </c>
    </row>
    <row r="161" customFormat="false" ht="12.2" hidden="false" customHeight="true" outlineLevel="0" collapsed="false">
      <c r="A161" s="0" t="s">
        <v>55</v>
      </c>
      <c r="B161" s="0" t="n">
        <v>35</v>
      </c>
      <c r="E161" s="0" t="s">
        <v>56</v>
      </c>
      <c r="F161" s="2" t="s">
        <v>174</v>
      </c>
      <c r="I161" s="0" t="s">
        <v>56</v>
      </c>
      <c r="J161" s="2" t="s">
        <v>175</v>
      </c>
      <c r="N161" s="0" t="n">
        <f aca="false">IF(J161-F161&lt;0.000000001,1,999)</f>
        <v>1</v>
      </c>
    </row>
    <row r="162" customFormat="false" ht="12.2" hidden="false" customHeight="true" outlineLevel="0" collapsed="false">
      <c r="E162" s="0" t="s">
        <v>59</v>
      </c>
      <c r="F162" s="0" t="n">
        <v>4.6473</v>
      </c>
      <c r="I162" s="0" t="s">
        <v>59</v>
      </c>
      <c r="J162" s="0" t="n">
        <v>4.64727866538345</v>
      </c>
      <c r="N162" s="0" t="n">
        <f aca="false">IF(J162-F162&lt;0.000000001,1,999)</f>
        <v>1</v>
      </c>
    </row>
    <row r="163" customFormat="false" ht="12.2" hidden="false" customHeight="true" outlineLevel="0" collapsed="false">
      <c r="E163" s="0" t="s">
        <v>60</v>
      </c>
      <c r="F163" s="0" t="s">
        <v>45</v>
      </c>
      <c r="N163" s="0" t="e">
        <f aca="false">IF(J163-F163&lt;0.000000001,1,999)</f>
        <v>#VALUE!</v>
      </c>
    </row>
    <row r="164" customFormat="false" ht="12.2" hidden="false" customHeight="true" outlineLevel="0" collapsed="false">
      <c r="E164" s="0" t="s">
        <v>61</v>
      </c>
      <c r="F164" s="2" t="s">
        <v>176</v>
      </c>
      <c r="I164" s="0" t="s">
        <v>61</v>
      </c>
      <c r="J164" s="2" t="s">
        <v>177</v>
      </c>
      <c r="N164" s="0" t="n">
        <f aca="false">IF(J164-F164&lt;0.000000001,1,999)</f>
        <v>1</v>
      </c>
    </row>
    <row r="165" customFormat="false" ht="12.2" hidden="false" customHeight="true" outlineLevel="0" collapsed="false">
      <c r="E165" s="0" t="s">
        <v>64</v>
      </c>
      <c r="F165" s="2" t="s">
        <v>178</v>
      </c>
      <c r="I165" s="0" t="s">
        <v>64</v>
      </c>
      <c r="J165" s="2" t="s">
        <v>179</v>
      </c>
      <c r="N165" s="0" t="n">
        <f aca="false">IF(J165-F165&lt;0.000000001,1,999)</f>
        <v>1</v>
      </c>
    </row>
    <row r="166" customFormat="false" ht="12.2" hidden="false" customHeight="true" outlineLevel="0" collapsed="false">
      <c r="E166" s="0" t="s">
        <v>67</v>
      </c>
      <c r="F166" s="2" t="s">
        <v>180</v>
      </c>
      <c r="I166" s="0" t="s">
        <v>67</v>
      </c>
      <c r="J166" s="2" t="s">
        <v>181</v>
      </c>
      <c r="N166" s="0" t="n">
        <f aca="false">IF(J166-F166&lt;0.000000001,1,999)</f>
        <v>1</v>
      </c>
    </row>
    <row r="167" customFormat="false" ht="12.2" hidden="false" customHeight="true" outlineLevel="0" collapsed="false">
      <c r="E167" s="0" t="s">
        <v>70</v>
      </c>
      <c r="F167" s="0" t="n">
        <v>6.928</v>
      </c>
      <c r="I167" s="0" t="s">
        <v>70</v>
      </c>
      <c r="J167" s="0" t="n">
        <v>6.92802830801746</v>
      </c>
      <c r="N167" s="0" t="n">
        <f aca="false">IF(J167-F167&lt;0.000000001,1,999)</f>
        <v>999</v>
      </c>
    </row>
    <row r="168" customFormat="false" ht="12.2" hidden="false" customHeight="true" outlineLevel="0" collapsed="false">
      <c r="E168" s="0" t="s">
        <v>71</v>
      </c>
      <c r="F168" s="0" t="s">
        <v>45</v>
      </c>
      <c r="N168" s="0" t="e">
        <f aca="false">IF(J168-F168&lt;0.000000001,1,999)</f>
        <v>#VALUE!</v>
      </c>
    </row>
    <row r="169" customFormat="false" ht="12.2" hidden="false" customHeight="true" outlineLevel="0" collapsed="false">
      <c r="E169" s="0" t="s">
        <v>72</v>
      </c>
      <c r="F169" s="2" t="s">
        <v>182</v>
      </c>
      <c r="I169" s="0" t="s">
        <v>72</v>
      </c>
      <c r="J169" s="2" t="s">
        <v>183</v>
      </c>
      <c r="N169" s="0" t="n">
        <f aca="false">IF(J169-F169&lt;0.000000001,1,999)</f>
        <v>1</v>
      </c>
    </row>
    <row r="170" customFormat="false" ht="12.2" hidden="false" customHeight="true" outlineLevel="0" collapsed="false">
      <c r="E170" s="0" t="s">
        <v>73</v>
      </c>
      <c r="F170" s="0" t="n">
        <v>0</v>
      </c>
      <c r="I170" s="0" t="s">
        <v>73</v>
      </c>
      <c r="J170" s="2" t="s">
        <v>91</v>
      </c>
      <c r="N170" s="0" t="n">
        <f aca="false">IF(J170-F170&lt;0.000000001,1,999)</f>
        <v>1</v>
      </c>
    </row>
    <row r="171" customFormat="false" ht="12.2" hidden="false" customHeight="true" outlineLevel="0" collapsed="false">
      <c r="E171" s="0" t="s">
        <v>76</v>
      </c>
      <c r="F171" s="2" t="s">
        <v>184</v>
      </c>
      <c r="I171" s="0" t="s">
        <v>78</v>
      </c>
      <c r="J171" s="2" t="s">
        <v>185</v>
      </c>
      <c r="N171" s="0" t="n">
        <f aca="false">IF(J171-F171&lt;0.000000001,1,999)</f>
        <v>1</v>
      </c>
    </row>
    <row r="172" customFormat="false" ht="12.2" hidden="false" customHeight="true" outlineLevel="0" collapsed="false">
      <c r="E172" s="0" t="s">
        <v>80</v>
      </c>
      <c r="F172" s="2" t="s">
        <v>186</v>
      </c>
      <c r="I172" s="0" t="s">
        <v>80</v>
      </c>
      <c r="J172" s="2" t="s">
        <v>187</v>
      </c>
      <c r="N172" s="0" t="n">
        <f aca="false">IF(J172-F172&lt;0.000000001,1,999)</f>
        <v>1</v>
      </c>
    </row>
    <row r="173" customFormat="false" ht="12.2" hidden="false" customHeight="true" outlineLevel="0" collapsed="false">
      <c r="E173" s="0" t="s">
        <v>83</v>
      </c>
      <c r="F173" s="0" t="s">
        <v>45</v>
      </c>
      <c r="N173" s="0" t="e">
        <f aca="false">IF(J173-F173&lt;0.000000001,1,999)</f>
        <v>#VALUE!</v>
      </c>
    </row>
    <row r="174" customFormat="false" ht="12.2" hidden="false" customHeight="true" outlineLevel="0" collapsed="false">
      <c r="E174" s="0" t="s">
        <v>84</v>
      </c>
      <c r="F174" s="2" t="s">
        <v>188</v>
      </c>
      <c r="I174" s="0" t="s">
        <v>84</v>
      </c>
      <c r="J174" s="2" t="s">
        <v>189</v>
      </c>
      <c r="N174" s="0" t="n">
        <f aca="false">IF(J174-F174&lt;0.000000001,1,999)</f>
        <v>1</v>
      </c>
    </row>
    <row r="178" customFormat="false" ht="19.5" hidden="false" customHeight="false" outlineLevel="0" collapsed="false">
      <c r="A178" s="1" t="s">
        <v>190</v>
      </c>
    </row>
    <row r="180" customFormat="false" ht="12.75" hidden="false" customHeight="false" outlineLevel="0" collapsed="false">
      <c r="A180" s="0" t="s">
        <v>5</v>
      </c>
      <c r="B180" s="0" t="n">
        <v>20</v>
      </c>
      <c r="E180" s="0" t="s">
        <v>6</v>
      </c>
      <c r="F180" s="2" t="s">
        <v>191</v>
      </c>
      <c r="I180" s="0" t="s">
        <v>8</v>
      </c>
      <c r="J180" s="2" t="s">
        <v>192</v>
      </c>
      <c r="N180" s="0" t="n">
        <f aca="false">IF(J180-F180&lt;0.000000001,1,999)</f>
        <v>1</v>
      </c>
    </row>
    <row r="181" customFormat="false" ht="12.75" hidden="false" customHeight="false" outlineLevel="0" collapsed="false">
      <c r="A181" s="6" t="s">
        <v>10</v>
      </c>
      <c r="B181" s="7" t="s">
        <v>193</v>
      </c>
      <c r="E181" s="0" t="s">
        <v>12</v>
      </c>
      <c r="F181" s="2" t="s">
        <v>194</v>
      </c>
      <c r="I181" s="0" t="s">
        <v>14</v>
      </c>
      <c r="J181" s="2" t="s">
        <v>195</v>
      </c>
      <c r="N181" s="0" t="n">
        <f aca="false">IF(J181-F181&lt;0.000000001,1,999)</f>
        <v>1</v>
      </c>
    </row>
    <row r="182" customFormat="false" ht="12.75" hidden="false" customHeight="false" outlineLevel="0" collapsed="false">
      <c r="A182" s="0" t="s">
        <v>16</v>
      </c>
      <c r="B182" s="2" t="s">
        <v>11</v>
      </c>
      <c r="E182" s="0" t="s">
        <v>17</v>
      </c>
      <c r="F182" s="2" t="s">
        <v>18</v>
      </c>
      <c r="I182" s="0" t="s">
        <v>19</v>
      </c>
      <c r="J182" s="2" t="s">
        <v>20</v>
      </c>
      <c r="N182" s="0" t="n">
        <f aca="false">IF(J182-F182&lt;0.000000001,1,999)</f>
        <v>1</v>
      </c>
    </row>
    <row r="183" customFormat="false" ht="12.75" hidden="false" customHeight="false" outlineLevel="0" collapsed="false">
      <c r="A183" s="0" t="s">
        <v>21</v>
      </c>
      <c r="B183" s="2" t="s">
        <v>22</v>
      </c>
      <c r="E183" s="0" t="s">
        <v>23</v>
      </c>
      <c r="F183" s="2" t="s">
        <v>196</v>
      </c>
      <c r="I183" s="0" t="s">
        <v>23</v>
      </c>
      <c r="J183" s="2" t="s">
        <v>197</v>
      </c>
      <c r="N183" s="0" t="n">
        <f aca="false">IF(J183-F183&lt;0.000000001,1,999)</f>
        <v>1</v>
      </c>
    </row>
    <row r="184" customFormat="false" ht="12.75" hidden="false" customHeight="false" outlineLevel="0" collapsed="false">
      <c r="A184" s="0" t="s">
        <v>26</v>
      </c>
      <c r="B184" s="2" t="s">
        <v>27</v>
      </c>
      <c r="E184" s="0" t="s">
        <v>28</v>
      </c>
      <c r="F184" s="2" t="s">
        <v>29</v>
      </c>
      <c r="I184" s="0" t="s">
        <v>28</v>
      </c>
      <c r="J184" s="2" t="s">
        <v>30</v>
      </c>
      <c r="N184" s="0" t="n">
        <f aca="false">IF(J184-F184&lt;0.000000001,1,999)</f>
        <v>1</v>
      </c>
    </row>
    <row r="185" customFormat="false" ht="12.75" hidden="false" customHeight="false" outlineLevel="0" collapsed="false">
      <c r="A185" s="0" t="s">
        <v>31</v>
      </c>
      <c r="B185" s="2" t="s">
        <v>156</v>
      </c>
      <c r="E185" s="0" t="s">
        <v>32</v>
      </c>
      <c r="F185" s="2" t="s">
        <v>198</v>
      </c>
      <c r="I185" s="0" t="s">
        <v>32</v>
      </c>
      <c r="J185" s="2" t="s">
        <v>199</v>
      </c>
      <c r="N185" s="0" t="n">
        <f aca="false">IF(J185-F185&lt;0.000000001,1,999)</f>
        <v>1</v>
      </c>
    </row>
    <row r="186" customFormat="false" ht="12.75" hidden="false" customHeight="false" outlineLevel="0" collapsed="false">
      <c r="A186" s="0" t="s">
        <v>35</v>
      </c>
      <c r="B186" s="2" t="s">
        <v>36</v>
      </c>
      <c r="E186" s="0" t="s">
        <v>37</v>
      </c>
      <c r="F186" s="0" t="n">
        <v>1.5447</v>
      </c>
      <c r="I186" s="0" t="s">
        <v>37</v>
      </c>
      <c r="J186" s="0" t="n">
        <v>1.54467687170542</v>
      </c>
      <c r="N186" s="0" t="n">
        <f aca="false">IF(J186-F186&lt;0.000000001,1,999)</f>
        <v>1</v>
      </c>
    </row>
    <row r="187" customFormat="false" ht="12.75" hidden="false" customHeight="false" outlineLevel="0" collapsed="false">
      <c r="A187" s="0" t="s">
        <v>38</v>
      </c>
      <c r="B187" s="2" t="s">
        <v>39</v>
      </c>
      <c r="E187" s="0" t="s">
        <v>40</v>
      </c>
      <c r="F187" s="0" t="n">
        <v>0.9392</v>
      </c>
      <c r="I187" s="0" t="s">
        <v>41</v>
      </c>
      <c r="J187" s="0" t="n">
        <v>0.939197782178441</v>
      </c>
      <c r="N187" s="0" t="n">
        <f aca="false">IF(J187-F187&lt;0.000000001,1,999)</f>
        <v>1</v>
      </c>
    </row>
    <row r="188" customFormat="false" ht="12.75" hidden="false" customHeight="false" outlineLevel="0" collapsed="false">
      <c r="A188" s="0" t="s">
        <v>42</v>
      </c>
      <c r="B188" s="2" t="s">
        <v>43</v>
      </c>
      <c r="E188" s="0" t="s">
        <v>44</v>
      </c>
      <c r="F188" s="0" t="s">
        <v>45</v>
      </c>
      <c r="N188" s="0" t="e">
        <f aca="false">IF(J188-F188&lt;0.000000001,1,999)</f>
        <v>#VALUE!</v>
      </c>
    </row>
    <row r="189" customFormat="false" ht="12.75" hidden="false" customHeight="false" outlineLevel="0" collapsed="false">
      <c r="A189" s="0" t="s">
        <v>46</v>
      </c>
      <c r="B189" s="2" t="s">
        <v>47</v>
      </c>
      <c r="E189" s="0" t="s">
        <v>48</v>
      </c>
      <c r="F189" s="2" t="s">
        <v>200</v>
      </c>
      <c r="I189" s="0" t="s">
        <v>48</v>
      </c>
      <c r="J189" s="2" t="s">
        <v>201</v>
      </c>
      <c r="N189" s="0" t="n">
        <f aca="false">IF(J189-F189&lt;0.000000001,1,999)</f>
        <v>1</v>
      </c>
    </row>
    <row r="190" customFormat="false" ht="12.75" hidden="false" customHeight="false" outlineLevel="0" collapsed="false">
      <c r="A190" s="0" t="s">
        <v>51</v>
      </c>
      <c r="B190" s="2" t="s">
        <v>47</v>
      </c>
      <c r="E190" s="0" t="s">
        <v>52</v>
      </c>
      <c r="F190" s="2" t="s">
        <v>202</v>
      </c>
      <c r="I190" s="0" t="s">
        <v>52</v>
      </c>
      <c r="J190" s="2" t="s">
        <v>203</v>
      </c>
      <c r="N190" s="0" t="n">
        <f aca="false">IF(J190-F190&lt;0.000000001,1,999)</f>
        <v>1</v>
      </c>
    </row>
    <row r="191" customFormat="false" ht="12.75" hidden="false" customHeight="false" outlineLevel="0" collapsed="false">
      <c r="A191" s="0" t="s">
        <v>55</v>
      </c>
      <c r="B191" s="0" t="n">
        <v>35</v>
      </c>
      <c r="E191" s="0" t="s">
        <v>56</v>
      </c>
      <c r="F191" s="2" t="s">
        <v>204</v>
      </c>
      <c r="I191" s="0" t="s">
        <v>56</v>
      </c>
      <c r="J191" s="2" t="s">
        <v>205</v>
      </c>
      <c r="N191" s="0" t="n">
        <f aca="false">IF(J191-F191&lt;0.000000001,1,999)</f>
        <v>1</v>
      </c>
    </row>
    <row r="192" customFormat="false" ht="12.75" hidden="false" customHeight="false" outlineLevel="0" collapsed="false">
      <c r="E192" s="0" t="s">
        <v>59</v>
      </c>
      <c r="F192" s="0" t="n">
        <v>5.1949</v>
      </c>
      <c r="I192" s="0" t="s">
        <v>59</v>
      </c>
      <c r="J192" s="0" t="n">
        <v>5.19494298877055</v>
      </c>
      <c r="N192" s="0" t="n">
        <f aca="false">IF(J192-F192&lt;0.000000001,1,999)</f>
        <v>999</v>
      </c>
    </row>
    <row r="193" customFormat="false" ht="12.75" hidden="false" customHeight="false" outlineLevel="0" collapsed="false">
      <c r="E193" s="0" t="s">
        <v>60</v>
      </c>
      <c r="F193" s="0" t="s">
        <v>45</v>
      </c>
      <c r="N193" s="0" t="e">
        <f aca="false">IF(J193-F193&lt;0.000000001,1,999)</f>
        <v>#VALUE!</v>
      </c>
    </row>
    <row r="194" customFormat="false" ht="12.75" hidden="false" customHeight="false" outlineLevel="0" collapsed="false">
      <c r="E194" s="0" t="s">
        <v>61</v>
      </c>
      <c r="F194" s="2" t="s">
        <v>206</v>
      </c>
      <c r="I194" s="0" t="s">
        <v>61</v>
      </c>
      <c r="J194" s="2" t="s">
        <v>207</v>
      </c>
      <c r="N194" s="0" t="n">
        <f aca="false">IF(J194-F194&lt;0.000000001,1,999)</f>
        <v>1</v>
      </c>
    </row>
    <row r="195" customFormat="false" ht="12.75" hidden="false" customHeight="false" outlineLevel="0" collapsed="false">
      <c r="E195" s="0" t="s">
        <v>64</v>
      </c>
      <c r="F195" s="2" t="s">
        <v>208</v>
      </c>
      <c r="I195" s="0" t="s">
        <v>64</v>
      </c>
      <c r="J195" s="2" t="s">
        <v>209</v>
      </c>
      <c r="N195" s="0" t="n">
        <f aca="false">IF(J195-F195&lt;0.000000001,1,999)</f>
        <v>1</v>
      </c>
    </row>
    <row r="196" customFormat="false" ht="12.75" hidden="false" customHeight="false" outlineLevel="0" collapsed="false">
      <c r="E196" s="0" t="s">
        <v>67</v>
      </c>
      <c r="F196" s="2" t="s">
        <v>210</v>
      </c>
      <c r="I196" s="0" t="s">
        <v>67</v>
      </c>
      <c r="J196" s="2" t="s">
        <v>211</v>
      </c>
      <c r="N196" s="0" t="n">
        <f aca="false">IF(J196-F196&lt;0.000000001,1,999)</f>
        <v>1</v>
      </c>
    </row>
    <row r="197" customFormat="false" ht="12.75" hidden="false" customHeight="false" outlineLevel="0" collapsed="false">
      <c r="E197" s="0" t="s">
        <v>70</v>
      </c>
      <c r="F197" s="0" t="n">
        <v>100</v>
      </c>
      <c r="I197" s="0" t="s">
        <v>70</v>
      </c>
      <c r="J197" s="0" t="n">
        <v>100</v>
      </c>
      <c r="N197" s="0" t="n">
        <f aca="false">IF(J197-F197&lt;0.000000001,1,999)</f>
        <v>1</v>
      </c>
    </row>
    <row r="198" customFormat="false" ht="12.75" hidden="false" customHeight="false" outlineLevel="0" collapsed="false">
      <c r="E198" s="0" t="s">
        <v>71</v>
      </c>
      <c r="F198" s="0" t="s">
        <v>45</v>
      </c>
      <c r="N198" s="0" t="e">
        <f aca="false">IF(J198-F198&lt;0.000000001,1,999)</f>
        <v>#VALUE!</v>
      </c>
    </row>
    <row r="199" customFormat="false" ht="12.75" hidden="false" customHeight="false" outlineLevel="0" collapsed="false">
      <c r="E199" s="0" t="s">
        <v>72</v>
      </c>
      <c r="F199" s="0" t="n">
        <v>0</v>
      </c>
      <c r="I199" s="0" t="s">
        <v>72</v>
      </c>
      <c r="J199" s="0" t="n">
        <v>0</v>
      </c>
      <c r="N199" s="0" t="n">
        <f aca="false">IF(J199-F199&lt;0.000000001,1,999)</f>
        <v>1</v>
      </c>
    </row>
    <row r="200" customFormat="false" ht="12.75" hidden="false" customHeight="false" outlineLevel="0" collapsed="false">
      <c r="E200" s="0" t="s">
        <v>73</v>
      </c>
      <c r="F200" s="2" t="s">
        <v>212</v>
      </c>
      <c r="I200" s="0" t="s">
        <v>73</v>
      </c>
      <c r="J200" s="2" t="s">
        <v>213</v>
      </c>
      <c r="N200" s="0" t="n">
        <f aca="false">IF(J200-F200&lt;0.000000001,1,999)</f>
        <v>1</v>
      </c>
    </row>
    <row r="201" customFormat="false" ht="12.75" hidden="false" customHeight="false" outlineLevel="0" collapsed="false">
      <c r="E201" s="0" t="s">
        <v>76</v>
      </c>
      <c r="F201" s="2" t="s">
        <v>214</v>
      </c>
      <c r="I201" s="0" t="s">
        <v>78</v>
      </c>
      <c r="J201" s="2" t="s">
        <v>215</v>
      </c>
      <c r="N201" s="0" t="n">
        <f aca="false">IF(J201-F201&lt;0.000000001,1,999)</f>
        <v>1</v>
      </c>
    </row>
    <row r="202" customFormat="false" ht="12.75" hidden="false" customHeight="false" outlineLevel="0" collapsed="false">
      <c r="E202" s="0" t="s">
        <v>80</v>
      </c>
      <c r="F202" s="2" t="s">
        <v>216</v>
      </c>
      <c r="I202" s="0" t="s">
        <v>80</v>
      </c>
      <c r="J202" s="2" t="s">
        <v>217</v>
      </c>
      <c r="N202" s="0" t="n">
        <f aca="false">IF(J202-F202&lt;0.000000001,1,999)</f>
        <v>1</v>
      </c>
    </row>
    <row r="203" customFormat="false" ht="12.75" hidden="false" customHeight="false" outlineLevel="0" collapsed="false">
      <c r="E203" s="0" t="s">
        <v>83</v>
      </c>
      <c r="F203" s="0" t="s">
        <v>45</v>
      </c>
      <c r="N203" s="0" t="e">
        <f aca="false">IF(J203-F203&lt;0.000000001,1,999)</f>
        <v>#VALUE!</v>
      </c>
    </row>
    <row r="204" customFormat="false" ht="12.75" hidden="false" customHeight="false" outlineLevel="0" collapsed="false">
      <c r="E204" s="0" t="s">
        <v>84</v>
      </c>
      <c r="F204" s="2" t="s">
        <v>218</v>
      </c>
      <c r="I204" s="0" t="s">
        <v>84</v>
      </c>
      <c r="J204" s="2" t="s">
        <v>219</v>
      </c>
      <c r="N204" s="0" t="n">
        <f aca="false">IF(J204-F204&lt;0.000000001,1,999)</f>
        <v>1</v>
      </c>
    </row>
    <row r="208" customFormat="false" ht="19.5" hidden="false" customHeight="false" outlineLevel="0" collapsed="false">
      <c r="A208" s="1" t="s">
        <v>220</v>
      </c>
    </row>
    <row r="210" customFormat="false" ht="12.75" hidden="false" customHeight="false" outlineLevel="0" collapsed="false">
      <c r="A210" s="0" t="s">
        <v>5</v>
      </c>
      <c r="B210" s="0" t="n">
        <v>20</v>
      </c>
      <c r="E210" s="0" t="s">
        <v>6</v>
      </c>
      <c r="F210" s="2" t="s">
        <v>221</v>
      </c>
      <c r="I210" s="0" t="s">
        <v>8</v>
      </c>
      <c r="J210" s="2" t="s">
        <v>222</v>
      </c>
      <c r="N210" s="0" t="n">
        <f aca="false">IF(J210-F210&lt;0.000000001,1,999)</f>
        <v>1</v>
      </c>
    </row>
    <row r="211" customFormat="false" ht="12.75" hidden="false" customHeight="false" outlineLevel="0" collapsed="false">
      <c r="A211" s="6" t="s">
        <v>10</v>
      </c>
      <c r="B211" s="7" t="s">
        <v>193</v>
      </c>
      <c r="E211" s="0" t="s">
        <v>12</v>
      </c>
      <c r="F211" s="2" t="s">
        <v>194</v>
      </c>
      <c r="I211" s="0" t="s">
        <v>14</v>
      </c>
      <c r="J211" s="2" t="s">
        <v>195</v>
      </c>
      <c r="N211" s="0" t="n">
        <f aca="false">IF(J211-F211&lt;0.000000001,1,999)</f>
        <v>1</v>
      </c>
    </row>
    <row r="212" customFormat="false" ht="12.75" hidden="false" customHeight="false" outlineLevel="0" collapsed="false">
      <c r="A212" s="6" t="s">
        <v>16</v>
      </c>
      <c r="B212" s="6" t="n">
        <v>0.001</v>
      </c>
      <c r="E212" s="0" t="s">
        <v>17</v>
      </c>
      <c r="F212" s="2" t="s">
        <v>223</v>
      </c>
      <c r="I212" s="0" t="s">
        <v>19</v>
      </c>
      <c r="J212" s="2" t="s">
        <v>224</v>
      </c>
      <c r="N212" s="0" t="n">
        <f aca="false">IF(J212-F212&lt;0.000000001,1,999)</f>
        <v>1</v>
      </c>
    </row>
    <row r="213" customFormat="false" ht="12.75" hidden="false" customHeight="false" outlineLevel="0" collapsed="false">
      <c r="A213" s="0" t="s">
        <v>21</v>
      </c>
      <c r="B213" s="2" t="s">
        <v>22</v>
      </c>
      <c r="E213" s="0" t="s">
        <v>23</v>
      </c>
      <c r="F213" s="2" t="s">
        <v>196</v>
      </c>
      <c r="I213" s="0" t="s">
        <v>23</v>
      </c>
      <c r="J213" s="2" t="s">
        <v>197</v>
      </c>
      <c r="N213" s="0" t="n">
        <f aca="false">IF(J213-F213&lt;0.000000001,1,999)</f>
        <v>1</v>
      </c>
    </row>
    <row r="214" customFormat="false" ht="12.75" hidden="false" customHeight="false" outlineLevel="0" collapsed="false">
      <c r="A214" s="0" t="s">
        <v>26</v>
      </c>
      <c r="B214" s="2" t="s">
        <v>27</v>
      </c>
      <c r="E214" s="0" t="s">
        <v>28</v>
      </c>
      <c r="F214" s="2" t="s">
        <v>225</v>
      </c>
      <c r="I214" s="0" t="s">
        <v>28</v>
      </c>
      <c r="J214" s="2" t="s">
        <v>226</v>
      </c>
      <c r="N214" s="0" t="n">
        <f aca="false">IF(J214-F214&lt;0.000000001,1,999)</f>
        <v>1</v>
      </c>
    </row>
    <row r="215" customFormat="false" ht="12.75" hidden="false" customHeight="false" outlineLevel="0" collapsed="false">
      <c r="A215" s="0" t="s">
        <v>31</v>
      </c>
      <c r="B215" s="2" t="s">
        <v>156</v>
      </c>
      <c r="E215" s="0" t="s">
        <v>32</v>
      </c>
      <c r="F215" s="2" t="s">
        <v>227</v>
      </c>
      <c r="I215" s="0" t="s">
        <v>32</v>
      </c>
      <c r="J215" s="2" t="s">
        <v>228</v>
      </c>
      <c r="N215" s="0" t="n">
        <f aca="false">IF(J215-F215&lt;0.000000001,1,999)</f>
        <v>1</v>
      </c>
    </row>
    <row r="216" customFormat="false" ht="12.75" hidden="false" customHeight="false" outlineLevel="0" collapsed="false">
      <c r="A216" s="0" t="s">
        <v>35</v>
      </c>
      <c r="B216" s="2" t="s">
        <v>36</v>
      </c>
      <c r="E216" s="0" t="s">
        <v>37</v>
      </c>
      <c r="F216" s="0" t="n">
        <v>1.3032</v>
      </c>
      <c r="I216" s="0" t="s">
        <v>37</v>
      </c>
      <c r="J216" s="0" t="n">
        <v>1.30322070079458</v>
      </c>
      <c r="N216" s="0" t="n">
        <f aca="false">IF(J216-F216&lt;0.000000001,1,999)</f>
        <v>999</v>
      </c>
    </row>
    <row r="217" customFormat="false" ht="12.75" hidden="false" customHeight="false" outlineLevel="0" collapsed="false">
      <c r="A217" s="0" t="s">
        <v>38</v>
      </c>
      <c r="B217" s="2" t="s">
        <v>39</v>
      </c>
      <c r="E217" s="0" t="s">
        <v>40</v>
      </c>
      <c r="F217" s="0" t="n">
        <v>0.9287</v>
      </c>
      <c r="I217" s="0" t="s">
        <v>41</v>
      </c>
      <c r="J217" s="0" t="n">
        <v>0.928735371900302</v>
      </c>
      <c r="N217" s="0" t="n">
        <f aca="false">IF(J217-F217&lt;0.000000001,1,999)</f>
        <v>999</v>
      </c>
    </row>
    <row r="218" customFormat="false" ht="12.75" hidden="false" customHeight="false" outlineLevel="0" collapsed="false">
      <c r="A218" s="0" t="s">
        <v>42</v>
      </c>
      <c r="B218" s="2" t="s">
        <v>43</v>
      </c>
      <c r="E218" s="0" t="s">
        <v>44</v>
      </c>
      <c r="F218" s="0" t="s">
        <v>45</v>
      </c>
      <c r="N218" s="0" t="e">
        <f aca="false">IF(J218-F218&lt;0.000000001,1,999)</f>
        <v>#VALUE!</v>
      </c>
    </row>
    <row r="219" customFormat="false" ht="12.75" hidden="false" customHeight="false" outlineLevel="0" collapsed="false">
      <c r="A219" s="0" t="s">
        <v>46</v>
      </c>
      <c r="B219" s="2" t="s">
        <v>47</v>
      </c>
      <c r="E219" s="0" t="s">
        <v>48</v>
      </c>
      <c r="F219" s="2" t="s">
        <v>229</v>
      </c>
      <c r="I219" s="0" t="s">
        <v>48</v>
      </c>
      <c r="J219" s="2" t="s">
        <v>230</v>
      </c>
      <c r="N219" s="0" t="n">
        <f aca="false">IF(J219-F219&lt;0.000000001,1,999)</f>
        <v>1</v>
      </c>
    </row>
    <row r="220" customFormat="false" ht="12.75" hidden="false" customHeight="false" outlineLevel="0" collapsed="false">
      <c r="A220" s="0" t="s">
        <v>51</v>
      </c>
      <c r="B220" s="2" t="s">
        <v>47</v>
      </c>
      <c r="E220" s="0" t="s">
        <v>52</v>
      </c>
      <c r="F220" s="2" t="s">
        <v>231</v>
      </c>
      <c r="I220" s="0" t="s">
        <v>52</v>
      </c>
      <c r="J220" s="2" t="s">
        <v>232</v>
      </c>
      <c r="N220" s="0" t="n">
        <f aca="false">IF(J220-F220&lt;0.000000001,1,999)</f>
        <v>1</v>
      </c>
    </row>
    <row r="221" customFormat="false" ht="12.75" hidden="false" customHeight="false" outlineLevel="0" collapsed="false">
      <c r="A221" s="0" t="s">
        <v>55</v>
      </c>
      <c r="B221" s="0" t="n">
        <v>35</v>
      </c>
      <c r="E221" s="0" t="s">
        <v>56</v>
      </c>
      <c r="F221" s="2" t="s">
        <v>233</v>
      </c>
      <c r="I221" s="0" t="s">
        <v>56</v>
      </c>
      <c r="J221" s="2" t="s">
        <v>234</v>
      </c>
      <c r="N221" s="0" t="n">
        <f aca="false">IF(J221-F221&lt;0.000000001,1,999)</f>
        <v>1</v>
      </c>
    </row>
    <row r="222" customFormat="false" ht="12.75" hidden="false" customHeight="false" outlineLevel="0" collapsed="false">
      <c r="E222" s="0" t="s">
        <v>59</v>
      </c>
      <c r="F222" s="0" t="n">
        <v>4.9806</v>
      </c>
      <c r="I222" s="0" t="s">
        <v>59</v>
      </c>
      <c r="J222" s="0" t="n">
        <v>4.98059405099496</v>
      </c>
      <c r="N222" s="0" t="n">
        <f aca="false">IF(J222-F222&lt;0.000000001,1,999)</f>
        <v>1</v>
      </c>
    </row>
    <row r="223" customFormat="false" ht="12.75" hidden="false" customHeight="false" outlineLevel="0" collapsed="false">
      <c r="E223" s="0" t="s">
        <v>60</v>
      </c>
      <c r="F223" s="0" t="s">
        <v>45</v>
      </c>
      <c r="N223" s="0" t="e">
        <f aca="false">IF(J223-F223&lt;0.000000001,1,999)</f>
        <v>#VALUE!</v>
      </c>
    </row>
    <row r="224" customFormat="false" ht="12.75" hidden="false" customHeight="false" outlineLevel="0" collapsed="false">
      <c r="E224" s="0" t="s">
        <v>61</v>
      </c>
      <c r="F224" s="2" t="s">
        <v>235</v>
      </c>
      <c r="I224" s="0" t="s">
        <v>61</v>
      </c>
      <c r="J224" s="2" t="s">
        <v>236</v>
      </c>
      <c r="N224" s="0" t="n">
        <f aca="false">IF(J224-F224&lt;0.000000001,1,999)</f>
        <v>1</v>
      </c>
    </row>
    <row r="225" customFormat="false" ht="12.75" hidden="false" customHeight="false" outlineLevel="0" collapsed="false">
      <c r="E225" s="0" t="s">
        <v>64</v>
      </c>
      <c r="F225" s="2" t="s">
        <v>237</v>
      </c>
      <c r="I225" s="0" t="s">
        <v>64</v>
      </c>
      <c r="J225" s="2" t="s">
        <v>238</v>
      </c>
      <c r="N225" s="0" t="n">
        <f aca="false">IF(J225-F225&lt;0.000000001,1,999)</f>
        <v>1</v>
      </c>
    </row>
    <row r="226" customFormat="false" ht="12.75" hidden="false" customHeight="false" outlineLevel="0" collapsed="false">
      <c r="E226" s="0" t="s">
        <v>67</v>
      </c>
      <c r="F226" s="2" t="s">
        <v>239</v>
      </c>
      <c r="I226" s="0" t="s">
        <v>67</v>
      </c>
      <c r="J226" s="2" t="s">
        <v>240</v>
      </c>
      <c r="N226" s="0" t="n">
        <f aca="false">IF(J226-F226&lt;0.000000001,1,999)</f>
        <v>1</v>
      </c>
    </row>
    <row r="227" customFormat="false" ht="12.75" hidden="false" customHeight="false" outlineLevel="0" collapsed="false">
      <c r="E227" s="0" t="s">
        <v>70</v>
      </c>
      <c r="F227" s="0" t="n">
        <v>100</v>
      </c>
      <c r="I227" s="0" t="s">
        <v>70</v>
      </c>
      <c r="J227" s="0" t="n">
        <v>100</v>
      </c>
      <c r="N227" s="0" t="n">
        <f aca="false">IF(J227-F227&lt;0.000000001,1,999)</f>
        <v>1</v>
      </c>
    </row>
    <row r="228" customFormat="false" ht="12.75" hidden="false" customHeight="false" outlineLevel="0" collapsed="false">
      <c r="E228" s="0" t="s">
        <v>71</v>
      </c>
      <c r="F228" s="0" t="s">
        <v>45</v>
      </c>
      <c r="N228" s="0" t="e">
        <f aca="false">IF(J228-F228&lt;0.000000001,1,999)</f>
        <v>#VALUE!</v>
      </c>
    </row>
    <row r="229" customFormat="false" ht="12.75" hidden="false" customHeight="false" outlineLevel="0" collapsed="false">
      <c r="E229" s="0" t="s">
        <v>72</v>
      </c>
      <c r="F229" s="0" t="n">
        <v>0</v>
      </c>
      <c r="I229" s="0" t="s">
        <v>72</v>
      </c>
      <c r="J229" s="0" t="n">
        <v>0</v>
      </c>
      <c r="N229" s="0" t="n">
        <f aca="false">IF(J229-F229&lt;0.000000001,1,999)</f>
        <v>1</v>
      </c>
    </row>
    <row r="230" customFormat="false" ht="12.75" hidden="false" customHeight="false" outlineLevel="0" collapsed="false">
      <c r="E230" s="0" t="s">
        <v>73</v>
      </c>
      <c r="F230" s="2" t="s">
        <v>241</v>
      </c>
      <c r="I230" s="0" t="s">
        <v>73</v>
      </c>
      <c r="J230" s="2" t="s">
        <v>242</v>
      </c>
      <c r="N230" s="0" t="n">
        <f aca="false">IF(J230-F230&lt;0.000000001,1,999)</f>
        <v>1</v>
      </c>
    </row>
    <row r="231" customFormat="false" ht="12.75" hidden="false" customHeight="false" outlineLevel="0" collapsed="false">
      <c r="E231" s="0" t="s">
        <v>76</v>
      </c>
      <c r="F231" s="2" t="s">
        <v>243</v>
      </c>
      <c r="I231" s="0" t="s">
        <v>78</v>
      </c>
      <c r="J231" s="2" t="s">
        <v>244</v>
      </c>
      <c r="N231" s="0" t="n">
        <f aca="false">IF(J231-F231&lt;0.000000001,1,999)</f>
        <v>1</v>
      </c>
    </row>
    <row r="232" customFormat="false" ht="12.75" hidden="false" customHeight="false" outlineLevel="0" collapsed="false">
      <c r="E232" s="0" t="s">
        <v>80</v>
      </c>
      <c r="F232" s="2" t="s">
        <v>245</v>
      </c>
      <c r="I232" s="0" t="s">
        <v>80</v>
      </c>
      <c r="J232" s="2" t="s">
        <v>246</v>
      </c>
      <c r="N232" s="0" t="n">
        <f aca="false">IF(J232-F232&lt;0.000000001,1,999)</f>
        <v>1</v>
      </c>
    </row>
    <row r="233" customFormat="false" ht="12.75" hidden="false" customHeight="false" outlineLevel="0" collapsed="false">
      <c r="E233" s="0" t="s">
        <v>83</v>
      </c>
      <c r="F233" s="0" t="s">
        <v>45</v>
      </c>
      <c r="N233" s="0" t="e">
        <f aca="false">IF(J233-F233&lt;0.000000001,1,999)</f>
        <v>#VALUE!</v>
      </c>
    </row>
    <row r="234" customFormat="false" ht="12.75" hidden="false" customHeight="false" outlineLevel="0" collapsed="false">
      <c r="E234" s="0" t="s">
        <v>84</v>
      </c>
      <c r="F234" s="2" t="s">
        <v>247</v>
      </c>
      <c r="I234" s="0" t="s">
        <v>84</v>
      </c>
      <c r="J234" s="2" t="s">
        <v>248</v>
      </c>
      <c r="N234" s="0" t="n">
        <f aca="false">IF(J234-F234&lt;0.000000001,1,999)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RowHeight="15"/>
  <cols>
    <col collapsed="false" hidden="false" max="1025" min="1" style="0" width="11.5714285714286"/>
  </cols>
  <sheetData>
    <row r="2" customFormat="false" ht="12.8" hidden="false" customHeight="false" outlineLevel="0" collapsed="false">
      <c r="N2" s="0" t="s">
        <v>0</v>
      </c>
    </row>
    <row r="3" customFormat="false" ht="18.55" hidden="false" customHeight="false" outlineLevel="0" collapsed="false">
      <c r="A3" s="1" t="s">
        <v>1</v>
      </c>
      <c r="E3" s="1" t="s">
        <v>2</v>
      </c>
      <c r="I3" s="1" t="s">
        <v>3</v>
      </c>
      <c r="N3" s="0" t="s">
        <v>4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0" t="s">
        <v>5</v>
      </c>
      <c r="B5" s="0" t="n">
        <v>8</v>
      </c>
      <c r="E5" s="0" t="s">
        <v>6</v>
      </c>
      <c r="F5" s="2" t="s">
        <v>249</v>
      </c>
      <c r="I5" s="0" t="s">
        <v>250</v>
      </c>
      <c r="J5" s="2" t="s">
        <v>251</v>
      </c>
      <c r="N5" s="0" t="n">
        <f aca="false">IF(ABS(J5-F5)&lt;0.000000001,1,999)</f>
        <v>999</v>
      </c>
    </row>
    <row r="6" customFormat="false" ht="12.8" hidden="false" customHeight="false" outlineLevel="0" collapsed="false">
      <c r="A6" s="0" t="s">
        <v>10</v>
      </c>
      <c r="B6" s="2" t="s">
        <v>252</v>
      </c>
      <c r="E6" s="0" t="s">
        <v>253</v>
      </c>
      <c r="F6" s="2" t="s">
        <v>254</v>
      </c>
      <c r="I6" s="0" t="s">
        <v>255</v>
      </c>
      <c r="J6" s="2" t="s">
        <v>256</v>
      </c>
      <c r="N6" s="0" t="n">
        <f aca="false">IF(ABS(J6-F6)&lt;0.000000001,1,999)</f>
        <v>999</v>
      </c>
    </row>
    <row r="7" customFormat="false" ht="12.8" hidden="false" customHeight="false" outlineLevel="0" collapsed="false">
      <c r="A7" s="0" t="s">
        <v>16</v>
      </c>
      <c r="B7" s="2" t="s">
        <v>252</v>
      </c>
      <c r="E7" s="0" t="s">
        <v>257</v>
      </c>
      <c r="F7" s="2" t="s">
        <v>258</v>
      </c>
      <c r="I7" s="0" t="s">
        <v>259</v>
      </c>
      <c r="J7" s="2" t="s">
        <v>260</v>
      </c>
      <c r="N7" s="0" t="n">
        <f aca="false">IF(ABS(J7-F7)&lt;0.000000001,1,999)</f>
        <v>1</v>
      </c>
    </row>
    <row r="8" customFormat="false" ht="12.8" hidden="false" customHeight="false" outlineLevel="0" collapsed="false">
      <c r="A8" s="0" t="s">
        <v>21</v>
      </c>
      <c r="B8" s="2" t="s">
        <v>22</v>
      </c>
      <c r="E8" s="0" t="s">
        <v>261</v>
      </c>
      <c r="F8" s="2" t="s">
        <v>262</v>
      </c>
      <c r="I8" s="0" t="s">
        <v>263</v>
      </c>
      <c r="J8" s="2" t="s">
        <v>264</v>
      </c>
      <c r="N8" s="0" t="n">
        <f aca="false">IF(ABS(J8-F8)&lt;0.000000001,1,999)</f>
        <v>1</v>
      </c>
    </row>
    <row r="9" customFormat="false" ht="12.8" hidden="false" customHeight="false" outlineLevel="0" collapsed="false">
      <c r="A9" s="0" t="s">
        <v>26</v>
      </c>
      <c r="B9" s="2" t="s">
        <v>27</v>
      </c>
      <c r="E9" s="0" t="s">
        <v>265</v>
      </c>
      <c r="F9" s="2" t="s">
        <v>266</v>
      </c>
      <c r="I9" s="0" t="s">
        <v>267</v>
      </c>
      <c r="J9" s="2" t="s">
        <v>268</v>
      </c>
      <c r="N9" s="0" t="n">
        <f aca="false">IF(ABS(J9-F9)&lt;0.000000001,1,999)</f>
        <v>1</v>
      </c>
    </row>
    <row r="10" customFormat="false" ht="12.8" hidden="false" customHeight="false" outlineLevel="0" collapsed="false">
      <c r="A10" s="0" t="s">
        <v>31</v>
      </c>
      <c r="B10" s="0" t="n">
        <v>0</v>
      </c>
      <c r="E10" s="0" t="s">
        <v>269</v>
      </c>
      <c r="F10" s="2" t="s">
        <v>270</v>
      </c>
      <c r="I10" s="0" t="s">
        <v>271</v>
      </c>
      <c r="J10" s="2" t="s">
        <v>272</v>
      </c>
      <c r="N10" s="0" t="n">
        <f aca="false">IF(ABS(J10-F10)&lt;0.000000001,1,999)</f>
        <v>1</v>
      </c>
    </row>
    <row r="11" customFormat="false" ht="12.8" hidden="false" customHeight="false" outlineLevel="0" collapsed="false">
      <c r="A11" s="0" t="s">
        <v>35</v>
      </c>
      <c r="B11" s="2" t="s">
        <v>36</v>
      </c>
      <c r="E11" s="0" t="s">
        <v>273</v>
      </c>
      <c r="F11" s="0" t="n">
        <v>1.1513</v>
      </c>
      <c r="I11" s="0" t="s">
        <v>274</v>
      </c>
      <c r="J11" s="0" t="n">
        <v>0.722517890430074</v>
      </c>
      <c r="N11" s="0" t="n">
        <f aca="false">IF(ABS(J11-F11)&lt;0.000000001,1,999)</f>
        <v>999</v>
      </c>
    </row>
    <row r="12" customFormat="false" ht="12.8" hidden="false" customHeight="false" outlineLevel="0" collapsed="false">
      <c r="A12" s="0" t="s">
        <v>38</v>
      </c>
      <c r="B12" s="2" t="s">
        <v>39</v>
      </c>
      <c r="E12" s="0" t="s">
        <v>275</v>
      </c>
      <c r="F12" s="0" t="n">
        <v>0.9201</v>
      </c>
      <c r="I12" s="0" t="s">
        <v>276</v>
      </c>
      <c r="J12" s="0" t="n">
        <v>0.878422095771481</v>
      </c>
      <c r="N12" s="0" t="n">
        <f aca="false">IF(ABS(J12-F12)&lt;0.000000001,1,999)</f>
        <v>999</v>
      </c>
    </row>
    <row r="13" customFormat="false" ht="12.8" hidden="false" customHeight="false" outlineLevel="0" collapsed="false">
      <c r="A13" s="0" t="s">
        <v>42</v>
      </c>
      <c r="B13" s="2" t="s">
        <v>277</v>
      </c>
      <c r="E13" s="0" t="s">
        <v>278</v>
      </c>
      <c r="F13" s="0" t="s">
        <v>279</v>
      </c>
      <c r="I13" s="0" t="s">
        <v>280</v>
      </c>
      <c r="N13" s="0" t="e">
        <f aca="false">IF(ABS(J13-F13)&lt;0.000000001,1,999)</f>
        <v>#VALUE!</v>
      </c>
    </row>
    <row r="14" customFormat="false" ht="12.8" hidden="false" customHeight="false" outlineLevel="0" collapsed="false">
      <c r="A14" s="0" t="s">
        <v>46</v>
      </c>
      <c r="B14" s="2" t="s">
        <v>281</v>
      </c>
      <c r="E14" s="0" t="s">
        <v>282</v>
      </c>
      <c r="F14" s="2" t="s">
        <v>283</v>
      </c>
      <c r="I14" s="0" t="s">
        <v>284</v>
      </c>
      <c r="J14" s="2" t="s">
        <v>285</v>
      </c>
      <c r="N14" s="0" t="n">
        <f aca="false">IF(ABS(J14-F14)&lt;0.000000001,1,999)</f>
        <v>999</v>
      </c>
    </row>
    <row r="15" customFormat="false" ht="12.8" hidden="false" customHeight="false" outlineLevel="0" collapsed="false">
      <c r="A15" s="0" t="s">
        <v>51</v>
      </c>
      <c r="B15" s="2" t="s">
        <v>277</v>
      </c>
      <c r="E15" s="0" t="s">
        <v>286</v>
      </c>
      <c r="F15" s="2" t="s">
        <v>287</v>
      </c>
      <c r="I15" s="0" t="s">
        <v>288</v>
      </c>
      <c r="J15" s="2" t="s">
        <v>289</v>
      </c>
      <c r="N15" s="0" t="n">
        <f aca="false">IF(ABS(J15-F15)&lt;0.000000001,1,999)</f>
        <v>1</v>
      </c>
    </row>
    <row r="16" customFormat="false" ht="12.8" hidden="false" customHeight="false" outlineLevel="0" collapsed="false">
      <c r="A16" s="0" t="s">
        <v>55</v>
      </c>
      <c r="B16" s="0" t="n">
        <v>35</v>
      </c>
      <c r="E16" s="0" t="s">
        <v>290</v>
      </c>
      <c r="F16" s="2" t="s">
        <v>291</v>
      </c>
      <c r="I16" s="0" t="s">
        <v>292</v>
      </c>
      <c r="J16" s="2" t="s">
        <v>293</v>
      </c>
      <c r="N16" s="0" t="n">
        <f aca="false">IF(ABS(J16-F16)&lt;0.000000001,1,999)</f>
        <v>999</v>
      </c>
    </row>
    <row r="17" customFormat="false" ht="12.8" hidden="false" customHeight="false" outlineLevel="0" collapsed="false">
      <c r="E17" s="0" t="s">
        <v>294</v>
      </c>
      <c r="F17" s="0" t="n">
        <v>3.6768</v>
      </c>
      <c r="I17" s="0" t="s">
        <v>295</v>
      </c>
      <c r="J17" s="0" t="n">
        <v>3.78569641545681</v>
      </c>
      <c r="N17" s="0" t="n">
        <f aca="false">IF(ABS(J17-F17)&lt;0.000000001,1,999)</f>
        <v>999</v>
      </c>
    </row>
    <row r="18" customFormat="false" ht="12.8" hidden="false" customHeight="false" outlineLevel="0" collapsed="false">
      <c r="E18" s="0" t="s">
        <v>296</v>
      </c>
      <c r="F18" s="0" t="s">
        <v>279</v>
      </c>
      <c r="I18" s="0" t="s">
        <v>280</v>
      </c>
      <c r="N18" s="0" t="e">
        <f aca="false">IF(ABS(J18-F18)&lt;0.000000001,1,999)</f>
        <v>#VALUE!</v>
      </c>
    </row>
    <row r="19" customFormat="false" ht="12.8" hidden="false" customHeight="false" outlineLevel="0" collapsed="false">
      <c r="E19" s="0" t="s">
        <v>297</v>
      </c>
      <c r="F19" s="2" t="s">
        <v>298</v>
      </c>
      <c r="I19" s="0" t="s">
        <v>299</v>
      </c>
      <c r="J19" s="2" t="s">
        <v>300</v>
      </c>
      <c r="N19" s="0" t="n">
        <f aca="false">IF(ABS(J19-F19)&lt;0.000000001,1,999)</f>
        <v>1</v>
      </c>
    </row>
    <row r="20" customFormat="false" ht="12.8" hidden="false" customHeight="false" outlineLevel="0" collapsed="false">
      <c r="E20" s="0" t="s">
        <v>301</v>
      </c>
      <c r="F20" s="2" t="s">
        <v>302</v>
      </c>
      <c r="I20" s="0" t="s">
        <v>303</v>
      </c>
      <c r="J20" s="2" t="s">
        <v>304</v>
      </c>
      <c r="N20" s="0" t="n">
        <f aca="false">IF(ABS(J20-F20)&lt;0.000000001,1,999)</f>
        <v>1</v>
      </c>
    </row>
    <row r="21" customFormat="false" ht="12.8" hidden="false" customHeight="false" outlineLevel="0" collapsed="false">
      <c r="E21" s="0" t="s">
        <v>305</v>
      </c>
      <c r="F21" s="2" t="s">
        <v>306</v>
      </c>
      <c r="I21" s="0" t="s">
        <v>307</v>
      </c>
      <c r="J21" s="2" t="s">
        <v>308</v>
      </c>
      <c r="N21" s="0" t="n">
        <f aca="false">IF(ABS(J21-F21)&lt;0.000000001,1,999)</f>
        <v>999</v>
      </c>
    </row>
    <row r="22" customFormat="false" ht="12.8" hidden="false" customHeight="false" outlineLevel="0" collapsed="false">
      <c r="E22" s="0" t="s">
        <v>309</v>
      </c>
      <c r="F22" s="0" t="n">
        <v>100</v>
      </c>
      <c r="I22" s="0" t="s">
        <v>310</v>
      </c>
      <c r="J22" s="0" t="n">
        <v>100</v>
      </c>
      <c r="N22" s="0" t="n">
        <f aca="false">IF(ABS(J22-F22)&lt;0.000000001,1,999)</f>
        <v>1</v>
      </c>
    </row>
    <row r="23" customFormat="false" ht="12.8" hidden="false" customHeight="false" outlineLevel="0" collapsed="false">
      <c r="E23" s="0" t="s">
        <v>311</v>
      </c>
      <c r="F23" s="0" t="s">
        <v>279</v>
      </c>
      <c r="I23" s="0" t="s">
        <v>312</v>
      </c>
      <c r="N23" s="0" t="e">
        <f aca="false">IF(ABS(J23-F23)&lt;0.000000001,1,999)</f>
        <v>#VALUE!</v>
      </c>
    </row>
    <row r="24" customFormat="false" ht="12.8" hidden="false" customHeight="false" outlineLevel="0" collapsed="false">
      <c r="E24" s="0" t="s">
        <v>313</v>
      </c>
      <c r="F24" s="0" t="n">
        <v>0</v>
      </c>
      <c r="I24" s="0" t="s">
        <v>314</v>
      </c>
      <c r="J24" s="0" t="n">
        <v>0</v>
      </c>
      <c r="N24" s="0" t="n">
        <f aca="false">IF(ABS(J24-F24)&lt;0.000000001,1,999)</f>
        <v>1</v>
      </c>
    </row>
    <row r="25" customFormat="false" ht="12.8" hidden="false" customHeight="false" outlineLevel="0" collapsed="false">
      <c r="E25" s="0" t="s">
        <v>315</v>
      </c>
      <c r="F25" s="2" t="s">
        <v>316</v>
      </c>
      <c r="I25" s="0" t="s">
        <v>317</v>
      </c>
      <c r="J25" s="2" t="s">
        <v>318</v>
      </c>
      <c r="N25" s="0" t="n">
        <f aca="false">IF(ABS(J25-F25)&lt;0.000000001,1,999)</f>
        <v>999</v>
      </c>
    </row>
    <row r="26" customFormat="false" ht="12.8" hidden="false" customHeight="false" outlineLevel="0" collapsed="false">
      <c r="E26" s="0" t="s">
        <v>319</v>
      </c>
      <c r="F26" s="2" t="s">
        <v>320</v>
      </c>
      <c r="I26" s="0" t="s">
        <v>321</v>
      </c>
      <c r="J26" s="2" t="s">
        <v>322</v>
      </c>
      <c r="N26" s="0" t="n">
        <f aca="false">IF(ABS(J26-F26)&lt;0.000000001,1,999)</f>
        <v>999</v>
      </c>
    </row>
    <row r="27" customFormat="false" ht="12.8" hidden="false" customHeight="false" outlineLevel="0" collapsed="false">
      <c r="E27" s="0" t="s">
        <v>323</v>
      </c>
      <c r="F27" s="2" t="s">
        <v>324</v>
      </c>
      <c r="I27" s="0" t="s">
        <v>325</v>
      </c>
      <c r="J27" s="2" t="s">
        <v>326</v>
      </c>
      <c r="N27" s="0" t="n">
        <f aca="false">IF(ABS(J27-F27)&lt;0.000000001,1,999)</f>
        <v>999</v>
      </c>
    </row>
    <row r="28" customFormat="false" ht="12.8" hidden="false" customHeight="false" outlineLevel="0" collapsed="false">
      <c r="E28" s="0" t="s">
        <v>83</v>
      </c>
      <c r="F28" s="0" t="s">
        <v>45</v>
      </c>
      <c r="N28" s="0" t="e">
        <f aca="false">IF(J28-F28&lt;0.000000001,1,999)</f>
        <v>#VALUE!</v>
      </c>
    </row>
    <row r="29" customFormat="false" ht="12.8" hidden="false" customHeight="false" outlineLevel="0" collapsed="false">
      <c r="E29" s="0" t="s">
        <v>84</v>
      </c>
      <c r="F29" s="2" t="s">
        <v>85</v>
      </c>
      <c r="I29" s="0" t="s">
        <v>84</v>
      </c>
      <c r="J29" s="2" t="s">
        <v>86</v>
      </c>
      <c r="N29" s="0" t="n">
        <f aca="false">IF(J29-F29&lt;0.000000001,1,999)</f>
        <v>1</v>
      </c>
    </row>
    <row r="33" customFormat="false" ht="18.55" hidden="false" customHeight="false" outlineLevel="0" collapsed="false">
      <c r="A33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2015-06-11T10:11:58Z</dcterms:created>
  <dc:creator>Dominik Huelse</dc:creator>
  <dc:language>en-GB</dc:language>
  <cp:lastModifiedBy>D Hulse</cp:lastModifiedBy>
  <cp:lastPrinted>2015-06-12T10:31:21Z</cp:lastPrinted>
  <dcterms:modified xsi:type="dcterms:W3CDTF">2015-06-12T10:31:55Z</dcterms:modified>
  <cp:revision>0</cp:revision>
</cp:coreProperties>
</file>