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141" windowHeight="8192" windowWidth="16384" xWindow="0" yWindow="0"/>
  </bookViews>
  <sheets>
    <sheet name="Sheet1" sheetId="1" state="visible" r:id="rId2"/>
    <sheet name="Sheet2" sheetId="2" state="visible" r:id="rId3"/>
    <sheet name="Sheet3" sheetId="3" state="visible" r:id="rId4"/>
  </sheets>
  <calcPr iterateCount="100" refMode="A1" iterate="false" iterateDelta="0.001"/>
</workbook>
</file>

<file path=xl/sharedStrings.xml><?xml version="1.0" encoding="utf-8"?>
<sst xmlns="http://schemas.openxmlformats.org/spreadsheetml/2006/main" count="21" uniqueCount="21">
  <si>
    <t>Calculate sediment accumulation rate from GENIE netcdf output</t>
  </si>
  <si>
    <t>dum_i</t>
  </si>
  <si>
    <t>dum_j</t>
  </si>
  <si>
    <t>dum_D</t>
  </si>
  <si>
    <r>
      <t xml:space="preserve">conv_sed_mask</t>
    </r>
    <r>
      <rPr>
        <rFont val="Monospace"/>
        <family val="0"/>
        <b val="true"/>
        <color rgb="00000000"/>
        <sz val="10"/>
      </rPr>
      <t xml:space="preserve">(:)*</t>
    </r>
    <r>
      <rPr>
        <rFont val="Monospace"/>
        <family val="0"/>
        <b val="true"/>
        <color rgb="000000C0"/>
        <sz val="10"/>
      </rPr>
      <t xml:space="preserve">dum_sed</t>
    </r>
    <r>
      <rPr>
        <rFont val="Monospace"/>
        <family val="0"/>
        <b val="true"/>
        <color rgb="00000000"/>
        <sz val="10"/>
      </rPr>
      <t xml:space="preserve">(:)</t>
    </r>
  </si>
  <si>
    <t>  0.0000000000000000        0.0000000000000000       3.30603495979720570E-004   0.0000000000000000        0.0000000000000000        0.0000000000000000        0.0000000000000000        0.0000000000000000        0.0000000000000000        0.0000000000000000        0.0000000000000000        0.0000000000000000        0.0000000000000000       8.00251910943960650E-004   0.0000000000000000        0.0000000000000000        0.0000000000000000        0.0000000000000000        0.0000000000000000        0.0000000000000000        0.0000000000000000       3.73140640313136736E-005   0.0000000000000000        0.0000000000000000        0.0000000000000000        0.0000000000000000        0.0000000000000000        0.0000000000000000        0.0000000000000000        0.0000000000000000        0.0000000000000000       6.00000000000000056E-004   0.0000000000000000        0.0000000000000000        0.0000000000000000        0.0000000000000000        0.0000000000000000        0.0000000000000000        0.0000000000000000        0.0000000000000000        0.0000000000000000        0.0000000000000000        0.0000000000000000        0.0000000000000000        0.0000000000000000        0.0000000000000000        0.0000000000000000        0.0000000000000000        0.0000000000000000        0.0000000000000000        0.0000000000000000        0.0000000000000000        0.0000000000000000        0.0000000000000000        0.0000000000000000        0.0000000000000000        0.0000000000000000        0.0000000000000000        0.0000000000000000        0.0000000000000000        0.0000000000000000        0.0000000000000000        0.0000000000000000        0.0000000000000000        0.0000000000000000        0.0000000000000000        0.0000000000000000        0.0000000000000000        0.0000000000000000        0.0000000000000000        0.0000000000000000        0.0000000000000000        0.0000000000000000        0.0000000000000000        0.0000000000000000        0.0000000000000000        0.0000000000000000        0.0000000000000000        0.0000000000000000        0.0000000000000000        0.0000000000000000        0.0000000000000000        0.0000000000000000        0.0000000000000000        0.0000000000000000        0.0000000000000000        0.0000000000000000     </t>
  </si>
  <si>
    <t>  fun_calc_sed_vol   1.76816947095499504E-003</t>
  </si>
  <si>
    <t>conv_POC_cm3_mol</t>
  </si>
  <si>
    <t>in cm3/(cm2*yr)</t>
  </si>
  <si>
    <t>in mol/(cm2*yr)</t>
  </si>
  <si>
    <t>is_POC</t>
  </si>
  <si>
    <t>this is POC_flux to sediments</t>
  </si>
  <si>
    <t>is_CaCO3</t>
  </si>
  <si>
    <t>looks okay, in GENIE most of the deep-ocean POC fluxes are on this order of magnitude</t>
  </si>
  <si>
    <t>is_det</t>
  </si>
  <si>
    <t>is_ash</t>
  </si>
  <si>
    <t>SUM</t>
  </si>
  <si>
    <t>this is w (sediment accumulation rate)</t>
  </si>
  <si>
    <t>in cm/yr</t>
  </si>
  <si>
    <t>NETCDF fluxes are in mol cm-2 yr-1</t>
  </si>
  <si>
    <t>so I can use this as POC-flux but I need to convert it to cm3 cm-2 yr-1 for sediment accumulation rate</t>
  </si>
</sst>
</file>

<file path=xl/styles.xml><?xml version="1.0" encoding="utf-8"?>
<styleSheet xmlns="http://schemas.openxmlformats.org/spreadsheetml/2006/main">
  <numFmts count="2">
    <numFmt formatCode="GENERAL" numFmtId="164"/>
    <numFmt formatCode="0.0000E+000" numFmtId="165"/>
  </numFmts>
  <fonts count="8">
    <font>
      <name val="Arial"/>
      <family val="2"/>
      <sz val="10"/>
    </font>
    <font>
      <name val="Arial"/>
      <family val="0"/>
      <sz val="10"/>
    </font>
    <font>
      <name val="Arial"/>
      <family val="0"/>
      <sz val="10"/>
    </font>
    <font>
      <name val="Arial"/>
      <family val="0"/>
      <sz val="10"/>
    </font>
    <font>
      <name val="Arial"/>
      <family val="2"/>
      <b val="true"/>
      <sz val="10"/>
    </font>
    <font>
      <name val="Monospace"/>
      <family val="0"/>
      <b val="true"/>
      <color rgb="000000C0"/>
      <sz val="10"/>
    </font>
    <font>
      <name val="Monospace"/>
      <family val="0"/>
      <b val="true"/>
      <color rgb="00000000"/>
      <sz val="10"/>
    </font>
    <font>
      <name val="Arial"/>
      <family val="2"/>
      <b val="true"/>
      <color rgb="00FF0000"/>
      <sz val="10"/>
    </font>
  </fonts>
  <fills count="2">
    <fill>
      <patternFill patternType="none"/>
    </fill>
    <fill>
      <patternFill patternType="gray125"/>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8">
    <xf applyAlignment="false" applyBorder="false" applyFont="false" applyProtection="false" borderId="0" fillId="0" fontId="0" numFmtId="164" xfId="0"/>
    <xf applyAlignment="false" applyBorder="false" applyFont="true" applyProtection="false" borderId="0" fillId="0" fontId="4" numFmtId="164" xfId="0"/>
    <xf applyAlignment="false" applyBorder="false" applyFont="true" applyProtection="false" borderId="0" fillId="0" fontId="0" numFmtId="164" xfId="0"/>
    <xf applyAlignment="false" applyBorder="false" applyFont="true" applyProtection="false" borderId="0" fillId="0" fontId="5" numFmtId="164" xfId="0"/>
    <xf applyAlignment="true" applyBorder="false" applyFont="true" applyProtection="false" borderId="0" fillId="0" fontId="4" numFmtId="164" xfId="0">
      <alignment horizontal="center" indent="0" shrinkToFit="false" textRotation="0" vertical="bottom" wrapText="false"/>
    </xf>
    <xf applyAlignment="false" applyBorder="false" applyFont="false" applyProtection="false" borderId="0" fillId="0" fontId="0" numFmtId="165" xfId="0"/>
    <xf applyAlignment="false" applyBorder="false" applyFont="true" applyProtection="false" borderId="0" fillId="0" fontId="7" numFmtId="164" xfId="0"/>
    <xf applyAlignment="false" applyBorder="false" applyFont="true" applyProtection="false" borderId="0" fillId="0" fontId="7" numFmtId="165" xfId="0"/>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C0"/>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24"/>
  <sheetViews>
    <sheetView colorId="64" defaultGridColor="true" rightToLeft="false" showFormulas="false" showGridLines="true" showOutlineSymbols="true" showRowColHeaders="true" showZeros="true" tabSelected="true" topLeftCell="A1" view="normal" windowProtection="false" workbookViewId="0" zoomScale="90" zoomScaleNormal="90" zoomScalePageLayoutView="100">
      <selection activeCell="E25" activeCellId="0" pane="topLeft" sqref="E25"/>
    </sheetView>
  </sheetViews>
  <cols>
    <col collapsed="false" hidden="false" max="1" min="1" style="0" width="11.5764705882353"/>
    <col collapsed="false" hidden="false" max="2" min="2" style="0" width="20.4745098039216"/>
    <col collapsed="false" hidden="false" max="3" min="3" style="0" width="15.5098039215686"/>
    <col collapsed="false" hidden="false" max="4" min="4" style="0" width="11.0156862745098"/>
    <col collapsed="false" hidden="false" max="5" min="5" style="0" width="19.6352941176471"/>
    <col collapsed="false" hidden="false" max="1025" min="6" style="0" width="11.5764705882353"/>
  </cols>
  <sheetData>
    <row collapsed="false" customFormat="false" customHeight="false" hidden="false" ht="12.1" outlineLevel="0" r="1"/>
    <row collapsed="false" customFormat="false" customHeight="false" hidden="false" ht="12.1" outlineLevel="0" r="2">
      <c r="B2" s="1" t="s">
        <v>0</v>
      </c>
    </row>
    <row collapsed="false" customFormat="false" customHeight="false" hidden="false" ht="12.1" outlineLevel="0" r="3">
      <c r="A3" s="0" t="s">
        <v>1</v>
      </c>
      <c r="B3" s="0" t="n">
        <v>2</v>
      </c>
    </row>
    <row collapsed="false" customFormat="false" customHeight="false" hidden="false" ht="12.1" outlineLevel="0" r="4">
      <c r="A4" s="0" t="s">
        <v>2</v>
      </c>
      <c r="B4" s="0" t="n">
        <v>15</v>
      </c>
    </row>
    <row collapsed="false" customFormat="false" customHeight="false" hidden="false" ht="12.1" outlineLevel="0" r="5">
      <c r="A5" s="2" t="s">
        <v>3</v>
      </c>
      <c r="B5" s="0" t="n">
        <v>4300.94</v>
      </c>
    </row>
    <row collapsed="false" customFormat="false" customHeight="false" hidden="false" ht="12.1" outlineLevel="0" r="6">
      <c r="A6" s="2"/>
    </row>
    <row collapsed="false" customFormat="false" customHeight="false" hidden="false" ht="13.25" outlineLevel="0" r="7">
      <c r="A7" s="3" t="s">
        <v>4</v>
      </c>
    </row>
    <row collapsed="false" customFormat="false" customHeight="false" hidden="false" ht="12.1" outlineLevel="0" r="8">
      <c r="A8" s="0" t="s">
        <v>5</v>
      </c>
    </row>
    <row collapsed="false" customFormat="false" customHeight="false" hidden="false" ht="12.1" outlineLevel="0" r="9"/>
    <row collapsed="false" customFormat="false" customHeight="false" hidden="false" ht="12.1" outlineLevel="0" r="10">
      <c r="A10" s="0" t="s">
        <v>6</v>
      </c>
      <c r="E10" s="0" t="s">
        <v>7</v>
      </c>
      <c r="F10" s="0" t="n">
        <f aca="false">+1/12</f>
        <v>0.0833333333333333</v>
      </c>
    </row>
    <row collapsed="false" customFormat="false" customHeight="false" hidden="false" ht="12.1" outlineLevel="0" r="11"/>
    <row collapsed="false" customFormat="false" customHeight="false" hidden="false" ht="12.1" outlineLevel="0" r="12"/>
    <row collapsed="false" customFormat="false" customHeight="false" hidden="false" ht="12.1" outlineLevel="0" r="13"/>
    <row collapsed="false" customFormat="false" customHeight="false" hidden="false" ht="12.1" outlineLevel="0" r="14">
      <c r="C14" s="4" t="s">
        <v>8</v>
      </c>
      <c r="E14" s="4" t="s">
        <v>9</v>
      </c>
    </row>
    <row collapsed="false" customFormat="false" customHeight="false" hidden="false" ht="12.1" outlineLevel="0" r="15">
      <c r="A15" s="0" t="n">
        <v>3</v>
      </c>
      <c r="B15" s="0" t="s">
        <v>10</v>
      </c>
      <c r="C15" s="5" t="n">
        <v>0.000330603495979721</v>
      </c>
      <c r="E15" s="6" t="n">
        <f aca="false">+C15*F10</f>
        <v>2.75502913316434E-005</v>
      </c>
      <c r="F15" s="1" t="s">
        <v>11</v>
      </c>
    </row>
    <row collapsed="false" customFormat="false" customHeight="false" hidden="false" ht="12.1" outlineLevel="0" r="16">
      <c r="A16" s="0" t="n">
        <v>14</v>
      </c>
      <c r="B16" s="0" t="s">
        <v>12</v>
      </c>
      <c r="C16" s="5" t="n">
        <v>0.000800251910943961</v>
      </c>
      <c r="F16" s="0" t="s">
        <v>13</v>
      </c>
    </row>
    <row collapsed="false" customFormat="false" customHeight="false" hidden="false" ht="12.1" outlineLevel="0" r="17">
      <c r="A17" s="0" t="n">
        <v>22</v>
      </c>
      <c r="B17" s="0" t="s">
        <v>14</v>
      </c>
      <c r="C17" s="5" t="n">
        <v>3.73140640313137E-005</v>
      </c>
    </row>
    <row collapsed="false" customFormat="false" customHeight="false" hidden="false" ht="12.1" outlineLevel="0" r="18">
      <c r="A18" s="0" t="n">
        <v>32</v>
      </c>
      <c r="B18" s="0" t="s">
        <v>15</v>
      </c>
      <c r="C18" s="5" t="n">
        <v>0.0006</v>
      </c>
    </row>
    <row collapsed="false" customFormat="false" customHeight="false" hidden="false" ht="12.1" outlineLevel="0" r="19">
      <c r="B19" s="0" t="s">
        <v>16</v>
      </c>
      <c r="C19" s="7" t="inlineStr">
        <f aca="false">SUM(C15:C18)</f>
        <is>
          <t/>
        </is>
      </c>
      <c r="D19" s="1" t="s">
        <v>17</v>
      </c>
    </row>
    <row collapsed="false" customFormat="false" customHeight="false" hidden="false" ht="12.1" outlineLevel="0" r="20">
      <c r="D20" s="1" t="s">
        <v>18</v>
      </c>
    </row>
    <row collapsed="false" customFormat="false" customHeight="false" hidden="false" ht="12.1" outlineLevel="0" r="21"/>
    <row collapsed="false" customFormat="false" customHeight="false" hidden="false" ht="12.1" outlineLevel="0" r="22"/>
    <row collapsed="false" customFormat="false" customHeight="false" hidden="false" ht="12.1" outlineLevel="0" r="23">
      <c r="E23" s="6" t="s">
        <v>19</v>
      </c>
    </row>
    <row collapsed="false" customFormat="false" customHeight="false" hidden="false" ht="12.1" outlineLevel="0" r="24">
      <c r="E24" s="0" t="s">
        <v>20</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1" fitToHeight="1" fitToWidth="1" horizontalDpi="300" orientation="portrait" pageOrder="downThenOver" paperSize="9" scale="100" useFirstPageNumber="true" usePrinterDefaults="false" verticalDpi="300"/>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1025" min="1" style="0" width="11.5764705882353"/>
  </cols>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1"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1025" min="1" style="0" width="11.5764705882353"/>
  </cols>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1"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2017-04-07T14:28:43.00Z</dcterms:created>
  <dc:creator>Dominik Huelse</dc:creator>
  <cp:revision>0</cp:revision>
</cp:coreProperties>
</file>