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14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5" i="1" l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</calcChain>
</file>

<file path=xl/sharedStrings.xml><?xml version="1.0" encoding="utf-8"?>
<sst xmlns="http://schemas.openxmlformats.org/spreadsheetml/2006/main" count="856" uniqueCount="322">
  <si>
    <t>Tol = 10e-10</t>
  </si>
  <si>
    <t>TEST 1</t>
  </si>
  <si>
    <t>MATLAB</t>
  </si>
  <si>
    <t>FORTRAN</t>
  </si>
  <si>
    <t>COMPARE</t>
  </si>
  <si>
    <t>T</t>
  </si>
  <si>
    <t>Fswi_TOC</t>
  </si>
  <si>
    <t>-4.3923e-05</t>
  </si>
  <si>
    <t>Cflx</t>
  </si>
  <si>
    <t>-4.39229441452991504E-005</t>
  </si>
  <si>
    <t>C01</t>
  </si>
  <si>
    <t>4.1667e-04</t>
  </si>
  <si>
    <t>Fswi_TOC1</t>
  </si>
  <si>
    <t>-2.3468e-05</t>
  </si>
  <si>
    <t>C1flx</t>
  </si>
  <si>
    <t>-2.34676606117968202E-005</t>
  </si>
  <si>
    <t>C02</t>
  </si>
  <si>
    <t>Fswi_TOC2</t>
  </si>
  <si>
    <t>-2.0455e-05</t>
  </si>
  <si>
    <t>C2flx</t>
  </si>
  <si>
    <t>-2.04552835335023303E-005</t>
  </si>
  <si>
    <t>O20</t>
  </si>
  <si>
    <t>3.0000e-07</t>
  </si>
  <si>
    <t>F_TOC1</t>
  </si>
  <si>
    <t>-3.7874e-07</t>
  </si>
  <si>
    <t>-3.78737965674551620E-007</t>
  </si>
  <si>
    <t>SO40</t>
  </si>
  <si>
    <t>2.8000e-05</t>
  </si>
  <si>
    <t>F_TOC2</t>
  </si>
  <si>
    <t>-1.3519e-05</t>
  </si>
  <si>
    <t>-1.35190755504800859E-005</t>
  </si>
  <si>
    <t>H2S0</t>
  </si>
  <si>
    <t>F_TOC</t>
  </si>
  <si>
    <t>-1.3898e-05</t>
  </si>
  <si>
    <t>-1.38978135161546374E-005</t>
  </si>
  <si>
    <t>DIC0</t>
  </si>
  <si>
    <t>2.0000e-06</t>
  </si>
  <si>
    <t>zox</t>
  </si>
  <si>
    <t>ALK0</t>
  </si>
  <si>
    <t>2.4000e-06</t>
  </si>
  <si>
    <t>zxf</t>
  </si>
  <si>
    <t>r_zxf</t>
  </si>
  <si>
    <t>NO30</t>
  </si>
  <si>
    <t>3.0000e-08</t>
  </si>
  <si>
    <t>rO2</t>
  </si>
  <si>
    <t>[1x1 struct]</t>
  </si>
  <si>
    <t>NH40</t>
  </si>
  <si>
    <t>1.0000e-09</t>
  </si>
  <si>
    <t>flxzox</t>
  </si>
  <si>
    <t>-4.2989e-05</t>
  </si>
  <si>
    <t>-4.29887895894744606E-005</t>
  </si>
  <si>
    <t>PO40</t>
  </si>
  <si>
    <t>conczox</t>
  </si>
  <si>
    <t>8.5381e-19</t>
  </si>
  <si>
    <t>1.35525271560688054E-020</t>
  </si>
  <si>
    <t>S0</t>
  </si>
  <si>
    <t>flxswiO2</t>
  </si>
  <si>
    <t>-3.7576e-05</t>
  </si>
  <si>
    <t>-3.75755452772124802E-005</t>
  </si>
  <si>
    <t>zno3</t>
  </si>
  <si>
    <t>rNO3</t>
  </si>
  <si>
    <t>flxzno3</t>
  </si>
  <si>
    <t>-1.2663e-19</t>
  </si>
  <si>
    <t>1.91204580080913720E-013</t>
  </si>
  <si>
    <t>conczno3</t>
  </si>
  <si>
    <t>-1.4230e-19</t>
  </si>
  <si>
    <t>1.86347248395946075E-020</t>
  </si>
  <si>
    <t>flxswiNO3</t>
  </si>
  <si>
    <t>1.4399e-07</t>
  </si>
  <si>
    <t>1.43994743186672940E-007</t>
  </si>
  <si>
    <t>zso4</t>
  </si>
  <si>
    <t>rSO4</t>
  </si>
  <si>
    <t>flxzso4</t>
  </si>
  <si>
    <t>conczso4</t>
  </si>
  <si>
    <t>2.6676e-05</t>
  </si>
  <si>
    <t>2.66762569093328443E-005</t>
  </si>
  <si>
    <t>flxswiSO4</t>
  </si>
  <si>
    <t>-1.6168e-07</t>
  </si>
  <si>
    <t>flxswiso4</t>
  </si>
  <si>
    <t>-1.61684503599607905E-007</t>
  </si>
  <si>
    <t>flxswiNH4</t>
  </si>
  <si>
    <t>4.8403e-08</t>
  </si>
  <si>
    <t>4.84025173495304104E-008</t>
  </si>
  <si>
    <t>rNH4</t>
  </si>
  <si>
    <t>flxswiH2S</t>
  </si>
  <si>
    <t>1.6168e-07</t>
  </si>
  <si>
    <t>1.61684503599603432E-007</t>
  </si>
  <si>
    <t>TEST 2</t>
  </si>
  <si>
    <t>-7.5664e-06</t>
  </si>
  <si>
    <t>-7.56638017925840803E-006</t>
  </si>
  <si>
    <t>2.5411e-20</t>
  </si>
  <si>
    <t>-5.42101086242752217E-020</t>
  </si>
  <si>
    <t>-3.8832e-05</t>
  </si>
  <si>
    <t>-3.88320944507370572E-005</t>
  </si>
  <si>
    <t>-9.1456e-20</t>
  </si>
  <si>
    <t>7.03505887456007020E-020</t>
  </si>
  <si>
    <t>3.8964e-20</t>
  </si>
  <si>
    <t>6.77626357803440271E-021</t>
  </si>
  <si>
    <t>2.4618e-06</t>
  </si>
  <si>
    <t>2.46181624531129503E-006</t>
  </si>
  <si>
    <t>2.7869e-05</t>
  </si>
  <si>
    <t>2.78688159905837621E-005</t>
  </si>
  <si>
    <t>2.2807e-08</t>
  </si>
  <si>
    <t>2.28070529809264764E-008</t>
  </si>
  <si>
    <t>-6.3392e-09</t>
  </si>
  <si>
    <t>-6.33914775075296812E-009</t>
  </si>
  <si>
    <t>-1.1478e-08</t>
  </si>
  <si>
    <t>-2.28070529809256790E-008</t>
  </si>
  <si>
    <t>TEST 3</t>
  </si>
  <si>
    <t>3.0000e-10</t>
  </si>
  <si>
    <t>7.3000e-08</t>
  </si>
  <si>
    <t>1.71403479950927376E-002</t>
  </si>
  <si>
    <t>-7.1008e-06</t>
  </si>
  <si>
    <t>-7.10080309104374432E-006</t>
  </si>
  <si>
    <t>1.4257e-16</t>
  </si>
  <si>
    <t>-5.57381560611219795E-017</t>
  </si>
  <si>
    <t>-5.7010e-06</t>
  </si>
  <si>
    <t>-5.70104407045747076E-006</t>
  </si>
  <si>
    <t>-9.1284e-19</t>
  </si>
  <si>
    <t>5.50044150149635517E-015</t>
  </si>
  <si>
    <t>3.1848e-19</t>
  </si>
  <si>
    <t>-7.11507675693612285E-020</t>
  </si>
  <si>
    <t>-3.1249e-06</t>
  </si>
  <si>
    <t>-3.12492506475691225E-006</t>
  </si>
  <si>
    <t>2.6544e-05</t>
  </si>
  <si>
    <t>2.65442206670450363E-005</t>
  </si>
  <si>
    <t>-1.0753e-05</t>
  </si>
  <si>
    <t>-1.07528723740897787E-005</t>
  </si>
  <si>
    <t>3.1507e-06</t>
  </si>
  <si>
    <t>3.15074372506211236E-006</t>
  </si>
  <si>
    <t>1.0753e-05</t>
  </si>
  <si>
    <t>1.07528723740897753E-005</t>
  </si>
  <si>
    <t>TEST 4</t>
  </si>
  <si>
    <t>1.91050646046065989E-002</t>
  </si>
  <si>
    <t>-7.7837e-06</t>
  </si>
  <si>
    <t>-7.78370661972635287E-006</t>
  </si>
  <si>
    <t>-6.1515e-17</t>
  </si>
  <si>
    <t>-1.15365887416035706E-017</t>
  </si>
  <si>
    <t>-6.2497e-06</t>
  </si>
  <si>
    <t>-6.24970515463507600E-006</t>
  </si>
  <si>
    <t>-1.6270e-18</t>
  </si>
  <si>
    <t>2.49190811750199724E-015</t>
  </si>
  <si>
    <t>8.4703e-21</t>
  </si>
  <si>
    <t>-3.67612299108366347E-019</t>
  </si>
  <si>
    <t>-3.4641e-06</t>
  </si>
  <si>
    <t>-3.46409515982565841E-006</t>
  </si>
  <si>
    <t>2.6807e-05</t>
  </si>
  <si>
    <t>2.68070495753424979E-005</t>
  </si>
  <si>
    <t>-1.0440e-05</t>
  </si>
  <si>
    <t>-1.04398919301846472E-005</t>
  </si>
  <si>
    <t>3.0578e-06</t>
  </si>
  <si>
    <t>3.05783360691459008E-006</t>
  </si>
  <si>
    <t>1.0440e-05</t>
  </si>
  <si>
    <t>1.04398919301846421E-005</t>
  </si>
  <si>
    <t>TEST 5</t>
  </si>
  <si>
    <t>2.8000e-07</t>
  </si>
  <si>
    <t>5.0000e-09</t>
  </si>
  <si>
    <t>-1.1986e-05</t>
  </si>
  <si>
    <t>-1.19864492273169276E-005</t>
  </si>
  <si>
    <t>-5.2516e-20</t>
  </si>
  <si>
    <t>2.15146368602592286E-019</t>
  </si>
  <si>
    <t>-3.2535e-07</t>
  </si>
  <si>
    <t>-3.25345156967442588E-007</t>
  </si>
  <si>
    <t>3.5771e-07</t>
  </si>
  <si>
    <t>3.57713847659094042E-007</t>
  </si>
  <si>
    <t>TEST 6</t>
  </si>
  <si>
    <t>1.0000e-12</t>
  </si>
  <si>
    <t>9.1841e-04</t>
  </si>
  <si>
    <t>9.18408646330136228E-004</t>
  </si>
  <si>
    <t>9.10050648923626734E-003</t>
  </si>
  <si>
    <t>-4.4185e-07</t>
  </si>
  <si>
    <t>-4.41850999825395623E-007</t>
  </si>
  <si>
    <t>-1.9324e-15</t>
  </si>
  <si>
    <t>-2.54718053832418689E-015</t>
  </si>
  <si>
    <t>-3.5457e-07</t>
  </si>
  <si>
    <t>-3.54574061876513286E-007</t>
  </si>
  <si>
    <t>1.0405e-18</t>
  </si>
  <si>
    <t>1.18467882434375629E-014</t>
  </si>
  <si>
    <t>8.1315e-20</t>
  </si>
  <si>
    <t>-1.69406589450860068E-020</t>
  </si>
  <si>
    <t>-3.6735e-06</t>
  </si>
  <si>
    <t>-3.67353464926305823E-006</t>
  </si>
  <si>
    <t>-1.3439e-05</t>
  </si>
  <si>
    <t>-1.34388441158010840E-005</t>
  </si>
  <si>
    <t>-1.1571e-05</t>
  </si>
  <si>
    <t>-1.15710231296170095E-005</t>
  </si>
  <si>
    <t>3.6706e-06</t>
  </si>
  <si>
    <t>3.67058155178092049E-006</t>
  </si>
  <si>
    <t>1.2749e-05</t>
  </si>
  <si>
    <t>1.27491333691051116E-005</t>
  </si>
  <si>
    <t>TEST 7</t>
  </si>
  <si>
    <t>T</t>
  </si>
  <si>
    <t>Fswi_TOC</t>
  </si>
  <si>
    <t>-6.7391e-05</t>
  </si>
  <si>
    <t>Cflx</t>
  </si>
  <si>
    <t>-6.73906047570959672E-005</t>
  </si>
  <si>
    <t>C01</t>
  </si>
  <si>
    <t>8.3333e-04</t>
  </si>
  <si>
    <t>Fswi_TOC1</t>
  </si>
  <si>
    <t>-4.6935e-05</t>
  </si>
  <si>
    <t>C1flx</t>
  </si>
  <si>
    <t>-4.69353212235936403E-005</t>
  </si>
  <si>
    <t>C02</t>
  </si>
  <si>
    <t>4.1667e-04</t>
  </si>
  <si>
    <t>Fswi_TOC2</t>
  </si>
  <si>
    <t>-2.0455e-05</t>
  </si>
  <si>
    <t>C2flx</t>
  </si>
  <si>
    <t>-2.04552835335023303E-005</t>
  </si>
  <si>
    <t>O20</t>
  </si>
  <si>
    <t>3.0000e-07</t>
  </si>
  <si>
    <t>F_TOC1</t>
  </si>
  <si>
    <t>-7.5748e-07</t>
  </si>
  <si>
    <t>F_TOC1</t>
  </si>
  <si>
    <t>-7.57475931349103240E-007</t>
  </si>
  <si>
    <t>SO40</t>
  </si>
  <si>
    <t>2.8000e-05</t>
  </si>
  <si>
    <t>F_TOC2</t>
  </si>
  <si>
    <t>-1.3519e-05</t>
  </si>
  <si>
    <t>F_TOC2</t>
  </si>
  <si>
    <t>-1.35190755504800859E-005</t>
  </si>
  <si>
    <t>H2S0</t>
  </si>
  <si>
    <t>5.0000e-09</t>
  </si>
  <si>
    <t>F_TOC</t>
  </si>
  <si>
    <t>-1.4277e-05</t>
  </si>
  <si>
    <t>F_TOC</t>
  </si>
  <si>
    <t>-1.42765514818291888E-005</t>
  </si>
  <si>
    <t>DIC0</t>
  </si>
  <si>
    <t>2.0000e-06</t>
  </si>
  <si>
    <t>zox</t>
  </si>
  <si>
    <t>zox</t>
  </si>
  <si>
    <t>ALK0</t>
  </si>
  <si>
    <t>2.4000e-06</t>
  </si>
  <si>
    <t>zxf</t>
  </si>
  <si>
    <t>r_zxf</t>
  </si>
  <si>
    <t>NO30</t>
  </si>
  <si>
    <t>3.0000e-08</t>
  </si>
  <si>
    <t>rO2</t>
  </si>
  <si>
    <t>[1x1 struct]</t>
  </si>
  <si>
    <t/>
  </si>
  <si>
    <t>NH40</t>
  </si>
  <si>
    <t>1.0000e-09</t>
  </si>
  <si>
    <t>flxzox</t>
  </si>
  <si>
    <t>-7.6800e-05</t>
  </si>
  <si>
    <t>flxzox</t>
  </si>
  <si>
    <t>-7.67999270062238120E-005</t>
  </si>
  <si>
    <t>PO40</t>
  </si>
  <si>
    <t>conczox</t>
  </si>
  <si>
    <t>-1.4298e-18</t>
  </si>
  <si>
    <t>conczox</t>
  </si>
  <si>
    <t>-6.84402621381474674E-019</t>
  </si>
  <si>
    <t>S0</t>
  </si>
  <si>
    <t>flxswiO2</t>
  </si>
  <si>
    <t>-6.4923e-05</t>
  </si>
  <si>
    <t>flxswiO2</t>
  </si>
  <si>
    <t>-6.49226111395481470E-005</t>
  </si>
  <si>
    <t>zno3</t>
  </si>
  <si>
    <t>zno3</t>
  </si>
  <si>
    <t>rNO3</t>
  </si>
  <si>
    <t>flxzno3</t>
  </si>
  <si>
    <t>2.5326e-19</t>
  </si>
  <si>
    <t>flxzno3</t>
  </si>
  <si>
    <t>2.37919875488951931E-014</t>
  </si>
  <si>
    <t>conczno3</t>
  </si>
  <si>
    <t>-3.3881e-20</t>
  </si>
  <si>
    <t>conczno3</t>
  </si>
  <si>
    <t>-2.84603070277444914E-019</t>
  </si>
  <si>
    <t>flxswiNO3</t>
  </si>
  <si>
    <t>1.1513e-06</t>
  </si>
  <si>
    <t>flxswiNO3</t>
  </si>
  <si>
    <t>1.15131706800116188E-006</t>
  </si>
  <si>
    <t>zso4</t>
  </si>
  <si>
    <t>zso4</t>
  </si>
  <si>
    <t>rSO4</t>
  </si>
  <si>
    <t/>
  </si>
  <si>
    <t>flxzso4</t>
  </si>
  <si>
    <t>flxzso4</t>
  </si>
  <si>
    <t>conczso4</t>
  </si>
  <si>
    <t>2.5763e-05</t>
  </si>
  <si>
    <t>conczso4</t>
  </si>
  <si>
    <t>2.57630601376247762E-005</t>
  </si>
  <si>
    <t>flxswiSO4</t>
  </si>
  <si>
    <t>-9.1276e-07</t>
  </si>
  <si>
    <t>flxswiso4</t>
  </si>
  <si>
    <t>-9.12760191746609125E-007</t>
  </si>
  <si>
    <t>flxswiNH4</t>
  </si>
  <si>
    <t>2.7217e-07</t>
  </si>
  <si>
    <t>flxswiNH4</t>
  </si>
  <si>
    <t>2.72173092640718672E-007</t>
  </si>
  <si>
    <t>rNH4</t>
  </si>
  <si>
    <t>flxswiH2S</t>
  </si>
  <si>
    <t>9.1276e-07</t>
  </si>
  <si>
    <t>flxswiH2S</t>
  </si>
  <si>
    <t>9.12760191746605207E-007</t>
  </si>
  <si>
    <t>TEST 8</t>
  </si>
  <si>
    <t>-9.8074e-05</t>
  </si>
  <si>
    <t>-9.80735238064153644E-005</t>
  </si>
  <si>
    <t>-5.1138e-05</t>
  </si>
  <si>
    <t>-5.11382025828217241E-005</t>
  </si>
  <si>
    <t>-3.3798e-05</t>
  </si>
  <si>
    <t>-3.37976847449032638E-005</t>
  </si>
  <si>
    <t>-3.4555e-05</t>
  </si>
  <si>
    <t>-3.45551606762523701E-005</t>
  </si>
  <si>
    <t>-9.1632e-05</t>
  </si>
  <si>
    <t>-9.16320126763425530E-005</t>
  </si>
  <si>
    <t>1.1249e-18</t>
  </si>
  <si>
    <t>-2.73083422194786429E-018</t>
  </si>
  <si>
    <t>-7.6454e-05</t>
  </si>
  <si>
    <t>-7.64539023553771407E-005</t>
  </si>
  <si>
    <t>3.7838e-20</t>
  </si>
  <si>
    <t>4.57613886369469834E-014</t>
  </si>
  <si>
    <t>6.5730e-19</t>
  </si>
  <si>
    <t>-3.72694496791892149E-019</t>
  </si>
  <si>
    <t>2.0056e-06</t>
  </si>
  <si>
    <t>2.00561408591816346E-006</t>
  </si>
  <si>
    <t>2.4931e-05</t>
  </si>
  <si>
    <t>2.49307203073710615E-005</t>
  </si>
  <si>
    <t>-1.3449e-06</t>
  </si>
  <si>
    <t>-1.34489580480700900E-006</t>
  </si>
  <si>
    <t>3.9465e-07</t>
  </si>
  <si>
    <t>3.94648200471278371E-007</t>
  </si>
  <si>
    <t>1.3449e-06</t>
  </si>
  <si>
    <t>1.34489580480700879E-006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</si>
</sst>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+000"/>
  </numFmts>
  <fonts count="2" x14ac:knownFonts="1">
    <font>
      <sz val="10"/>
      <name val="Arial"/>
      <family val="2"/>
      <charset val="1"/>
    </font>
    <font>
      <b/>
      <sz val="15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C2300"/>
        <bgColor rgb="FFFF0000"/>
      </patternFill>
    </fill>
    <fill>
      <patternFill patternType="solid">
        <fgColor rgb="FFFF0000"/>
        <bgColor rgb="FFDC2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0" fillId="0" borderId="0" xfId="0" applyNumberFormat="1" applyFont="1"/>
    <xf numFmtId="164" fontId="0" fillId="0" borderId="0" xfId="0" applyNumberFormat="1"/>
    <xf numFmtId="0" fontId="0" fillId="2" borderId="0" xfId="0" applyFont="1" applyFill="1"/>
    <xf numFmtId="49" fontId="0" fillId="2" borderId="0" xfId="0" applyNumberFormat="1" applyFont="1" applyFill="1"/>
    <xf numFmtId="0" fontId="0" fillId="3" borderId="0" xfId="0" applyFont="1" applyFill="1"/>
    <xf numFmtId="49" fontId="0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DC2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234"/>
  <sheetViews>
    <sheetView tabSelected="1" topLeftCell="A7" zoomScale="90" zoomScaleNormal="90" workbookViewId="0">
      <selection activeCell="A35" sqref="A35:B46"/>
    </sheetView>
  </sheetViews>
  <sheetFormatPr defaultRowHeight="15" x14ac:dyDescent="0.2"/>
  <cols>
    <col min="1" max="4" width="11.5703125"/>
    <col min="5" max="5" width="13.42578125"/>
    <col min="6" max="1025" width="11.5703125"/>
  </cols>
  <sheetData>
    <row r="2" spans="1:14" ht="12.2" customHeight="1" x14ac:dyDescent="0.2">
      <c r="N2" t="s">
        <v>0</v>
      </c>
    </row>
    <row r="3" spans="1:14" ht="18.2" customHeight="1" x14ac:dyDescent="0.3">
      <c r="A3" s="1" t="s">
        <v>1</v>
      </c>
      <c r="E3" s="1" t="s">
        <v>2</v>
      </c>
      <c r="I3" s="1" t="s">
        <v>3</v>
      </c>
      <c r="N3" t="s">
        <v>4</v>
      </c>
    </row>
    <row r="4" spans="1:14" ht="12.2" customHeight="1" x14ac:dyDescent="0.2"/>
    <row r="5" spans="1:14" ht="12.2" customHeight="1" x14ac:dyDescent="0.2">
      <c r="A5" t="s">
        <v>5</v>
      </c>
      <c r="B5">
        <v>20</v>
      </c>
      <c r="E5" t="s">
        <v>6</v>
      </c>
      <c r="F5" s="2" t="s">
        <v>7</v>
      </c>
      <c r="I5" t="s">
        <v>8</v>
      </c>
      <c r="J5" s="2" t="s">
        <v>9</v>
      </c>
      <c r="N5">
        <f t="shared" ref="N5:N29" si="0">IF(J5-F5&lt;0.000000001,1,999)</f>
        <v>1</v>
      </c>
    </row>
    <row r="6" spans="1:14" ht="12.2" customHeight="1" x14ac:dyDescent="0.2">
      <c r="A6" t="s">
        <v>10</v>
      </c>
      <c r="B6" s="2" t="s">
        <v>11</v>
      </c>
      <c r="E6" t="s">
        <v>12</v>
      </c>
      <c r="F6" s="2" t="s">
        <v>13</v>
      </c>
      <c r="I6" t="s">
        <v>14</v>
      </c>
      <c r="J6" s="2" t="s">
        <v>15</v>
      </c>
      <c r="N6">
        <f t="shared" si="0"/>
        <v>1</v>
      </c>
    </row>
    <row r="7" spans="1:14" ht="12.2" customHeight="1" x14ac:dyDescent="0.2">
      <c r="A7" t="s">
        <v>16</v>
      </c>
      <c r="B7" s="2" t="s">
        <v>11</v>
      </c>
      <c r="E7" t="s">
        <v>17</v>
      </c>
      <c r="F7" s="2" t="s">
        <v>18</v>
      </c>
      <c r="I7" t="s">
        <v>19</v>
      </c>
      <c r="J7" s="2" t="s">
        <v>20</v>
      </c>
      <c r="N7">
        <f t="shared" si="0"/>
        <v>1</v>
      </c>
    </row>
    <row r="8" spans="1:14" ht="12.2" customHeight="1" x14ac:dyDescent="0.2">
      <c r="A8" t="s">
        <v>21</v>
      </c>
      <c r="B8" s="2" t="s">
        <v>22</v>
      </c>
      <c r="E8" t="s">
        <v>23</v>
      </c>
      <c r="F8" s="2" t="s">
        <v>24</v>
      </c>
      <c r="I8" t="s">
        <v>23</v>
      </c>
      <c r="J8" s="2" t="s">
        <v>25</v>
      </c>
      <c r="N8">
        <f t="shared" si="0"/>
        <v>1</v>
      </c>
    </row>
    <row r="9" spans="1:14" ht="12.2" customHeight="1" x14ac:dyDescent="0.2">
      <c r="A9" t="s">
        <v>26</v>
      </c>
      <c r="B9" s="2" t="s">
        <v>27</v>
      </c>
      <c r="E9" t="s">
        <v>28</v>
      </c>
      <c r="F9" s="2" t="s">
        <v>29</v>
      </c>
      <c r="I9" t="s">
        <v>28</v>
      </c>
      <c r="J9" s="2" t="s">
        <v>30</v>
      </c>
      <c r="N9">
        <f t="shared" si="0"/>
        <v>1</v>
      </c>
    </row>
    <row r="10" spans="1:14" ht="12.2" customHeight="1" x14ac:dyDescent="0.2">
      <c r="A10" t="s">
        <v>31</v>
      </c>
      <c r="B10">
        <v>0</v>
      </c>
      <c r="E10" t="s">
        <v>32</v>
      </c>
      <c r="F10" s="2" t="s">
        <v>33</v>
      </c>
      <c r="I10" t="s">
        <v>32</v>
      </c>
      <c r="J10" s="2" t="s">
        <v>34</v>
      </c>
      <c r="N10">
        <f t="shared" si="0"/>
        <v>1</v>
      </c>
    </row>
    <row r="11" spans="1:14" ht="12.2" customHeight="1" x14ac:dyDescent="0.2">
      <c r="A11" t="s">
        <v>35</v>
      </c>
      <c r="B11" s="2" t="s">
        <v>36</v>
      </c>
      <c r="E11" t="s">
        <v>37</v>
      </c>
      <c r="F11">
        <v>2.7134</v>
      </c>
      <c r="I11" t="s">
        <v>37</v>
      </c>
      <c r="J11">
        <v>2.7134425702079699</v>
      </c>
      <c r="N11">
        <f t="shared" si="0"/>
        <v>999</v>
      </c>
    </row>
    <row r="12" spans="1:14" ht="12.2" customHeight="1" x14ac:dyDescent="0.2">
      <c r="A12" t="s">
        <v>38</v>
      </c>
      <c r="B12" s="2" t="s">
        <v>39</v>
      </c>
      <c r="E12" t="s">
        <v>40</v>
      </c>
      <c r="F12">
        <v>0.96450000000000002</v>
      </c>
      <c r="I12" t="s">
        <v>41</v>
      </c>
      <c r="J12">
        <v>0.96445635589079703</v>
      </c>
      <c r="N12">
        <f t="shared" si="0"/>
        <v>1</v>
      </c>
    </row>
    <row r="13" spans="1:14" ht="12.2" customHeight="1" x14ac:dyDescent="0.2">
      <c r="A13" t="s">
        <v>42</v>
      </c>
      <c r="B13" s="2" t="s">
        <v>43</v>
      </c>
      <c r="E13" t="s">
        <v>44</v>
      </c>
      <c r="F13" t="s">
        <v>45</v>
      </c>
      <c r="N13" t="e">
        <f t="shared" si="0"/>
        <v>#VALUE!</v>
      </c>
    </row>
    <row r="14" spans="1:14" ht="12.2" customHeight="1" x14ac:dyDescent="0.2">
      <c r="A14" t="s">
        <v>46</v>
      </c>
      <c r="B14" s="2" t="s">
        <v>47</v>
      </c>
      <c r="E14" t="s">
        <v>48</v>
      </c>
      <c r="F14" s="2" t="s">
        <v>49</v>
      </c>
      <c r="I14" t="s">
        <v>48</v>
      </c>
      <c r="J14" s="2" t="s">
        <v>50</v>
      </c>
      <c r="N14">
        <f t="shared" si="0"/>
        <v>1</v>
      </c>
    </row>
    <row r="15" spans="1:14" ht="12.2" customHeight="1" x14ac:dyDescent="0.2">
      <c r="A15" t="s">
        <v>51</v>
      </c>
      <c r="B15" s="2" t="s">
        <v>47</v>
      </c>
      <c r="E15" t="s">
        <v>52</v>
      </c>
      <c r="F15" s="2" t="s">
        <v>53</v>
      </c>
      <c r="I15" t="s">
        <v>52</v>
      </c>
      <c r="J15" s="2" t="s">
        <v>54</v>
      </c>
      <c r="N15">
        <f t="shared" si="0"/>
        <v>1</v>
      </c>
    </row>
    <row r="16" spans="1:14" ht="12.2" customHeight="1" x14ac:dyDescent="0.2">
      <c r="A16" t="s">
        <v>55</v>
      </c>
      <c r="B16">
        <v>35</v>
      </c>
      <c r="E16" t="s">
        <v>56</v>
      </c>
      <c r="F16" s="2" t="s">
        <v>57</v>
      </c>
      <c r="I16" t="s">
        <v>56</v>
      </c>
      <c r="J16" s="2" t="s">
        <v>58</v>
      </c>
      <c r="N16">
        <f t="shared" si="0"/>
        <v>1</v>
      </c>
    </row>
    <row r="17" spans="5:14" ht="12.2" customHeight="1" x14ac:dyDescent="0.2">
      <c r="E17" t="s">
        <v>59</v>
      </c>
      <c r="F17">
        <v>7.4318999999999997</v>
      </c>
      <c r="I17" t="s">
        <v>59</v>
      </c>
      <c r="J17">
        <v>7.4318848617094497</v>
      </c>
      <c r="N17">
        <f t="shared" si="0"/>
        <v>1</v>
      </c>
    </row>
    <row r="18" spans="5:14" ht="12.2" customHeight="1" x14ac:dyDescent="0.2">
      <c r="E18" t="s">
        <v>60</v>
      </c>
      <c r="F18" t="s">
        <v>45</v>
      </c>
      <c r="N18" t="e">
        <f t="shared" si="0"/>
        <v>#VALUE!</v>
      </c>
    </row>
    <row r="19" spans="5:14" ht="12.2" customHeight="1" x14ac:dyDescent="0.2">
      <c r="E19" t="s">
        <v>61</v>
      </c>
      <c r="F19" s="2" t="s">
        <v>62</v>
      </c>
      <c r="I19" t="s">
        <v>61</v>
      </c>
      <c r="J19" s="2" t="s">
        <v>63</v>
      </c>
      <c r="N19">
        <f t="shared" si="0"/>
        <v>1</v>
      </c>
    </row>
    <row r="20" spans="5:14" ht="12.2" customHeight="1" x14ac:dyDescent="0.2">
      <c r="E20" t="s">
        <v>64</v>
      </c>
      <c r="F20" s="2" t="s">
        <v>65</v>
      </c>
      <c r="I20" t="s">
        <v>64</v>
      </c>
      <c r="J20" s="2" t="s">
        <v>66</v>
      </c>
      <c r="N20">
        <f t="shared" si="0"/>
        <v>1</v>
      </c>
    </row>
    <row r="21" spans="5:14" ht="12.2" customHeight="1" x14ac:dyDescent="0.2">
      <c r="E21" t="s">
        <v>67</v>
      </c>
      <c r="F21" s="2" t="s">
        <v>68</v>
      </c>
      <c r="I21" t="s">
        <v>67</v>
      </c>
      <c r="J21" s="2" t="s">
        <v>69</v>
      </c>
      <c r="N21">
        <f t="shared" si="0"/>
        <v>1</v>
      </c>
    </row>
    <row r="22" spans="5:14" ht="12.2" customHeight="1" x14ac:dyDescent="0.2">
      <c r="E22" t="s">
        <v>70</v>
      </c>
      <c r="F22">
        <v>100</v>
      </c>
      <c r="I22" t="s">
        <v>70</v>
      </c>
      <c r="J22">
        <v>100</v>
      </c>
      <c r="N22">
        <f t="shared" si="0"/>
        <v>1</v>
      </c>
    </row>
    <row r="23" spans="5:14" ht="12.2" customHeight="1" x14ac:dyDescent="0.2">
      <c r="E23" t="s">
        <v>71</v>
      </c>
      <c r="F23" t="s">
        <v>45</v>
      </c>
      <c r="N23" t="e">
        <f t="shared" si="0"/>
        <v>#VALUE!</v>
      </c>
    </row>
    <row r="24" spans="5:14" ht="12.2" customHeight="1" x14ac:dyDescent="0.2">
      <c r="E24" t="s">
        <v>72</v>
      </c>
      <c r="F24">
        <v>0</v>
      </c>
      <c r="I24" t="s">
        <v>72</v>
      </c>
      <c r="J24">
        <v>0</v>
      </c>
      <c r="N24">
        <f t="shared" si="0"/>
        <v>1</v>
      </c>
    </row>
    <row r="25" spans="5:14" ht="12.2" customHeight="1" x14ac:dyDescent="0.2">
      <c r="E25" t="s">
        <v>73</v>
      </c>
      <c r="F25" s="2" t="s">
        <v>74</v>
      </c>
      <c r="I25" t="s">
        <v>73</v>
      </c>
      <c r="J25" s="2" t="s">
        <v>75</v>
      </c>
      <c r="N25">
        <f t="shared" si="0"/>
        <v>1</v>
      </c>
    </row>
    <row r="26" spans="5:14" ht="12.2" customHeight="1" x14ac:dyDescent="0.2">
      <c r="E26" t="s">
        <v>76</v>
      </c>
      <c r="F26" s="2" t="s">
        <v>77</v>
      </c>
      <c r="I26" t="s">
        <v>78</v>
      </c>
      <c r="J26" s="2" t="s">
        <v>79</v>
      </c>
      <c r="N26">
        <f t="shared" si="0"/>
        <v>1</v>
      </c>
    </row>
    <row r="27" spans="5:14" ht="12.2" customHeight="1" x14ac:dyDescent="0.2">
      <c r="E27" t="s">
        <v>80</v>
      </c>
      <c r="F27" s="2" t="s">
        <v>81</v>
      </c>
      <c r="I27" t="s">
        <v>80</v>
      </c>
      <c r="J27" s="2" t="s">
        <v>82</v>
      </c>
      <c r="N27">
        <f t="shared" si="0"/>
        <v>1</v>
      </c>
    </row>
    <row r="28" spans="5:14" ht="12.2" customHeight="1" x14ac:dyDescent="0.2">
      <c r="E28" t="s">
        <v>83</v>
      </c>
      <c r="F28" t="s">
        <v>45</v>
      </c>
      <c r="N28" t="e">
        <f t="shared" si="0"/>
        <v>#VALUE!</v>
      </c>
    </row>
    <row r="29" spans="5:14" ht="12.2" customHeight="1" x14ac:dyDescent="0.2">
      <c r="E29" t="s">
        <v>84</v>
      </c>
      <c r="F29" s="2" t="s">
        <v>85</v>
      </c>
      <c r="I29" t="s">
        <v>84</v>
      </c>
      <c r="J29" s="2" t="s">
        <v>86</v>
      </c>
      <c r="N29">
        <f t="shared" si="0"/>
        <v>1</v>
      </c>
    </row>
    <row r="30" spans="5:14" ht="12.2" customHeight="1" x14ac:dyDescent="0.2"/>
    <row r="31" spans="5:14" ht="12.2" customHeight="1" x14ac:dyDescent="0.2"/>
    <row r="32" spans="5:14" ht="12.2" customHeight="1" x14ac:dyDescent="0.2"/>
    <row r="33" spans="1:14" ht="18.2" customHeight="1" x14ac:dyDescent="0.3">
      <c r="A33" s="1" t="s">
        <v>87</v>
      </c>
    </row>
    <row r="34" spans="1:14" ht="12.2" customHeight="1" x14ac:dyDescent="0.2"/>
    <row r="35" spans="1:14" ht="12.2" customHeight="1" x14ac:dyDescent="0.2">
      <c r="A35" t="s">
        <v>5</v>
      </c>
      <c r="B35">
        <v>20</v>
      </c>
      <c r="E35" t="s">
        <v>6</v>
      </c>
      <c r="F35" s="2" t="s">
        <v>7</v>
      </c>
      <c r="I35" t="s">
        <v>8</v>
      </c>
      <c r="J35" s="2" t="s">
        <v>9</v>
      </c>
      <c r="N35">
        <f t="shared" ref="N35:N59" si="1">IF(J35-F35&lt;0.000000001,1,999)</f>
        <v>1</v>
      </c>
    </row>
    <row r="36" spans="1:14" ht="12.2" customHeight="1" x14ac:dyDescent="0.2">
      <c r="A36" t="s">
        <v>10</v>
      </c>
      <c r="B36" s="2" t="s">
        <v>11</v>
      </c>
      <c r="E36" t="s">
        <v>12</v>
      </c>
      <c r="F36" s="2" t="s">
        <v>13</v>
      </c>
      <c r="I36" t="s">
        <v>14</v>
      </c>
      <c r="J36" s="2" t="s">
        <v>15</v>
      </c>
      <c r="N36">
        <f t="shared" si="1"/>
        <v>1</v>
      </c>
    </row>
    <row r="37" spans="1:14" ht="12.2" customHeight="1" x14ac:dyDescent="0.2">
      <c r="A37" t="s">
        <v>16</v>
      </c>
      <c r="B37" s="2" t="s">
        <v>11</v>
      </c>
      <c r="E37" t="s">
        <v>17</v>
      </c>
      <c r="F37" s="2" t="s">
        <v>18</v>
      </c>
      <c r="I37" t="s">
        <v>19</v>
      </c>
      <c r="J37" s="2" t="s">
        <v>20</v>
      </c>
      <c r="N37">
        <f t="shared" si="1"/>
        <v>1</v>
      </c>
    </row>
    <row r="38" spans="1:14" ht="12.2" customHeight="1" x14ac:dyDescent="0.2">
      <c r="A38" t="s">
        <v>21</v>
      </c>
      <c r="B38" s="3">
        <v>3.0000000000000001E-6</v>
      </c>
      <c r="E38" t="s">
        <v>23</v>
      </c>
      <c r="F38" s="2" t="s">
        <v>24</v>
      </c>
      <c r="I38" t="s">
        <v>23</v>
      </c>
      <c r="J38" s="2" t="s">
        <v>25</v>
      </c>
      <c r="N38">
        <f t="shared" si="1"/>
        <v>1</v>
      </c>
    </row>
    <row r="39" spans="1:14" ht="12.2" customHeight="1" x14ac:dyDescent="0.2">
      <c r="A39" t="s">
        <v>26</v>
      </c>
      <c r="B39" s="2" t="s">
        <v>27</v>
      </c>
      <c r="E39" t="s">
        <v>28</v>
      </c>
      <c r="F39" s="2" t="s">
        <v>29</v>
      </c>
      <c r="I39" t="s">
        <v>28</v>
      </c>
      <c r="J39" s="2" t="s">
        <v>30</v>
      </c>
      <c r="N39">
        <f t="shared" si="1"/>
        <v>1</v>
      </c>
    </row>
    <row r="40" spans="1:14" ht="12.2" customHeight="1" x14ac:dyDescent="0.2">
      <c r="A40" t="s">
        <v>31</v>
      </c>
      <c r="B40">
        <v>0</v>
      </c>
      <c r="E40" t="s">
        <v>32</v>
      </c>
      <c r="F40" s="2" t="s">
        <v>33</v>
      </c>
      <c r="I40" t="s">
        <v>32</v>
      </c>
      <c r="J40" s="2" t="s">
        <v>34</v>
      </c>
      <c r="N40">
        <f t="shared" si="1"/>
        <v>1</v>
      </c>
    </row>
    <row r="41" spans="1:14" ht="12.2" customHeight="1" x14ac:dyDescent="0.2">
      <c r="A41" t="s">
        <v>35</v>
      </c>
      <c r="B41" s="2" t="s">
        <v>36</v>
      </c>
      <c r="E41" t="s">
        <v>37</v>
      </c>
      <c r="F41">
        <v>55.622100000000003</v>
      </c>
      <c r="I41" t="s">
        <v>37</v>
      </c>
      <c r="J41">
        <v>55.622086474329897</v>
      </c>
      <c r="N41">
        <f t="shared" si="1"/>
        <v>1</v>
      </c>
    </row>
    <row r="42" spans="1:14" ht="12.2" customHeight="1" x14ac:dyDescent="0.2">
      <c r="A42" t="s">
        <v>38</v>
      </c>
      <c r="B42" s="2" t="s">
        <v>39</v>
      </c>
      <c r="E42" t="s">
        <v>40</v>
      </c>
      <c r="F42">
        <v>0.99819999999999998</v>
      </c>
      <c r="I42" t="s">
        <v>41</v>
      </c>
      <c r="J42">
        <v>0.99820537944979004</v>
      </c>
      <c r="N42">
        <f t="shared" si="1"/>
        <v>999</v>
      </c>
    </row>
    <row r="43" spans="1:14" ht="12.2" customHeight="1" x14ac:dyDescent="0.2">
      <c r="A43" t="s">
        <v>42</v>
      </c>
      <c r="B43" s="2" t="s">
        <v>43</v>
      </c>
      <c r="E43" t="s">
        <v>44</v>
      </c>
      <c r="F43" t="s">
        <v>45</v>
      </c>
      <c r="N43" t="e">
        <f t="shared" si="1"/>
        <v>#VALUE!</v>
      </c>
    </row>
    <row r="44" spans="1:14" ht="12.2" customHeight="1" x14ac:dyDescent="0.2">
      <c r="A44" t="s">
        <v>46</v>
      </c>
      <c r="B44" s="2" t="s">
        <v>47</v>
      </c>
      <c r="E44" t="s">
        <v>48</v>
      </c>
      <c r="F44" s="2" t="s">
        <v>88</v>
      </c>
      <c r="I44" t="s">
        <v>48</v>
      </c>
      <c r="J44" s="2" t="s">
        <v>89</v>
      </c>
      <c r="N44">
        <f t="shared" si="1"/>
        <v>1</v>
      </c>
    </row>
    <row r="45" spans="1:14" ht="12.2" customHeight="1" x14ac:dyDescent="0.2">
      <c r="A45" t="s">
        <v>51</v>
      </c>
      <c r="B45" s="2" t="s">
        <v>47</v>
      </c>
      <c r="E45" t="s">
        <v>52</v>
      </c>
      <c r="F45" s="2" t="s">
        <v>90</v>
      </c>
      <c r="I45" t="s">
        <v>52</v>
      </c>
      <c r="J45" s="2" t="s">
        <v>91</v>
      </c>
      <c r="N45">
        <f t="shared" si="1"/>
        <v>1</v>
      </c>
    </row>
    <row r="46" spans="1:14" ht="12.2" customHeight="1" x14ac:dyDescent="0.2">
      <c r="A46" t="s">
        <v>55</v>
      </c>
      <c r="B46">
        <v>35</v>
      </c>
      <c r="E46" t="s">
        <v>56</v>
      </c>
      <c r="F46" s="2" t="s">
        <v>92</v>
      </c>
      <c r="I46" t="s">
        <v>56</v>
      </c>
      <c r="J46" s="2" t="s">
        <v>93</v>
      </c>
      <c r="N46">
        <f t="shared" si="1"/>
        <v>1</v>
      </c>
    </row>
    <row r="47" spans="1:14" ht="12.2" customHeight="1" x14ac:dyDescent="0.2">
      <c r="E47" t="s">
        <v>59</v>
      </c>
      <c r="F47">
        <v>69.257800000000003</v>
      </c>
      <c r="I47" t="s">
        <v>59</v>
      </c>
      <c r="J47">
        <v>69.257790568726094</v>
      </c>
      <c r="N47">
        <f t="shared" si="1"/>
        <v>1</v>
      </c>
    </row>
    <row r="48" spans="1:14" ht="12.2" customHeight="1" x14ac:dyDescent="0.2">
      <c r="E48" t="s">
        <v>60</v>
      </c>
      <c r="F48" t="s">
        <v>45</v>
      </c>
      <c r="N48" t="e">
        <f t="shared" si="1"/>
        <v>#VALUE!</v>
      </c>
    </row>
    <row r="49" spans="1:14" ht="12.2" customHeight="1" x14ac:dyDescent="0.2">
      <c r="E49" t="s">
        <v>61</v>
      </c>
      <c r="F49" s="2" t="s">
        <v>94</v>
      </c>
      <c r="I49" t="s">
        <v>61</v>
      </c>
      <c r="J49" s="2" t="s">
        <v>95</v>
      </c>
      <c r="N49">
        <f t="shared" si="1"/>
        <v>1</v>
      </c>
    </row>
    <row r="50" spans="1:14" ht="12.2" customHeight="1" x14ac:dyDescent="0.2">
      <c r="E50" t="s">
        <v>64</v>
      </c>
      <c r="F50" s="2" t="s">
        <v>96</v>
      </c>
      <c r="I50" t="s">
        <v>64</v>
      </c>
      <c r="J50" s="2" t="s">
        <v>97</v>
      </c>
      <c r="N50">
        <f t="shared" si="1"/>
        <v>1</v>
      </c>
    </row>
    <row r="51" spans="1:14" ht="12.2" customHeight="1" x14ac:dyDescent="0.2">
      <c r="E51" t="s">
        <v>67</v>
      </c>
      <c r="F51" s="2" t="s">
        <v>98</v>
      </c>
      <c r="I51" t="s">
        <v>67</v>
      </c>
      <c r="J51" s="2" t="s">
        <v>99</v>
      </c>
      <c r="N51">
        <f t="shared" si="1"/>
        <v>1</v>
      </c>
    </row>
    <row r="52" spans="1:14" ht="12.2" customHeight="1" x14ac:dyDescent="0.2">
      <c r="E52" t="s">
        <v>70</v>
      </c>
      <c r="F52">
        <v>100</v>
      </c>
      <c r="I52" t="s">
        <v>70</v>
      </c>
      <c r="J52">
        <v>100</v>
      </c>
      <c r="N52">
        <f t="shared" si="1"/>
        <v>1</v>
      </c>
    </row>
    <row r="53" spans="1:14" ht="12.2" customHeight="1" x14ac:dyDescent="0.2">
      <c r="E53" t="s">
        <v>71</v>
      </c>
      <c r="F53" t="s">
        <v>45</v>
      </c>
      <c r="N53" t="e">
        <f t="shared" si="1"/>
        <v>#VALUE!</v>
      </c>
    </row>
    <row r="54" spans="1:14" ht="12.2" customHeight="1" x14ac:dyDescent="0.2">
      <c r="E54" t="s">
        <v>72</v>
      </c>
      <c r="F54">
        <v>0</v>
      </c>
      <c r="I54" t="s">
        <v>72</v>
      </c>
      <c r="J54">
        <v>0</v>
      </c>
      <c r="N54">
        <f t="shared" si="1"/>
        <v>1</v>
      </c>
    </row>
    <row r="55" spans="1:14" ht="12.2" customHeight="1" x14ac:dyDescent="0.2">
      <c r="E55" t="s">
        <v>73</v>
      </c>
      <c r="F55" s="2" t="s">
        <v>100</v>
      </c>
      <c r="I55" t="s">
        <v>73</v>
      </c>
      <c r="J55" s="2" t="s">
        <v>101</v>
      </c>
      <c r="N55">
        <f t="shared" si="1"/>
        <v>1</v>
      </c>
    </row>
    <row r="56" spans="1:14" ht="12.2" customHeight="1" x14ac:dyDescent="0.2">
      <c r="E56" t="s">
        <v>76</v>
      </c>
      <c r="F56" s="2" t="s">
        <v>102</v>
      </c>
      <c r="I56" t="s">
        <v>78</v>
      </c>
      <c r="J56" s="2" t="s">
        <v>103</v>
      </c>
      <c r="N56">
        <f t="shared" si="1"/>
        <v>1</v>
      </c>
    </row>
    <row r="57" spans="1:14" ht="12.2" customHeight="1" x14ac:dyDescent="0.2">
      <c r="E57" t="s">
        <v>80</v>
      </c>
      <c r="F57" s="2" t="s">
        <v>104</v>
      </c>
      <c r="I57" t="s">
        <v>80</v>
      </c>
      <c r="J57" s="2" t="s">
        <v>105</v>
      </c>
      <c r="N57">
        <f t="shared" si="1"/>
        <v>1</v>
      </c>
    </row>
    <row r="58" spans="1:14" ht="12.2" customHeight="1" x14ac:dyDescent="0.2">
      <c r="E58" t="s">
        <v>83</v>
      </c>
      <c r="F58" t="s">
        <v>45</v>
      </c>
      <c r="N58" t="e">
        <f t="shared" si="1"/>
        <v>#VALUE!</v>
      </c>
    </row>
    <row r="59" spans="1:14" ht="12.2" customHeight="1" x14ac:dyDescent="0.2">
      <c r="E59" t="s">
        <v>84</v>
      </c>
      <c r="F59" s="2" t="s">
        <v>106</v>
      </c>
      <c r="I59" t="s">
        <v>84</v>
      </c>
      <c r="J59" s="2" t="s">
        <v>107</v>
      </c>
      <c r="N59">
        <f t="shared" si="1"/>
        <v>1</v>
      </c>
    </row>
    <row r="63" spans="1:14" ht="18.2" customHeight="1" x14ac:dyDescent="0.3">
      <c r="A63" s="1" t="s">
        <v>108</v>
      </c>
    </row>
    <row r="65" spans="1:14" ht="12.2" customHeight="1" x14ac:dyDescent="0.2">
      <c r="A65" t="s">
        <v>5</v>
      </c>
      <c r="B65">
        <v>20</v>
      </c>
      <c r="E65" t="s">
        <v>6</v>
      </c>
      <c r="F65" s="2" t="s">
        <v>7</v>
      </c>
      <c r="I65" t="s">
        <v>8</v>
      </c>
      <c r="J65" s="2" t="s">
        <v>9</v>
      </c>
      <c r="N65">
        <f t="shared" ref="N65:N89" si="2">IF(J65-F65&lt;0.000000001,1,999)</f>
        <v>1</v>
      </c>
    </row>
    <row r="66" spans="1:14" ht="12.2" customHeight="1" x14ac:dyDescent="0.2">
      <c r="A66" t="s">
        <v>10</v>
      </c>
      <c r="B66" s="2" t="s">
        <v>11</v>
      </c>
      <c r="E66" t="s">
        <v>12</v>
      </c>
      <c r="F66" s="2" t="s">
        <v>13</v>
      </c>
      <c r="I66" t="s">
        <v>14</v>
      </c>
      <c r="J66" s="2" t="s">
        <v>15</v>
      </c>
      <c r="N66">
        <f t="shared" si="2"/>
        <v>1</v>
      </c>
    </row>
    <row r="67" spans="1:14" ht="12.2" customHeight="1" x14ac:dyDescent="0.2">
      <c r="A67" t="s">
        <v>16</v>
      </c>
      <c r="B67" s="2" t="s">
        <v>11</v>
      </c>
      <c r="E67" t="s">
        <v>17</v>
      </c>
      <c r="F67" s="2" t="s">
        <v>18</v>
      </c>
      <c r="I67" t="s">
        <v>19</v>
      </c>
      <c r="J67" s="2" t="s">
        <v>20</v>
      </c>
      <c r="N67">
        <f t="shared" si="2"/>
        <v>1</v>
      </c>
    </row>
    <row r="68" spans="1:14" ht="12.2" customHeight="1" x14ac:dyDescent="0.2">
      <c r="A68" s="4" t="s">
        <v>21</v>
      </c>
      <c r="B68" s="5" t="s">
        <v>109</v>
      </c>
      <c r="E68" t="s">
        <v>23</v>
      </c>
      <c r="F68" s="2" t="s">
        <v>24</v>
      </c>
      <c r="I68" t="s">
        <v>23</v>
      </c>
      <c r="J68" s="2" t="s">
        <v>25</v>
      </c>
      <c r="N68">
        <f t="shared" si="2"/>
        <v>1</v>
      </c>
    </row>
    <row r="69" spans="1:14" ht="12.2" customHeight="1" x14ac:dyDescent="0.2">
      <c r="A69" t="s">
        <v>26</v>
      </c>
      <c r="B69" s="2" t="s">
        <v>27</v>
      </c>
      <c r="E69" t="s">
        <v>28</v>
      </c>
      <c r="F69" s="2" t="s">
        <v>29</v>
      </c>
      <c r="I69" t="s">
        <v>28</v>
      </c>
      <c r="J69" s="2" t="s">
        <v>30</v>
      </c>
      <c r="N69">
        <f t="shared" si="2"/>
        <v>1</v>
      </c>
    </row>
    <row r="70" spans="1:14" ht="12.2" customHeight="1" x14ac:dyDescent="0.2">
      <c r="A70" s="6" t="s">
        <v>31</v>
      </c>
      <c r="B70" s="7" t="s">
        <v>110</v>
      </c>
      <c r="E70" t="s">
        <v>32</v>
      </c>
      <c r="F70" s="2" t="s">
        <v>33</v>
      </c>
      <c r="I70" t="s">
        <v>32</v>
      </c>
      <c r="J70" s="2" t="s">
        <v>34</v>
      </c>
      <c r="N70">
        <f t="shared" si="2"/>
        <v>1</v>
      </c>
    </row>
    <row r="71" spans="1:14" ht="12.2" customHeight="1" x14ac:dyDescent="0.2">
      <c r="A71" t="s">
        <v>35</v>
      </c>
      <c r="B71" s="2" t="s">
        <v>36</v>
      </c>
      <c r="E71" t="s">
        <v>37</v>
      </c>
      <c r="F71">
        <v>1.7100000000000001E-2</v>
      </c>
      <c r="I71" t="s">
        <v>37</v>
      </c>
      <c r="J71" s="2" t="s">
        <v>111</v>
      </c>
      <c r="N71">
        <f t="shared" si="2"/>
        <v>999</v>
      </c>
    </row>
    <row r="72" spans="1:14" ht="12.2" customHeight="1" x14ac:dyDescent="0.2">
      <c r="A72" t="s">
        <v>38</v>
      </c>
      <c r="B72" s="2" t="s">
        <v>39</v>
      </c>
      <c r="E72" t="s">
        <v>40</v>
      </c>
      <c r="F72">
        <v>0.14630000000000001</v>
      </c>
      <c r="I72" t="s">
        <v>41</v>
      </c>
      <c r="J72">
        <v>0.14632317617643001</v>
      </c>
      <c r="N72">
        <f t="shared" si="2"/>
        <v>999</v>
      </c>
    </row>
    <row r="73" spans="1:14" ht="12.2" customHeight="1" x14ac:dyDescent="0.2">
      <c r="A73" t="s">
        <v>42</v>
      </c>
      <c r="B73" s="2" t="s">
        <v>43</v>
      </c>
      <c r="E73" t="s">
        <v>44</v>
      </c>
      <c r="F73" t="s">
        <v>45</v>
      </c>
      <c r="N73" t="e">
        <f t="shared" si="2"/>
        <v>#VALUE!</v>
      </c>
    </row>
    <row r="74" spans="1:14" ht="12.2" customHeight="1" x14ac:dyDescent="0.2">
      <c r="A74" t="s">
        <v>46</v>
      </c>
      <c r="B74" s="2" t="s">
        <v>47</v>
      </c>
      <c r="E74" t="s">
        <v>48</v>
      </c>
      <c r="F74" s="2" t="s">
        <v>112</v>
      </c>
      <c r="I74" t="s">
        <v>48</v>
      </c>
      <c r="J74" s="2" t="s">
        <v>113</v>
      </c>
      <c r="N74">
        <f t="shared" si="2"/>
        <v>1</v>
      </c>
    </row>
    <row r="75" spans="1:14" ht="12.2" customHeight="1" x14ac:dyDescent="0.2">
      <c r="A75" t="s">
        <v>51</v>
      </c>
      <c r="B75" s="2" t="s">
        <v>47</v>
      </c>
      <c r="E75" t="s">
        <v>52</v>
      </c>
      <c r="F75" s="2" t="s">
        <v>114</v>
      </c>
      <c r="I75" t="s">
        <v>52</v>
      </c>
      <c r="J75" s="2" t="s">
        <v>115</v>
      </c>
      <c r="N75">
        <f t="shared" si="2"/>
        <v>1</v>
      </c>
    </row>
    <row r="76" spans="1:14" ht="12.2" customHeight="1" x14ac:dyDescent="0.2">
      <c r="A76" t="s">
        <v>55</v>
      </c>
      <c r="B76">
        <v>35</v>
      </c>
      <c r="E76" t="s">
        <v>56</v>
      </c>
      <c r="F76" s="2" t="s">
        <v>116</v>
      </c>
      <c r="I76" t="s">
        <v>56</v>
      </c>
      <c r="J76" s="2" t="s">
        <v>117</v>
      </c>
      <c r="N76">
        <f t="shared" si="2"/>
        <v>1</v>
      </c>
    </row>
    <row r="77" spans="1:14" ht="12.2" customHeight="1" x14ac:dyDescent="0.2">
      <c r="E77" t="s">
        <v>59</v>
      </c>
      <c r="F77">
        <v>4.6500000000000004</v>
      </c>
      <c r="I77" t="s">
        <v>59</v>
      </c>
      <c r="J77">
        <v>4.6499765271618303</v>
      </c>
      <c r="N77">
        <f t="shared" si="2"/>
        <v>1</v>
      </c>
    </row>
    <row r="78" spans="1:14" ht="12.2" customHeight="1" x14ac:dyDescent="0.2">
      <c r="E78" t="s">
        <v>60</v>
      </c>
      <c r="F78" t="s">
        <v>45</v>
      </c>
      <c r="N78" t="e">
        <f t="shared" si="2"/>
        <v>#VALUE!</v>
      </c>
    </row>
    <row r="79" spans="1:14" ht="12.2" customHeight="1" x14ac:dyDescent="0.2">
      <c r="E79" t="s">
        <v>61</v>
      </c>
      <c r="F79" s="2" t="s">
        <v>118</v>
      </c>
      <c r="I79" t="s">
        <v>61</v>
      </c>
      <c r="J79" s="2" t="s">
        <v>119</v>
      </c>
      <c r="N79">
        <f t="shared" si="2"/>
        <v>1</v>
      </c>
    </row>
    <row r="80" spans="1:14" ht="12.2" customHeight="1" x14ac:dyDescent="0.2">
      <c r="E80" t="s">
        <v>64</v>
      </c>
      <c r="F80" s="2" t="s">
        <v>120</v>
      </c>
      <c r="I80" t="s">
        <v>64</v>
      </c>
      <c r="J80" s="2" t="s">
        <v>121</v>
      </c>
      <c r="N80">
        <f t="shared" si="2"/>
        <v>1</v>
      </c>
    </row>
    <row r="81" spans="1:14" ht="12.2" customHeight="1" x14ac:dyDescent="0.2">
      <c r="E81" t="s">
        <v>67</v>
      </c>
      <c r="F81" s="2" t="s">
        <v>122</v>
      </c>
      <c r="I81" t="s">
        <v>67</v>
      </c>
      <c r="J81" s="2" t="s">
        <v>123</v>
      </c>
      <c r="N81">
        <f t="shared" si="2"/>
        <v>1</v>
      </c>
    </row>
    <row r="82" spans="1:14" ht="12.2" customHeight="1" x14ac:dyDescent="0.2">
      <c r="E82" t="s">
        <v>70</v>
      </c>
      <c r="F82">
        <v>100</v>
      </c>
      <c r="I82" t="s">
        <v>70</v>
      </c>
      <c r="J82">
        <v>100</v>
      </c>
      <c r="N82">
        <f t="shared" si="2"/>
        <v>1</v>
      </c>
    </row>
    <row r="83" spans="1:14" ht="12.2" customHeight="1" x14ac:dyDescent="0.2">
      <c r="E83" t="s">
        <v>71</v>
      </c>
      <c r="F83" t="s">
        <v>45</v>
      </c>
      <c r="N83" t="e">
        <f t="shared" si="2"/>
        <v>#VALUE!</v>
      </c>
    </row>
    <row r="84" spans="1:14" ht="12.2" customHeight="1" x14ac:dyDescent="0.2">
      <c r="E84" t="s">
        <v>72</v>
      </c>
      <c r="F84">
        <v>0</v>
      </c>
      <c r="I84" t="s">
        <v>72</v>
      </c>
      <c r="J84">
        <v>0</v>
      </c>
      <c r="N84">
        <f t="shared" si="2"/>
        <v>1</v>
      </c>
    </row>
    <row r="85" spans="1:14" ht="12.2" customHeight="1" x14ac:dyDescent="0.2">
      <c r="E85" t="s">
        <v>73</v>
      </c>
      <c r="F85" s="2" t="s">
        <v>124</v>
      </c>
      <c r="I85" t="s">
        <v>73</v>
      </c>
      <c r="J85" s="2" t="s">
        <v>125</v>
      </c>
      <c r="N85">
        <f t="shared" si="2"/>
        <v>1</v>
      </c>
    </row>
    <row r="86" spans="1:14" ht="12.2" customHeight="1" x14ac:dyDescent="0.2">
      <c r="E86" t="s">
        <v>76</v>
      </c>
      <c r="F86" s="2" t="s">
        <v>126</v>
      </c>
      <c r="I86" t="s">
        <v>78</v>
      </c>
      <c r="J86" s="2" t="s">
        <v>127</v>
      </c>
      <c r="N86">
        <f t="shared" si="2"/>
        <v>1</v>
      </c>
    </row>
    <row r="87" spans="1:14" ht="12.2" customHeight="1" x14ac:dyDescent="0.2">
      <c r="E87" t="s">
        <v>80</v>
      </c>
      <c r="F87" s="2" t="s">
        <v>128</v>
      </c>
      <c r="I87" t="s">
        <v>80</v>
      </c>
      <c r="J87" s="2" t="s">
        <v>129</v>
      </c>
      <c r="N87">
        <f t="shared" si="2"/>
        <v>1</v>
      </c>
    </row>
    <row r="88" spans="1:14" ht="12.2" customHeight="1" x14ac:dyDescent="0.2">
      <c r="E88" t="s">
        <v>83</v>
      </c>
      <c r="F88" t="s">
        <v>45</v>
      </c>
      <c r="N88" t="e">
        <f t="shared" si="2"/>
        <v>#VALUE!</v>
      </c>
    </row>
    <row r="89" spans="1:14" ht="12.2" customHeight="1" x14ac:dyDescent="0.2">
      <c r="E89" t="s">
        <v>84</v>
      </c>
      <c r="F89" s="2" t="s">
        <v>130</v>
      </c>
      <c r="I89" t="s">
        <v>84</v>
      </c>
      <c r="J89" s="2" t="s">
        <v>131</v>
      </c>
      <c r="N89">
        <f t="shared" si="2"/>
        <v>1</v>
      </c>
    </row>
    <row r="91" spans="1:14" ht="18.2" customHeight="1" x14ac:dyDescent="0.3">
      <c r="A91" s="1" t="s">
        <v>132</v>
      </c>
    </row>
    <row r="94" spans="1:14" ht="12.2" customHeight="1" x14ac:dyDescent="0.2">
      <c r="A94" s="6" t="s">
        <v>5</v>
      </c>
      <c r="B94" s="6">
        <v>30</v>
      </c>
      <c r="E94" t="s">
        <v>6</v>
      </c>
      <c r="F94" s="2" t="s">
        <v>7</v>
      </c>
      <c r="I94" t="s">
        <v>8</v>
      </c>
      <c r="J94" s="2" t="s">
        <v>9</v>
      </c>
      <c r="N94">
        <f t="shared" ref="N94:N118" si="3">IF(J94-F94&lt;0.000000001,1,999)</f>
        <v>1</v>
      </c>
    </row>
    <row r="95" spans="1:14" ht="12.2" customHeight="1" x14ac:dyDescent="0.2">
      <c r="A95" t="s">
        <v>10</v>
      </c>
      <c r="B95" s="2" t="s">
        <v>11</v>
      </c>
      <c r="E95" t="s">
        <v>12</v>
      </c>
      <c r="F95" s="2" t="s">
        <v>13</v>
      </c>
      <c r="I95" t="s">
        <v>14</v>
      </c>
      <c r="J95" s="2" t="s">
        <v>15</v>
      </c>
      <c r="N95">
        <f t="shared" si="3"/>
        <v>1</v>
      </c>
    </row>
    <row r="96" spans="1:14" ht="12.2" customHeight="1" x14ac:dyDescent="0.2">
      <c r="A96" t="s">
        <v>16</v>
      </c>
      <c r="B96" s="2" t="s">
        <v>11</v>
      </c>
      <c r="E96" t="s">
        <v>17</v>
      </c>
      <c r="F96" s="2" t="s">
        <v>18</v>
      </c>
      <c r="I96" t="s">
        <v>19</v>
      </c>
      <c r="J96" s="2" t="s">
        <v>20</v>
      </c>
      <c r="N96">
        <f t="shared" si="3"/>
        <v>1</v>
      </c>
    </row>
    <row r="97" spans="1:14" ht="12.2" customHeight="1" x14ac:dyDescent="0.2">
      <c r="A97" s="6" t="s">
        <v>21</v>
      </c>
      <c r="B97" s="7" t="s">
        <v>109</v>
      </c>
      <c r="E97" t="s">
        <v>23</v>
      </c>
      <c r="F97" s="2" t="s">
        <v>24</v>
      </c>
      <c r="I97" t="s">
        <v>23</v>
      </c>
      <c r="J97" s="2" t="s">
        <v>25</v>
      </c>
      <c r="N97">
        <f t="shared" si="3"/>
        <v>1</v>
      </c>
    </row>
    <row r="98" spans="1:14" ht="12.2" customHeight="1" x14ac:dyDescent="0.2">
      <c r="A98" t="s">
        <v>26</v>
      </c>
      <c r="B98" s="2" t="s">
        <v>27</v>
      </c>
      <c r="E98" t="s">
        <v>28</v>
      </c>
      <c r="F98" s="2" t="s">
        <v>29</v>
      </c>
      <c r="I98" t="s">
        <v>28</v>
      </c>
      <c r="J98" s="2" t="s">
        <v>30</v>
      </c>
      <c r="N98">
        <f t="shared" si="3"/>
        <v>1</v>
      </c>
    </row>
    <row r="99" spans="1:14" ht="12.2" customHeight="1" x14ac:dyDescent="0.2">
      <c r="A99" s="6" t="s">
        <v>31</v>
      </c>
      <c r="B99" s="7" t="s">
        <v>110</v>
      </c>
      <c r="E99" t="s">
        <v>32</v>
      </c>
      <c r="F99" s="2" t="s">
        <v>33</v>
      </c>
      <c r="I99" t="s">
        <v>32</v>
      </c>
      <c r="J99" s="2" t="s">
        <v>34</v>
      </c>
      <c r="N99">
        <f t="shared" si="3"/>
        <v>1</v>
      </c>
    </row>
    <row r="100" spans="1:14" ht="12.2" customHeight="1" x14ac:dyDescent="0.2">
      <c r="A100" t="s">
        <v>35</v>
      </c>
      <c r="B100" s="2" t="s">
        <v>36</v>
      </c>
      <c r="E100" t="s">
        <v>37</v>
      </c>
      <c r="F100">
        <v>1.9099999999999999E-2</v>
      </c>
      <c r="I100" t="s">
        <v>37</v>
      </c>
      <c r="J100" s="2" t="s">
        <v>133</v>
      </c>
      <c r="N100">
        <f t="shared" si="3"/>
        <v>999</v>
      </c>
    </row>
    <row r="101" spans="1:14" ht="12.2" customHeight="1" x14ac:dyDescent="0.2">
      <c r="A101" t="s">
        <v>38</v>
      </c>
      <c r="B101" s="2" t="s">
        <v>39</v>
      </c>
      <c r="E101" t="s">
        <v>40</v>
      </c>
      <c r="F101">
        <v>0.16039999999999999</v>
      </c>
      <c r="I101" t="s">
        <v>41</v>
      </c>
      <c r="J101">
        <v>0.160405138345774</v>
      </c>
      <c r="N101">
        <f t="shared" si="3"/>
        <v>999</v>
      </c>
    </row>
    <row r="102" spans="1:14" ht="12.2" customHeight="1" x14ac:dyDescent="0.2">
      <c r="A102" t="s">
        <v>42</v>
      </c>
      <c r="B102" s="2" t="s">
        <v>43</v>
      </c>
      <c r="E102" t="s">
        <v>44</v>
      </c>
      <c r="F102" t="s">
        <v>45</v>
      </c>
      <c r="N102" t="e">
        <f t="shared" si="3"/>
        <v>#VALUE!</v>
      </c>
    </row>
    <row r="103" spans="1:14" ht="12.2" customHeight="1" x14ac:dyDescent="0.2">
      <c r="A103" t="s">
        <v>46</v>
      </c>
      <c r="B103" s="2" t="s">
        <v>47</v>
      </c>
      <c r="E103" t="s">
        <v>48</v>
      </c>
      <c r="F103" s="2" t="s">
        <v>134</v>
      </c>
      <c r="I103" t="s">
        <v>48</v>
      </c>
      <c r="J103" s="2" t="s">
        <v>135</v>
      </c>
      <c r="N103">
        <f t="shared" si="3"/>
        <v>1</v>
      </c>
    </row>
    <row r="104" spans="1:14" ht="12.2" customHeight="1" x14ac:dyDescent="0.2">
      <c r="A104" t="s">
        <v>51</v>
      </c>
      <c r="B104" s="2" t="s">
        <v>47</v>
      </c>
      <c r="E104" t="s">
        <v>52</v>
      </c>
      <c r="F104" s="2" t="s">
        <v>136</v>
      </c>
      <c r="I104" t="s">
        <v>52</v>
      </c>
      <c r="J104" s="2" t="s">
        <v>137</v>
      </c>
      <c r="N104">
        <f t="shared" si="3"/>
        <v>1</v>
      </c>
    </row>
    <row r="105" spans="1:14" ht="12.2" customHeight="1" x14ac:dyDescent="0.2">
      <c r="A105" t="s">
        <v>55</v>
      </c>
      <c r="B105">
        <v>35</v>
      </c>
      <c r="E105" t="s">
        <v>56</v>
      </c>
      <c r="F105" s="2" t="s">
        <v>138</v>
      </c>
      <c r="I105" t="s">
        <v>56</v>
      </c>
      <c r="J105" s="2" t="s">
        <v>139</v>
      </c>
      <c r="N105">
        <f t="shared" si="3"/>
        <v>1</v>
      </c>
    </row>
    <row r="106" spans="1:14" ht="12.2" customHeight="1" x14ac:dyDescent="0.2">
      <c r="E106" t="s">
        <v>59</v>
      </c>
      <c r="F106">
        <v>5.1384999999999996</v>
      </c>
      <c r="I106" t="s">
        <v>59</v>
      </c>
      <c r="J106">
        <v>5.1384685131181103</v>
      </c>
      <c r="N106">
        <f t="shared" si="3"/>
        <v>1</v>
      </c>
    </row>
    <row r="107" spans="1:14" ht="12.2" customHeight="1" x14ac:dyDescent="0.2">
      <c r="E107" t="s">
        <v>60</v>
      </c>
      <c r="F107" t="s">
        <v>45</v>
      </c>
      <c r="N107" t="e">
        <f t="shared" si="3"/>
        <v>#VALUE!</v>
      </c>
    </row>
    <row r="108" spans="1:14" ht="12.2" customHeight="1" x14ac:dyDescent="0.2">
      <c r="E108" t="s">
        <v>61</v>
      </c>
      <c r="F108" s="2" t="s">
        <v>140</v>
      </c>
      <c r="I108" t="s">
        <v>61</v>
      </c>
      <c r="J108" s="2" t="s">
        <v>141</v>
      </c>
      <c r="N108">
        <f t="shared" si="3"/>
        <v>1</v>
      </c>
    </row>
    <row r="109" spans="1:14" ht="12.2" customHeight="1" x14ac:dyDescent="0.2">
      <c r="E109" t="s">
        <v>64</v>
      </c>
      <c r="F109" s="2" t="s">
        <v>142</v>
      </c>
      <c r="I109" t="s">
        <v>64</v>
      </c>
      <c r="J109" s="2" t="s">
        <v>143</v>
      </c>
      <c r="N109">
        <f t="shared" si="3"/>
        <v>1</v>
      </c>
    </row>
    <row r="110" spans="1:14" ht="12.2" customHeight="1" x14ac:dyDescent="0.2">
      <c r="E110" t="s">
        <v>67</v>
      </c>
      <c r="F110" s="2" t="s">
        <v>144</v>
      </c>
      <c r="I110" t="s">
        <v>67</v>
      </c>
      <c r="J110" s="2" t="s">
        <v>145</v>
      </c>
      <c r="N110">
        <f t="shared" si="3"/>
        <v>1</v>
      </c>
    </row>
    <row r="111" spans="1:14" ht="12.2" customHeight="1" x14ac:dyDescent="0.2">
      <c r="E111" t="s">
        <v>70</v>
      </c>
      <c r="F111">
        <v>100</v>
      </c>
      <c r="I111" t="s">
        <v>70</v>
      </c>
      <c r="J111">
        <v>100</v>
      </c>
      <c r="N111">
        <f t="shared" si="3"/>
        <v>1</v>
      </c>
    </row>
    <row r="112" spans="1:14" ht="12.2" customHeight="1" x14ac:dyDescent="0.2">
      <c r="E112" t="s">
        <v>71</v>
      </c>
      <c r="F112" t="s">
        <v>45</v>
      </c>
      <c r="N112" t="e">
        <f t="shared" si="3"/>
        <v>#VALUE!</v>
      </c>
    </row>
    <row r="113" spans="1:14" ht="12.2" customHeight="1" x14ac:dyDescent="0.2">
      <c r="E113" t="s">
        <v>72</v>
      </c>
      <c r="F113">
        <v>0</v>
      </c>
      <c r="I113" t="s">
        <v>72</v>
      </c>
      <c r="J113">
        <v>0</v>
      </c>
      <c r="N113">
        <f t="shared" si="3"/>
        <v>1</v>
      </c>
    </row>
    <row r="114" spans="1:14" ht="12.2" customHeight="1" x14ac:dyDescent="0.2">
      <c r="E114" t="s">
        <v>73</v>
      </c>
      <c r="F114" s="2" t="s">
        <v>146</v>
      </c>
      <c r="I114" t="s">
        <v>73</v>
      </c>
      <c r="J114" s="2" t="s">
        <v>147</v>
      </c>
      <c r="N114">
        <f t="shared" si="3"/>
        <v>1</v>
      </c>
    </row>
    <row r="115" spans="1:14" ht="12.2" customHeight="1" x14ac:dyDescent="0.2">
      <c r="E115" t="s">
        <v>76</v>
      </c>
      <c r="F115" s="2" t="s">
        <v>148</v>
      </c>
      <c r="I115" t="s">
        <v>78</v>
      </c>
      <c r="J115" s="2" t="s">
        <v>149</v>
      </c>
      <c r="N115">
        <f t="shared" si="3"/>
        <v>1</v>
      </c>
    </row>
    <row r="116" spans="1:14" ht="12.2" customHeight="1" x14ac:dyDescent="0.2">
      <c r="E116" t="s">
        <v>80</v>
      </c>
      <c r="F116" s="2" t="s">
        <v>150</v>
      </c>
      <c r="I116" t="s">
        <v>80</v>
      </c>
      <c r="J116" s="2" t="s">
        <v>151</v>
      </c>
      <c r="N116">
        <f t="shared" si="3"/>
        <v>1</v>
      </c>
    </row>
    <row r="117" spans="1:14" ht="12.2" customHeight="1" x14ac:dyDescent="0.2">
      <c r="E117" t="s">
        <v>83</v>
      </c>
      <c r="F117" t="s">
        <v>45</v>
      </c>
      <c r="N117" t="e">
        <f t="shared" si="3"/>
        <v>#VALUE!</v>
      </c>
    </row>
    <row r="118" spans="1:14" ht="12.2" customHeight="1" x14ac:dyDescent="0.2">
      <c r="E118" t="s">
        <v>84</v>
      </c>
      <c r="F118" s="2" t="s">
        <v>152</v>
      </c>
      <c r="I118" t="s">
        <v>84</v>
      </c>
      <c r="J118" s="2" t="s">
        <v>153</v>
      </c>
      <c r="N118">
        <f t="shared" si="3"/>
        <v>1</v>
      </c>
    </row>
    <row r="120" spans="1:14" ht="18.2" customHeight="1" x14ac:dyDescent="0.3">
      <c r="A120" s="1" t="s">
        <v>154</v>
      </c>
    </row>
    <row r="121" spans="1:14" ht="12.2" customHeight="1" x14ac:dyDescent="0.2">
      <c r="A121" t="s">
        <v>5</v>
      </c>
      <c r="B121">
        <v>20</v>
      </c>
      <c r="E121" t="s">
        <v>6</v>
      </c>
      <c r="F121" s="2" t="s">
        <v>7</v>
      </c>
      <c r="I121" t="s">
        <v>8</v>
      </c>
      <c r="J121" s="2" t="s">
        <v>9</v>
      </c>
      <c r="N121">
        <f t="shared" ref="N121:N145" si="4">IF(J121-F121&lt;0.000000001,1,999)</f>
        <v>1</v>
      </c>
    </row>
    <row r="122" spans="1:14" ht="12.2" customHeight="1" x14ac:dyDescent="0.2">
      <c r="A122" t="s">
        <v>10</v>
      </c>
      <c r="B122" s="2" t="s">
        <v>11</v>
      </c>
      <c r="E122" t="s">
        <v>12</v>
      </c>
      <c r="F122" s="2" t="s">
        <v>13</v>
      </c>
      <c r="I122" t="s">
        <v>14</v>
      </c>
      <c r="J122" s="2" t="s">
        <v>15</v>
      </c>
      <c r="N122">
        <f t="shared" si="4"/>
        <v>1</v>
      </c>
    </row>
    <row r="123" spans="1:14" ht="12.2" customHeight="1" x14ac:dyDescent="0.2">
      <c r="A123" t="s">
        <v>16</v>
      </c>
      <c r="B123" s="2" t="s">
        <v>11</v>
      </c>
      <c r="E123" t="s">
        <v>17</v>
      </c>
      <c r="F123" s="2" t="s">
        <v>18</v>
      </c>
      <c r="I123" t="s">
        <v>19</v>
      </c>
      <c r="J123" s="2" t="s">
        <v>20</v>
      </c>
      <c r="N123">
        <f t="shared" si="4"/>
        <v>1</v>
      </c>
    </row>
    <row r="124" spans="1:14" ht="12.2" customHeight="1" x14ac:dyDescent="0.2">
      <c r="A124" t="s">
        <v>21</v>
      </c>
      <c r="B124" s="2" t="s">
        <v>22</v>
      </c>
      <c r="E124" t="s">
        <v>23</v>
      </c>
      <c r="F124" s="2" t="s">
        <v>24</v>
      </c>
      <c r="I124" t="s">
        <v>23</v>
      </c>
      <c r="J124" s="2" t="s">
        <v>25</v>
      </c>
      <c r="N124">
        <f t="shared" si="4"/>
        <v>1</v>
      </c>
    </row>
    <row r="125" spans="1:14" ht="12.2" customHeight="1" x14ac:dyDescent="0.2">
      <c r="A125" s="6" t="s">
        <v>26</v>
      </c>
      <c r="B125" s="7" t="s">
        <v>155</v>
      </c>
      <c r="E125" t="s">
        <v>28</v>
      </c>
      <c r="F125" s="2" t="s">
        <v>29</v>
      </c>
      <c r="I125" t="s">
        <v>28</v>
      </c>
      <c r="J125" s="2" t="s">
        <v>30</v>
      </c>
      <c r="N125">
        <f t="shared" si="4"/>
        <v>1</v>
      </c>
    </row>
    <row r="126" spans="1:14" ht="12.2" customHeight="1" x14ac:dyDescent="0.2">
      <c r="A126" s="6" t="s">
        <v>31</v>
      </c>
      <c r="B126" s="7" t="s">
        <v>156</v>
      </c>
      <c r="E126" t="s">
        <v>32</v>
      </c>
      <c r="F126" s="2" t="s">
        <v>33</v>
      </c>
      <c r="I126" t="s">
        <v>32</v>
      </c>
      <c r="J126" s="2" t="s">
        <v>34</v>
      </c>
      <c r="N126">
        <f t="shared" si="4"/>
        <v>1</v>
      </c>
    </row>
    <row r="127" spans="1:14" ht="12.2" customHeight="1" x14ac:dyDescent="0.2">
      <c r="A127" t="s">
        <v>35</v>
      </c>
      <c r="B127" s="2" t="s">
        <v>36</v>
      </c>
      <c r="E127" t="s">
        <v>37</v>
      </c>
      <c r="F127">
        <v>2.7134</v>
      </c>
      <c r="I127" t="s">
        <v>37</v>
      </c>
      <c r="J127">
        <v>2.7134425702079699</v>
      </c>
      <c r="N127">
        <f t="shared" si="4"/>
        <v>999</v>
      </c>
    </row>
    <row r="128" spans="1:14" ht="12.2" customHeight="1" x14ac:dyDescent="0.2">
      <c r="A128" t="s">
        <v>38</v>
      </c>
      <c r="B128" s="2" t="s">
        <v>39</v>
      </c>
      <c r="E128" t="s">
        <v>40</v>
      </c>
      <c r="F128">
        <v>0.96450000000000002</v>
      </c>
      <c r="I128" t="s">
        <v>41</v>
      </c>
      <c r="J128">
        <v>0.96445635589079703</v>
      </c>
      <c r="N128">
        <f t="shared" si="4"/>
        <v>1</v>
      </c>
    </row>
    <row r="129" spans="1:14" ht="12.2" customHeight="1" x14ac:dyDescent="0.2">
      <c r="A129" t="s">
        <v>42</v>
      </c>
      <c r="B129" s="2" t="s">
        <v>43</v>
      </c>
      <c r="E129" t="s">
        <v>44</v>
      </c>
      <c r="F129" t="s">
        <v>45</v>
      </c>
      <c r="N129" t="e">
        <f t="shared" si="4"/>
        <v>#VALUE!</v>
      </c>
    </row>
    <row r="130" spans="1:14" ht="12.2" customHeight="1" x14ac:dyDescent="0.2">
      <c r="A130" t="s">
        <v>46</v>
      </c>
      <c r="B130" s="2" t="s">
        <v>47</v>
      </c>
      <c r="E130" t="s">
        <v>48</v>
      </c>
      <c r="F130" s="2" t="s">
        <v>49</v>
      </c>
      <c r="I130" t="s">
        <v>48</v>
      </c>
      <c r="J130" s="2" t="s">
        <v>50</v>
      </c>
      <c r="N130">
        <f t="shared" si="4"/>
        <v>1</v>
      </c>
    </row>
    <row r="131" spans="1:14" ht="12.2" customHeight="1" x14ac:dyDescent="0.2">
      <c r="A131" t="s">
        <v>51</v>
      </c>
      <c r="B131" s="2" t="s">
        <v>47</v>
      </c>
      <c r="E131" t="s">
        <v>52</v>
      </c>
      <c r="F131" s="2" t="s">
        <v>53</v>
      </c>
      <c r="I131" t="s">
        <v>52</v>
      </c>
      <c r="J131" s="2" t="s">
        <v>54</v>
      </c>
      <c r="N131">
        <f t="shared" si="4"/>
        <v>1</v>
      </c>
    </row>
    <row r="132" spans="1:14" ht="12.2" customHeight="1" x14ac:dyDescent="0.2">
      <c r="A132" t="s">
        <v>55</v>
      </c>
      <c r="B132">
        <v>35</v>
      </c>
      <c r="E132" t="s">
        <v>56</v>
      </c>
      <c r="F132" s="2" t="s">
        <v>57</v>
      </c>
      <c r="I132" t="s">
        <v>56</v>
      </c>
      <c r="J132" s="2" t="s">
        <v>58</v>
      </c>
      <c r="N132">
        <f t="shared" si="4"/>
        <v>1</v>
      </c>
    </row>
    <row r="133" spans="1:14" ht="12.2" customHeight="1" x14ac:dyDescent="0.2">
      <c r="E133" t="s">
        <v>59</v>
      </c>
      <c r="F133">
        <v>7.4318999999999997</v>
      </c>
      <c r="I133" t="s">
        <v>59</v>
      </c>
      <c r="J133">
        <v>7.4318848617094497</v>
      </c>
      <c r="N133">
        <f t="shared" si="4"/>
        <v>1</v>
      </c>
    </row>
    <row r="134" spans="1:14" ht="12.2" customHeight="1" x14ac:dyDescent="0.2">
      <c r="E134" t="s">
        <v>60</v>
      </c>
      <c r="F134" t="s">
        <v>45</v>
      </c>
      <c r="N134" t="e">
        <f t="shared" si="4"/>
        <v>#VALUE!</v>
      </c>
    </row>
    <row r="135" spans="1:14" ht="12.2" customHeight="1" x14ac:dyDescent="0.2">
      <c r="E135" t="s">
        <v>61</v>
      </c>
      <c r="F135" s="2" t="s">
        <v>62</v>
      </c>
      <c r="I135" t="s">
        <v>61</v>
      </c>
      <c r="J135" s="2" t="s">
        <v>63</v>
      </c>
      <c r="N135">
        <f t="shared" si="4"/>
        <v>1</v>
      </c>
    </row>
    <row r="136" spans="1:14" ht="12.2" customHeight="1" x14ac:dyDescent="0.2">
      <c r="E136" t="s">
        <v>64</v>
      </c>
      <c r="F136" s="2" t="s">
        <v>65</v>
      </c>
      <c r="I136" t="s">
        <v>64</v>
      </c>
      <c r="J136" s="2" t="s">
        <v>66</v>
      </c>
      <c r="N136">
        <f t="shared" si="4"/>
        <v>1</v>
      </c>
    </row>
    <row r="137" spans="1:14" ht="12.2" customHeight="1" x14ac:dyDescent="0.2">
      <c r="E137" t="s">
        <v>67</v>
      </c>
      <c r="F137" s="2" t="s">
        <v>68</v>
      </c>
      <c r="I137" t="s">
        <v>67</v>
      </c>
      <c r="J137" s="2" t="s">
        <v>69</v>
      </c>
      <c r="N137">
        <f t="shared" si="4"/>
        <v>1</v>
      </c>
    </row>
    <row r="138" spans="1:14" ht="12.2" customHeight="1" x14ac:dyDescent="0.2">
      <c r="E138" t="s">
        <v>70</v>
      </c>
      <c r="F138">
        <v>10.260199999999999</v>
      </c>
      <c r="I138" t="s">
        <v>70</v>
      </c>
      <c r="J138">
        <v>10.2602404691429</v>
      </c>
      <c r="N138">
        <f t="shared" si="4"/>
        <v>999</v>
      </c>
    </row>
    <row r="139" spans="1:14" ht="12.2" customHeight="1" x14ac:dyDescent="0.2">
      <c r="E139" t="s">
        <v>71</v>
      </c>
      <c r="F139" t="s">
        <v>45</v>
      </c>
      <c r="N139" t="e">
        <f t="shared" si="4"/>
        <v>#VALUE!</v>
      </c>
    </row>
    <row r="140" spans="1:14" ht="12.2" customHeight="1" x14ac:dyDescent="0.2">
      <c r="E140" t="s">
        <v>72</v>
      </c>
      <c r="F140" s="2" t="s">
        <v>157</v>
      </c>
      <c r="I140" t="s">
        <v>72</v>
      </c>
      <c r="J140" s="2" t="s">
        <v>158</v>
      </c>
      <c r="N140">
        <f t="shared" si="4"/>
        <v>1</v>
      </c>
    </row>
    <row r="141" spans="1:14" ht="12.2" customHeight="1" x14ac:dyDescent="0.2">
      <c r="E141" t="s">
        <v>73</v>
      </c>
      <c r="F141" s="2" t="s">
        <v>159</v>
      </c>
      <c r="I141" t="s">
        <v>73</v>
      </c>
      <c r="J141" s="2" t="s">
        <v>160</v>
      </c>
      <c r="N141">
        <f t="shared" si="4"/>
        <v>1</v>
      </c>
    </row>
    <row r="142" spans="1:14" ht="12.2" customHeight="1" x14ac:dyDescent="0.2">
      <c r="E142" t="s">
        <v>76</v>
      </c>
      <c r="F142" s="2" t="s">
        <v>161</v>
      </c>
      <c r="I142" t="s">
        <v>78</v>
      </c>
      <c r="J142" s="2" t="s">
        <v>162</v>
      </c>
      <c r="N142">
        <f t="shared" si="4"/>
        <v>1</v>
      </c>
    </row>
    <row r="143" spans="1:14" ht="12.2" customHeight="1" x14ac:dyDescent="0.2">
      <c r="E143" t="s">
        <v>80</v>
      </c>
      <c r="F143" s="2" t="s">
        <v>81</v>
      </c>
      <c r="I143" t="s">
        <v>80</v>
      </c>
      <c r="J143" s="2" t="s">
        <v>82</v>
      </c>
      <c r="N143">
        <f t="shared" si="4"/>
        <v>1</v>
      </c>
    </row>
    <row r="144" spans="1:14" ht="12.2" customHeight="1" x14ac:dyDescent="0.2">
      <c r="E144" t="s">
        <v>83</v>
      </c>
      <c r="F144" t="s">
        <v>45</v>
      </c>
      <c r="N144" t="e">
        <f t="shared" si="4"/>
        <v>#VALUE!</v>
      </c>
    </row>
    <row r="145" spans="1:14" ht="12.2" customHeight="1" x14ac:dyDescent="0.2">
      <c r="E145" t="s">
        <v>84</v>
      </c>
      <c r="F145" s="2" t="s">
        <v>163</v>
      </c>
      <c r="I145" t="s">
        <v>84</v>
      </c>
      <c r="J145" s="2" t="s">
        <v>164</v>
      </c>
      <c r="N145">
        <f t="shared" si="4"/>
        <v>1</v>
      </c>
    </row>
    <row r="148" spans="1:14" ht="18.2" customHeight="1" x14ac:dyDescent="0.3">
      <c r="A148" s="1" t="s">
        <v>165</v>
      </c>
    </row>
    <row r="150" spans="1:14" ht="12.2" customHeight="1" x14ac:dyDescent="0.2">
      <c r="A150" t="s">
        <v>5</v>
      </c>
      <c r="B150">
        <v>20</v>
      </c>
      <c r="E150" t="s">
        <v>6</v>
      </c>
      <c r="F150" s="2" t="s">
        <v>7</v>
      </c>
      <c r="I150" t="s">
        <v>8</v>
      </c>
      <c r="J150" s="2" t="s">
        <v>9</v>
      </c>
      <c r="N150">
        <f t="shared" ref="N150:N174" si="5">IF(J150-F150&lt;0.000000001,1,999)</f>
        <v>1</v>
      </c>
    </row>
    <row r="151" spans="1:14" ht="12.2" customHeight="1" x14ac:dyDescent="0.2">
      <c r="A151" t="s">
        <v>10</v>
      </c>
      <c r="B151" s="2" t="s">
        <v>11</v>
      </c>
      <c r="E151" t="s">
        <v>12</v>
      </c>
      <c r="F151" s="2" t="s">
        <v>13</v>
      </c>
      <c r="I151" t="s">
        <v>14</v>
      </c>
      <c r="J151" s="2" t="s">
        <v>15</v>
      </c>
      <c r="N151">
        <f t="shared" si="5"/>
        <v>1</v>
      </c>
    </row>
    <row r="152" spans="1:14" ht="12.2" customHeight="1" x14ac:dyDescent="0.2">
      <c r="A152" t="s">
        <v>16</v>
      </c>
      <c r="B152" s="2" t="s">
        <v>11</v>
      </c>
      <c r="E152" t="s">
        <v>17</v>
      </c>
      <c r="F152" s="2" t="s">
        <v>18</v>
      </c>
      <c r="I152" t="s">
        <v>19</v>
      </c>
      <c r="J152" s="2" t="s">
        <v>20</v>
      </c>
      <c r="N152">
        <f t="shared" si="5"/>
        <v>1</v>
      </c>
    </row>
    <row r="153" spans="1:14" ht="12.2" customHeight="1" x14ac:dyDescent="0.2">
      <c r="A153" s="6" t="s">
        <v>21</v>
      </c>
      <c r="B153" s="7" t="s">
        <v>166</v>
      </c>
      <c r="E153" t="s">
        <v>23</v>
      </c>
      <c r="F153" s="2" t="s">
        <v>24</v>
      </c>
      <c r="I153" t="s">
        <v>23</v>
      </c>
      <c r="J153" s="2" t="s">
        <v>25</v>
      </c>
      <c r="N153">
        <f t="shared" si="5"/>
        <v>1</v>
      </c>
    </row>
    <row r="154" spans="1:14" ht="12.2" customHeight="1" x14ac:dyDescent="0.2">
      <c r="A154" t="s">
        <v>26</v>
      </c>
      <c r="B154" s="2" t="s">
        <v>155</v>
      </c>
      <c r="E154" t="s">
        <v>28</v>
      </c>
      <c r="F154" s="2" t="s">
        <v>29</v>
      </c>
      <c r="I154" t="s">
        <v>28</v>
      </c>
      <c r="J154" s="2" t="s">
        <v>30</v>
      </c>
      <c r="N154">
        <f t="shared" si="5"/>
        <v>1</v>
      </c>
    </row>
    <row r="155" spans="1:14" ht="12.2" customHeight="1" x14ac:dyDescent="0.2">
      <c r="A155" t="s">
        <v>31</v>
      </c>
      <c r="B155" s="2" t="s">
        <v>156</v>
      </c>
      <c r="E155" t="s">
        <v>32</v>
      </c>
      <c r="F155" s="2" t="s">
        <v>33</v>
      </c>
      <c r="I155" t="s">
        <v>32</v>
      </c>
      <c r="J155" s="2" t="s">
        <v>34</v>
      </c>
      <c r="N155">
        <f t="shared" si="5"/>
        <v>1</v>
      </c>
    </row>
    <row r="156" spans="1:14" ht="12.2" customHeight="1" x14ac:dyDescent="0.2">
      <c r="A156" t="s">
        <v>35</v>
      </c>
      <c r="B156" s="2" t="s">
        <v>36</v>
      </c>
      <c r="E156" t="s">
        <v>37</v>
      </c>
      <c r="F156" s="2" t="s">
        <v>167</v>
      </c>
      <c r="I156" t="s">
        <v>37</v>
      </c>
      <c r="J156" s="2" t="s">
        <v>168</v>
      </c>
      <c r="N156">
        <f t="shared" si="5"/>
        <v>1</v>
      </c>
    </row>
    <row r="157" spans="1:14" ht="12.2" customHeight="1" x14ac:dyDescent="0.2">
      <c r="A157" t="s">
        <v>38</v>
      </c>
      <c r="B157" s="2" t="s">
        <v>39</v>
      </c>
      <c r="E157" t="s">
        <v>40</v>
      </c>
      <c r="F157">
        <v>9.1000000000000004E-3</v>
      </c>
      <c r="I157" t="s">
        <v>41</v>
      </c>
      <c r="J157" s="2" t="s">
        <v>169</v>
      </c>
      <c r="N157">
        <f t="shared" si="5"/>
        <v>999</v>
      </c>
    </row>
    <row r="158" spans="1:14" ht="12.2" customHeight="1" x14ac:dyDescent="0.2">
      <c r="A158" t="s">
        <v>42</v>
      </c>
      <c r="B158" s="2" t="s">
        <v>43</v>
      </c>
      <c r="E158" t="s">
        <v>44</v>
      </c>
      <c r="F158" t="s">
        <v>45</v>
      </c>
      <c r="N158" t="e">
        <f t="shared" si="5"/>
        <v>#VALUE!</v>
      </c>
    </row>
    <row r="159" spans="1:14" ht="12.2" customHeight="1" x14ac:dyDescent="0.2">
      <c r="A159" t="s">
        <v>46</v>
      </c>
      <c r="B159" s="2" t="s">
        <v>47</v>
      </c>
      <c r="E159" t="s">
        <v>48</v>
      </c>
      <c r="F159" s="2" t="s">
        <v>170</v>
      </c>
      <c r="I159" t="s">
        <v>48</v>
      </c>
      <c r="J159" s="2" t="s">
        <v>171</v>
      </c>
      <c r="N159">
        <f t="shared" si="5"/>
        <v>1</v>
      </c>
    </row>
    <row r="160" spans="1:14" ht="12.2" customHeight="1" x14ac:dyDescent="0.2">
      <c r="A160" t="s">
        <v>51</v>
      </c>
      <c r="B160" s="2" t="s">
        <v>47</v>
      </c>
      <c r="E160" t="s">
        <v>52</v>
      </c>
      <c r="F160" s="2" t="s">
        <v>172</v>
      </c>
      <c r="I160" t="s">
        <v>52</v>
      </c>
      <c r="J160" s="2" t="s">
        <v>173</v>
      </c>
      <c r="N160">
        <f t="shared" si="5"/>
        <v>1</v>
      </c>
    </row>
    <row r="161" spans="1:14" ht="12.2" customHeight="1" x14ac:dyDescent="0.2">
      <c r="A161" t="s">
        <v>55</v>
      </c>
      <c r="B161">
        <v>35</v>
      </c>
      <c r="E161" t="s">
        <v>56</v>
      </c>
      <c r="F161" s="2" t="s">
        <v>174</v>
      </c>
      <c r="I161" t="s">
        <v>56</v>
      </c>
      <c r="J161" s="2" t="s">
        <v>175</v>
      </c>
      <c r="N161">
        <f t="shared" si="5"/>
        <v>1</v>
      </c>
    </row>
    <row r="162" spans="1:14" ht="12.2" customHeight="1" x14ac:dyDescent="0.2">
      <c r="E162" t="s">
        <v>59</v>
      </c>
      <c r="F162">
        <v>4.6473000000000004</v>
      </c>
      <c r="I162" t="s">
        <v>59</v>
      </c>
      <c r="J162">
        <v>4.6472786653834497</v>
      </c>
      <c r="N162">
        <f t="shared" si="5"/>
        <v>1</v>
      </c>
    </row>
    <row r="163" spans="1:14" ht="12.2" customHeight="1" x14ac:dyDescent="0.2">
      <c r="E163" t="s">
        <v>60</v>
      </c>
      <c r="F163" t="s">
        <v>45</v>
      </c>
      <c r="N163" t="e">
        <f t="shared" si="5"/>
        <v>#VALUE!</v>
      </c>
    </row>
    <row r="164" spans="1:14" ht="12.2" customHeight="1" x14ac:dyDescent="0.2">
      <c r="E164" t="s">
        <v>61</v>
      </c>
      <c r="F164" s="2" t="s">
        <v>176</v>
      </c>
      <c r="I164" t="s">
        <v>61</v>
      </c>
      <c r="J164" s="2" t="s">
        <v>177</v>
      </c>
      <c r="N164">
        <f t="shared" si="5"/>
        <v>1</v>
      </c>
    </row>
    <row r="165" spans="1:14" ht="12.2" customHeight="1" x14ac:dyDescent="0.2">
      <c r="E165" t="s">
        <v>64</v>
      </c>
      <c r="F165" s="2" t="s">
        <v>178</v>
      </c>
      <c r="I165" t="s">
        <v>64</v>
      </c>
      <c r="J165" s="2" t="s">
        <v>179</v>
      </c>
      <c r="N165">
        <f t="shared" si="5"/>
        <v>1</v>
      </c>
    </row>
    <row r="166" spans="1:14" ht="12.2" customHeight="1" x14ac:dyDescent="0.2">
      <c r="E166" t="s">
        <v>67</v>
      </c>
      <c r="F166" s="2" t="s">
        <v>180</v>
      </c>
      <c r="I166" t="s">
        <v>67</v>
      </c>
      <c r="J166" s="2" t="s">
        <v>181</v>
      </c>
      <c r="N166">
        <f t="shared" si="5"/>
        <v>1</v>
      </c>
    </row>
    <row r="167" spans="1:14" ht="12.2" customHeight="1" x14ac:dyDescent="0.2">
      <c r="E167" t="s">
        <v>70</v>
      </c>
      <c r="F167">
        <v>6.9279999999999999</v>
      </c>
      <c r="I167" t="s">
        <v>70</v>
      </c>
      <c r="J167">
        <v>6.9280283080174598</v>
      </c>
      <c r="N167">
        <f t="shared" si="5"/>
        <v>999</v>
      </c>
    </row>
    <row r="168" spans="1:14" ht="12.2" customHeight="1" x14ac:dyDescent="0.2">
      <c r="E168" t="s">
        <v>71</v>
      </c>
      <c r="F168" t="s">
        <v>45</v>
      </c>
      <c r="N168" t="e">
        <f t="shared" si="5"/>
        <v>#VALUE!</v>
      </c>
    </row>
    <row r="169" spans="1:14" ht="12.2" customHeight="1" x14ac:dyDescent="0.2">
      <c r="E169" t="s">
        <v>72</v>
      </c>
      <c r="F169" s="2" t="s">
        <v>182</v>
      </c>
      <c r="I169" t="s">
        <v>72</v>
      </c>
      <c r="J169" s="2" t="s">
        <v>183</v>
      </c>
      <c r="N169">
        <f t="shared" si="5"/>
        <v>1</v>
      </c>
    </row>
    <row r="170" spans="1:14" ht="12.2" customHeight="1" x14ac:dyDescent="0.2">
      <c r="E170" t="s">
        <v>73</v>
      </c>
      <c r="F170">
        <v>0</v>
      </c>
      <c r="I170" t="s">
        <v>73</v>
      </c>
      <c r="J170" s="2" t="s">
        <v>91</v>
      </c>
      <c r="N170">
        <f t="shared" si="5"/>
        <v>1</v>
      </c>
    </row>
    <row r="171" spans="1:14" ht="12.2" customHeight="1" x14ac:dyDescent="0.2">
      <c r="E171" t="s">
        <v>76</v>
      </c>
      <c r="F171" s="2" t="s">
        <v>184</v>
      </c>
      <c r="I171" t="s">
        <v>78</v>
      </c>
      <c r="J171" s="2" t="s">
        <v>185</v>
      </c>
      <c r="N171">
        <f t="shared" si="5"/>
        <v>1</v>
      </c>
    </row>
    <row r="172" spans="1:14" ht="12.2" customHeight="1" x14ac:dyDescent="0.2">
      <c r="E172" t="s">
        <v>80</v>
      </c>
      <c r="F172" s="2" t="s">
        <v>186</v>
      </c>
      <c r="I172" t="s">
        <v>80</v>
      </c>
      <c r="J172" s="2" t="s">
        <v>187</v>
      </c>
      <c r="N172">
        <f t="shared" si="5"/>
        <v>1</v>
      </c>
    </row>
    <row r="173" spans="1:14" ht="12.2" customHeight="1" x14ac:dyDescent="0.2">
      <c r="E173" t="s">
        <v>83</v>
      </c>
      <c r="F173" t="s">
        <v>45</v>
      </c>
      <c r="N173" t="e">
        <f t="shared" si="5"/>
        <v>#VALUE!</v>
      </c>
    </row>
    <row r="174" spans="1:14" ht="12.2" customHeight="1" x14ac:dyDescent="0.2">
      <c r="E174" t="s">
        <v>84</v>
      </c>
      <c r="F174" s="2" t="s">
        <v>188</v>
      </c>
      <c r="I174" t="s">
        <v>84</v>
      </c>
      <c r="J174" s="2" t="s">
        <v>189</v>
      </c>
      <c r="N174">
        <f t="shared" si="5"/>
        <v>1</v>
      </c>
    </row>
    <row r="178" spans="1:14" ht="19.5" x14ac:dyDescent="0.3">
      <c r="A178" s="1" t="s">
        <v>190</v>
      </c>
    </row>
    <row r="180" spans="1:14" ht="12.75" x14ac:dyDescent="0.2">
      <c r="A180" t="s">
        <v>191</v>
      </c>
      <c r="B180">
        <v>20</v>
      </c>
      <c r="E180" t="s">
        <v>192</v>
      </c>
      <c r="F180" s="2" t="s">
        <v>193</v>
      </c>
      <c r="I180" t="s">
        <v>194</v>
      </c>
      <c r="J180" s="2" t="s">
        <v>195</v>
      </c>
      <c r="N180">
        <f t="shared" ref="N180:N204" si="6">IF(J180-F180&lt;0.000000001,1,999)</f>
        <v>1</v>
      </c>
    </row>
    <row r="181" spans="1:14" ht="12.75" x14ac:dyDescent="0.2">
      <c r="A181" s="6" t="s">
        <v>196</v>
      </c>
      <c r="B181" s="7" t="s">
        <v>197</v>
      </c>
      <c r="E181" t="s">
        <v>198</v>
      </c>
      <c r="F181" s="2" t="s">
        <v>199</v>
      </c>
      <c r="I181" t="s">
        <v>200</v>
      </c>
      <c r="J181" s="2" t="s">
        <v>201</v>
      </c>
      <c r="N181">
        <f t="shared" si="6"/>
        <v>1</v>
      </c>
    </row>
    <row r="182" spans="1:14" ht="12.75" x14ac:dyDescent="0.2">
      <c r="A182" t="s">
        <v>202</v>
      </c>
      <c r="B182" s="2" t="s">
        <v>203</v>
      </c>
      <c r="E182" t="s">
        <v>204</v>
      </c>
      <c r="F182" s="2" t="s">
        <v>205</v>
      </c>
      <c r="I182" t="s">
        <v>206</v>
      </c>
      <c r="J182" s="2" t="s">
        <v>207</v>
      </c>
      <c r="N182">
        <f t="shared" si="6"/>
        <v>1</v>
      </c>
    </row>
    <row r="183" spans="1:14" ht="12.75" x14ac:dyDescent="0.2">
      <c r="A183" t="s">
        <v>208</v>
      </c>
      <c r="B183" s="2" t="s">
        <v>209</v>
      </c>
      <c r="E183" t="s">
        <v>210</v>
      </c>
      <c r="F183" s="2" t="s">
        <v>211</v>
      </c>
      <c r="I183" t="s">
        <v>212</v>
      </c>
      <c r="J183" s="2" t="s">
        <v>213</v>
      </c>
      <c r="N183">
        <f t="shared" si="6"/>
        <v>1</v>
      </c>
    </row>
    <row r="184" spans="1:14" ht="12.75" x14ac:dyDescent="0.2">
      <c r="A184" t="s">
        <v>214</v>
      </c>
      <c r="B184" s="2" t="s">
        <v>215</v>
      </c>
      <c r="E184" t="s">
        <v>216</v>
      </c>
      <c r="F184" s="2" t="s">
        <v>217</v>
      </c>
      <c r="I184" t="s">
        <v>218</v>
      </c>
      <c r="J184" s="2" t="s">
        <v>219</v>
      </c>
      <c r="N184">
        <f t="shared" si="6"/>
        <v>1</v>
      </c>
    </row>
    <row r="185" spans="1:14" ht="12.75" x14ac:dyDescent="0.2">
      <c r="A185" t="s">
        <v>220</v>
      </c>
      <c r="B185" s="2" t="s">
        <v>221</v>
      </c>
      <c r="E185" t="s">
        <v>222</v>
      </c>
      <c r="F185" s="2" t="s">
        <v>223</v>
      </c>
      <c r="I185" t="s">
        <v>224</v>
      </c>
      <c r="J185" s="2" t="s">
        <v>225</v>
      </c>
      <c r="N185">
        <f t="shared" si="6"/>
        <v>1</v>
      </c>
    </row>
    <row r="186" spans="1:14" ht="12.75" x14ac:dyDescent="0.2">
      <c r="A186" t="s">
        <v>226</v>
      </c>
      <c r="B186" s="2" t="s">
        <v>227</v>
      </c>
      <c r="E186" t="s">
        <v>228</v>
      </c>
      <c r="F186">
        <v>1.5447</v>
      </c>
      <c r="I186" t="s">
        <v>229</v>
      </c>
      <c r="J186">
        <v>1.54467687170542</v>
      </c>
      <c r="N186">
        <f t="shared" si="6"/>
        <v>1</v>
      </c>
    </row>
    <row r="187" spans="1:14" ht="12.75" x14ac:dyDescent="0.2">
      <c r="A187" t="s">
        <v>230</v>
      </c>
      <c r="B187" s="2" t="s">
        <v>231</v>
      </c>
      <c r="E187" t="s">
        <v>232</v>
      </c>
      <c r="F187">
        <v>0.93920000000000003</v>
      </c>
      <c r="I187" t="s">
        <v>233</v>
      </c>
      <c r="J187">
        <v>0.93919778217844097</v>
      </c>
      <c r="N187">
        <f t="shared" si="6"/>
        <v>1</v>
      </c>
    </row>
    <row r="188" spans="1:14" ht="12.75" x14ac:dyDescent="0.2">
      <c r="A188" t="s">
        <v>234</v>
      </c>
      <c r="B188" s="2" t="s">
        <v>235</v>
      </c>
      <c r="E188" t="s">
        <v>236</v>
      </c>
      <c r="F188" t="s">
        <v>237</v>
      </c>
      <c r="I188" t="s">
        <v>238</v>
      </c>
      <c r="N188" t="e">
        <f t="shared" si="6"/>
        <v>#VALUE!</v>
      </c>
    </row>
    <row r="189" spans="1:14" ht="12.75" x14ac:dyDescent="0.2">
      <c r="A189" t="s">
        <v>239</v>
      </c>
      <c r="B189" s="2" t="s">
        <v>240</v>
      </c>
      <c r="E189" t="s">
        <v>241</v>
      </c>
      <c r="F189" s="2" t="s">
        <v>242</v>
      </c>
      <c r="I189" t="s">
        <v>243</v>
      </c>
      <c r="J189" s="2" t="s">
        <v>244</v>
      </c>
      <c r="N189">
        <f t="shared" si="6"/>
        <v>1</v>
      </c>
    </row>
    <row r="190" spans="1:14" ht="12.75" x14ac:dyDescent="0.2">
      <c r="A190" t="s">
        <v>245</v>
      </c>
      <c r="B190" s="2" t="s">
        <v>240</v>
      </c>
      <c r="E190" t="s">
        <v>246</v>
      </c>
      <c r="F190" s="2" t="s">
        <v>247</v>
      </c>
      <c r="I190" t="s">
        <v>248</v>
      </c>
      <c r="J190" s="2" t="s">
        <v>249</v>
      </c>
      <c r="N190">
        <f t="shared" si="6"/>
        <v>1</v>
      </c>
    </row>
    <row r="191" spans="1:14" ht="12.75" x14ac:dyDescent="0.2">
      <c r="A191" t="s">
        <v>250</v>
      </c>
      <c r="B191">
        <v>35</v>
      </c>
      <c r="E191" t="s">
        <v>251</v>
      </c>
      <c r="F191" s="2" t="s">
        <v>252</v>
      </c>
      <c r="I191" t="s">
        <v>253</v>
      </c>
      <c r="J191" s="2" t="s">
        <v>254</v>
      </c>
      <c r="N191">
        <f t="shared" si="6"/>
        <v>1</v>
      </c>
    </row>
    <row r="192" spans="1:14" ht="12.75" x14ac:dyDescent="0.2">
      <c r="E192" t="s">
        <v>255</v>
      </c>
      <c r="F192">
        <v>5.1948999999999996</v>
      </c>
      <c r="I192" t="s">
        <v>256</v>
      </c>
      <c r="J192">
        <v>5.1949429887705501</v>
      </c>
      <c r="N192">
        <f t="shared" si="6"/>
        <v>999</v>
      </c>
    </row>
    <row r="193" spans="1:14" ht="12.75" x14ac:dyDescent="0.2">
      <c r="E193" t="s">
        <v>257</v>
      </c>
      <c r="F193" t="s">
        <v>237</v>
      </c>
      <c r="I193" t="s">
        <v>238</v>
      </c>
      <c r="N193" t="e">
        <f t="shared" si="6"/>
        <v>#VALUE!</v>
      </c>
    </row>
    <row r="194" spans="1:14" ht="12.75" x14ac:dyDescent="0.2">
      <c r="E194" t="s">
        <v>258</v>
      </c>
      <c r="F194" s="2" t="s">
        <v>259</v>
      </c>
      <c r="I194" t="s">
        <v>260</v>
      </c>
      <c r="J194" s="2" t="s">
        <v>261</v>
      </c>
      <c r="N194">
        <f t="shared" si="6"/>
        <v>1</v>
      </c>
    </row>
    <row r="195" spans="1:14" ht="12.75" x14ac:dyDescent="0.2">
      <c r="E195" t="s">
        <v>262</v>
      </c>
      <c r="F195" s="2" t="s">
        <v>263</v>
      </c>
      <c r="I195" t="s">
        <v>264</v>
      </c>
      <c r="J195" s="2" t="s">
        <v>265</v>
      </c>
      <c r="N195">
        <f t="shared" si="6"/>
        <v>1</v>
      </c>
    </row>
    <row r="196" spans="1:14" ht="12.75" x14ac:dyDescent="0.2">
      <c r="E196" t="s">
        <v>266</v>
      </c>
      <c r="F196" s="2" t="s">
        <v>267</v>
      </c>
      <c r="I196" t="s">
        <v>268</v>
      </c>
      <c r="J196" s="2" t="s">
        <v>269</v>
      </c>
      <c r="N196">
        <f t="shared" si="6"/>
        <v>1</v>
      </c>
    </row>
    <row r="197" spans="1:14" ht="12.75" x14ac:dyDescent="0.2">
      <c r="E197" t="s">
        <v>270</v>
      </c>
      <c r="F197">
        <v>100</v>
      </c>
      <c r="I197" t="s">
        <v>271</v>
      </c>
      <c r="J197">
        <v>100</v>
      </c>
      <c r="N197">
        <f t="shared" si="6"/>
        <v>1</v>
      </c>
    </row>
    <row r="198" spans="1:14" ht="12.75" x14ac:dyDescent="0.2">
      <c r="E198" t="s">
        <v>272</v>
      </c>
      <c r="F198" t="s">
        <v>237</v>
      </c>
      <c r="I198" t="s">
        <v>273</v>
      </c>
      <c r="N198" t="e">
        <f t="shared" si="6"/>
        <v>#VALUE!</v>
      </c>
    </row>
    <row r="199" spans="1:14" ht="12.75" x14ac:dyDescent="0.2">
      <c r="E199" t="s">
        <v>274</v>
      </c>
      <c r="F199">
        <v>0</v>
      </c>
      <c r="I199" t="s">
        <v>275</v>
      </c>
      <c r="J199">
        <v>0</v>
      </c>
      <c r="N199">
        <f t="shared" si="6"/>
        <v>1</v>
      </c>
    </row>
    <row r="200" spans="1:14" ht="12.75" x14ac:dyDescent="0.2">
      <c r="E200" t="s">
        <v>276</v>
      </c>
      <c r="F200" s="2" t="s">
        <v>277</v>
      </c>
      <c r="I200" t="s">
        <v>278</v>
      </c>
      <c r="J200" s="2" t="s">
        <v>279</v>
      </c>
      <c r="N200">
        <f t="shared" si="6"/>
        <v>1</v>
      </c>
    </row>
    <row r="201" spans="1:14" ht="12.75" x14ac:dyDescent="0.2">
      <c r="E201" t="s">
        <v>280</v>
      </c>
      <c r="F201" s="2" t="s">
        <v>281</v>
      </c>
      <c r="I201" t="s">
        <v>282</v>
      </c>
      <c r="J201" s="2" t="s">
        <v>283</v>
      </c>
      <c r="N201">
        <f t="shared" si="6"/>
        <v>1</v>
      </c>
    </row>
    <row r="202" spans="1:14" ht="12.75" x14ac:dyDescent="0.2">
      <c r="E202" t="s">
        <v>284</v>
      </c>
      <c r="F202" s="2" t="s">
        <v>285</v>
      </c>
      <c r="I202" t="s">
        <v>286</v>
      </c>
      <c r="J202" s="2" t="s">
        <v>287</v>
      </c>
      <c r="N202">
        <f t="shared" si="6"/>
        <v>1</v>
      </c>
    </row>
    <row r="203" spans="1:14" ht="12.75" x14ac:dyDescent="0.2">
      <c r="E203" t="s">
        <v>288</v>
      </c>
      <c r="F203" t="s">
        <v>237</v>
      </c>
      <c r="I203" t="s">
        <v>273</v>
      </c>
      <c r="N203" t="e">
        <f t="shared" si="6"/>
        <v>#VALUE!</v>
      </c>
    </row>
    <row r="204" spans="1:14" ht="12.75" x14ac:dyDescent="0.2">
      <c r="E204" t="s">
        <v>289</v>
      </c>
      <c r="F204" s="2" t="s">
        <v>290</v>
      </c>
      <c r="I204" t="s">
        <v>291</v>
      </c>
      <c r="J204" s="2" t="s">
        <v>292</v>
      </c>
      <c r="N204">
        <f t="shared" si="6"/>
        <v>1</v>
      </c>
    </row>
    <row r="208" spans="1:14" ht="19.5" x14ac:dyDescent="0.3">
      <c r="A208" s="1" t="s">
        <v>293</v>
      </c>
    </row>
    <row r="210" spans="1:14" ht="12.75" x14ac:dyDescent="0.2">
      <c r="A210" t="s">
        <v>191</v>
      </c>
      <c r="B210">
        <v>20</v>
      </c>
      <c r="E210" t="s">
        <v>192</v>
      </c>
      <c r="F210" s="2" t="s">
        <v>294</v>
      </c>
      <c r="I210" t="s">
        <v>194</v>
      </c>
      <c r="J210" s="2" t="s">
        <v>295</v>
      </c>
      <c r="N210">
        <f t="shared" ref="N210:N234" si="7">IF(J210-F210&lt;0.000000001,1,999)</f>
        <v>1</v>
      </c>
    </row>
    <row r="211" spans="1:14" ht="12.75" x14ac:dyDescent="0.2">
      <c r="A211" s="6" t="s">
        <v>196</v>
      </c>
      <c r="B211" s="7" t="s">
        <v>197</v>
      </c>
      <c r="E211" t="s">
        <v>198</v>
      </c>
      <c r="F211" s="2" t="s">
        <v>199</v>
      </c>
      <c r="I211" t="s">
        <v>200</v>
      </c>
      <c r="J211" s="2" t="s">
        <v>201</v>
      </c>
      <c r="N211">
        <f t="shared" si="7"/>
        <v>1</v>
      </c>
    </row>
    <row r="212" spans="1:14" ht="12.75" x14ac:dyDescent="0.2">
      <c r="A212" s="6" t="s">
        <v>202</v>
      </c>
      <c r="B212" s="6">
        <v>1E-3</v>
      </c>
      <c r="E212" t="s">
        <v>204</v>
      </c>
      <c r="F212" s="2" t="s">
        <v>296</v>
      </c>
      <c r="I212" t="s">
        <v>206</v>
      </c>
      <c r="J212" s="2" t="s">
        <v>297</v>
      </c>
      <c r="N212">
        <f t="shared" si="7"/>
        <v>1</v>
      </c>
    </row>
    <row r="213" spans="1:14" ht="12.75" x14ac:dyDescent="0.2">
      <c r="A213" t="s">
        <v>208</v>
      </c>
      <c r="B213" s="2" t="s">
        <v>209</v>
      </c>
      <c r="E213" t="s">
        <v>210</v>
      </c>
      <c r="F213" s="2" t="s">
        <v>211</v>
      </c>
      <c r="I213" t="s">
        <v>212</v>
      </c>
      <c r="J213" s="2" t="s">
        <v>213</v>
      </c>
      <c r="N213">
        <f t="shared" si="7"/>
        <v>1</v>
      </c>
    </row>
    <row r="214" spans="1:14" ht="12.75" x14ac:dyDescent="0.2">
      <c r="A214" t="s">
        <v>214</v>
      </c>
      <c r="B214" s="2" t="s">
        <v>215</v>
      </c>
      <c r="E214" t="s">
        <v>216</v>
      </c>
      <c r="F214" s="2" t="s">
        <v>298</v>
      </c>
      <c r="I214" t="s">
        <v>218</v>
      </c>
      <c r="J214" s="2" t="s">
        <v>299</v>
      </c>
      <c r="N214">
        <f t="shared" si="7"/>
        <v>1</v>
      </c>
    </row>
    <row r="215" spans="1:14" ht="12.75" x14ac:dyDescent="0.2">
      <c r="A215" t="s">
        <v>220</v>
      </c>
      <c r="B215" s="2" t="s">
        <v>221</v>
      </c>
      <c r="E215" t="s">
        <v>222</v>
      </c>
      <c r="F215" s="2" t="s">
        <v>300</v>
      </c>
      <c r="I215" t="s">
        <v>224</v>
      </c>
      <c r="J215" s="2" t="s">
        <v>301</v>
      </c>
      <c r="N215">
        <f t="shared" si="7"/>
        <v>1</v>
      </c>
    </row>
    <row r="216" spans="1:14" ht="12.75" x14ac:dyDescent="0.2">
      <c r="A216" t="s">
        <v>226</v>
      </c>
      <c r="B216" s="2" t="s">
        <v>227</v>
      </c>
      <c r="E216" t="s">
        <v>228</v>
      </c>
      <c r="F216">
        <v>1.3031999999999999</v>
      </c>
      <c r="I216" t="s">
        <v>229</v>
      </c>
      <c r="J216">
        <v>1.30322070079458</v>
      </c>
      <c r="N216">
        <f t="shared" si="7"/>
        <v>999</v>
      </c>
    </row>
    <row r="217" spans="1:14" ht="12.75" x14ac:dyDescent="0.2">
      <c r="A217" t="s">
        <v>230</v>
      </c>
      <c r="B217" s="2" t="s">
        <v>231</v>
      </c>
      <c r="E217" t="s">
        <v>232</v>
      </c>
      <c r="F217">
        <v>0.92869999999999997</v>
      </c>
      <c r="I217" t="s">
        <v>233</v>
      </c>
      <c r="J217">
        <v>0.92873537190030198</v>
      </c>
      <c r="N217">
        <f t="shared" si="7"/>
        <v>999</v>
      </c>
    </row>
    <row r="218" spans="1:14" ht="12.75" x14ac:dyDescent="0.2">
      <c r="A218" t="s">
        <v>234</v>
      </c>
      <c r="B218" s="2" t="s">
        <v>235</v>
      </c>
      <c r="E218" t="s">
        <v>236</v>
      </c>
      <c r="F218" t="s">
        <v>237</v>
      </c>
      <c r="I218" t="s">
        <v>238</v>
      </c>
      <c r="N218" t="e">
        <f t="shared" si="7"/>
        <v>#VALUE!</v>
      </c>
    </row>
    <row r="219" spans="1:14" ht="12.75" x14ac:dyDescent="0.2">
      <c r="A219" t="s">
        <v>239</v>
      </c>
      <c r="B219" s="2" t="s">
        <v>240</v>
      </c>
      <c r="E219" t="s">
        <v>241</v>
      </c>
      <c r="F219" s="2" t="s">
        <v>302</v>
      </c>
      <c r="I219" t="s">
        <v>243</v>
      </c>
      <c r="J219" s="2" t="s">
        <v>303</v>
      </c>
      <c r="N219">
        <f t="shared" si="7"/>
        <v>1</v>
      </c>
    </row>
    <row r="220" spans="1:14" ht="12.75" x14ac:dyDescent="0.2">
      <c r="A220" t="s">
        <v>245</v>
      </c>
      <c r="B220" s="2" t="s">
        <v>240</v>
      </c>
      <c r="E220" t="s">
        <v>246</v>
      </c>
      <c r="F220" s="2" t="s">
        <v>304</v>
      </c>
      <c r="I220" t="s">
        <v>248</v>
      </c>
      <c r="J220" s="2" t="s">
        <v>305</v>
      </c>
      <c r="N220">
        <f t="shared" si="7"/>
        <v>1</v>
      </c>
    </row>
    <row r="221" spans="1:14" ht="12.75" x14ac:dyDescent="0.2">
      <c r="A221" t="s">
        <v>250</v>
      </c>
      <c r="B221">
        <v>35</v>
      </c>
      <c r="E221" t="s">
        <v>251</v>
      </c>
      <c r="F221" s="2" t="s">
        <v>306</v>
      </c>
      <c r="I221" t="s">
        <v>253</v>
      </c>
      <c r="J221" s="2" t="s">
        <v>307</v>
      </c>
      <c r="N221">
        <f t="shared" si="7"/>
        <v>1</v>
      </c>
    </row>
    <row r="222" spans="1:14" ht="12.75" x14ac:dyDescent="0.2">
      <c r="E222" t="s">
        <v>255</v>
      </c>
      <c r="F222">
        <v>4.9805999999999999</v>
      </c>
      <c r="I222" t="s">
        <v>256</v>
      </c>
      <c r="J222">
        <v>4.9805940509949602</v>
      </c>
      <c r="N222">
        <f t="shared" si="7"/>
        <v>1</v>
      </c>
    </row>
    <row r="223" spans="1:14" ht="12.75" x14ac:dyDescent="0.2">
      <c r="E223" t="s">
        <v>257</v>
      </c>
      <c r="F223" t="s">
        <v>237</v>
      </c>
      <c r="I223" t="s">
        <v>238</v>
      </c>
      <c r="N223" t="e">
        <f t="shared" si="7"/>
        <v>#VALUE!</v>
      </c>
    </row>
    <row r="224" spans="1:14" ht="12.75" x14ac:dyDescent="0.2">
      <c r="E224" t="s">
        <v>258</v>
      </c>
      <c r="F224" s="2" t="s">
        <v>308</v>
      </c>
      <c r="I224" t="s">
        <v>260</v>
      </c>
      <c r="J224" s="2" t="s">
        <v>309</v>
      </c>
      <c r="N224">
        <f t="shared" si="7"/>
        <v>1</v>
      </c>
    </row>
    <row r="225" spans="5:14" ht="12.75" x14ac:dyDescent="0.2">
      <c r="E225" t="s">
        <v>262</v>
      </c>
      <c r="F225" s="2" t="s">
        <v>310</v>
      </c>
      <c r="I225" t="s">
        <v>264</v>
      </c>
      <c r="J225" s="2" t="s">
        <v>311</v>
      </c>
      <c r="N225">
        <f t="shared" si="7"/>
        <v>1</v>
      </c>
    </row>
    <row r="226" spans="5:14" ht="12.75" x14ac:dyDescent="0.2">
      <c r="E226" t="s">
        <v>266</v>
      </c>
      <c r="F226" s="2" t="s">
        <v>312</v>
      </c>
      <c r="I226" t="s">
        <v>268</v>
      </c>
      <c r="J226" s="2" t="s">
        <v>313</v>
      </c>
      <c r="N226">
        <f t="shared" si="7"/>
        <v>1</v>
      </c>
    </row>
    <row r="227" spans="5:14" ht="12.75" x14ac:dyDescent="0.2">
      <c r="E227" t="s">
        <v>270</v>
      </c>
      <c r="F227">
        <v>100</v>
      </c>
      <c r="I227" t="s">
        <v>271</v>
      </c>
      <c r="J227">
        <v>100</v>
      </c>
      <c r="N227">
        <f t="shared" si="7"/>
        <v>1</v>
      </c>
    </row>
    <row r="228" spans="5:14" ht="12.75" x14ac:dyDescent="0.2">
      <c r="E228" t="s">
        <v>272</v>
      </c>
      <c r="F228" t="s">
        <v>237</v>
      </c>
      <c r="I228" t="s">
        <v>273</v>
      </c>
      <c r="N228" t="e">
        <f t="shared" si="7"/>
        <v>#VALUE!</v>
      </c>
    </row>
    <row r="229" spans="5:14" ht="12.75" x14ac:dyDescent="0.2">
      <c r="E229" t="s">
        <v>274</v>
      </c>
      <c r="F229">
        <v>0</v>
      </c>
      <c r="I229" t="s">
        <v>275</v>
      </c>
      <c r="J229">
        <v>0</v>
      </c>
      <c r="N229">
        <f t="shared" si="7"/>
        <v>1</v>
      </c>
    </row>
    <row r="230" spans="5:14" ht="12.75" x14ac:dyDescent="0.2">
      <c r="E230" t="s">
        <v>276</v>
      </c>
      <c r="F230" s="2" t="s">
        <v>314</v>
      </c>
      <c r="I230" t="s">
        <v>278</v>
      </c>
      <c r="J230" s="2" t="s">
        <v>315</v>
      </c>
      <c r="N230">
        <f t="shared" si="7"/>
        <v>1</v>
      </c>
    </row>
    <row r="231" spans="5:14" ht="12.75" x14ac:dyDescent="0.2">
      <c r="E231" t="s">
        <v>280</v>
      </c>
      <c r="F231" s="2" t="s">
        <v>316</v>
      </c>
      <c r="I231" t="s">
        <v>282</v>
      </c>
      <c r="J231" s="2" t="s">
        <v>317</v>
      </c>
      <c r="N231">
        <f t="shared" si="7"/>
        <v>1</v>
      </c>
    </row>
    <row r="232" spans="5:14" ht="12.75" x14ac:dyDescent="0.2">
      <c r="E232" t="s">
        <v>284</v>
      </c>
      <c r="F232" s="2" t="s">
        <v>318</v>
      </c>
      <c r="I232" t="s">
        <v>286</v>
      </c>
      <c r="J232" s="2" t="s">
        <v>319</v>
      </c>
      <c r="N232">
        <f t="shared" si="7"/>
        <v>1</v>
      </c>
    </row>
    <row r="233" spans="5:14" ht="12.75" x14ac:dyDescent="0.2">
      <c r="E233" t="s">
        <v>288</v>
      </c>
      <c r="F233" t="s">
        <v>237</v>
      </c>
      <c r="I233" t="s">
        <v>273</v>
      </c>
      <c r="N233" t="e">
        <f t="shared" si="7"/>
        <v>#VALUE!</v>
      </c>
    </row>
    <row r="234" spans="5:14" ht="12.75" x14ac:dyDescent="0.2">
      <c r="E234" t="s">
        <v>289</v>
      </c>
      <c r="F234" s="2" t="s">
        <v>320</v>
      </c>
      <c r="I234" t="s">
        <v>291</v>
      </c>
      <c r="J234" s="2" t="s">
        <v>321</v>
      </c>
      <c r="N234">
        <f t="shared" si="7"/>
        <v>1</v>
      </c>
    </row>
  </sheetData>
  <pageMargins left="0.78749999999999998" right="0.78749999999999998" top="1.05277777777778" bottom="1.05277777777778" header="0.78749999999999998" footer="0.78749999999999998"/>
  <pageSetup paperSize="9" scale="23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Huelse</dc:creator>
  <cp:lastModifiedBy>D Hulse</cp:lastModifiedBy>
  <cp:revision>0</cp:revision>
  <cp:lastPrinted>2015-06-12T10:31:21Z</cp:lastPrinted>
  <dcterms:created xsi:type="dcterms:W3CDTF">2015-06-11T10:11:58Z</dcterms:created>
  <dcterms:modified xsi:type="dcterms:W3CDTF">2015-06-12T10:31:55Z</dcterms:modified>
</cp:coreProperties>
</file>