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<sst xmlns="http://schemas.openxmlformats.org/spreadsheetml/2006/main" count="30" uniqueCount="26">
  <si>
    <t>was in OMEN</t>
  </si>
  <si>
    <t>PALASTANGA</t>
  </si>
  <si>
    <t>yr-1</t>
  </si>
  <si>
    <t>Rate constant for P sorption (margins), ks</t>
  </si>
  <si>
    <t>Rate constant for P sorption (deep sea) ks</t>
  </si>
  <si>
    <t>Rate constant for Fe-bound P release, km</t>
  </si>
  <si>
    <t>Until   0.24</t>
  </si>
  <si>
    <t>k m is approximated as a background value (0.05 a −1 ) plus a rate dependent on the anaerobic degradation rate of POC, i.e. k m = 0.05 + k 0 (G 2 Cax /G C G Cax ) </t>
  </si>
  <si>
    <t>Rate constant for authigenic Ca‐P precipitation, ka</t>
  </si>
  <si>
    <t>[-] in mol/cm3</t>
  </si>
  <si>
    <t>[-] in mol/L</t>
  </si>
  <si>
    <t>Equilibrium concentration for P sorption (margins), Cs or PO4s</t>
  </si>
  <si>
    <t>Equilibrium concentration for P sorption (deep sea), Cs or PO4s</t>
  </si>
  <si>
    <t>Asymptotic concentration for Fe‐P dissolution (margins), Mf or Minf</t>
  </si>
  <si>
    <t>Asymptotic concentration for Fe‐P dissolution (deep sea), Mf or Minf</t>
  </si>
  <si>
    <t>Phosphate equilibrium concentration for Ca‐P precipitation, Ca or PO4a</t>
  </si>
  <si>
    <t>(mol/(cm2*yr))</t>
  </si>
  <si>
    <t>flux of M to the sediment</t>
  </si>
  <si>
    <t>from Slomp et al. 1996 </t>
  </si>
  <si>
    <t>Fe-P in put (from Palastanga et al. 2011):</t>
  </si>
  <si>
    <t>By assuming such a flux of Fe‐P from</t>
  </si>
  <si>
    <t>the water column into the sediment, the model generates a</t>
  </si>
  <si>
    <t>deep sea burial flux of Fe‐P that is consistent with obser-</t>
  </si>
  <si>
    <t>vations, e.g. Fe‐P accounts for about 20% of reactive P</t>
  </si>
  <si>
    <t>burial in the deep sea, a sink comparable to that of organic P</t>
  </si>
  <si>
    <t>[Ruttenberg, 1993].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</si>
</sst>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0"/>
      <color rgb="FFFF333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F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2.8"/>
  <cols>
    <col collapsed="false" hidden="false" max="1" min="1" style="0" width="11.5204081632653"/>
    <col collapsed="false" hidden="false" max="2" min="2" style="0" width="58.6785714285714"/>
    <col collapsed="false" hidden="false" max="3" min="3" style="0" width="15.4591836734694"/>
    <col collapsed="false" hidden="false" max="4" min="4" style="0" width="16.8571428571429"/>
    <col collapsed="false" hidden="false" max="5" min="5" style="0" width="18.3418367346939"/>
    <col collapsed="false" hidden="false" max="1025" min="6" style="0" width="11.5204081632653"/>
  </cols>
  <sheetData>
    <row r="3" customFormat="false" ht="15" hidden="false" customHeight="false" outlineLevel="0" collapsed="false">
      <c r="C3" s="1" t="s">
        <v>0</v>
      </c>
      <c r="D3" s="1" t="s">
        <v>1</v>
      </c>
      <c r="E3" s="1" t="s">
        <v>1</v>
      </c>
    </row>
    <row r="4" customFormat="false" ht="12.8" hidden="false" customHeight="false" outlineLevel="0" collapsed="false">
      <c r="C4" s="2" t="s">
        <v>2</v>
      </c>
      <c r="D4" s="2" t="s">
        <v>2</v>
      </c>
      <c r="E4" s="2" t="s">
        <v>2</v>
      </c>
    </row>
    <row r="5" customFormat="false" ht="12.8" hidden="false" customHeight="false" outlineLevel="0" collapsed="false">
      <c r="B5" s="0" t="s">
        <v>3</v>
      </c>
      <c r="C5" s="3" t="n">
        <v>1</v>
      </c>
      <c r="D5" s="3" t="n">
        <v>36.5</v>
      </c>
    </row>
    <row r="6" customFormat="false" ht="12.8" hidden="false" customHeight="false" outlineLevel="0" collapsed="false">
      <c r="B6" s="0" t="s">
        <v>4</v>
      </c>
      <c r="C6" s="3" t="n">
        <v>1</v>
      </c>
      <c r="D6" s="3" t="n">
        <v>3.65</v>
      </c>
    </row>
    <row r="7" customFormat="false" ht="12.8" hidden="false" customHeight="false" outlineLevel="0" collapsed="false">
      <c r="B7" s="0" t="s">
        <v>5</v>
      </c>
      <c r="C7" s="3" t="n">
        <f aca="false">0.0000022*24*365</f>
        <v>0.019272</v>
      </c>
      <c r="D7" s="3" t="n">
        <f aca="false">0.05</f>
        <v>0.05</v>
      </c>
      <c r="E7" s="3" t="s">
        <v>6</v>
      </c>
      <c r="F7" s="4" t="s">
        <v>7</v>
      </c>
    </row>
    <row r="8" customFormat="false" ht="12.8" hidden="false" customHeight="false" outlineLevel="0" collapsed="false">
      <c r="B8" s="0" t="s">
        <v>8</v>
      </c>
      <c r="C8" s="3" t="n">
        <v>10</v>
      </c>
      <c r="D8" s="3" t="n">
        <v>0.37</v>
      </c>
      <c r="E8" s="5"/>
    </row>
    <row r="9" customFormat="false" ht="12.8" hidden="false" customHeight="false" outlineLevel="0" collapsed="false">
      <c r="C9" s="2" t="s">
        <v>9</v>
      </c>
      <c r="D9" s="2" t="s">
        <v>10</v>
      </c>
      <c r="E9" s="2" t="s">
        <v>9</v>
      </c>
    </row>
    <row r="10" customFormat="false" ht="12.8" hidden="false" customHeight="false" outlineLevel="0" collapsed="false">
      <c r="B10" s="0" t="s">
        <v>11</v>
      </c>
      <c r="C10" s="6" t="n">
        <v>1E-009</v>
      </c>
      <c r="D10" s="5" t="n">
        <v>2E-006</v>
      </c>
      <c r="E10" s="6" t="n">
        <f aca="false">D10/1000</f>
        <v>2E-009</v>
      </c>
    </row>
    <row r="11" customFormat="false" ht="12.8" hidden="false" customHeight="false" outlineLevel="0" collapsed="false">
      <c r="B11" s="0" t="s">
        <v>12</v>
      </c>
      <c r="C11" s="6" t="n">
        <v>1E-009</v>
      </c>
      <c r="D11" s="5" t="n">
        <v>1.2E-005</v>
      </c>
      <c r="E11" s="6" t="n">
        <f aca="false">D11/1000</f>
        <v>1.2E-008</v>
      </c>
    </row>
    <row r="12" customFormat="false" ht="12.8" hidden="false" customHeight="false" outlineLevel="0" collapsed="false">
      <c r="B12" s="0" t="s">
        <v>13</v>
      </c>
      <c r="C12" s="6" t="n">
        <v>1.99E-009</v>
      </c>
      <c r="D12" s="0" t="n">
        <v>0</v>
      </c>
      <c r="E12" s="6" t="n">
        <f aca="false">D12/1000</f>
        <v>0</v>
      </c>
    </row>
    <row r="13" customFormat="false" ht="12.8" hidden="false" customHeight="false" outlineLevel="0" collapsed="false">
      <c r="B13" s="0" t="s">
        <v>14</v>
      </c>
      <c r="C13" s="6" t="n">
        <v>1.99E-009</v>
      </c>
      <c r="D13" s="5" t="n">
        <v>2E-006</v>
      </c>
      <c r="E13" s="6" t="n">
        <f aca="false">D13/1000</f>
        <v>2E-009</v>
      </c>
    </row>
    <row r="15" customFormat="false" ht="12.8" hidden="false" customHeight="false" outlineLevel="0" collapsed="false">
      <c r="B15" s="0" t="s">
        <v>15</v>
      </c>
      <c r="C15" s="6" t="n">
        <v>3.7E-009</v>
      </c>
      <c r="D15" s="5" t="n">
        <v>3.7E-006</v>
      </c>
      <c r="E15" s="6" t="n">
        <f aca="false">D15/1000</f>
        <v>3.7E-009</v>
      </c>
    </row>
    <row r="16" customFormat="false" ht="12.8" hidden="false" customHeight="false" outlineLevel="0" collapsed="false">
      <c r="C16" s="2" t="s">
        <v>16</v>
      </c>
    </row>
    <row r="17" customFormat="false" ht="12.8" hidden="false" customHeight="false" outlineLevel="0" collapsed="false">
      <c r="B17" s="0" t="s">
        <v>17</v>
      </c>
      <c r="C17" s="0" t="n">
        <f aca="false">365*0.00000000002</f>
        <v>7.3E-009</v>
      </c>
    </row>
    <row r="18" customFormat="false" ht="12.8" hidden="false" customHeight="false" outlineLevel="0" collapsed="false">
      <c r="C18" s="0" t="s">
        <v>18</v>
      </c>
      <c r="E18" s="3" t="s">
        <v>19</v>
      </c>
    </row>
    <row r="19" customFormat="false" ht="12.8" hidden="false" customHeight="false" outlineLevel="0" collapsed="false">
      <c r="E19" s="0" t="s">
        <v>20</v>
      </c>
    </row>
    <row r="20" customFormat="false" ht="12.8" hidden="false" customHeight="false" outlineLevel="0" collapsed="false">
      <c r="E20" s="0" t="s">
        <v>21</v>
      </c>
    </row>
    <row r="21" customFormat="false" ht="12.8" hidden="false" customHeight="false" outlineLevel="0" collapsed="false">
      <c r="E21" s="0" t="s">
        <v>22</v>
      </c>
    </row>
    <row r="22" customFormat="false" ht="12.8" hidden="false" customHeight="false" outlineLevel="0" collapsed="false">
      <c r="E22" s="0" t="s">
        <v>23</v>
      </c>
    </row>
    <row r="23" customFormat="false" ht="12.8" hidden="false" customHeight="false" outlineLevel="0" collapsed="false">
      <c r="E23" s="0" t="s">
        <v>24</v>
      </c>
    </row>
    <row r="24" customFormat="false" ht="12.8" hidden="false" customHeight="false" outlineLevel="0" collapsed="false">
      <c r="E24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2017-05-02T15:41:56Z</dcterms:created>
  <dc:language>en-GB</dc:language>
  <cp:revision>0</cp:revision>
</cp:coreProperties>
</file>