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2\Veda_models\TIMES_Kraszewski\SuppXLS\"/>
    </mc:Choice>
  </mc:AlternateContent>
  <xr:revisionPtr revIDLastSave="0" documentId="13_ncr:1_{F1761236-A2B8-4E1B-8200-A295F0627563}" xr6:coauthVersionLast="47" xr6:coauthVersionMax="47" xr10:uidLastSave="{00000000-0000-0000-0000-000000000000}"/>
  <bookViews>
    <workbookView xWindow="14690" yWindow="3460" windowWidth="21150" windowHeight="14900" activeTab="2" xr2:uid="{818FDA30-25FC-46A6-AA59-01D7662638EE}"/>
  </bookViews>
  <sheets>
    <sheet name="Cover" sheetId="4" r:id="rId1"/>
    <sheet name="Metadane" sheetId="5" r:id="rId2"/>
    <sheet name="SEA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11" i="3"/>
  <c r="N6" i="3" l="1"/>
  <c r="H12" i="3" s="1"/>
  <c r="N8" i="3"/>
  <c r="H14" i="3" s="1"/>
  <c r="N5" i="3"/>
  <c r="H11" i="3" s="1"/>
  <c r="N7" i="3"/>
  <c r="H13" i="3" s="1"/>
  <c r="G3" i="3" l="1"/>
  <c r="G4" i="3" s="1"/>
</calcChain>
</file>

<file path=xl/sharedStrings.xml><?xml version="1.0" encoding="utf-8"?>
<sst xmlns="http://schemas.openxmlformats.org/spreadsheetml/2006/main" count="511" uniqueCount="272">
  <si>
    <t>Cset_CN</t>
  </si>
  <si>
    <t>LimType</t>
  </si>
  <si>
    <t>FX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</si>
  <si>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</si>
  <si>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</si>
  <si>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</si>
  <si>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</si>
  <si>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</si>
  <si>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</si>
  <si>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</si>
  <si>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</si>
  <si>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</si>
  <si>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</si>
  <si>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</si>
  <si>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</si>
  <si>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</si>
  <si>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</si>
  <si>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</si>
  <si>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</si>
  <si>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</si>
  <si>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</si>
  <si>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</si>
  <si>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</si>
  <si>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</si>
  <si>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</si>
  <si>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</si>
  <si>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</si>
  <si>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</si>
  <si>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</si>
  <si>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</si>
  <si>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</si>
  <si>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</si>
  <si>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</si>
  <si>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</si>
  <si>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</si>
  <si>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</si>
  <si>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</si>
  <si>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</si>
  <si>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</si>
  <si>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</si>
  <si>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</si>
  <si>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</si>
  <si>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</si>
  <si>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</si>
  <si>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</si>
  <si>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</si>
  <si>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</si>
  <si>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</si>
  <si>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</si>
  <si>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</si>
  <si>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</si>
  <si>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</si>
  <si>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</si>
  <si>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</si>
  <si>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</si>
  <si>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</si>
  <si>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</si>
  <si>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</si>
  <si>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</si>
  <si>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</si>
  <si>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</si>
  <si>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</si>
  <si>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</si>
  <si>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</si>
  <si>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</si>
  <si>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</si>
  <si>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</si>
  <si>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</si>
  <si>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</si>
  <si>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</si>
  <si>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</si>
  <si>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</si>
  <si>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</si>
  <si>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</si>
  <si>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</si>
  <si>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</si>
  <si>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</si>
  <si>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</si>
  <si>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</si>
  <si>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</si>
  <si>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</si>
  <si>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</si>
  <si>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</si>
  <si>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</si>
  <si>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</si>
  <si>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</si>
  <si>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</si>
  <si>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</si>
  <si>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</si>
  <si>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</si>
  <si>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</si>
  <si>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</si>
  <si>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</si>
  <si>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</si>
  <si>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</si>
  <si>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</si>
  <si>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</si>
  <si>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</si>
  <si>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</si>
  <si>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</si>
  <si>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</si>
  <si>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</si>
  <si>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</si>
  <si>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</si>
  <si>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</si>
  <si>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</si>
  <si>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</si>
  <si>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</si>
  <si>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</si>
  <si>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</si>
  <si>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</si>
  <si>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</si>
  <si>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</si>
  <si>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</si>
  <si>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</si>
  <si>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</si>
  <si>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</si>
  <si>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</si>
  <si>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</si>
  <si>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</si>
  <si>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</si>
  <si>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</si>
  <si>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</si>
  <si>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</si>
  <si>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</si>
  <si>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</si>
  <si>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</si>
  <si>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</si>
  <si>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</si>
  <si>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</si>
  <si>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</si>
  <si>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</si>
  <si>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</si>
  <si>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</si>
  <si>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</si>
  <si>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</si>
  <si>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</si>
  <si>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</si>
  <si>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</si>
  <si>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</si>
  <si>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</si>
  <si>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</si>
  <si>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</si>
  <si>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</si>
  <si>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</si>
  <si>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</si>
  <si>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</si>
  <si>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</si>
  <si>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</si>
  <si>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</si>
  <si>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</si>
  <si>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</si>
  <si>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</si>
  <si>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</si>
  <si>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</si>
  <si>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</si>
  <si>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</si>
  <si>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</si>
  <si>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</si>
  <si>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</si>
  <si>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</si>
  <si>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</si>
  <si>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</si>
  <si>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</si>
  <si>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</si>
  <si>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</si>
  <si>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</si>
  <si>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</si>
  <si>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</si>
  <si>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</si>
  <si>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</si>
  <si>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</si>
  <si>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</si>
  <si>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</si>
  <si>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</si>
  <si>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</si>
  <si>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</si>
  <si>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</si>
  <si>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</si>
  <si>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</si>
  <si>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</si>
  <si>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</si>
  <si>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</si>
  <si>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</si>
  <si>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</si>
  <si>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</si>
  <si>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</si>
  <si>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</si>
  <si>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</si>
  <si>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</si>
  <si>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</si>
  <si>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</si>
  <si>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</si>
  <si>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</si>
  <si>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</si>
  <si>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</si>
  <si>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</si>
  <si>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</si>
  <si>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</si>
  <si>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</si>
  <si>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</si>
  <si>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</si>
  <si>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</si>
  <si>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</si>
  <si>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</si>
  <si>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</si>
  <si>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</si>
  <si>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</si>
  <si>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</si>
  <si>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</si>
  <si>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</si>
  <si>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</si>
  <si>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</si>
  <si>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</si>
  <si>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</si>
  <si>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</si>
  <si>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</si>
  <si>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</si>
  <si>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</si>
  <si>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</si>
  <si>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</si>
  <si>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</si>
  <si>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</si>
  <si>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</si>
  <si>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</si>
  <si>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</si>
  <si>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</si>
  <si>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Razem</t>
  </si>
  <si>
    <t>PJ</t>
  </si>
  <si>
    <t>TWh</t>
  </si>
  <si>
    <t>~UC_Sets: R_S: PL</t>
  </si>
  <si>
    <t>~UC_Sets: T_E:</t>
  </si>
  <si>
    <t>~UC_T</t>
  </si>
  <si>
    <t>UC_N</t>
  </si>
  <si>
    <t>UC_Desc</t>
  </si>
  <si>
    <t>\I: Nazwa UC</t>
  </si>
  <si>
    <t>Rodzaj ograniczenia</t>
  </si>
  <si>
    <t>Opis UC</t>
  </si>
  <si>
    <t>Pset_Set</t>
  </si>
  <si>
    <t>CHP</t>
  </si>
  <si>
    <t>TimeSlice</t>
  </si>
  <si>
    <t>UC_FLO</t>
  </si>
  <si>
    <t>Współczynnik dla VAR_FLO</t>
  </si>
  <si>
    <t>ELC_HV</t>
  </si>
  <si>
    <t>UC_RHSTS~0</t>
  </si>
  <si>
    <t>Zbiór procesów</t>
  </si>
  <si>
    <t>Interpolacja</t>
  </si>
  <si>
    <t>1R</t>
  </si>
  <si>
    <t>2S</t>
  </si>
  <si>
    <t>3F</t>
  </si>
  <si>
    <t>4W</t>
  </si>
  <si>
    <t>UC_RHSTS~2020</t>
  </si>
  <si>
    <t>LO</t>
  </si>
  <si>
    <t>UC_MIN_CHP_GEN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</si>
  <si>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</si>
  <si>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</si>
  <si>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</si>
  <si>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</si>
  <si>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</si>
  <si>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</si>
  <si>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</si>
  <si>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</si>
  <si>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</si>
  <si>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</si>
  <si>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</si>
  <si>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Wprowadzenie wymuszenia produkcji energii elektrycznej z elektrociepłowni</t>
  </si>
  <si>
    <t>Scenariusze BEZP_1, BEZP_2</t>
  </si>
  <si>
    <t>Minimum CHP generation in each SEASON</t>
  </si>
  <si>
    <t>Produkcja energii elektrycznej z CHP &gt;=</t>
  </si>
  <si>
    <t>Moduł:</t>
  </si>
  <si>
    <t>Rozszerzenie</t>
  </si>
  <si>
    <t>Wymusza produkcję energii elektrycznej z CHP przy braku popytu na ciepło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</si>
</sst>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2"/>
      <color theme="1"/>
      <name val="Czcionka tekstu podstaw.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5" fillId="0" borderId="0"/>
    <xf numFmtId="0" fontId="8" fillId="0" borderId="0" applyNumberFormat="0" applyFill="0" applyBorder="0" applyAlignment="0" applyProtection="0"/>
    <xf numFmtId="0" fontId="10" fillId="0" borderId="0"/>
  </cellStyleXfs>
  <cellXfs count="5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2" borderId="0" xfId="0" applyFont="1" applyFill="1"/>
    <xf numFmtId="0" fontId="1" fillId="2" borderId="4" xfId="0" applyFont="1" applyFill="1" applyBorder="1"/>
    <xf numFmtId="0" fontId="1" fillId="5" borderId="0" xfId="0" applyFont="1" applyFill="1"/>
    <xf numFmtId="0" fontId="1" fillId="5" borderId="3" xfId="0" applyFont="1" applyFill="1" applyBorder="1"/>
    <xf numFmtId="0" fontId="4" fillId="0" borderId="0" xfId="0" applyFont="1"/>
    <xf numFmtId="164" fontId="0" fillId="0" borderId="0" xfId="0" applyNumberFormat="1"/>
    <xf numFmtId="0" fontId="5" fillId="3" borderId="0" xfId="1" applyFill="1"/>
    <xf numFmtId="0" fontId="5" fillId="6" borderId="0" xfId="1" applyFill="1"/>
    <xf numFmtId="0" fontId="5" fillId="4" borderId="5" xfId="1" applyFill="1" applyBorder="1"/>
    <xf numFmtId="0" fontId="5" fillId="4" borderId="6" xfId="1" applyFill="1" applyBorder="1"/>
    <xf numFmtId="0" fontId="5" fillId="4" borderId="7" xfId="1" applyFill="1" applyBorder="1"/>
    <xf numFmtId="0" fontId="5" fillId="4" borderId="8" xfId="1" applyFill="1" applyBorder="1"/>
    <xf numFmtId="0" fontId="5" fillId="6" borderId="5" xfId="1" applyFill="1" applyBorder="1"/>
    <xf numFmtId="0" fontId="5" fillId="6" borderId="6" xfId="1" applyFill="1" applyBorder="1"/>
    <xf numFmtId="0" fontId="5" fillId="6" borderId="7" xfId="1" applyFill="1" applyBorder="1"/>
    <xf numFmtId="0" fontId="5" fillId="4" borderId="9" xfId="1" applyFill="1" applyBorder="1"/>
    <xf numFmtId="0" fontId="5" fillId="6" borderId="8" xfId="1" applyFill="1" applyBorder="1"/>
    <xf numFmtId="0" fontId="5" fillId="6" borderId="9" xfId="1" applyFill="1" applyBorder="1"/>
    <xf numFmtId="14" fontId="5" fillId="6" borderId="0" xfId="1" applyNumberFormat="1" applyFill="1" applyAlignment="1">
      <alignment horizontal="left" vertical="top"/>
    </xf>
    <xf numFmtId="0" fontId="5" fillId="6" borderId="0" xfId="1" applyFill="1" applyAlignment="1">
      <alignment vertical="top" wrapText="1"/>
    </xf>
    <xf numFmtId="0" fontId="6" fillId="6" borderId="0" xfId="1" applyFont="1" applyFill="1" applyAlignment="1">
      <alignment horizontal="left"/>
    </xf>
    <xf numFmtId="0" fontId="5" fillId="6" borderId="0" xfId="1" applyFill="1" applyAlignment="1">
      <alignment horizontal="left" vertical="top" wrapText="1"/>
    </xf>
    <xf numFmtId="14" fontId="5" fillId="6" borderId="0" xfId="1" applyNumberFormat="1" applyFill="1"/>
    <xf numFmtId="0" fontId="9" fillId="6" borderId="0" xfId="2" applyFont="1" applyFill="1"/>
    <xf numFmtId="0" fontId="5" fillId="6" borderId="10" xfId="1" applyFill="1" applyBorder="1"/>
    <xf numFmtId="0" fontId="5" fillId="6" borderId="11" xfId="1" applyFill="1" applyBorder="1"/>
    <xf numFmtId="0" fontId="5" fillId="6" borderId="12" xfId="1" applyFill="1" applyBorder="1"/>
    <xf numFmtId="0" fontId="5" fillId="4" borderId="10" xfId="1" applyFill="1" applyBorder="1"/>
    <xf numFmtId="0" fontId="5" fillId="4" borderId="11" xfId="1" applyFill="1" applyBorder="1"/>
    <xf numFmtId="0" fontId="5" fillId="4" borderId="12" xfId="1" applyFill="1" applyBorder="1"/>
    <xf numFmtId="0" fontId="10" fillId="6" borderId="0" xfId="3" applyFill="1"/>
    <xf numFmtId="0" fontId="6" fillId="6" borderId="0" xfId="1" applyFont="1" applyFill="1"/>
    <xf numFmtId="14" fontId="5" fillId="6" borderId="16" xfId="1" applyNumberFormat="1" applyFill="1" applyBorder="1" applyAlignment="1">
      <alignment horizontal="left" vertical="top"/>
    </xf>
    <xf numFmtId="0" fontId="5" fillId="6" borderId="16" xfId="1" applyFill="1" applyBorder="1" applyAlignment="1">
      <alignment vertical="top" wrapText="1"/>
    </xf>
    <xf numFmtId="0" fontId="5" fillId="6" borderId="16" xfId="1" applyFill="1" applyBorder="1" applyAlignment="1">
      <alignment horizontal="left" vertical="top"/>
    </xf>
    <xf numFmtId="0" fontId="5" fillId="6" borderId="16" xfId="1" applyFill="1" applyBorder="1" applyAlignment="1">
      <alignment horizontal="center" vertical="top"/>
    </xf>
    <xf numFmtId="0" fontId="6" fillId="6" borderId="16" xfId="1" applyFont="1" applyFill="1" applyBorder="1" applyAlignment="1">
      <alignment vertical="top"/>
    </xf>
    <xf numFmtId="0" fontId="6" fillId="6" borderId="16" xfId="1" applyFont="1" applyFill="1" applyBorder="1" applyAlignment="1">
      <alignment horizontal="left" vertical="top"/>
    </xf>
    <xf numFmtId="0" fontId="5" fillId="6" borderId="11" xfId="1" applyFill="1" applyBorder="1" applyAlignment="1">
      <alignment horizontal="left" vertical="top"/>
    </xf>
    <xf numFmtId="2" fontId="1" fillId="2" borderId="4" xfId="0" applyNumberFormat="1" applyFont="1" applyFill="1" applyBorder="1"/>
    <xf numFmtId="2" fontId="1" fillId="5" borderId="0" xfId="0" applyNumberFormat="1" applyFont="1" applyFill="1"/>
    <xf numFmtId="2" fontId="1" fillId="2" borderId="0" xfId="0" applyNumberFormat="1" applyFont="1" applyFill="1"/>
    <xf numFmtId="0" fontId="6" fillId="6" borderId="0" xfId="1" applyFont="1" applyFill="1" applyAlignment="1">
      <alignment horizontal="left"/>
    </xf>
    <xf numFmtId="0" fontId="6" fillId="6" borderId="0" xfId="1" applyFont="1" applyFill="1" applyAlignment="1">
      <alignment horizontal="left" vertical="center"/>
    </xf>
    <xf numFmtId="14" fontId="5" fillId="6" borderId="0" xfId="1" applyNumberFormat="1" applyFill="1" applyAlignment="1">
      <alignment horizontal="left" vertical="top" wrapText="1"/>
    </xf>
    <xf numFmtId="0" fontId="5" fillId="6" borderId="0" xfId="1" applyFill="1" applyAlignment="1">
      <alignment horizontal="left" vertical="top" wrapText="1"/>
    </xf>
    <xf numFmtId="0" fontId="7" fillId="6" borderId="0" xfId="1" applyFont="1" applyFill="1" applyAlignment="1">
      <alignment horizontal="left" vertical="top" wrapText="1"/>
    </xf>
    <xf numFmtId="0" fontId="6" fillId="6" borderId="0" xfId="1" applyFont="1" applyFill="1" applyAlignment="1">
      <alignment horizontal="center"/>
    </xf>
    <xf numFmtId="0" fontId="6" fillId="6" borderId="13" xfId="1" applyFont="1" applyFill="1" applyBorder="1" applyAlignment="1">
      <alignment horizontal="left" vertical="center"/>
    </xf>
    <xf numFmtId="0" fontId="6" fillId="6" borderId="14" xfId="1" applyFont="1" applyFill="1" applyBorder="1" applyAlignment="1">
      <alignment horizontal="left" vertical="center"/>
    </xf>
    <xf numFmtId="0" fontId="6" fillId="6" borderId="15" xfId="1" applyFont="1" applyFill="1" applyBorder="1" applyAlignment="1">
      <alignment horizontal="left" vertical="center"/>
    </xf>
  </cellXfs>
  <cellStyles count="4">
    <cellStyle name="Hiperłącze 2 4 2" xfId="2" xr:uid="{0028C5B4-13AF-45A2-8C7F-D63940AD5049}"/>
    <cellStyle name="Normal" xfId="0" builtinId="0"/>
    <cellStyle name="Normalny 10 10" xfId="3" xr:uid="{0AC39760-7830-41B8-AF38-8E7257A00C4A}"/>
    <cellStyle name="Normalny 43 2" xfId="1" xr:uid="{6DD24946-0E22-47C9-A037-D869FBD0FE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E2380F1F-B298-45FC-8829-6F64D81FC47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E5E91A2-6C15-423B-89EC-939565D2913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4FC6AF65-4AF1-4305-B7FA-27FE42826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AE8E65-96EA-4D2C-A5D3-C624920E2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C564-E386-497A-8003-C13D7E29CDC8}">
  <dimension ref="A1:O49"/>
  <sheetViews>
    <sheetView workbookViewId="0">
      <selection activeCell="D21" sqref="D21"/>
    </sheetView>
  </sheetViews>
  <sheetFormatPr defaultColWidth="6.3125" defaultRowHeight="18.5"/>
  <cols>
    <col min="1" max="3" width="2.75" style="11" customWidth="1"/>
    <col min="4" max="9" width="9.875" style="11" customWidth="1"/>
    <col min="10" max="12" width="2.75" style="11" customWidth="1"/>
    <col min="13" max="16384" width="6.3125" style="11"/>
  </cols>
  <sheetData>
    <row r="1" spans="1:15" ht="22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22.5" customHeight="1">
      <c r="A2" s="10"/>
      <c r="B2" s="12"/>
      <c r="C2" s="13"/>
      <c r="D2" s="13"/>
      <c r="E2" s="13"/>
      <c r="F2" s="13"/>
      <c r="G2" s="13"/>
      <c r="H2" s="13"/>
      <c r="I2" s="13"/>
      <c r="J2" s="13"/>
      <c r="K2" s="14"/>
      <c r="L2" s="10"/>
    </row>
    <row r="3" spans="1:15" ht="22.5" customHeight="1">
      <c r="A3" s="10"/>
      <c r="B3" s="15"/>
      <c r="C3" s="16"/>
      <c r="D3" s="17"/>
      <c r="E3" s="17"/>
      <c r="F3" s="17"/>
      <c r="G3" s="17"/>
      <c r="H3" s="17"/>
      <c r="I3" s="17"/>
      <c r="J3" s="18"/>
      <c r="K3" s="19"/>
      <c r="L3" s="10"/>
    </row>
    <row r="4" spans="1:15">
      <c r="A4" s="10"/>
      <c r="B4" s="15"/>
      <c r="C4" s="20"/>
      <c r="J4" s="21"/>
      <c r="K4" s="19"/>
      <c r="L4" s="10"/>
    </row>
    <row r="5" spans="1:15">
      <c r="A5" s="10"/>
      <c r="B5" s="15"/>
      <c r="C5" s="20"/>
      <c r="J5" s="21"/>
      <c r="K5" s="19"/>
      <c r="L5" s="10"/>
    </row>
    <row r="6" spans="1:15">
      <c r="A6" s="10"/>
      <c r="B6" s="15"/>
      <c r="C6" s="20"/>
      <c r="D6" s="47"/>
      <c r="E6" s="47"/>
      <c r="F6" s="47"/>
      <c r="J6" s="21"/>
      <c r="K6" s="19"/>
      <c r="L6" s="10"/>
      <c r="O6"/>
    </row>
    <row r="7" spans="1:15">
      <c r="A7" s="10"/>
      <c r="B7" s="15"/>
      <c r="C7" s="20"/>
      <c r="D7" s="22"/>
      <c r="E7" s="23"/>
      <c r="F7" s="23"/>
      <c r="J7" s="21"/>
      <c r="K7" s="19"/>
      <c r="L7" s="10"/>
    </row>
    <row r="8" spans="1:15">
      <c r="A8" s="10"/>
      <c r="B8" s="15"/>
      <c r="C8" s="20"/>
      <c r="D8" s="48"/>
      <c r="E8" s="48"/>
      <c r="F8" s="48"/>
      <c r="J8" s="21"/>
      <c r="K8" s="19"/>
      <c r="L8" s="10"/>
    </row>
    <row r="9" spans="1:15">
      <c r="A9" s="10"/>
      <c r="B9" s="15"/>
      <c r="C9" s="20"/>
      <c r="J9" s="21"/>
      <c r="K9" s="19"/>
      <c r="L9" s="10"/>
    </row>
    <row r="10" spans="1:15">
      <c r="A10" s="10"/>
      <c r="B10" s="15"/>
      <c r="C10" s="20"/>
      <c r="J10" s="21"/>
      <c r="K10" s="19"/>
      <c r="L10" s="10"/>
    </row>
    <row r="11" spans="1:15">
      <c r="A11" s="10"/>
      <c r="B11" s="15"/>
      <c r="C11" s="20"/>
      <c r="J11" s="21"/>
      <c r="K11" s="19"/>
      <c r="L11" s="10"/>
    </row>
    <row r="12" spans="1:15">
      <c r="A12" s="10"/>
      <c r="B12" s="15"/>
      <c r="C12" s="20"/>
      <c r="J12" s="21"/>
      <c r="K12" s="19"/>
      <c r="L12" s="10"/>
    </row>
    <row r="13" spans="1:15">
      <c r="A13" s="10"/>
      <c r="B13" s="15"/>
      <c r="C13" s="20"/>
      <c r="J13" s="21"/>
      <c r="K13" s="19"/>
      <c r="L13" s="10"/>
    </row>
    <row r="14" spans="1:15">
      <c r="A14" s="10"/>
      <c r="B14" s="15"/>
      <c r="C14" s="20"/>
      <c r="D14" s="46" t="s">
        <v>254</v>
      </c>
      <c r="E14" s="46"/>
      <c r="F14" s="49" t="s">
        <v>255</v>
      </c>
      <c r="G14" s="49"/>
      <c r="H14" s="49"/>
      <c r="J14" s="21"/>
      <c r="K14" s="19"/>
      <c r="L14" s="10"/>
    </row>
    <row r="15" spans="1:15">
      <c r="A15" s="10"/>
      <c r="B15" s="15"/>
      <c r="C15" s="20"/>
      <c r="D15" s="24"/>
      <c r="E15" s="24"/>
      <c r="F15" s="49"/>
      <c r="G15" s="49"/>
      <c r="H15" s="49"/>
      <c r="J15" s="21"/>
      <c r="K15" s="19"/>
      <c r="L15" s="10"/>
    </row>
    <row r="16" spans="1:15">
      <c r="A16" s="10"/>
      <c r="B16" s="15"/>
      <c r="C16" s="20"/>
      <c r="J16" s="21"/>
      <c r="K16" s="19"/>
      <c r="L16" s="10"/>
    </row>
    <row r="17" spans="1:12">
      <c r="A17" s="10"/>
      <c r="B17" s="15"/>
      <c r="C17" s="20"/>
      <c r="J17" s="21"/>
      <c r="K17" s="19"/>
      <c r="L17" s="10"/>
    </row>
    <row r="18" spans="1:12" ht="18.75" customHeight="1">
      <c r="A18" s="10"/>
      <c r="B18" s="15"/>
      <c r="C18" s="20"/>
      <c r="D18" s="46" t="s">
        <v>256</v>
      </c>
      <c r="E18" s="46"/>
      <c r="F18" s="50" t="s">
        <v>265</v>
      </c>
      <c r="G18" s="50"/>
      <c r="H18" s="50"/>
      <c r="I18" s="50"/>
      <c r="J18" s="21"/>
      <c r="K18" s="19"/>
      <c r="L18" s="10"/>
    </row>
    <row r="19" spans="1:12">
      <c r="A19" s="10"/>
      <c r="B19" s="15"/>
      <c r="C19" s="20"/>
      <c r="D19" s="24"/>
      <c r="E19" s="24"/>
      <c r="F19" s="50"/>
      <c r="G19" s="50"/>
      <c r="H19" s="50"/>
      <c r="I19" s="50"/>
      <c r="J19" s="21"/>
      <c r="K19" s="19"/>
      <c r="L19" s="10"/>
    </row>
    <row r="20" spans="1:12">
      <c r="A20" s="10"/>
      <c r="B20" s="15"/>
      <c r="C20" s="20"/>
      <c r="D20" s="24"/>
      <c r="E20" s="24"/>
      <c r="F20" s="50"/>
      <c r="G20" s="50"/>
      <c r="H20" s="50"/>
      <c r="I20" s="50"/>
      <c r="J20" s="21"/>
      <c r="K20" s="19"/>
      <c r="L20" s="10"/>
    </row>
    <row r="21" spans="1:12">
      <c r="A21" s="10"/>
      <c r="B21" s="15"/>
      <c r="C21" s="20"/>
      <c r="F21" s="23"/>
      <c r="G21" s="23"/>
      <c r="H21" s="23"/>
      <c r="J21" s="21"/>
      <c r="K21" s="19"/>
      <c r="L21" s="10"/>
    </row>
    <row r="22" spans="1:12">
      <c r="A22" s="10"/>
      <c r="B22" s="15"/>
      <c r="C22" s="20"/>
      <c r="D22" s="46" t="s">
        <v>257</v>
      </c>
      <c r="E22" s="46"/>
      <c r="F22" s="26">
        <v>45078</v>
      </c>
      <c r="G22" s="25"/>
      <c r="H22" s="25"/>
      <c r="J22" s="21"/>
      <c r="K22" s="19"/>
      <c r="L22" s="10"/>
    </row>
    <row r="23" spans="1:12">
      <c r="A23" s="10"/>
      <c r="B23" s="15"/>
      <c r="C23" s="20"/>
      <c r="D23" s="24"/>
      <c r="E23" s="24"/>
      <c r="F23" s="26"/>
      <c r="G23" s="25"/>
      <c r="H23" s="25"/>
      <c r="J23" s="21"/>
      <c r="K23" s="19"/>
      <c r="L23" s="10"/>
    </row>
    <row r="24" spans="1:12">
      <c r="A24" s="10"/>
      <c r="B24" s="15"/>
      <c r="C24" s="20"/>
      <c r="D24" s="24"/>
      <c r="E24" s="24"/>
      <c r="F24" s="26"/>
      <c r="G24" s="25"/>
      <c r="H24" s="25"/>
      <c r="J24" s="21"/>
      <c r="K24" s="19"/>
      <c r="L24" s="10"/>
    </row>
    <row r="25" spans="1:12">
      <c r="A25" s="10"/>
      <c r="B25" s="15"/>
      <c r="C25" s="20"/>
      <c r="D25" s="24" t="s">
        <v>258</v>
      </c>
      <c r="E25" s="24"/>
      <c r="F25" s="26">
        <v>45289</v>
      </c>
      <c r="G25" s="25"/>
      <c r="H25" s="25"/>
      <c r="J25" s="21"/>
      <c r="K25" s="19"/>
      <c r="L25" s="10"/>
    </row>
    <row r="26" spans="1:12">
      <c r="A26" s="10"/>
      <c r="B26" s="15"/>
      <c r="C26" s="20"/>
      <c r="D26" s="24"/>
      <c r="E26" s="24"/>
      <c r="F26" s="26"/>
      <c r="G26" s="25"/>
      <c r="H26" s="25"/>
      <c r="J26" s="21"/>
      <c r="K26" s="19"/>
      <c r="L26" s="10"/>
    </row>
    <row r="27" spans="1:12">
      <c r="A27" s="10"/>
      <c r="B27" s="15"/>
      <c r="C27" s="20"/>
      <c r="J27" s="21"/>
      <c r="K27" s="19"/>
      <c r="L27" s="10"/>
    </row>
    <row r="28" spans="1:12">
      <c r="A28" s="10"/>
      <c r="B28" s="15"/>
      <c r="C28" s="20"/>
      <c r="D28" s="46" t="s">
        <v>259</v>
      </c>
      <c r="E28" s="46"/>
      <c r="F28" s="11" t="s">
        <v>260</v>
      </c>
      <c r="J28" s="21"/>
      <c r="K28" s="19"/>
      <c r="L28" s="10"/>
    </row>
    <row r="29" spans="1:12">
      <c r="A29" s="10"/>
      <c r="B29" s="15"/>
      <c r="C29" s="20"/>
      <c r="F29" s="11" t="s">
        <v>261</v>
      </c>
      <c r="J29" s="21"/>
      <c r="K29" s="19"/>
      <c r="L29" s="10"/>
    </row>
    <row r="30" spans="1:12">
      <c r="A30" s="10"/>
      <c r="B30" s="15"/>
      <c r="C30" s="20"/>
      <c r="J30" s="21"/>
      <c r="K30" s="19"/>
      <c r="L30" s="10"/>
    </row>
    <row r="31" spans="1:12">
      <c r="A31" s="10"/>
      <c r="B31" s="15"/>
      <c r="C31" s="20"/>
      <c r="J31" s="21"/>
      <c r="K31" s="19"/>
      <c r="L31" s="10"/>
    </row>
    <row r="32" spans="1:12">
      <c r="A32" s="10"/>
      <c r="B32" s="15"/>
      <c r="C32" s="20"/>
      <c r="D32" s="46" t="s">
        <v>262</v>
      </c>
      <c r="E32" s="46"/>
      <c r="F32" s="11" t="s">
        <v>260</v>
      </c>
      <c r="J32" s="21"/>
      <c r="K32" s="19"/>
      <c r="L32" s="10"/>
    </row>
    <row r="33" spans="1:12">
      <c r="A33" s="10"/>
      <c r="B33" s="15"/>
      <c r="C33" s="20"/>
      <c r="F33" s="27" t="s">
        <v>263</v>
      </c>
      <c r="J33" s="21"/>
      <c r="K33" s="19"/>
      <c r="L33" s="10"/>
    </row>
    <row r="34" spans="1:12">
      <c r="A34" s="10"/>
      <c r="B34" s="15"/>
      <c r="C34" s="20"/>
      <c r="J34" s="21"/>
      <c r="K34" s="19"/>
      <c r="L34" s="10"/>
    </row>
    <row r="35" spans="1:12">
      <c r="A35" s="10"/>
      <c r="B35" s="15"/>
      <c r="C35" s="20"/>
      <c r="J35" s="21"/>
      <c r="K35" s="19"/>
      <c r="L35" s="10"/>
    </row>
    <row r="36" spans="1:12">
      <c r="A36" s="10"/>
      <c r="B36" s="15"/>
      <c r="C36" s="20"/>
      <c r="J36" s="21"/>
      <c r="K36" s="19"/>
      <c r="L36" s="10"/>
    </row>
    <row r="37" spans="1:12">
      <c r="A37" s="10"/>
      <c r="B37" s="15"/>
      <c r="C37" s="20"/>
      <c r="J37" s="21"/>
      <c r="K37" s="19"/>
      <c r="L37" s="10"/>
    </row>
    <row r="38" spans="1:12">
      <c r="A38" s="10"/>
      <c r="B38" s="15"/>
      <c r="C38" s="28"/>
      <c r="D38" s="29"/>
      <c r="E38" s="29"/>
      <c r="F38" s="29"/>
      <c r="G38" s="29"/>
      <c r="H38" s="29"/>
      <c r="I38" s="29"/>
      <c r="J38" s="30"/>
      <c r="K38" s="19"/>
      <c r="L38" s="10"/>
    </row>
    <row r="39" spans="1:12" ht="22.5" customHeight="1">
      <c r="A39" s="10"/>
      <c r="B39" s="31"/>
      <c r="C39" s="32"/>
      <c r="D39" s="32"/>
      <c r="E39" s="32"/>
      <c r="F39" s="32"/>
      <c r="G39" s="32"/>
      <c r="H39" s="32"/>
      <c r="I39" s="32"/>
      <c r="J39" s="32"/>
      <c r="K39" s="33"/>
      <c r="L39" s="10"/>
    </row>
    <row r="40" spans="1:12" ht="22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8" spans="1:12" ht="59.4" customHeight="1"/>
    <row r="49" ht="64.25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BE841F54-C0F6-4E2A-854C-910EB9CDA992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DAA5-F048-4B62-8A7E-8EE7C001A45E}">
  <dimension ref="A1:I40"/>
  <sheetViews>
    <sheetView workbookViewId="0">
      <selection activeCell="B2" sqref="B2"/>
    </sheetView>
  </sheetViews>
  <sheetFormatPr defaultColWidth="6.3125" defaultRowHeight="12.5"/>
  <cols>
    <col min="1" max="3" width="2.75" style="34" customWidth="1"/>
    <col min="4" max="4" width="11.875" style="34" customWidth="1"/>
    <col min="5" max="5" width="16.875" style="34" customWidth="1"/>
    <col min="6" max="6" width="30.6875" style="34" customWidth="1"/>
    <col min="7" max="9" width="2.75" style="34" customWidth="1"/>
    <col min="10" max="16384" width="6.3125" style="34"/>
  </cols>
  <sheetData>
    <row r="1" spans="1:9" ht="22.5" customHeight="1">
      <c r="A1" s="10"/>
      <c r="B1" s="10"/>
      <c r="C1" s="10"/>
      <c r="D1" s="10"/>
      <c r="E1" s="10"/>
      <c r="F1" s="10"/>
      <c r="G1" s="10"/>
      <c r="H1" s="10"/>
      <c r="I1" s="10"/>
    </row>
    <row r="2" spans="1:9" ht="22.5" customHeight="1">
      <c r="A2" s="10"/>
      <c r="B2" s="12"/>
      <c r="C2" s="13"/>
      <c r="D2" s="13"/>
      <c r="E2" s="13"/>
      <c r="F2" s="13"/>
      <c r="G2" s="13"/>
      <c r="H2" s="14"/>
      <c r="I2" s="10"/>
    </row>
    <row r="3" spans="1:9" ht="18.5">
      <c r="A3" s="10"/>
      <c r="B3" s="15"/>
      <c r="C3" s="16"/>
      <c r="D3" s="17"/>
      <c r="E3" s="17"/>
      <c r="F3" s="17"/>
      <c r="G3" s="18"/>
      <c r="H3" s="19"/>
      <c r="I3" s="10"/>
    </row>
    <row r="4" spans="1:9" ht="18.5">
      <c r="A4" s="10"/>
      <c r="B4" s="15"/>
      <c r="C4" s="20"/>
      <c r="D4" s="51" t="s">
        <v>264</v>
      </c>
      <c r="E4" s="51"/>
      <c r="F4" s="51"/>
      <c r="G4" s="21"/>
      <c r="H4" s="19"/>
      <c r="I4" s="10"/>
    </row>
    <row r="5" spans="1:9" ht="18.5">
      <c r="A5" s="10"/>
      <c r="B5" s="15"/>
      <c r="C5" s="20"/>
      <c r="D5" s="35"/>
      <c r="E5" s="35"/>
      <c r="F5" s="35"/>
      <c r="G5" s="21"/>
      <c r="H5" s="19"/>
      <c r="I5" s="10"/>
    </row>
    <row r="6" spans="1:9" ht="18.5">
      <c r="A6" s="10"/>
      <c r="B6" s="15"/>
      <c r="C6" s="20"/>
      <c r="D6" s="52" t="s">
        <v>266</v>
      </c>
      <c r="E6" s="53"/>
      <c r="F6" s="54"/>
      <c r="G6" s="21"/>
      <c r="H6" s="19"/>
      <c r="I6" s="10"/>
    </row>
    <row r="7" spans="1:9" ht="18.5">
      <c r="A7" s="10"/>
      <c r="B7" s="15"/>
      <c r="C7" s="20"/>
      <c r="D7" s="36"/>
      <c r="E7" s="37"/>
      <c r="F7" s="37"/>
      <c r="G7" s="21"/>
      <c r="H7" s="19"/>
      <c r="I7" s="10"/>
    </row>
    <row r="8" spans="1:9" ht="18.5">
      <c r="A8" s="10"/>
      <c r="B8" s="15"/>
      <c r="C8" s="20"/>
      <c r="D8" s="41" t="s">
        <v>269</v>
      </c>
      <c r="E8" s="39" t="s">
        <v>270</v>
      </c>
      <c r="F8" s="39"/>
      <c r="G8" s="21"/>
      <c r="H8" s="19"/>
      <c r="I8" s="10"/>
    </row>
    <row r="9" spans="1:9" ht="18.5">
      <c r="A9" s="10"/>
      <c r="B9" s="15"/>
      <c r="C9" s="20"/>
      <c r="D9" s="38"/>
      <c r="E9" s="39"/>
      <c r="F9" s="39"/>
      <c r="G9" s="21"/>
      <c r="H9" s="19"/>
      <c r="I9" s="10"/>
    </row>
    <row r="10" spans="1:9" ht="18.5">
      <c r="A10" s="10"/>
      <c r="B10" s="15"/>
      <c r="C10" s="20"/>
      <c r="D10" s="38"/>
      <c r="E10" s="39"/>
      <c r="F10" s="39"/>
      <c r="G10" s="21"/>
      <c r="H10" s="19"/>
      <c r="I10" s="10"/>
    </row>
    <row r="11" spans="1:9" ht="18.5">
      <c r="A11" s="10"/>
      <c r="B11" s="15"/>
      <c r="C11" s="20"/>
      <c r="D11" s="38"/>
      <c r="E11" s="39"/>
      <c r="F11" s="39"/>
      <c r="G11" s="21"/>
      <c r="H11" s="19"/>
      <c r="I11" s="10"/>
    </row>
    <row r="12" spans="1:9" ht="18.5">
      <c r="A12" s="10"/>
      <c r="B12" s="15"/>
      <c r="C12" s="20"/>
      <c r="D12" s="38"/>
      <c r="E12" s="39"/>
      <c r="F12" s="39"/>
      <c r="G12" s="21"/>
      <c r="H12" s="19"/>
      <c r="I12" s="10"/>
    </row>
    <row r="13" spans="1:9" ht="18.5">
      <c r="A13" s="10"/>
      <c r="B13" s="15"/>
      <c r="C13" s="20"/>
      <c r="D13" s="38"/>
      <c r="E13" s="39"/>
      <c r="F13" s="39"/>
      <c r="G13" s="21"/>
      <c r="H13" s="19"/>
      <c r="I13" s="10"/>
    </row>
    <row r="14" spans="1:9" ht="18.5">
      <c r="A14" s="10"/>
      <c r="B14" s="15"/>
      <c r="C14" s="20"/>
      <c r="D14" s="40"/>
      <c r="E14" s="39"/>
      <c r="F14" s="39"/>
      <c r="G14" s="21"/>
      <c r="H14" s="19"/>
      <c r="I14" s="10"/>
    </row>
    <row r="15" spans="1:9" ht="18.5">
      <c r="A15" s="10"/>
      <c r="B15" s="15"/>
      <c r="C15" s="20"/>
      <c r="D15" s="41"/>
      <c r="E15" s="39"/>
      <c r="F15" s="39"/>
      <c r="G15" s="21"/>
      <c r="H15" s="19"/>
      <c r="I15" s="10"/>
    </row>
    <row r="16" spans="1:9" ht="18.5">
      <c r="A16" s="10"/>
      <c r="B16" s="15"/>
      <c r="C16" s="20"/>
      <c r="D16" s="38"/>
      <c r="E16" s="39"/>
      <c r="F16" s="39"/>
      <c r="G16" s="21"/>
      <c r="H16" s="19"/>
      <c r="I16" s="10"/>
    </row>
    <row r="17" spans="1:9" ht="18.5">
      <c r="A17" s="10"/>
      <c r="B17" s="15"/>
      <c r="C17" s="20"/>
      <c r="D17" s="38"/>
      <c r="E17" s="39"/>
      <c r="F17" s="39"/>
      <c r="G17" s="21"/>
      <c r="H17" s="19"/>
      <c r="I17" s="10"/>
    </row>
    <row r="18" spans="1:9" ht="18.5">
      <c r="A18" s="10"/>
      <c r="B18" s="15"/>
      <c r="C18" s="20"/>
      <c r="D18" s="40"/>
      <c r="E18" s="39"/>
      <c r="F18" s="39"/>
      <c r="G18" s="21"/>
      <c r="H18" s="19"/>
      <c r="I18" s="10"/>
    </row>
    <row r="19" spans="1:9" ht="18.5">
      <c r="A19" s="10"/>
      <c r="B19" s="15"/>
      <c r="C19" s="20"/>
      <c r="D19" s="41"/>
      <c r="E19" s="39"/>
      <c r="F19" s="39"/>
      <c r="G19" s="21"/>
      <c r="H19" s="19"/>
      <c r="I19" s="10"/>
    </row>
    <row r="20" spans="1:9" ht="18.5">
      <c r="A20" s="10"/>
      <c r="B20" s="15"/>
      <c r="C20" s="20"/>
      <c r="D20" s="41"/>
      <c r="E20" s="39"/>
      <c r="F20" s="39"/>
      <c r="G20" s="21"/>
      <c r="H20" s="19"/>
      <c r="I20" s="10"/>
    </row>
    <row r="21" spans="1:9" ht="18.5">
      <c r="A21" s="10"/>
      <c r="B21" s="15"/>
      <c r="C21" s="20"/>
      <c r="D21" s="38"/>
      <c r="E21" s="39"/>
      <c r="F21" s="39"/>
      <c r="G21" s="21"/>
      <c r="H21" s="19"/>
      <c r="I21" s="10"/>
    </row>
    <row r="22" spans="1:9" ht="18.5">
      <c r="A22" s="10"/>
      <c r="B22" s="15"/>
      <c r="C22" s="20"/>
      <c r="D22" s="40"/>
      <c r="E22" s="39"/>
      <c r="F22" s="39"/>
      <c r="G22" s="21"/>
      <c r="H22" s="19"/>
      <c r="I22" s="10"/>
    </row>
    <row r="23" spans="1:9" ht="18.5">
      <c r="A23" s="10"/>
      <c r="B23" s="15"/>
      <c r="C23" s="20"/>
      <c r="D23" s="41"/>
      <c r="E23" s="39"/>
      <c r="F23" s="39"/>
      <c r="G23" s="21"/>
      <c r="H23" s="19"/>
      <c r="I23" s="10"/>
    </row>
    <row r="24" spans="1:9" ht="18.5">
      <c r="A24" s="10"/>
      <c r="B24" s="15"/>
      <c r="C24" s="20"/>
      <c r="D24" s="41"/>
      <c r="E24" s="39"/>
      <c r="F24" s="39"/>
      <c r="G24" s="21"/>
      <c r="H24" s="19"/>
      <c r="I24" s="10"/>
    </row>
    <row r="25" spans="1:9" ht="18.5">
      <c r="A25" s="10"/>
      <c r="B25" s="15"/>
      <c r="C25" s="20"/>
      <c r="D25" s="41"/>
      <c r="E25" s="39"/>
      <c r="F25" s="39"/>
      <c r="G25" s="21"/>
      <c r="H25" s="19"/>
      <c r="I25" s="10"/>
    </row>
    <row r="26" spans="1:9" ht="18.5">
      <c r="A26" s="10"/>
      <c r="B26" s="15"/>
      <c r="C26" s="20"/>
      <c r="D26" s="41"/>
      <c r="E26" s="39"/>
      <c r="F26" s="39"/>
      <c r="G26" s="21"/>
      <c r="H26" s="19"/>
      <c r="I26" s="10"/>
    </row>
    <row r="27" spans="1:9" ht="18.5">
      <c r="A27" s="10"/>
      <c r="B27" s="15"/>
      <c r="C27" s="20"/>
      <c r="D27" s="38"/>
      <c r="E27" s="39"/>
      <c r="F27" s="39"/>
      <c r="G27" s="21"/>
      <c r="H27" s="19"/>
      <c r="I27" s="10"/>
    </row>
    <row r="28" spans="1:9" ht="18.5">
      <c r="A28" s="10"/>
      <c r="B28" s="15"/>
      <c r="C28" s="20"/>
      <c r="D28" s="40"/>
      <c r="E28" s="39"/>
      <c r="F28" s="39"/>
      <c r="G28" s="21"/>
      <c r="H28" s="19"/>
      <c r="I28" s="10"/>
    </row>
    <row r="29" spans="1:9" ht="18.5">
      <c r="A29" s="10"/>
      <c r="B29" s="15"/>
      <c r="C29" s="20"/>
      <c r="D29" s="38"/>
      <c r="E29" s="39"/>
      <c r="F29" s="39"/>
      <c r="G29" s="21"/>
      <c r="H29" s="19"/>
      <c r="I29" s="10"/>
    </row>
    <row r="30" spans="1:9" ht="18.5">
      <c r="A30" s="10"/>
      <c r="B30" s="15"/>
      <c r="C30" s="20"/>
      <c r="D30" s="38"/>
      <c r="E30" s="39"/>
      <c r="F30" s="39"/>
      <c r="G30" s="21"/>
      <c r="H30" s="19"/>
      <c r="I30" s="10"/>
    </row>
    <row r="31" spans="1:9" ht="18.5">
      <c r="A31" s="10"/>
      <c r="B31" s="15"/>
      <c r="C31" s="20"/>
      <c r="D31" s="38"/>
      <c r="E31" s="39"/>
      <c r="F31" s="39"/>
      <c r="G31" s="21"/>
      <c r="H31" s="19"/>
      <c r="I31" s="10"/>
    </row>
    <row r="32" spans="1:9" ht="18.5">
      <c r="A32" s="10"/>
      <c r="B32" s="15"/>
      <c r="C32" s="20"/>
      <c r="D32" s="40"/>
      <c r="E32" s="39"/>
      <c r="F32" s="39"/>
      <c r="G32" s="21"/>
      <c r="H32" s="19"/>
      <c r="I32" s="10"/>
    </row>
    <row r="33" spans="1:9" ht="18.5">
      <c r="A33" s="10"/>
      <c r="B33" s="15"/>
      <c r="C33" s="20"/>
      <c r="D33" s="38"/>
      <c r="E33" s="39"/>
      <c r="F33" s="39"/>
      <c r="G33" s="21"/>
      <c r="H33" s="19"/>
      <c r="I33" s="10"/>
    </row>
    <row r="34" spans="1:9" ht="18.5">
      <c r="A34" s="10"/>
      <c r="B34" s="15"/>
      <c r="C34" s="20"/>
      <c r="D34" s="38"/>
      <c r="E34" s="39"/>
      <c r="F34" s="39"/>
      <c r="G34" s="21"/>
      <c r="H34" s="19"/>
      <c r="I34" s="10"/>
    </row>
    <row r="35" spans="1:9" ht="18.5">
      <c r="A35" s="10"/>
      <c r="B35" s="15"/>
      <c r="C35" s="20"/>
      <c r="D35" s="38"/>
      <c r="E35" s="39"/>
      <c r="F35" s="39"/>
      <c r="G35" s="21"/>
      <c r="H35" s="19"/>
      <c r="I35" s="10"/>
    </row>
    <row r="36" spans="1:9" ht="18.5">
      <c r="A36" s="10"/>
      <c r="B36" s="15"/>
      <c r="C36" s="20"/>
      <c r="D36" s="38"/>
      <c r="E36" s="39"/>
      <c r="F36" s="39"/>
      <c r="G36" s="21"/>
      <c r="H36" s="19"/>
      <c r="I36" s="10"/>
    </row>
    <row r="37" spans="1:9" ht="18.5">
      <c r="A37" s="10"/>
      <c r="B37" s="15"/>
      <c r="C37" s="20"/>
      <c r="D37" s="38"/>
      <c r="E37" s="39"/>
      <c r="F37" s="39"/>
      <c r="G37" s="21"/>
      <c r="H37" s="19"/>
      <c r="I37" s="10"/>
    </row>
    <row r="38" spans="1:9" ht="18.5">
      <c r="A38" s="10"/>
      <c r="B38" s="15"/>
      <c r="C38" s="28"/>
      <c r="D38" s="42"/>
      <c r="E38" s="42"/>
      <c r="F38" s="42"/>
      <c r="G38" s="30"/>
      <c r="H38" s="19"/>
      <c r="I38" s="10"/>
    </row>
    <row r="39" spans="1:9" ht="22.5" customHeight="1">
      <c r="A39" s="10"/>
      <c r="B39" s="31"/>
      <c r="C39" s="32"/>
      <c r="D39" s="32"/>
      <c r="E39" s="32"/>
      <c r="F39" s="32"/>
      <c r="G39" s="32"/>
      <c r="H39" s="33"/>
      <c r="I39" s="10"/>
    </row>
    <row r="40" spans="1:9" ht="22.5" customHeight="1">
      <c r="A40" s="10"/>
      <c r="B40" s="10"/>
      <c r="C40" s="10"/>
      <c r="D40" s="10"/>
      <c r="E40" s="10"/>
      <c r="F40" s="10"/>
      <c r="G40" s="10"/>
      <c r="H40" s="10"/>
      <c r="I40" s="10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AC38-8579-4521-9AC3-FF46DD5960AD}">
  <dimension ref="B1:Q459"/>
  <sheetViews>
    <sheetView tabSelected="1" workbookViewId="0">
      <selection activeCell="B1" sqref="B1"/>
    </sheetView>
  </sheetViews>
  <sheetFormatPr defaultRowHeight="17.5"/>
  <cols>
    <col min="1" max="1" width="2.375" customWidth="1"/>
    <col min="2" max="2" width="17" bestFit="1" customWidth="1"/>
    <col min="3" max="3" width="12.5625" bestFit="1" customWidth="1"/>
    <col min="4" max="4" width="12.5625" customWidth="1"/>
    <col min="5" max="5" width="18.6875" bestFit="1" customWidth="1"/>
    <col min="10" max="10" width="21.6875" customWidth="1"/>
    <col min="11" max="11" width="2.375" customWidth="1"/>
  </cols>
  <sheetData>
    <row r="1" spans="2:17">
      <c r="B1" t="s">
        <v>271</v>
      </c>
    </row>
    <row r="3" spans="2:17">
      <c r="B3" t="s">
        <v>268</v>
      </c>
      <c r="F3" t="s">
        <v>227</v>
      </c>
      <c r="G3" s="9">
        <f>SUM(H11:H14)</f>
        <v>97.200299000000001</v>
      </c>
      <c r="I3" t="s">
        <v>228</v>
      </c>
    </row>
    <row r="4" spans="2:17">
      <c r="G4" s="9">
        <f>G3/3.6</f>
        <v>27.000083055555557</v>
      </c>
      <c r="I4" t="s">
        <v>229</v>
      </c>
    </row>
    <row r="5" spans="2:17">
      <c r="M5" t="s">
        <v>247</v>
      </c>
      <c r="N5">
        <f>SUMIF($M$11:$M$234,"="&amp;M5,Q11:Q234)</f>
        <v>21.932403909677419</v>
      </c>
    </row>
    <row r="6" spans="2:17">
      <c r="B6" s="8" t="s">
        <v>230</v>
      </c>
      <c r="M6" t="s">
        <v>248</v>
      </c>
      <c r="N6">
        <f t="shared" ref="N6:N8" si="0">SUMIF($M$11:$M$234,"="&amp;M6,Q12:Q235)</f>
        <v>16.956313921935489</v>
      </c>
    </row>
    <row r="7" spans="2:17">
      <c r="B7" s="8" t="s">
        <v>231</v>
      </c>
      <c r="M7" t="s">
        <v>249</v>
      </c>
      <c r="N7">
        <f t="shared" si="0"/>
        <v>28.371090996340385</v>
      </c>
    </row>
    <row r="8" spans="2:17" ht="18.75" customHeight="1">
      <c r="B8" s="3"/>
      <c r="C8" s="3"/>
      <c r="D8" s="3"/>
      <c r="E8" s="3"/>
      <c r="F8" s="3" t="s">
        <v>232</v>
      </c>
      <c r="G8" s="3"/>
      <c r="H8" s="3"/>
      <c r="I8" s="3"/>
      <c r="J8" s="3"/>
      <c r="M8" t="s">
        <v>250</v>
      </c>
      <c r="N8">
        <f t="shared" si="0"/>
        <v>31.389250519521696</v>
      </c>
    </row>
    <row r="9" spans="2:17" ht="26">
      <c r="B9" s="1" t="s">
        <v>233</v>
      </c>
      <c r="C9" s="1" t="s">
        <v>238</v>
      </c>
      <c r="D9" s="1" t="s">
        <v>0</v>
      </c>
      <c r="E9" s="1" t="s">
        <v>240</v>
      </c>
      <c r="F9" s="1" t="s">
        <v>1</v>
      </c>
      <c r="G9" s="1" t="s">
        <v>241</v>
      </c>
      <c r="H9" s="1" t="s">
        <v>251</v>
      </c>
      <c r="I9" s="1" t="s">
        <v>244</v>
      </c>
      <c r="J9" s="1" t="s">
        <v>234</v>
      </c>
    </row>
    <row r="10" spans="2:17" ht="25.5" thickBot="1">
      <c r="B10" s="2" t="s">
        <v>235</v>
      </c>
      <c r="C10" s="2" t="s">
        <v>245</v>
      </c>
      <c r="D10" s="2"/>
      <c r="E10" s="2" t="s">
        <v>240</v>
      </c>
      <c r="F10" s="2" t="s">
        <v>236</v>
      </c>
      <c r="G10" s="2" t="s">
        <v>242</v>
      </c>
      <c r="H10" s="2" t="s">
        <v>228</v>
      </c>
      <c r="I10" s="2" t="s">
        <v>246</v>
      </c>
      <c r="J10" s="2" t="s">
        <v>237</v>
      </c>
    </row>
    <row r="11" spans="2:17" ht="18.75" customHeight="1">
      <c r="B11" s="5" t="s">
        <v>253</v>
      </c>
      <c r="C11" s="5" t="s">
        <v>239</v>
      </c>
      <c r="D11" s="5" t="s">
        <v>243</v>
      </c>
      <c r="E11" s="5" t="s">
        <v>247</v>
      </c>
      <c r="F11" s="5" t="s">
        <v>252</v>
      </c>
      <c r="G11" s="5">
        <v>1</v>
      </c>
      <c r="H11" s="43">
        <f>ROUND(N5*0.985314,6)</f>
        <v>21.610305</v>
      </c>
      <c r="I11" s="5">
        <v>5</v>
      </c>
      <c r="J11" s="5" t="s">
        <v>267</v>
      </c>
      <c r="M11" t="str">
        <f>LEFT(N11,2)</f>
        <v>1R</v>
      </c>
      <c r="N11" t="s">
        <v>3</v>
      </c>
      <c r="O11" t="s">
        <v>2</v>
      </c>
      <c r="P11">
        <v>1</v>
      </c>
      <c r="Q11">
        <v>0.38148586451612887</v>
      </c>
    </row>
    <row r="12" spans="2:17" ht="18.75" customHeight="1">
      <c r="B12" s="6"/>
      <c r="C12" s="6" t="s">
        <v>239</v>
      </c>
      <c r="D12" s="6" t="s">
        <v>243</v>
      </c>
      <c r="E12" s="6" t="s">
        <v>248</v>
      </c>
      <c r="F12" s="6" t="s">
        <v>252</v>
      </c>
      <c r="G12" s="6">
        <v>1</v>
      </c>
      <c r="H12" s="44">
        <f t="shared" ref="H12:H14" si="1">ROUND(N6*0.985314,6)</f>
        <v>16.707293</v>
      </c>
      <c r="I12" s="6">
        <v>5</v>
      </c>
      <c r="J12" s="6"/>
      <c r="M12" t="str">
        <f t="shared" ref="M12:M75" si="2">LEFT(N12,2)</f>
        <v>1R</v>
      </c>
      <c r="N12" t="s">
        <v>4</v>
      </c>
      <c r="O12" t="s">
        <v>2</v>
      </c>
      <c r="P12">
        <v>1</v>
      </c>
      <c r="Q12">
        <v>0.38148586451612887</v>
      </c>
    </row>
    <row r="13" spans="2:17" ht="18.75" customHeight="1">
      <c r="B13" s="4"/>
      <c r="C13" s="4" t="s">
        <v>239</v>
      </c>
      <c r="D13" s="4" t="s">
        <v>243</v>
      </c>
      <c r="E13" s="4" t="s">
        <v>249</v>
      </c>
      <c r="F13" s="4" t="s">
        <v>252</v>
      </c>
      <c r="G13" s="4">
        <v>1</v>
      </c>
      <c r="H13" s="45">
        <f t="shared" si="1"/>
        <v>27.954433000000002</v>
      </c>
      <c r="I13" s="4">
        <v>5</v>
      </c>
      <c r="J13" s="4"/>
      <c r="M13" t="str">
        <f t="shared" si="2"/>
        <v>1R</v>
      </c>
      <c r="N13" t="s">
        <v>5</v>
      </c>
      <c r="O13" t="s">
        <v>2</v>
      </c>
      <c r="P13">
        <v>1</v>
      </c>
      <c r="Q13">
        <v>0.38148586451612887</v>
      </c>
    </row>
    <row r="14" spans="2:17" ht="18.75" customHeight="1">
      <c r="B14" s="6"/>
      <c r="C14" s="6" t="s">
        <v>239</v>
      </c>
      <c r="D14" s="6" t="s">
        <v>243</v>
      </c>
      <c r="E14" s="6" t="s">
        <v>250</v>
      </c>
      <c r="F14" s="6" t="s">
        <v>252</v>
      </c>
      <c r="G14" s="6">
        <v>1</v>
      </c>
      <c r="H14" s="44">
        <f t="shared" si="1"/>
        <v>30.928267999999999</v>
      </c>
      <c r="I14" s="6">
        <v>5</v>
      </c>
      <c r="J14" s="6"/>
      <c r="M14" t="str">
        <f t="shared" si="2"/>
        <v>1R</v>
      </c>
      <c r="N14" t="s">
        <v>6</v>
      </c>
      <c r="O14" t="s">
        <v>2</v>
      </c>
      <c r="P14">
        <v>1</v>
      </c>
      <c r="Q14">
        <v>0.38148586451612887</v>
      </c>
    </row>
    <row r="15" spans="2:17" ht="18.75" customHeight="1">
      <c r="B15" s="4"/>
      <c r="C15" s="4"/>
      <c r="D15" s="4"/>
      <c r="E15" s="4"/>
      <c r="F15" s="4"/>
      <c r="G15" s="4"/>
      <c r="H15" s="4"/>
      <c r="I15" s="4"/>
      <c r="J15" s="4"/>
      <c r="M15" t="str">
        <f t="shared" si="2"/>
        <v>1R</v>
      </c>
      <c r="N15" t="s">
        <v>7</v>
      </c>
      <c r="O15" t="s">
        <v>2</v>
      </c>
      <c r="P15">
        <v>1</v>
      </c>
      <c r="Q15">
        <v>0.38148586451612887</v>
      </c>
    </row>
    <row r="16" spans="2:17" ht="18.75" customHeight="1">
      <c r="B16" s="6"/>
      <c r="C16" s="6"/>
      <c r="D16" s="6"/>
      <c r="E16" s="6"/>
      <c r="F16" s="6"/>
      <c r="G16" s="6"/>
      <c r="H16" s="6"/>
      <c r="I16" s="6"/>
      <c r="J16" s="6"/>
      <c r="M16" t="str">
        <f t="shared" si="2"/>
        <v>1R</v>
      </c>
      <c r="N16" t="s">
        <v>8</v>
      </c>
      <c r="O16" t="s">
        <v>2</v>
      </c>
      <c r="P16">
        <v>1</v>
      </c>
      <c r="Q16">
        <v>0.38148586451612887</v>
      </c>
    </row>
    <row r="17" spans="2:17" ht="18.75" customHeight="1">
      <c r="B17" s="4"/>
      <c r="C17" s="4"/>
      <c r="D17" s="4"/>
      <c r="E17" s="4"/>
      <c r="F17" s="4"/>
      <c r="G17" s="4"/>
      <c r="H17" s="4"/>
      <c r="I17" s="4"/>
      <c r="J17" s="4"/>
      <c r="M17" t="str">
        <f t="shared" si="2"/>
        <v>1R</v>
      </c>
      <c r="N17" t="s">
        <v>9</v>
      </c>
      <c r="O17" t="s">
        <v>2</v>
      </c>
      <c r="P17">
        <v>1</v>
      </c>
      <c r="Q17">
        <v>0.38148586451612887</v>
      </c>
    </row>
    <row r="18" spans="2:17" ht="18.75" customHeight="1">
      <c r="B18" s="6"/>
      <c r="C18" s="6"/>
      <c r="D18" s="6"/>
      <c r="E18" s="6"/>
      <c r="F18" s="6"/>
      <c r="G18" s="6"/>
      <c r="H18" s="6"/>
      <c r="I18" s="6"/>
      <c r="J18" s="6"/>
      <c r="M18" t="str">
        <f t="shared" si="2"/>
        <v>1R</v>
      </c>
      <c r="N18" t="s">
        <v>10</v>
      </c>
      <c r="O18" t="s">
        <v>2</v>
      </c>
      <c r="P18">
        <v>1</v>
      </c>
      <c r="Q18">
        <v>0.38148586451612887</v>
      </c>
    </row>
    <row r="19" spans="2:17" ht="18.75" customHeight="1">
      <c r="B19" s="4"/>
      <c r="C19" s="4"/>
      <c r="D19" s="4"/>
      <c r="E19" s="4"/>
      <c r="F19" s="4"/>
      <c r="G19" s="4"/>
      <c r="H19" s="4"/>
      <c r="I19" s="4"/>
      <c r="J19" s="4"/>
      <c r="M19" t="str">
        <f t="shared" si="2"/>
        <v>1R</v>
      </c>
      <c r="N19" t="s">
        <v>11</v>
      </c>
      <c r="O19" t="s">
        <v>2</v>
      </c>
      <c r="P19">
        <v>1</v>
      </c>
      <c r="Q19">
        <v>0.37220468612903207</v>
      </c>
    </row>
    <row r="20" spans="2:17" ht="18.75" customHeight="1">
      <c r="B20" s="6"/>
      <c r="C20" s="6"/>
      <c r="D20" s="6"/>
      <c r="E20" s="6"/>
      <c r="F20" s="6"/>
      <c r="G20" s="6"/>
      <c r="H20" s="6"/>
      <c r="I20" s="6"/>
      <c r="J20" s="6"/>
      <c r="M20" t="str">
        <f t="shared" si="2"/>
        <v>1R</v>
      </c>
      <c r="N20" t="s">
        <v>12</v>
      </c>
      <c r="O20" t="s">
        <v>2</v>
      </c>
      <c r="P20">
        <v>1</v>
      </c>
      <c r="Q20">
        <v>0.37220468612903207</v>
      </c>
    </row>
    <row r="21" spans="2:17" ht="18.75" customHeight="1">
      <c r="B21" s="4"/>
      <c r="C21" s="4"/>
      <c r="D21" s="4"/>
      <c r="E21" s="4"/>
      <c r="F21" s="4"/>
      <c r="G21" s="4"/>
      <c r="H21" s="4"/>
      <c r="I21" s="4"/>
      <c r="J21" s="4"/>
      <c r="M21" t="str">
        <f t="shared" si="2"/>
        <v>1R</v>
      </c>
      <c r="N21" t="s">
        <v>13</v>
      </c>
      <c r="O21" t="s">
        <v>2</v>
      </c>
      <c r="P21">
        <v>1</v>
      </c>
      <c r="Q21">
        <v>0.37220468612903207</v>
      </c>
    </row>
    <row r="22" spans="2:17" ht="18.75" customHeight="1">
      <c r="B22" s="6"/>
      <c r="C22" s="6"/>
      <c r="D22" s="6"/>
      <c r="E22" s="6"/>
      <c r="F22" s="6"/>
      <c r="G22" s="6"/>
      <c r="H22" s="6"/>
      <c r="I22" s="6"/>
      <c r="J22" s="6"/>
      <c r="M22" t="str">
        <f t="shared" si="2"/>
        <v>1R</v>
      </c>
      <c r="N22" t="s">
        <v>14</v>
      </c>
      <c r="O22" t="s">
        <v>2</v>
      </c>
      <c r="P22">
        <v>1</v>
      </c>
      <c r="Q22">
        <v>0.37220468612903207</v>
      </c>
    </row>
    <row r="23" spans="2:17" ht="18.75" customHeight="1">
      <c r="B23" s="4"/>
      <c r="C23" s="4"/>
      <c r="D23" s="4"/>
      <c r="E23" s="4"/>
      <c r="F23" s="4"/>
      <c r="G23" s="4"/>
      <c r="H23" s="4"/>
      <c r="I23" s="4"/>
      <c r="J23" s="4"/>
      <c r="M23" t="str">
        <f t="shared" si="2"/>
        <v>1R</v>
      </c>
      <c r="N23" t="s">
        <v>15</v>
      </c>
      <c r="O23" t="s">
        <v>2</v>
      </c>
      <c r="P23">
        <v>1</v>
      </c>
      <c r="Q23">
        <v>0.37220468612903207</v>
      </c>
    </row>
    <row r="24" spans="2:17" ht="18.75" customHeight="1">
      <c r="B24" s="6"/>
      <c r="C24" s="6"/>
      <c r="D24" s="6"/>
      <c r="E24" s="6"/>
      <c r="F24" s="6"/>
      <c r="G24" s="6"/>
      <c r="H24" s="6"/>
      <c r="I24" s="6"/>
      <c r="J24" s="6"/>
      <c r="M24" t="str">
        <f t="shared" si="2"/>
        <v>1R</v>
      </c>
      <c r="N24" t="s">
        <v>16</v>
      </c>
      <c r="O24" t="s">
        <v>2</v>
      </c>
      <c r="P24">
        <v>1</v>
      </c>
      <c r="Q24">
        <v>0.37220468612903207</v>
      </c>
    </row>
    <row r="25" spans="2:17" ht="18.75" customHeight="1">
      <c r="B25" s="4"/>
      <c r="C25" s="4"/>
      <c r="D25" s="4"/>
      <c r="E25" s="4"/>
      <c r="F25" s="4"/>
      <c r="G25" s="4"/>
      <c r="H25" s="4"/>
      <c r="I25" s="4"/>
      <c r="J25" s="4"/>
      <c r="M25" t="str">
        <f t="shared" si="2"/>
        <v>1R</v>
      </c>
      <c r="N25" t="s">
        <v>17</v>
      </c>
      <c r="O25" t="s">
        <v>2</v>
      </c>
      <c r="P25">
        <v>1</v>
      </c>
      <c r="Q25">
        <v>0.37220468612903207</v>
      </c>
    </row>
    <row r="26" spans="2:17" ht="18.75" customHeight="1">
      <c r="B26" s="6"/>
      <c r="C26" s="6"/>
      <c r="D26" s="6"/>
      <c r="E26" s="6"/>
      <c r="F26" s="6"/>
      <c r="G26" s="6"/>
      <c r="H26" s="6"/>
      <c r="I26" s="6"/>
      <c r="J26" s="6"/>
      <c r="M26" t="str">
        <f t="shared" si="2"/>
        <v>1R</v>
      </c>
      <c r="N26" t="s">
        <v>18</v>
      </c>
      <c r="O26" t="s">
        <v>2</v>
      </c>
      <c r="P26">
        <v>1</v>
      </c>
      <c r="Q26">
        <v>0.37220468612903207</v>
      </c>
    </row>
    <row r="27" spans="2:17" ht="18.75" customHeight="1">
      <c r="B27" s="4"/>
      <c r="C27" s="4"/>
      <c r="D27" s="4"/>
      <c r="E27" s="4"/>
      <c r="F27" s="4"/>
      <c r="G27" s="4"/>
      <c r="H27" s="4"/>
      <c r="I27" s="4"/>
      <c r="J27" s="4"/>
      <c r="M27" t="str">
        <f t="shared" si="2"/>
        <v>1R</v>
      </c>
      <c r="N27" t="s">
        <v>19</v>
      </c>
      <c r="O27" t="s">
        <v>2</v>
      </c>
      <c r="P27">
        <v>1</v>
      </c>
      <c r="Q27">
        <v>0.41457179419354812</v>
      </c>
    </row>
    <row r="28" spans="2:17" ht="18.75" customHeight="1">
      <c r="B28" s="6"/>
      <c r="C28" s="6"/>
      <c r="D28" s="6"/>
      <c r="E28" s="6"/>
      <c r="F28" s="6"/>
      <c r="G28" s="6"/>
      <c r="H28" s="6"/>
      <c r="I28" s="6"/>
      <c r="J28" s="6"/>
      <c r="M28" t="str">
        <f t="shared" si="2"/>
        <v>1R</v>
      </c>
      <c r="N28" t="s">
        <v>20</v>
      </c>
      <c r="O28" t="s">
        <v>2</v>
      </c>
      <c r="P28">
        <v>1</v>
      </c>
      <c r="Q28">
        <v>0.41457179419354812</v>
      </c>
    </row>
    <row r="29" spans="2:17" ht="18.75" customHeight="1">
      <c r="B29" s="4"/>
      <c r="C29" s="4"/>
      <c r="D29" s="4"/>
      <c r="E29" s="4"/>
      <c r="F29" s="4"/>
      <c r="G29" s="4"/>
      <c r="H29" s="4"/>
      <c r="I29" s="4"/>
      <c r="J29" s="4"/>
      <c r="M29" t="str">
        <f t="shared" si="2"/>
        <v>1R</v>
      </c>
      <c r="N29" t="s">
        <v>21</v>
      </c>
      <c r="O29" t="s">
        <v>2</v>
      </c>
      <c r="P29">
        <v>1</v>
      </c>
      <c r="Q29">
        <v>0.41457179419354812</v>
      </c>
    </row>
    <row r="30" spans="2:17" ht="18.75" customHeight="1">
      <c r="B30" s="6"/>
      <c r="C30" s="6"/>
      <c r="D30" s="6"/>
      <c r="E30" s="6"/>
      <c r="F30" s="6"/>
      <c r="G30" s="6"/>
      <c r="H30" s="6"/>
      <c r="I30" s="6"/>
      <c r="J30" s="6"/>
      <c r="M30" t="str">
        <f t="shared" si="2"/>
        <v>1R</v>
      </c>
      <c r="N30" t="s">
        <v>22</v>
      </c>
      <c r="O30" t="s">
        <v>2</v>
      </c>
      <c r="P30">
        <v>1</v>
      </c>
      <c r="Q30">
        <v>0.41457179419354812</v>
      </c>
    </row>
    <row r="31" spans="2:17" ht="18.75" customHeight="1">
      <c r="B31" s="4"/>
      <c r="C31" s="4"/>
      <c r="D31" s="4"/>
      <c r="E31" s="4"/>
      <c r="F31" s="4"/>
      <c r="G31" s="4"/>
      <c r="H31" s="4"/>
      <c r="I31" s="4"/>
      <c r="J31" s="4"/>
      <c r="M31" t="str">
        <f t="shared" si="2"/>
        <v>1R</v>
      </c>
      <c r="N31" t="s">
        <v>23</v>
      </c>
      <c r="O31" t="s">
        <v>2</v>
      </c>
      <c r="P31">
        <v>1</v>
      </c>
      <c r="Q31">
        <v>0.41457179419354812</v>
      </c>
    </row>
    <row r="32" spans="2:17" ht="18.75" customHeight="1">
      <c r="B32" s="6"/>
      <c r="C32" s="6"/>
      <c r="D32" s="6"/>
      <c r="E32" s="6"/>
      <c r="F32" s="6"/>
      <c r="G32" s="6"/>
      <c r="H32" s="6"/>
      <c r="I32" s="6"/>
      <c r="J32" s="6"/>
      <c r="M32" t="str">
        <f t="shared" si="2"/>
        <v>1R</v>
      </c>
      <c r="N32" t="s">
        <v>24</v>
      </c>
      <c r="O32" t="s">
        <v>2</v>
      </c>
      <c r="P32">
        <v>1</v>
      </c>
      <c r="Q32">
        <v>0.41457179419354812</v>
      </c>
    </row>
    <row r="33" spans="2:17" ht="18.75" customHeight="1">
      <c r="B33" s="4"/>
      <c r="C33" s="4"/>
      <c r="D33" s="4"/>
      <c r="E33" s="4"/>
      <c r="F33" s="4"/>
      <c r="G33" s="4"/>
      <c r="H33" s="4"/>
      <c r="I33" s="4"/>
      <c r="J33" s="4"/>
      <c r="M33" t="str">
        <f t="shared" si="2"/>
        <v>1R</v>
      </c>
      <c r="N33" t="s">
        <v>25</v>
      </c>
      <c r="O33" t="s">
        <v>2</v>
      </c>
      <c r="P33">
        <v>1</v>
      </c>
      <c r="Q33">
        <v>0.41457179419354812</v>
      </c>
    </row>
    <row r="34" spans="2:17" ht="18.75" customHeight="1">
      <c r="B34" s="6"/>
      <c r="C34" s="6"/>
      <c r="D34" s="6"/>
      <c r="E34" s="6"/>
      <c r="F34" s="6"/>
      <c r="G34" s="6"/>
      <c r="H34" s="6"/>
      <c r="I34" s="6"/>
      <c r="J34" s="6"/>
      <c r="M34" t="str">
        <f t="shared" si="2"/>
        <v>1R</v>
      </c>
      <c r="N34" t="s">
        <v>26</v>
      </c>
      <c r="O34" t="s">
        <v>2</v>
      </c>
      <c r="P34">
        <v>1</v>
      </c>
      <c r="Q34">
        <v>0.41457179419354812</v>
      </c>
    </row>
    <row r="35" spans="2:17" ht="18.75" customHeight="1">
      <c r="B35" s="4"/>
      <c r="C35" s="4"/>
      <c r="D35" s="4"/>
      <c r="E35" s="4"/>
      <c r="F35" s="4"/>
      <c r="G35" s="4"/>
      <c r="H35" s="4"/>
      <c r="I35" s="4"/>
      <c r="J35" s="4"/>
      <c r="M35" t="str">
        <f t="shared" si="2"/>
        <v>1R</v>
      </c>
      <c r="N35" t="s">
        <v>27</v>
      </c>
      <c r="O35" t="s">
        <v>2</v>
      </c>
      <c r="P35">
        <v>1</v>
      </c>
      <c r="Q35">
        <v>0.41457179419354812</v>
      </c>
    </row>
    <row r="36" spans="2:17" ht="18.75" customHeight="1">
      <c r="B36" s="6"/>
      <c r="C36" s="6"/>
      <c r="D36" s="6"/>
      <c r="E36" s="6"/>
      <c r="F36" s="6"/>
      <c r="G36" s="6"/>
      <c r="H36" s="6"/>
      <c r="I36" s="6"/>
      <c r="J36" s="6"/>
      <c r="M36" t="str">
        <f t="shared" si="2"/>
        <v>1R</v>
      </c>
      <c r="N36" t="s">
        <v>28</v>
      </c>
      <c r="O36" t="s">
        <v>2</v>
      </c>
      <c r="P36">
        <v>1</v>
      </c>
      <c r="Q36">
        <v>0.41457179419354812</v>
      </c>
    </row>
    <row r="37" spans="2:17" ht="18.75" customHeight="1">
      <c r="B37" s="4"/>
      <c r="C37" s="4"/>
      <c r="D37" s="4"/>
      <c r="E37" s="4"/>
      <c r="F37" s="4"/>
      <c r="G37" s="4"/>
      <c r="H37" s="4"/>
      <c r="I37" s="4"/>
      <c r="J37" s="4"/>
      <c r="M37" t="str">
        <f t="shared" si="2"/>
        <v>1R</v>
      </c>
      <c r="N37" t="s">
        <v>29</v>
      </c>
      <c r="O37" t="s">
        <v>2</v>
      </c>
      <c r="P37">
        <v>1</v>
      </c>
      <c r="Q37">
        <v>0.41457179419354812</v>
      </c>
    </row>
    <row r="38" spans="2:17" ht="18.75" customHeight="1">
      <c r="B38" s="6"/>
      <c r="C38" s="6"/>
      <c r="D38" s="6"/>
      <c r="E38" s="6"/>
      <c r="F38" s="6"/>
      <c r="G38" s="6"/>
      <c r="H38" s="6"/>
      <c r="I38" s="6"/>
      <c r="J38" s="6"/>
      <c r="M38" t="str">
        <f t="shared" si="2"/>
        <v>1R</v>
      </c>
      <c r="N38" t="s">
        <v>30</v>
      </c>
      <c r="O38" t="s">
        <v>2</v>
      </c>
      <c r="P38">
        <v>1</v>
      </c>
      <c r="Q38">
        <v>0.41457179419354812</v>
      </c>
    </row>
    <row r="39" spans="2:17" ht="18.75" customHeight="1">
      <c r="B39" s="4"/>
      <c r="C39" s="4"/>
      <c r="D39" s="4"/>
      <c r="E39" s="4"/>
      <c r="F39" s="4"/>
      <c r="G39" s="4"/>
      <c r="H39" s="4"/>
      <c r="I39" s="4"/>
      <c r="J39" s="4"/>
      <c r="M39" t="str">
        <f t="shared" si="2"/>
        <v>1R</v>
      </c>
      <c r="N39" t="s">
        <v>31</v>
      </c>
      <c r="O39" t="s">
        <v>2</v>
      </c>
      <c r="P39">
        <v>1</v>
      </c>
      <c r="Q39">
        <v>0.41457179419354812</v>
      </c>
    </row>
    <row r="40" spans="2:17" ht="18.75" customHeight="1">
      <c r="B40" s="6"/>
      <c r="C40" s="6"/>
      <c r="D40" s="6"/>
      <c r="E40" s="6"/>
      <c r="F40" s="6"/>
      <c r="G40" s="6"/>
      <c r="H40" s="6"/>
      <c r="I40" s="6"/>
      <c r="J40" s="6"/>
      <c r="M40" t="str">
        <f t="shared" si="2"/>
        <v>1R</v>
      </c>
      <c r="N40" t="s">
        <v>32</v>
      </c>
      <c r="O40" t="s">
        <v>2</v>
      </c>
      <c r="P40">
        <v>1</v>
      </c>
      <c r="Q40">
        <v>0.41457179419354812</v>
      </c>
    </row>
    <row r="41" spans="2:17" ht="18.75" customHeight="1">
      <c r="B41" s="4"/>
      <c r="C41" s="4"/>
      <c r="D41" s="4"/>
      <c r="E41" s="4"/>
      <c r="F41" s="4"/>
      <c r="G41" s="4"/>
      <c r="H41" s="4"/>
      <c r="I41" s="4"/>
      <c r="J41" s="4"/>
      <c r="M41" t="str">
        <f t="shared" si="2"/>
        <v>1R</v>
      </c>
      <c r="N41" t="s">
        <v>33</v>
      </c>
      <c r="O41" t="s">
        <v>2</v>
      </c>
      <c r="P41">
        <v>1</v>
      </c>
      <c r="Q41">
        <v>0.41457179419354812</v>
      </c>
    </row>
    <row r="42" spans="2:17" ht="18.75" customHeight="1">
      <c r="B42" s="6"/>
      <c r="C42" s="6"/>
      <c r="D42" s="6"/>
      <c r="E42" s="6"/>
      <c r="F42" s="6"/>
      <c r="G42" s="6"/>
      <c r="H42" s="6"/>
      <c r="I42" s="6"/>
      <c r="J42" s="6"/>
      <c r="M42" t="str">
        <f t="shared" si="2"/>
        <v>1R</v>
      </c>
      <c r="N42" t="s">
        <v>34</v>
      </c>
      <c r="O42" t="s">
        <v>2</v>
      </c>
      <c r="P42">
        <v>1</v>
      </c>
      <c r="Q42">
        <v>0.41457179419354812</v>
      </c>
    </row>
    <row r="43" spans="2:17" ht="18.75" customHeight="1">
      <c r="B43" s="4"/>
      <c r="C43" s="4"/>
      <c r="D43" s="4"/>
      <c r="E43" s="4"/>
      <c r="F43" s="4"/>
      <c r="G43" s="4"/>
      <c r="H43" s="4"/>
      <c r="I43" s="4"/>
      <c r="J43" s="4"/>
      <c r="M43" t="str">
        <f t="shared" si="2"/>
        <v>1R</v>
      </c>
      <c r="N43" t="s">
        <v>35</v>
      </c>
      <c r="O43" t="s">
        <v>2</v>
      </c>
      <c r="P43">
        <v>1</v>
      </c>
      <c r="Q43">
        <v>0.38861524258064495</v>
      </c>
    </row>
    <row r="44" spans="2:17" ht="18.75" customHeight="1">
      <c r="B44" s="6"/>
      <c r="C44" s="6"/>
      <c r="D44" s="6"/>
      <c r="E44" s="6"/>
      <c r="F44" s="6"/>
      <c r="G44" s="6"/>
      <c r="H44" s="6"/>
      <c r="I44" s="6"/>
      <c r="J44" s="6"/>
      <c r="M44" t="str">
        <f t="shared" si="2"/>
        <v>1R</v>
      </c>
      <c r="N44" t="s">
        <v>36</v>
      </c>
      <c r="O44" t="s">
        <v>2</v>
      </c>
      <c r="P44">
        <v>1</v>
      </c>
      <c r="Q44">
        <v>0.38861524258064495</v>
      </c>
    </row>
    <row r="45" spans="2:17" ht="18.75" customHeight="1">
      <c r="B45" s="4"/>
      <c r="C45" s="4"/>
      <c r="D45" s="4"/>
      <c r="E45" s="4"/>
      <c r="F45" s="4"/>
      <c r="G45" s="4"/>
      <c r="H45" s="4"/>
      <c r="I45" s="4"/>
      <c r="J45" s="4"/>
      <c r="M45" t="str">
        <f t="shared" si="2"/>
        <v>1R</v>
      </c>
      <c r="N45" t="s">
        <v>37</v>
      </c>
      <c r="O45" t="s">
        <v>2</v>
      </c>
      <c r="P45">
        <v>1</v>
      </c>
      <c r="Q45">
        <v>0.38861524258064495</v>
      </c>
    </row>
    <row r="46" spans="2:17" ht="18.75" customHeight="1">
      <c r="B46" s="6"/>
      <c r="C46" s="6"/>
      <c r="D46" s="6"/>
      <c r="E46" s="6"/>
      <c r="F46" s="6"/>
      <c r="G46" s="6"/>
      <c r="H46" s="6"/>
      <c r="I46" s="6"/>
      <c r="J46" s="6"/>
      <c r="M46" t="str">
        <f t="shared" si="2"/>
        <v>1R</v>
      </c>
      <c r="N46" t="s">
        <v>38</v>
      </c>
      <c r="O46" t="s">
        <v>2</v>
      </c>
      <c r="P46">
        <v>1</v>
      </c>
      <c r="Q46">
        <v>0.38861524258064495</v>
      </c>
    </row>
    <row r="47" spans="2:17" ht="18.75" customHeight="1">
      <c r="B47" s="4"/>
      <c r="C47" s="4"/>
      <c r="D47" s="4"/>
      <c r="E47" s="4"/>
      <c r="F47" s="4"/>
      <c r="G47" s="4"/>
      <c r="H47" s="4"/>
      <c r="I47" s="4"/>
      <c r="J47" s="4"/>
      <c r="M47" t="str">
        <f t="shared" si="2"/>
        <v>1R</v>
      </c>
      <c r="N47" t="s">
        <v>39</v>
      </c>
      <c r="O47" t="s">
        <v>2</v>
      </c>
      <c r="P47">
        <v>1</v>
      </c>
      <c r="Q47">
        <v>0.38861524258064495</v>
      </c>
    </row>
    <row r="48" spans="2:17" ht="18.75" customHeight="1">
      <c r="B48" s="6"/>
      <c r="C48" s="6"/>
      <c r="D48" s="6"/>
      <c r="E48" s="6"/>
      <c r="F48" s="6"/>
      <c r="G48" s="6"/>
      <c r="H48" s="6"/>
      <c r="I48" s="6"/>
      <c r="J48" s="6"/>
      <c r="M48" t="str">
        <f t="shared" si="2"/>
        <v>1R</v>
      </c>
      <c r="N48" t="s">
        <v>40</v>
      </c>
      <c r="O48" t="s">
        <v>2</v>
      </c>
      <c r="P48">
        <v>1</v>
      </c>
      <c r="Q48">
        <v>0.38861524258064495</v>
      </c>
    </row>
    <row r="49" spans="2:17" ht="18.75" customHeight="1">
      <c r="B49" s="4"/>
      <c r="C49" s="4"/>
      <c r="D49" s="4"/>
      <c r="E49" s="4"/>
      <c r="F49" s="4"/>
      <c r="G49" s="4"/>
      <c r="H49" s="4"/>
      <c r="I49" s="4"/>
      <c r="J49" s="4"/>
      <c r="M49" t="str">
        <f t="shared" si="2"/>
        <v>1R</v>
      </c>
      <c r="N49" t="s">
        <v>41</v>
      </c>
      <c r="O49" t="s">
        <v>2</v>
      </c>
      <c r="P49">
        <v>1</v>
      </c>
      <c r="Q49">
        <v>0.38861524258064495</v>
      </c>
    </row>
    <row r="50" spans="2:17" ht="18.75" customHeight="1">
      <c r="B50" s="6"/>
      <c r="C50" s="6"/>
      <c r="D50" s="6"/>
      <c r="E50" s="6"/>
      <c r="F50" s="6"/>
      <c r="G50" s="6"/>
      <c r="H50" s="6"/>
      <c r="I50" s="6"/>
      <c r="J50" s="6"/>
      <c r="M50" t="str">
        <f t="shared" si="2"/>
        <v>1R</v>
      </c>
      <c r="N50" t="s">
        <v>42</v>
      </c>
      <c r="O50" t="s">
        <v>2</v>
      </c>
      <c r="P50">
        <v>1</v>
      </c>
      <c r="Q50">
        <v>0.38861524258064495</v>
      </c>
    </row>
    <row r="51" spans="2:17" ht="18.75" customHeight="1">
      <c r="B51" s="4"/>
      <c r="C51" s="4"/>
      <c r="D51" s="4"/>
      <c r="E51" s="4"/>
      <c r="F51" s="4"/>
      <c r="G51" s="4"/>
      <c r="H51" s="4"/>
      <c r="I51" s="4"/>
      <c r="J51" s="4"/>
      <c r="M51" t="str">
        <f t="shared" si="2"/>
        <v>1R</v>
      </c>
      <c r="N51" t="s">
        <v>43</v>
      </c>
      <c r="O51" t="s">
        <v>2</v>
      </c>
      <c r="P51">
        <v>1</v>
      </c>
      <c r="Q51">
        <v>0.38861524258064495</v>
      </c>
    </row>
    <row r="52" spans="2:17" ht="18.75" customHeight="1">
      <c r="B52" s="6"/>
      <c r="C52" s="6"/>
      <c r="D52" s="6"/>
      <c r="E52" s="6"/>
      <c r="F52" s="6"/>
      <c r="G52" s="6"/>
      <c r="H52" s="6"/>
      <c r="I52" s="6"/>
      <c r="J52" s="6"/>
      <c r="M52" t="str">
        <f t="shared" si="2"/>
        <v>1R</v>
      </c>
      <c r="N52" t="s">
        <v>44</v>
      </c>
      <c r="O52" t="s">
        <v>2</v>
      </c>
      <c r="P52">
        <v>1</v>
      </c>
      <c r="Q52">
        <v>0.38861524258064495</v>
      </c>
    </row>
    <row r="53" spans="2:17" ht="18.75" customHeight="1">
      <c r="B53" s="4"/>
      <c r="C53" s="4"/>
      <c r="D53" s="4"/>
      <c r="E53" s="4"/>
      <c r="F53" s="4"/>
      <c r="G53" s="4"/>
      <c r="H53" s="4"/>
      <c r="I53" s="4"/>
      <c r="J53" s="4"/>
      <c r="M53" t="str">
        <f t="shared" si="2"/>
        <v>1R</v>
      </c>
      <c r="N53" t="s">
        <v>45</v>
      </c>
      <c r="O53" t="s">
        <v>2</v>
      </c>
      <c r="P53">
        <v>1</v>
      </c>
      <c r="Q53">
        <v>0.38861524258064495</v>
      </c>
    </row>
    <row r="54" spans="2:17" ht="18.75" customHeight="1">
      <c r="B54" s="6"/>
      <c r="C54" s="6"/>
      <c r="D54" s="6"/>
      <c r="E54" s="6"/>
      <c r="F54" s="6"/>
      <c r="G54" s="6"/>
      <c r="H54" s="6"/>
      <c r="I54" s="6"/>
      <c r="J54" s="6"/>
      <c r="M54" t="str">
        <f t="shared" si="2"/>
        <v>1R</v>
      </c>
      <c r="N54" t="s">
        <v>46</v>
      </c>
      <c r="O54" t="s">
        <v>2</v>
      </c>
      <c r="P54">
        <v>1</v>
      </c>
      <c r="Q54">
        <v>0.38861524258064495</v>
      </c>
    </row>
    <row r="55" spans="2:17" ht="18.75" customHeight="1">
      <c r="B55" s="4"/>
      <c r="C55" s="4"/>
      <c r="D55" s="4"/>
      <c r="E55" s="4"/>
      <c r="F55" s="4"/>
      <c r="G55" s="4"/>
      <c r="H55" s="4"/>
      <c r="I55" s="4"/>
      <c r="J55" s="4"/>
      <c r="M55" t="str">
        <f t="shared" si="2"/>
        <v>1R</v>
      </c>
      <c r="N55" t="s">
        <v>47</v>
      </c>
      <c r="O55" t="s">
        <v>2</v>
      </c>
      <c r="P55">
        <v>1</v>
      </c>
      <c r="Q55">
        <v>0.38861524258064495</v>
      </c>
    </row>
    <row r="56" spans="2:17" ht="18.75" customHeight="1">
      <c r="B56" s="6"/>
      <c r="C56" s="6"/>
      <c r="D56" s="6"/>
      <c r="E56" s="6"/>
      <c r="F56" s="6"/>
      <c r="G56" s="6"/>
      <c r="H56" s="6"/>
      <c r="I56" s="6"/>
      <c r="J56" s="6"/>
      <c r="M56" t="str">
        <f t="shared" si="2"/>
        <v>1R</v>
      </c>
      <c r="N56" t="s">
        <v>48</v>
      </c>
      <c r="O56" t="s">
        <v>2</v>
      </c>
      <c r="P56">
        <v>1</v>
      </c>
      <c r="Q56">
        <v>0.38861524258064495</v>
      </c>
    </row>
    <row r="57" spans="2:17" ht="18.75" customHeight="1">
      <c r="B57" s="4"/>
      <c r="C57" s="4"/>
      <c r="D57" s="4"/>
      <c r="E57" s="4"/>
      <c r="F57" s="4"/>
      <c r="G57" s="4"/>
      <c r="H57" s="4"/>
      <c r="I57" s="4"/>
      <c r="J57" s="4"/>
      <c r="M57" t="str">
        <f t="shared" si="2"/>
        <v>1R</v>
      </c>
      <c r="N57" t="s">
        <v>49</v>
      </c>
      <c r="O57" t="s">
        <v>2</v>
      </c>
      <c r="P57">
        <v>1</v>
      </c>
      <c r="Q57">
        <v>0.38861524258064495</v>
      </c>
    </row>
    <row r="58" spans="2:17" ht="18.75" customHeight="1">
      <c r="B58" s="6"/>
      <c r="C58" s="6"/>
      <c r="D58" s="6"/>
      <c r="E58" s="6"/>
      <c r="F58" s="6"/>
      <c r="G58" s="6"/>
      <c r="H58" s="6"/>
      <c r="I58" s="6"/>
      <c r="J58" s="6"/>
      <c r="M58" t="str">
        <f t="shared" si="2"/>
        <v>1R</v>
      </c>
      <c r="N58" t="s">
        <v>50</v>
      </c>
      <c r="O58" t="s">
        <v>2</v>
      </c>
      <c r="P58">
        <v>1</v>
      </c>
      <c r="Q58">
        <v>0.38861524258064495</v>
      </c>
    </row>
    <row r="59" spans="2:17" ht="18.75" customHeight="1">
      <c r="B59" s="4"/>
      <c r="C59" s="4"/>
      <c r="D59" s="4"/>
      <c r="E59" s="4"/>
      <c r="F59" s="4"/>
      <c r="G59" s="4"/>
      <c r="H59" s="4"/>
      <c r="I59" s="4"/>
      <c r="J59" s="4"/>
      <c r="M59" t="str">
        <f t="shared" si="2"/>
        <v>1R</v>
      </c>
      <c r="N59" t="s">
        <v>51</v>
      </c>
      <c r="O59" t="s">
        <v>2</v>
      </c>
      <c r="P59">
        <v>1</v>
      </c>
      <c r="Q59">
        <v>0.38148586451612887</v>
      </c>
    </row>
    <row r="60" spans="2:17" ht="18.75" customHeight="1">
      <c r="B60" s="6"/>
      <c r="C60" s="6"/>
      <c r="D60" s="6"/>
      <c r="E60" s="6"/>
      <c r="F60" s="6"/>
      <c r="G60" s="6"/>
      <c r="H60" s="6"/>
      <c r="I60" s="6"/>
      <c r="J60" s="6"/>
      <c r="M60" t="str">
        <f t="shared" si="2"/>
        <v>1R</v>
      </c>
      <c r="N60" t="s">
        <v>52</v>
      </c>
      <c r="O60" t="s">
        <v>2</v>
      </c>
      <c r="P60">
        <v>1</v>
      </c>
      <c r="Q60">
        <v>0.38148586451612887</v>
      </c>
    </row>
    <row r="61" spans="2:17" ht="18.75" customHeight="1">
      <c r="B61" s="4"/>
      <c r="C61" s="4"/>
      <c r="D61" s="4"/>
      <c r="E61" s="4"/>
      <c r="F61" s="4"/>
      <c r="G61" s="4"/>
      <c r="H61" s="4"/>
      <c r="I61" s="4"/>
      <c r="J61" s="4"/>
      <c r="M61" t="str">
        <f t="shared" si="2"/>
        <v>1R</v>
      </c>
      <c r="N61" t="s">
        <v>53</v>
      </c>
      <c r="O61" t="s">
        <v>2</v>
      </c>
      <c r="P61">
        <v>1</v>
      </c>
      <c r="Q61">
        <v>0.38148586451612887</v>
      </c>
    </row>
    <row r="62" spans="2:17" ht="18.75" customHeight="1">
      <c r="B62" s="6"/>
      <c r="C62" s="6"/>
      <c r="D62" s="6"/>
      <c r="E62" s="6"/>
      <c r="F62" s="6"/>
      <c r="G62" s="6"/>
      <c r="H62" s="6"/>
      <c r="I62" s="6"/>
      <c r="J62" s="6"/>
      <c r="M62" t="str">
        <f t="shared" si="2"/>
        <v>1R</v>
      </c>
      <c r="N62" t="s">
        <v>54</v>
      </c>
      <c r="O62" t="s">
        <v>2</v>
      </c>
      <c r="P62">
        <v>1</v>
      </c>
      <c r="Q62">
        <v>0.38148586451612887</v>
      </c>
    </row>
    <row r="63" spans="2:17" ht="18.75" customHeight="1">
      <c r="B63" s="4"/>
      <c r="C63" s="4"/>
      <c r="D63" s="4"/>
      <c r="E63" s="4"/>
      <c r="F63" s="4"/>
      <c r="G63" s="4"/>
      <c r="H63" s="4"/>
      <c r="I63" s="4"/>
      <c r="J63" s="4"/>
      <c r="M63" t="str">
        <f t="shared" si="2"/>
        <v>1R</v>
      </c>
      <c r="N63" t="s">
        <v>55</v>
      </c>
      <c r="O63" t="s">
        <v>2</v>
      </c>
      <c r="P63">
        <v>1</v>
      </c>
      <c r="Q63">
        <v>0.38148586451612887</v>
      </c>
    </row>
    <row r="64" spans="2:17" ht="18.75" customHeight="1">
      <c r="B64" s="6"/>
      <c r="C64" s="6"/>
      <c r="D64" s="6"/>
      <c r="E64" s="6"/>
      <c r="F64" s="6"/>
      <c r="G64" s="6"/>
      <c r="H64" s="6"/>
      <c r="I64" s="6"/>
      <c r="J64" s="6"/>
      <c r="M64" t="str">
        <f t="shared" si="2"/>
        <v>1R</v>
      </c>
      <c r="N64" t="s">
        <v>56</v>
      </c>
      <c r="O64" t="s">
        <v>2</v>
      </c>
      <c r="P64">
        <v>1</v>
      </c>
      <c r="Q64">
        <v>0.38148586451612887</v>
      </c>
    </row>
    <row r="65" spans="2:17" ht="18.75" customHeight="1">
      <c r="B65" s="4"/>
      <c r="C65" s="4"/>
      <c r="D65" s="4"/>
      <c r="E65" s="4"/>
      <c r="F65" s="4"/>
      <c r="G65" s="4"/>
      <c r="H65" s="4"/>
      <c r="I65" s="4"/>
      <c r="J65" s="4"/>
      <c r="M65" t="str">
        <f t="shared" si="2"/>
        <v>1R</v>
      </c>
      <c r="N65" t="s">
        <v>57</v>
      </c>
      <c r="O65" t="s">
        <v>2</v>
      </c>
      <c r="P65">
        <v>1</v>
      </c>
      <c r="Q65">
        <v>0.38148586451612887</v>
      </c>
    </row>
    <row r="66" spans="2:17" ht="18.75" customHeight="1">
      <c r="B66" s="6"/>
      <c r="C66" s="6"/>
      <c r="D66" s="6"/>
      <c r="E66" s="6"/>
      <c r="F66" s="6"/>
      <c r="G66" s="6"/>
      <c r="H66" s="6"/>
      <c r="I66" s="6"/>
      <c r="J66" s="6"/>
      <c r="M66" t="str">
        <f t="shared" si="2"/>
        <v>1R</v>
      </c>
      <c r="N66" t="s">
        <v>58</v>
      </c>
      <c r="O66" t="s">
        <v>2</v>
      </c>
      <c r="P66">
        <v>1</v>
      </c>
      <c r="Q66">
        <v>0.38148586451612887</v>
      </c>
    </row>
    <row r="67" spans="2:17" ht="18.75" customHeight="1">
      <c r="B67" s="4"/>
      <c r="C67" s="4"/>
      <c r="D67" s="4"/>
      <c r="E67" s="4"/>
      <c r="F67" s="4"/>
      <c r="G67" s="4"/>
      <c r="H67" s="4"/>
      <c r="I67" s="4"/>
      <c r="J67" s="4"/>
      <c r="M67" t="str">
        <f t="shared" si="2"/>
        <v>2S</v>
      </c>
      <c r="N67" t="s">
        <v>59</v>
      </c>
      <c r="O67" t="s">
        <v>2</v>
      </c>
      <c r="P67">
        <v>1</v>
      </c>
      <c r="Q67">
        <v>0.29208926564516124</v>
      </c>
    </row>
    <row r="68" spans="2:17" ht="18.75" customHeight="1">
      <c r="B68" s="6"/>
      <c r="C68" s="6"/>
      <c r="D68" s="6"/>
      <c r="E68" s="6"/>
      <c r="F68" s="6"/>
      <c r="G68" s="6"/>
      <c r="H68" s="6"/>
      <c r="I68" s="6"/>
      <c r="J68" s="6"/>
      <c r="M68" t="str">
        <f t="shared" si="2"/>
        <v>2S</v>
      </c>
      <c r="N68" t="s">
        <v>60</v>
      </c>
      <c r="O68" t="s">
        <v>2</v>
      </c>
      <c r="P68">
        <v>1</v>
      </c>
      <c r="Q68">
        <v>0.29208926564516124</v>
      </c>
    </row>
    <row r="69" spans="2:17" ht="18.75" customHeight="1">
      <c r="B69" s="4"/>
      <c r="C69" s="4"/>
      <c r="D69" s="4"/>
      <c r="E69" s="4"/>
      <c r="F69" s="4"/>
      <c r="G69" s="4"/>
      <c r="H69" s="4"/>
      <c r="I69" s="4"/>
      <c r="J69" s="4"/>
      <c r="M69" t="str">
        <f t="shared" si="2"/>
        <v>2S</v>
      </c>
      <c r="N69" t="s">
        <v>61</v>
      </c>
      <c r="O69" t="s">
        <v>2</v>
      </c>
      <c r="P69">
        <v>1</v>
      </c>
      <c r="Q69">
        <v>0.29208926564516124</v>
      </c>
    </row>
    <row r="70" spans="2:17" ht="18.75" customHeight="1">
      <c r="B70" s="6"/>
      <c r="C70" s="6"/>
      <c r="D70" s="6"/>
      <c r="E70" s="6"/>
      <c r="F70" s="6"/>
      <c r="G70" s="6"/>
      <c r="H70" s="6"/>
      <c r="I70" s="6"/>
      <c r="J70" s="6"/>
      <c r="M70" t="str">
        <f t="shared" si="2"/>
        <v>2S</v>
      </c>
      <c r="N70" t="s">
        <v>62</v>
      </c>
      <c r="O70" t="s">
        <v>2</v>
      </c>
      <c r="P70">
        <v>1</v>
      </c>
      <c r="Q70">
        <v>0.29208926564516124</v>
      </c>
    </row>
    <row r="71" spans="2:17" ht="18.75" customHeight="1">
      <c r="B71" s="4"/>
      <c r="C71" s="4"/>
      <c r="D71" s="4"/>
      <c r="E71" s="4"/>
      <c r="F71" s="4"/>
      <c r="G71" s="4"/>
      <c r="H71" s="4"/>
      <c r="I71" s="4"/>
      <c r="J71" s="4"/>
      <c r="M71" t="str">
        <f t="shared" si="2"/>
        <v>2S</v>
      </c>
      <c r="N71" t="s">
        <v>63</v>
      </c>
      <c r="O71" t="s">
        <v>2</v>
      </c>
      <c r="P71">
        <v>1</v>
      </c>
      <c r="Q71">
        <v>0.29208926564516124</v>
      </c>
    </row>
    <row r="72" spans="2:17" ht="18.75" customHeight="1">
      <c r="B72" s="6"/>
      <c r="C72" s="6"/>
      <c r="D72" s="6"/>
      <c r="E72" s="6"/>
      <c r="F72" s="6"/>
      <c r="G72" s="6"/>
      <c r="H72" s="6"/>
      <c r="I72" s="6"/>
      <c r="J72" s="6"/>
      <c r="M72" t="str">
        <f t="shared" si="2"/>
        <v>2S</v>
      </c>
      <c r="N72" t="s">
        <v>64</v>
      </c>
      <c r="O72" t="s">
        <v>2</v>
      </c>
      <c r="P72">
        <v>1</v>
      </c>
      <c r="Q72">
        <v>0.29208926564516124</v>
      </c>
    </row>
    <row r="73" spans="2:17" ht="18.75" customHeight="1">
      <c r="B73" s="4"/>
      <c r="C73" s="4"/>
      <c r="D73" s="4"/>
      <c r="E73" s="4"/>
      <c r="F73" s="4"/>
      <c r="G73" s="4"/>
      <c r="H73" s="4"/>
      <c r="I73" s="4"/>
      <c r="J73" s="4"/>
      <c r="M73" t="str">
        <f t="shared" si="2"/>
        <v>2S</v>
      </c>
      <c r="N73" t="s">
        <v>65</v>
      </c>
      <c r="O73" t="s">
        <v>2</v>
      </c>
      <c r="P73">
        <v>1</v>
      </c>
      <c r="Q73">
        <v>0.29208926564516124</v>
      </c>
    </row>
    <row r="74" spans="2:17" ht="18.75" customHeight="1">
      <c r="B74" s="6"/>
      <c r="C74" s="6"/>
      <c r="D74" s="6"/>
      <c r="E74" s="6"/>
      <c r="F74" s="6"/>
      <c r="G74" s="6"/>
      <c r="H74" s="6"/>
      <c r="I74" s="6"/>
      <c r="J74" s="6"/>
      <c r="M74" t="str">
        <f t="shared" si="2"/>
        <v>2S</v>
      </c>
      <c r="N74" t="s">
        <v>66</v>
      </c>
      <c r="O74" t="s">
        <v>2</v>
      </c>
      <c r="P74">
        <v>1</v>
      </c>
      <c r="Q74">
        <v>0.29208926564516124</v>
      </c>
    </row>
    <row r="75" spans="2:17" ht="18.75" customHeight="1">
      <c r="B75" s="4"/>
      <c r="C75" s="4"/>
      <c r="D75" s="4"/>
      <c r="E75" s="4"/>
      <c r="F75" s="4"/>
      <c r="G75" s="4"/>
      <c r="H75" s="4"/>
      <c r="I75" s="4"/>
      <c r="J75" s="4"/>
      <c r="M75" t="str">
        <f t="shared" si="2"/>
        <v>2S</v>
      </c>
      <c r="N75" t="s">
        <v>67</v>
      </c>
      <c r="O75" t="s">
        <v>2</v>
      </c>
      <c r="P75">
        <v>1</v>
      </c>
      <c r="Q75">
        <v>0.29208926564516124</v>
      </c>
    </row>
    <row r="76" spans="2:17" ht="18.75" customHeight="1">
      <c r="B76" s="6"/>
      <c r="C76" s="6"/>
      <c r="D76" s="6"/>
      <c r="E76" s="6"/>
      <c r="F76" s="6"/>
      <c r="G76" s="6"/>
      <c r="H76" s="6"/>
      <c r="I76" s="6"/>
      <c r="J76" s="6"/>
      <c r="M76" t="str">
        <f t="shared" ref="M76:M139" si="3">LEFT(N76,2)</f>
        <v>2S</v>
      </c>
      <c r="N76" t="s">
        <v>68</v>
      </c>
      <c r="O76" t="s">
        <v>2</v>
      </c>
      <c r="P76">
        <v>1</v>
      </c>
      <c r="Q76">
        <v>0.29208926564516124</v>
      </c>
    </row>
    <row r="77" spans="2:17" ht="18.75" customHeight="1">
      <c r="B77" s="4"/>
      <c r="C77" s="4"/>
      <c r="D77" s="4"/>
      <c r="E77" s="4"/>
      <c r="F77" s="4"/>
      <c r="G77" s="4"/>
      <c r="H77" s="4"/>
      <c r="I77" s="4"/>
      <c r="J77" s="4"/>
      <c r="M77" t="str">
        <f t="shared" si="3"/>
        <v>2S</v>
      </c>
      <c r="N77" t="s">
        <v>69</v>
      </c>
      <c r="O77" t="s">
        <v>2</v>
      </c>
      <c r="P77">
        <v>1</v>
      </c>
      <c r="Q77">
        <v>0.29208926564516124</v>
      </c>
    </row>
    <row r="78" spans="2:17" ht="18.75" customHeight="1">
      <c r="B78" s="6"/>
      <c r="C78" s="6"/>
      <c r="D78" s="6"/>
      <c r="E78" s="6"/>
      <c r="F78" s="6"/>
      <c r="G78" s="6"/>
      <c r="H78" s="6"/>
      <c r="I78" s="6"/>
      <c r="J78" s="6"/>
      <c r="M78" t="str">
        <f t="shared" si="3"/>
        <v>2S</v>
      </c>
      <c r="N78" t="s">
        <v>70</v>
      </c>
      <c r="O78" t="s">
        <v>2</v>
      </c>
      <c r="P78">
        <v>1</v>
      </c>
      <c r="Q78">
        <v>0.29208926564516124</v>
      </c>
    </row>
    <row r="79" spans="2:17" ht="18.75" customHeight="1">
      <c r="B79" s="4"/>
      <c r="C79" s="4"/>
      <c r="D79" s="4"/>
      <c r="E79" s="4"/>
      <c r="F79" s="4"/>
      <c r="G79" s="4"/>
      <c r="H79" s="4"/>
      <c r="I79" s="4"/>
      <c r="J79" s="4"/>
      <c r="M79" t="str">
        <f t="shared" si="3"/>
        <v>2S</v>
      </c>
      <c r="N79" t="s">
        <v>71</v>
      </c>
      <c r="O79" t="s">
        <v>2</v>
      </c>
      <c r="P79">
        <v>1</v>
      </c>
      <c r="Q79">
        <v>0.29208926564516124</v>
      </c>
    </row>
    <row r="80" spans="2:17" ht="18.75" customHeight="1">
      <c r="B80" s="6"/>
      <c r="C80" s="6"/>
      <c r="D80" s="6"/>
      <c r="E80" s="6"/>
      <c r="F80" s="6"/>
      <c r="G80" s="6"/>
      <c r="H80" s="6"/>
      <c r="I80" s="6"/>
      <c r="J80" s="6"/>
      <c r="M80" t="str">
        <f t="shared" si="3"/>
        <v>2S</v>
      </c>
      <c r="N80" t="s">
        <v>72</v>
      </c>
      <c r="O80" t="s">
        <v>2</v>
      </c>
      <c r="P80">
        <v>1</v>
      </c>
      <c r="Q80">
        <v>0.29208926564516124</v>
      </c>
    </row>
    <row r="81" spans="2:17" ht="18.75" customHeight="1">
      <c r="B81" s="4"/>
      <c r="C81" s="4"/>
      <c r="D81" s="4"/>
      <c r="E81" s="4"/>
      <c r="F81" s="4"/>
      <c r="G81" s="4"/>
      <c r="H81" s="4"/>
      <c r="I81" s="4"/>
      <c r="J81" s="4"/>
      <c r="M81" t="str">
        <f t="shared" si="3"/>
        <v>2S</v>
      </c>
      <c r="N81" t="s">
        <v>73</v>
      </c>
      <c r="O81" t="s">
        <v>2</v>
      </c>
      <c r="P81">
        <v>1</v>
      </c>
      <c r="Q81">
        <v>0.29208926564516124</v>
      </c>
    </row>
    <row r="82" spans="2:17" ht="18.75" customHeight="1">
      <c r="B82" s="6"/>
      <c r="C82" s="6"/>
      <c r="D82" s="6"/>
      <c r="E82" s="6"/>
      <c r="F82" s="6"/>
      <c r="G82" s="6"/>
      <c r="H82" s="6"/>
      <c r="I82" s="6"/>
      <c r="J82" s="6"/>
      <c r="M82" t="str">
        <f t="shared" si="3"/>
        <v>2S</v>
      </c>
      <c r="N82" t="s">
        <v>74</v>
      </c>
      <c r="O82" t="s">
        <v>2</v>
      </c>
      <c r="P82">
        <v>1</v>
      </c>
      <c r="Q82">
        <v>0.29208926564516124</v>
      </c>
    </row>
    <row r="83" spans="2:17" ht="18.75" customHeight="1">
      <c r="B83" s="4"/>
      <c r="C83" s="4"/>
      <c r="D83" s="4"/>
      <c r="E83" s="4"/>
      <c r="F83" s="4"/>
      <c r="G83" s="4"/>
      <c r="H83" s="4"/>
      <c r="I83" s="4"/>
      <c r="J83" s="4"/>
      <c r="M83" t="str">
        <f t="shared" si="3"/>
        <v>2S</v>
      </c>
      <c r="N83" t="s">
        <v>75</v>
      </c>
      <c r="O83" t="s">
        <v>2</v>
      </c>
      <c r="P83">
        <v>1</v>
      </c>
      <c r="Q83">
        <v>0.29327498661290324</v>
      </c>
    </row>
    <row r="84" spans="2:17" ht="18.75" customHeight="1">
      <c r="B84" s="6"/>
      <c r="C84" s="6"/>
      <c r="D84" s="6"/>
      <c r="E84" s="6"/>
      <c r="F84" s="6"/>
      <c r="G84" s="6"/>
      <c r="H84" s="6"/>
      <c r="I84" s="6"/>
      <c r="J84" s="6"/>
      <c r="M84" t="str">
        <f t="shared" si="3"/>
        <v>2S</v>
      </c>
      <c r="N84" t="s">
        <v>76</v>
      </c>
      <c r="O84" t="s">
        <v>2</v>
      </c>
      <c r="P84">
        <v>1</v>
      </c>
      <c r="Q84">
        <v>0.29327498661290324</v>
      </c>
    </row>
    <row r="85" spans="2:17" ht="18.75" customHeight="1">
      <c r="B85" s="4"/>
      <c r="C85" s="4"/>
      <c r="D85" s="4"/>
      <c r="E85" s="4"/>
      <c r="F85" s="4"/>
      <c r="G85" s="4"/>
      <c r="H85" s="4"/>
      <c r="I85" s="4"/>
      <c r="J85" s="4"/>
      <c r="M85" t="str">
        <f t="shared" si="3"/>
        <v>2S</v>
      </c>
      <c r="N85" t="s">
        <v>77</v>
      </c>
      <c r="O85" t="s">
        <v>2</v>
      </c>
      <c r="P85">
        <v>1</v>
      </c>
      <c r="Q85">
        <v>0.29327498661290324</v>
      </c>
    </row>
    <row r="86" spans="2:17" ht="18.75" customHeight="1">
      <c r="B86" s="6"/>
      <c r="C86" s="6"/>
      <c r="D86" s="6"/>
      <c r="E86" s="6"/>
      <c r="F86" s="6"/>
      <c r="G86" s="6"/>
      <c r="H86" s="6"/>
      <c r="I86" s="6"/>
      <c r="J86" s="6"/>
      <c r="M86" t="str">
        <f t="shared" si="3"/>
        <v>2S</v>
      </c>
      <c r="N86" t="s">
        <v>78</v>
      </c>
      <c r="O86" t="s">
        <v>2</v>
      </c>
      <c r="P86">
        <v>1</v>
      </c>
      <c r="Q86">
        <v>0.29327498661290324</v>
      </c>
    </row>
    <row r="87" spans="2:17" ht="18.75" customHeight="1">
      <c r="B87" s="4"/>
      <c r="C87" s="4"/>
      <c r="D87" s="4"/>
      <c r="E87" s="4"/>
      <c r="F87" s="4"/>
      <c r="G87" s="4"/>
      <c r="H87" s="4"/>
      <c r="I87" s="4"/>
      <c r="J87" s="4"/>
      <c r="M87" t="str">
        <f t="shared" si="3"/>
        <v>2S</v>
      </c>
      <c r="N87" t="s">
        <v>79</v>
      </c>
      <c r="O87" t="s">
        <v>2</v>
      </c>
      <c r="P87">
        <v>1</v>
      </c>
      <c r="Q87">
        <v>0.29327498661290324</v>
      </c>
    </row>
    <row r="88" spans="2:17" ht="18.75" customHeight="1">
      <c r="B88" s="6"/>
      <c r="C88" s="6"/>
      <c r="D88" s="6"/>
      <c r="E88" s="6"/>
      <c r="F88" s="6"/>
      <c r="G88" s="6"/>
      <c r="H88" s="6"/>
      <c r="I88" s="6"/>
      <c r="J88" s="6"/>
      <c r="M88" t="str">
        <f t="shared" si="3"/>
        <v>2S</v>
      </c>
      <c r="N88" t="s">
        <v>80</v>
      </c>
      <c r="O88" t="s">
        <v>2</v>
      </c>
      <c r="P88">
        <v>1</v>
      </c>
      <c r="Q88">
        <v>0.29327498661290324</v>
      </c>
    </row>
    <row r="89" spans="2:17" ht="18.75" customHeight="1">
      <c r="B89" s="4"/>
      <c r="C89" s="4"/>
      <c r="D89" s="4"/>
      <c r="E89" s="4"/>
      <c r="F89" s="4"/>
      <c r="G89" s="4"/>
      <c r="H89" s="4"/>
      <c r="I89" s="4"/>
      <c r="J89" s="4"/>
      <c r="M89" t="str">
        <f t="shared" si="3"/>
        <v>2S</v>
      </c>
      <c r="N89" t="s">
        <v>81</v>
      </c>
      <c r="O89" t="s">
        <v>2</v>
      </c>
      <c r="P89">
        <v>1</v>
      </c>
      <c r="Q89">
        <v>0.29327498661290324</v>
      </c>
    </row>
    <row r="90" spans="2:17" ht="18.75" customHeight="1">
      <c r="B90" s="6"/>
      <c r="C90" s="6"/>
      <c r="D90" s="6"/>
      <c r="E90" s="6"/>
      <c r="F90" s="6"/>
      <c r="G90" s="6"/>
      <c r="H90" s="6"/>
      <c r="I90" s="6"/>
      <c r="J90" s="6"/>
      <c r="M90" t="str">
        <f t="shared" si="3"/>
        <v>2S</v>
      </c>
      <c r="N90" t="s">
        <v>82</v>
      </c>
      <c r="O90" t="s">
        <v>2</v>
      </c>
      <c r="P90">
        <v>1</v>
      </c>
      <c r="Q90">
        <v>0.29327498661290324</v>
      </c>
    </row>
    <row r="91" spans="2:17" ht="18.75" customHeight="1">
      <c r="B91" s="4"/>
      <c r="C91" s="4"/>
      <c r="D91" s="4"/>
      <c r="E91" s="4"/>
      <c r="F91" s="4"/>
      <c r="G91" s="4"/>
      <c r="H91" s="4"/>
      <c r="I91" s="4"/>
      <c r="J91" s="4"/>
      <c r="M91" t="str">
        <f t="shared" si="3"/>
        <v>2S</v>
      </c>
      <c r="N91" t="s">
        <v>83</v>
      </c>
      <c r="O91" t="s">
        <v>2</v>
      </c>
      <c r="P91">
        <v>1</v>
      </c>
      <c r="Q91">
        <v>0.29327498661290324</v>
      </c>
    </row>
    <row r="92" spans="2:17" ht="18.75" customHeight="1">
      <c r="B92" s="6"/>
      <c r="C92" s="6"/>
      <c r="D92" s="6"/>
      <c r="E92" s="6"/>
      <c r="F92" s="6"/>
      <c r="G92" s="6"/>
      <c r="H92" s="6"/>
      <c r="I92" s="6"/>
      <c r="J92" s="6"/>
      <c r="M92" t="str">
        <f t="shared" si="3"/>
        <v>2S</v>
      </c>
      <c r="N92" t="s">
        <v>84</v>
      </c>
      <c r="O92" t="s">
        <v>2</v>
      </c>
      <c r="P92">
        <v>1</v>
      </c>
      <c r="Q92">
        <v>0.29327498661290324</v>
      </c>
    </row>
    <row r="93" spans="2:17" ht="18.75" customHeight="1">
      <c r="B93" s="4"/>
      <c r="C93" s="4"/>
      <c r="D93" s="4"/>
      <c r="E93" s="4"/>
      <c r="F93" s="4"/>
      <c r="G93" s="4"/>
      <c r="H93" s="4"/>
      <c r="I93" s="4"/>
      <c r="J93" s="4"/>
      <c r="M93" t="str">
        <f t="shared" si="3"/>
        <v>2S</v>
      </c>
      <c r="N93" t="s">
        <v>85</v>
      </c>
      <c r="O93" t="s">
        <v>2</v>
      </c>
      <c r="P93">
        <v>1</v>
      </c>
      <c r="Q93">
        <v>0.29327498661290324</v>
      </c>
    </row>
    <row r="94" spans="2:17" ht="18.75" customHeight="1">
      <c r="B94" s="6"/>
      <c r="C94" s="6"/>
      <c r="D94" s="6"/>
      <c r="E94" s="6"/>
      <c r="F94" s="6"/>
      <c r="G94" s="6"/>
      <c r="H94" s="6"/>
      <c r="I94" s="6"/>
      <c r="J94" s="6"/>
      <c r="M94" t="str">
        <f t="shared" si="3"/>
        <v>2S</v>
      </c>
      <c r="N94" t="s">
        <v>86</v>
      </c>
      <c r="O94" t="s">
        <v>2</v>
      </c>
      <c r="P94">
        <v>1</v>
      </c>
      <c r="Q94">
        <v>0.29327498661290324</v>
      </c>
    </row>
    <row r="95" spans="2:17" ht="18.75" customHeight="1">
      <c r="B95" s="4"/>
      <c r="C95" s="4"/>
      <c r="D95" s="4"/>
      <c r="E95" s="4"/>
      <c r="F95" s="4"/>
      <c r="G95" s="4"/>
      <c r="H95" s="4"/>
      <c r="I95" s="4"/>
      <c r="J95" s="4"/>
      <c r="M95" t="str">
        <f t="shared" si="3"/>
        <v>2S</v>
      </c>
      <c r="N95" t="s">
        <v>87</v>
      </c>
      <c r="O95" t="s">
        <v>2</v>
      </c>
      <c r="P95">
        <v>1</v>
      </c>
      <c r="Q95">
        <v>0.29327498661290324</v>
      </c>
    </row>
    <row r="96" spans="2:17" ht="18.75" customHeight="1">
      <c r="B96" s="6"/>
      <c r="C96" s="6"/>
      <c r="D96" s="6"/>
      <c r="E96" s="6"/>
      <c r="F96" s="6"/>
      <c r="G96" s="6"/>
      <c r="H96" s="6"/>
      <c r="I96" s="6"/>
      <c r="J96" s="6"/>
      <c r="M96" t="str">
        <f t="shared" si="3"/>
        <v>2S</v>
      </c>
      <c r="N96" t="s">
        <v>88</v>
      </c>
      <c r="O96" t="s">
        <v>2</v>
      </c>
      <c r="P96">
        <v>1</v>
      </c>
      <c r="Q96">
        <v>0.29327498661290324</v>
      </c>
    </row>
    <row r="97" spans="2:17" ht="18.75" customHeight="1">
      <c r="B97" s="4"/>
      <c r="C97" s="4"/>
      <c r="D97" s="4"/>
      <c r="E97" s="4"/>
      <c r="F97" s="4"/>
      <c r="G97" s="4"/>
      <c r="H97" s="4"/>
      <c r="I97" s="4"/>
      <c r="J97" s="4"/>
      <c r="M97" t="str">
        <f t="shared" si="3"/>
        <v>2S</v>
      </c>
      <c r="N97" t="s">
        <v>89</v>
      </c>
      <c r="O97" t="s">
        <v>2</v>
      </c>
      <c r="P97">
        <v>1</v>
      </c>
      <c r="Q97">
        <v>0.29327498661290324</v>
      </c>
    </row>
    <row r="98" spans="2:17" ht="18.75" customHeight="1">
      <c r="B98" s="6"/>
      <c r="C98" s="6"/>
      <c r="D98" s="6"/>
      <c r="E98" s="6"/>
      <c r="F98" s="6"/>
      <c r="G98" s="6"/>
      <c r="H98" s="6"/>
      <c r="I98" s="6"/>
      <c r="J98" s="6"/>
      <c r="M98" t="str">
        <f t="shared" si="3"/>
        <v>2S</v>
      </c>
      <c r="N98" t="s">
        <v>90</v>
      </c>
      <c r="O98" t="s">
        <v>2</v>
      </c>
      <c r="P98">
        <v>1</v>
      </c>
      <c r="Q98">
        <v>0.29327498661290324</v>
      </c>
    </row>
    <row r="99" spans="2:17" ht="18.75" customHeight="1">
      <c r="B99" s="4"/>
      <c r="C99" s="4"/>
      <c r="D99" s="4"/>
      <c r="E99" s="4"/>
      <c r="F99" s="4"/>
      <c r="G99" s="4"/>
      <c r="H99" s="4"/>
      <c r="I99" s="4"/>
      <c r="J99" s="4"/>
      <c r="M99" t="str">
        <f t="shared" si="3"/>
        <v>2S</v>
      </c>
      <c r="N99" t="s">
        <v>91</v>
      </c>
      <c r="O99" t="s">
        <v>2</v>
      </c>
      <c r="P99">
        <v>1</v>
      </c>
      <c r="Q99">
        <v>0.31297628661290317</v>
      </c>
    </row>
    <row r="100" spans="2:17" ht="18.75" customHeight="1">
      <c r="B100" s="6"/>
      <c r="C100" s="6"/>
      <c r="D100" s="6"/>
      <c r="E100" s="6"/>
      <c r="F100" s="6"/>
      <c r="G100" s="6"/>
      <c r="H100" s="6"/>
      <c r="I100" s="6"/>
      <c r="J100" s="6"/>
      <c r="M100" t="str">
        <f t="shared" si="3"/>
        <v>2S</v>
      </c>
      <c r="N100" t="s">
        <v>92</v>
      </c>
      <c r="O100" t="s">
        <v>2</v>
      </c>
      <c r="P100">
        <v>1</v>
      </c>
      <c r="Q100">
        <v>0.31297628661290317</v>
      </c>
    </row>
    <row r="101" spans="2:17" ht="18.75" customHeight="1">
      <c r="B101" s="4"/>
      <c r="C101" s="4"/>
      <c r="D101" s="4"/>
      <c r="E101" s="4"/>
      <c r="F101" s="4"/>
      <c r="G101" s="4"/>
      <c r="H101" s="4"/>
      <c r="I101" s="4"/>
      <c r="J101" s="4"/>
      <c r="M101" t="str">
        <f t="shared" si="3"/>
        <v>2S</v>
      </c>
      <c r="N101" t="s">
        <v>93</v>
      </c>
      <c r="O101" t="s">
        <v>2</v>
      </c>
      <c r="P101">
        <v>1</v>
      </c>
      <c r="Q101">
        <v>0.31297628661290317</v>
      </c>
    </row>
    <row r="102" spans="2:17" ht="18.75" customHeight="1">
      <c r="B102" s="6"/>
      <c r="C102" s="6"/>
      <c r="D102" s="6"/>
      <c r="E102" s="6"/>
      <c r="F102" s="6"/>
      <c r="G102" s="6"/>
      <c r="H102" s="6"/>
      <c r="I102" s="6"/>
      <c r="J102" s="6"/>
      <c r="M102" t="str">
        <f t="shared" si="3"/>
        <v>2S</v>
      </c>
      <c r="N102" t="s">
        <v>94</v>
      </c>
      <c r="O102" t="s">
        <v>2</v>
      </c>
      <c r="P102">
        <v>1</v>
      </c>
      <c r="Q102">
        <v>0.31297628661290317</v>
      </c>
    </row>
    <row r="103" spans="2:17" ht="18.75" customHeight="1">
      <c r="B103" s="4"/>
      <c r="C103" s="4"/>
      <c r="D103" s="4"/>
      <c r="E103" s="4"/>
      <c r="F103" s="4"/>
      <c r="G103" s="4"/>
      <c r="H103" s="4"/>
      <c r="I103" s="4"/>
      <c r="J103" s="4"/>
      <c r="M103" t="str">
        <f t="shared" si="3"/>
        <v>2S</v>
      </c>
      <c r="N103" t="s">
        <v>95</v>
      </c>
      <c r="O103" t="s">
        <v>2</v>
      </c>
      <c r="P103">
        <v>1</v>
      </c>
      <c r="Q103">
        <v>0.31297628661290317</v>
      </c>
    </row>
    <row r="104" spans="2:17" ht="18.75" customHeight="1">
      <c r="B104" s="6"/>
      <c r="C104" s="6"/>
      <c r="D104" s="6"/>
      <c r="E104" s="6"/>
      <c r="F104" s="6"/>
      <c r="G104" s="6"/>
      <c r="H104" s="6"/>
      <c r="I104" s="6"/>
      <c r="J104" s="6"/>
      <c r="M104" t="str">
        <f t="shared" si="3"/>
        <v>2S</v>
      </c>
      <c r="N104" t="s">
        <v>96</v>
      </c>
      <c r="O104" t="s">
        <v>2</v>
      </c>
      <c r="P104">
        <v>1</v>
      </c>
      <c r="Q104">
        <v>0.31297628661290317</v>
      </c>
    </row>
    <row r="105" spans="2:17" ht="18.75" customHeight="1">
      <c r="B105" s="4"/>
      <c r="C105" s="4"/>
      <c r="D105" s="4"/>
      <c r="E105" s="4"/>
      <c r="F105" s="4"/>
      <c r="G105" s="4"/>
      <c r="H105" s="4"/>
      <c r="I105" s="4"/>
      <c r="J105" s="4"/>
      <c r="M105" t="str">
        <f t="shared" si="3"/>
        <v>2S</v>
      </c>
      <c r="N105" t="s">
        <v>97</v>
      </c>
      <c r="O105" t="s">
        <v>2</v>
      </c>
      <c r="P105">
        <v>1</v>
      </c>
      <c r="Q105">
        <v>0.31297628661290317</v>
      </c>
    </row>
    <row r="106" spans="2:17" ht="18.75" customHeight="1">
      <c r="B106" s="6"/>
      <c r="C106" s="6"/>
      <c r="D106" s="6"/>
      <c r="E106" s="6"/>
      <c r="F106" s="6"/>
      <c r="G106" s="6"/>
      <c r="H106" s="6"/>
      <c r="I106" s="6"/>
      <c r="J106" s="6"/>
      <c r="M106" t="str">
        <f t="shared" si="3"/>
        <v>2S</v>
      </c>
      <c r="N106" t="s">
        <v>98</v>
      </c>
      <c r="O106" t="s">
        <v>2</v>
      </c>
      <c r="P106">
        <v>1</v>
      </c>
      <c r="Q106">
        <v>0.31297628661290317</v>
      </c>
    </row>
    <row r="107" spans="2:17" ht="18.75" customHeight="1">
      <c r="B107" s="4"/>
      <c r="C107" s="4"/>
      <c r="D107" s="4"/>
      <c r="E107" s="4"/>
      <c r="F107" s="4"/>
      <c r="G107" s="4"/>
      <c r="H107" s="4"/>
      <c r="I107" s="4"/>
      <c r="J107" s="4"/>
      <c r="M107" t="str">
        <f t="shared" si="3"/>
        <v>2S</v>
      </c>
      <c r="N107" t="s">
        <v>99</v>
      </c>
      <c r="O107" t="s">
        <v>2</v>
      </c>
      <c r="P107">
        <v>1</v>
      </c>
      <c r="Q107">
        <v>0.31706828322580644</v>
      </c>
    </row>
    <row r="108" spans="2:17" ht="18.75" customHeight="1">
      <c r="B108" s="6"/>
      <c r="C108" s="6"/>
      <c r="D108" s="6"/>
      <c r="E108" s="6"/>
      <c r="F108" s="6"/>
      <c r="G108" s="6"/>
      <c r="H108" s="6"/>
      <c r="I108" s="6"/>
      <c r="J108" s="6"/>
      <c r="M108" t="str">
        <f t="shared" si="3"/>
        <v>2S</v>
      </c>
      <c r="N108" t="s">
        <v>100</v>
      </c>
      <c r="O108" t="s">
        <v>2</v>
      </c>
      <c r="P108">
        <v>1</v>
      </c>
      <c r="Q108">
        <v>0.31706828322580644</v>
      </c>
    </row>
    <row r="109" spans="2:17" ht="18.75" customHeight="1">
      <c r="B109" s="4"/>
      <c r="C109" s="4"/>
      <c r="D109" s="4"/>
      <c r="E109" s="4"/>
      <c r="F109" s="4"/>
      <c r="G109" s="4"/>
      <c r="H109" s="4"/>
      <c r="I109" s="4"/>
      <c r="J109" s="4"/>
      <c r="M109" t="str">
        <f t="shared" si="3"/>
        <v>2S</v>
      </c>
      <c r="N109" t="s">
        <v>101</v>
      </c>
      <c r="O109" t="s">
        <v>2</v>
      </c>
      <c r="P109">
        <v>1</v>
      </c>
      <c r="Q109">
        <v>0.31706828322580644</v>
      </c>
    </row>
    <row r="110" spans="2:17" ht="18.75" customHeight="1">
      <c r="B110" s="6"/>
      <c r="C110" s="6"/>
      <c r="D110" s="6"/>
      <c r="E110" s="6"/>
      <c r="F110" s="6"/>
      <c r="G110" s="6"/>
      <c r="H110" s="6"/>
      <c r="I110" s="6"/>
      <c r="J110" s="6"/>
      <c r="M110" t="str">
        <f t="shared" si="3"/>
        <v>2S</v>
      </c>
      <c r="N110" t="s">
        <v>102</v>
      </c>
      <c r="O110" t="s">
        <v>2</v>
      </c>
      <c r="P110">
        <v>1</v>
      </c>
      <c r="Q110">
        <v>0.31706828322580644</v>
      </c>
    </row>
    <row r="111" spans="2:17" ht="18.75" customHeight="1">
      <c r="B111" s="4"/>
      <c r="C111" s="4"/>
      <c r="D111" s="4"/>
      <c r="E111" s="4"/>
      <c r="F111" s="4"/>
      <c r="G111" s="4"/>
      <c r="H111" s="4"/>
      <c r="I111" s="4"/>
      <c r="J111" s="4"/>
      <c r="M111" t="str">
        <f t="shared" si="3"/>
        <v>2S</v>
      </c>
      <c r="N111" t="s">
        <v>103</v>
      </c>
      <c r="O111" t="s">
        <v>2</v>
      </c>
      <c r="P111">
        <v>1</v>
      </c>
      <c r="Q111">
        <v>0.31706828322580644</v>
      </c>
    </row>
    <row r="112" spans="2:17" ht="18.75" customHeight="1">
      <c r="B112" s="6"/>
      <c r="C112" s="6"/>
      <c r="D112" s="6"/>
      <c r="E112" s="6"/>
      <c r="F112" s="6"/>
      <c r="G112" s="6"/>
      <c r="H112" s="6"/>
      <c r="I112" s="6"/>
      <c r="J112" s="6"/>
      <c r="M112" t="str">
        <f t="shared" si="3"/>
        <v>2S</v>
      </c>
      <c r="N112" t="s">
        <v>104</v>
      </c>
      <c r="O112" t="s">
        <v>2</v>
      </c>
      <c r="P112">
        <v>1</v>
      </c>
      <c r="Q112">
        <v>0.31706828322580644</v>
      </c>
    </row>
    <row r="113" spans="2:17" ht="18.75" customHeight="1">
      <c r="B113" s="4"/>
      <c r="C113" s="4"/>
      <c r="D113" s="4"/>
      <c r="E113" s="4"/>
      <c r="F113" s="4"/>
      <c r="G113" s="4"/>
      <c r="H113" s="4"/>
      <c r="I113" s="4"/>
      <c r="J113" s="4"/>
      <c r="M113" t="str">
        <f t="shared" si="3"/>
        <v>2S</v>
      </c>
      <c r="N113" t="s">
        <v>105</v>
      </c>
      <c r="O113" t="s">
        <v>2</v>
      </c>
      <c r="P113">
        <v>1</v>
      </c>
      <c r="Q113">
        <v>0.31706828322580644</v>
      </c>
    </row>
    <row r="114" spans="2:17" ht="18.75" customHeight="1">
      <c r="B114" s="6"/>
      <c r="C114" s="6"/>
      <c r="D114" s="6"/>
      <c r="E114" s="6"/>
      <c r="F114" s="6"/>
      <c r="G114" s="6"/>
      <c r="H114" s="6"/>
      <c r="I114" s="6"/>
      <c r="J114" s="6"/>
      <c r="M114" t="str">
        <f t="shared" si="3"/>
        <v>2S</v>
      </c>
      <c r="N114" t="s">
        <v>106</v>
      </c>
      <c r="O114" t="s">
        <v>2</v>
      </c>
      <c r="P114">
        <v>1</v>
      </c>
      <c r="Q114">
        <v>0.31706828322580644</v>
      </c>
    </row>
    <row r="115" spans="2:17" ht="18.75" customHeight="1">
      <c r="B115" s="4"/>
      <c r="C115" s="4"/>
      <c r="D115" s="4"/>
      <c r="E115" s="4"/>
      <c r="F115" s="4"/>
      <c r="G115" s="4"/>
      <c r="H115" s="4"/>
      <c r="I115" s="4"/>
      <c r="J115" s="4"/>
      <c r="M115" t="str">
        <f t="shared" si="3"/>
        <v>2S</v>
      </c>
      <c r="N115" t="s">
        <v>107</v>
      </c>
      <c r="O115" t="s">
        <v>2</v>
      </c>
      <c r="P115">
        <v>1</v>
      </c>
      <c r="Q115">
        <v>0.29208926564516124</v>
      </c>
    </row>
    <row r="116" spans="2:17" ht="18.75" customHeight="1">
      <c r="B116" s="6"/>
      <c r="C116" s="6"/>
      <c r="D116" s="6"/>
      <c r="E116" s="6"/>
      <c r="F116" s="6"/>
      <c r="G116" s="6"/>
      <c r="H116" s="6"/>
      <c r="I116" s="6"/>
      <c r="J116" s="6"/>
      <c r="M116" t="str">
        <f t="shared" si="3"/>
        <v>2S</v>
      </c>
      <c r="N116" t="s">
        <v>108</v>
      </c>
      <c r="O116" t="s">
        <v>2</v>
      </c>
      <c r="P116">
        <v>1</v>
      </c>
      <c r="Q116">
        <v>0.29208926564516124</v>
      </c>
    </row>
    <row r="117" spans="2:17" ht="18.75" customHeight="1">
      <c r="B117" s="4"/>
      <c r="C117" s="4"/>
      <c r="D117" s="4"/>
      <c r="E117" s="4"/>
      <c r="F117" s="4"/>
      <c r="G117" s="4"/>
      <c r="H117" s="4"/>
      <c r="I117" s="4"/>
      <c r="J117" s="4"/>
      <c r="M117" t="str">
        <f t="shared" si="3"/>
        <v>2S</v>
      </c>
      <c r="N117" t="s">
        <v>109</v>
      </c>
      <c r="O117" t="s">
        <v>2</v>
      </c>
      <c r="P117">
        <v>1</v>
      </c>
      <c r="Q117">
        <v>0.29208926564516124</v>
      </c>
    </row>
    <row r="118" spans="2:17" ht="18.75" customHeight="1">
      <c r="B118" s="6"/>
      <c r="C118" s="6"/>
      <c r="D118" s="6"/>
      <c r="E118" s="6"/>
      <c r="F118" s="6"/>
      <c r="G118" s="6"/>
      <c r="H118" s="6"/>
      <c r="I118" s="6"/>
      <c r="J118" s="6"/>
      <c r="M118" t="str">
        <f t="shared" si="3"/>
        <v>2S</v>
      </c>
      <c r="N118" t="s">
        <v>110</v>
      </c>
      <c r="O118" t="s">
        <v>2</v>
      </c>
      <c r="P118">
        <v>1</v>
      </c>
      <c r="Q118">
        <v>0.29208926564516124</v>
      </c>
    </row>
    <row r="119" spans="2:17" ht="18.75" customHeight="1">
      <c r="B119" s="4"/>
      <c r="C119" s="4"/>
      <c r="D119" s="4"/>
      <c r="E119" s="4"/>
      <c r="F119" s="4"/>
      <c r="G119" s="4"/>
      <c r="H119" s="4"/>
      <c r="I119" s="4"/>
      <c r="J119" s="4"/>
      <c r="M119" t="str">
        <f t="shared" si="3"/>
        <v>2S</v>
      </c>
      <c r="N119" t="s">
        <v>111</v>
      </c>
      <c r="O119" t="s">
        <v>2</v>
      </c>
      <c r="P119">
        <v>1</v>
      </c>
      <c r="Q119">
        <v>0.29208926564516124</v>
      </c>
    </row>
    <row r="120" spans="2:17" ht="18.75" customHeight="1">
      <c r="B120" s="6"/>
      <c r="C120" s="6"/>
      <c r="D120" s="6"/>
      <c r="E120" s="6"/>
      <c r="F120" s="6"/>
      <c r="G120" s="6"/>
      <c r="H120" s="6"/>
      <c r="I120" s="6"/>
      <c r="J120" s="6"/>
      <c r="M120" t="str">
        <f t="shared" si="3"/>
        <v>2S</v>
      </c>
      <c r="N120" t="s">
        <v>112</v>
      </c>
      <c r="O120" t="s">
        <v>2</v>
      </c>
      <c r="P120">
        <v>1</v>
      </c>
      <c r="Q120">
        <v>0.29208926564516124</v>
      </c>
    </row>
    <row r="121" spans="2:17" ht="18.75" customHeight="1">
      <c r="B121" s="4"/>
      <c r="C121" s="4"/>
      <c r="D121" s="4"/>
      <c r="E121" s="4"/>
      <c r="F121" s="4"/>
      <c r="G121" s="4"/>
      <c r="H121" s="4"/>
      <c r="I121" s="4"/>
      <c r="J121" s="4"/>
      <c r="M121" t="str">
        <f t="shared" si="3"/>
        <v>2S</v>
      </c>
      <c r="N121" t="s">
        <v>113</v>
      </c>
      <c r="O121" t="s">
        <v>2</v>
      </c>
      <c r="P121">
        <v>1</v>
      </c>
      <c r="Q121">
        <v>0.29208926564516124</v>
      </c>
    </row>
    <row r="122" spans="2:17" ht="18.75" customHeight="1">
      <c r="B122" s="6"/>
      <c r="C122" s="6"/>
      <c r="D122" s="6"/>
      <c r="E122" s="6"/>
      <c r="F122" s="6"/>
      <c r="G122" s="6"/>
      <c r="H122" s="6"/>
      <c r="I122" s="6"/>
      <c r="J122" s="6"/>
      <c r="M122" t="str">
        <f t="shared" si="3"/>
        <v>2S</v>
      </c>
      <c r="N122" t="s">
        <v>114</v>
      </c>
      <c r="O122" t="s">
        <v>2</v>
      </c>
      <c r="P122">
        <v>1</v>
      </c>
      <c r="Q122">
        <v>0.29208926564516124</v>
      </c>
    </row>
    <row r="123" spans="2:17" ht="18.75" customHeight="1">
      <c r="B123" s="4"/>
      <c r="C123" s="4"/>
      <c r="D123" s="4"/>
      <c r="E123" s="4"/>
      <c r="F123" s="4"/>
      <c r="G123" s="4"/>
      <c r="H123" s="4"/>
      <c r="I123" s="4"/>
      <c r="J123" s="4"/>
      <c r="M123" t="str">
        <f t="shared" si="3"/>
        <v>3F</v>
      </c>
      <c r="N123" t="s">
        <v>115</v>
      </c>
      <c r="O123" t="s">
        <v>2</v>
      </c>
      <c r="P123">
        <v>1</v>
      </c>
      <c r="Q123">
        <v>0.50550446758064504</v>
      </c>
    </row>
    <row r="124" spans="2:17" ht="18.75" customHeight="1">
      <c r="B124" s="6"/>
      <c r="C124" s="6"/>
      <c r="D124" s="6"/>
      <c r="E124" s="6"/>
      <c r="F124" s="6"/>
      <c r="G124" s="6"/>
      <c r="H124" s="6"/>
      <c r="I124" s="6"/>
      <c r="J124" s="6"/>
      <c r="M124" t="str">
        <f t="shared" si="3"/>
        <v>3F</v>
      </c>
      <c r="N124" t="s">
        <v>116</v>
      </c>
      <c r="O124" t="s">
        <v>2</v>
      </c>
      <c r="P124">
        <v>1</v>
      </c>
      <c r="Q124">
        <v>0.50550446758064504</v>
      </c>
    </row>
    <row r="125" spans="2:17" ht="18.75" customHeight="1">
      <c r="B125" s="4"/>
      <c r="C125" s="4"/>
      <c r="D125" s="4"/>
      <c r="E125" s="4"/>
      <c r="F125" s="4"/>
      <c r="G125" s="4"/>
      <c r="H125" s="4"/>
      <c r="I125" s="4"/>
      <c r="J125" s="4"/>
      <c r="M125" t="str">
        <f t="shared" si="3"/>
        <v>3F</v>
      </c>
      <c r="N125" t="s">
        <v>117</v>
      </c>
      <c r="O125" t="s">
        <v>2</v>
      </c>
      <c r="P125">
        <v>1</v>
      </c>
      <c r="Q125">
        <v>0.50550446758064504</v>
      </c>
    </row>
    <row r="126" spans="2:17" ht="18.75" customHeight="1">
      <c r="B126" s="6"/>
      <c r="C126" s="6"/>
      <c r="D126" s="6"/>
      <c r="E126" s="6"/>
      <c r="F126" s="6"/>
      <c r="G126" s="6"/>
      <c r="H126" s="6"/>
      <c r="I126" s="6"/>
      <c r="J126" s="6"/>
      <c r="M126" t="str">
        <f t="shared" si="3"/>
        <v>3F</v>
      </c>
      <c r="N126" t="s">
        <v>118</v>
      </c>
      <c r="O126" t="s">
        <v>2</v>
      </c>
      <c r="P126">
        <v>1</v>
      </c>
      <c r="Q126">
        <v>0.50550446758064504</v>
      </c>
    </row>
    <row r="127" spans="2:17" ht="18.75" customHeight="1">
      <c r="B127" s="4"/>
      <c r="C127" s="4"/>
      <c r="D127" s="4"/>
      <c r="E127" s="4"/>
      <c r="F127" s="4"/>
      <c r="G127" s="4"/>
      <c r="H127" s="4"/>
      <c r="I127" s="4"/>
      <c r="J127" s="4"/>
      <c r="M127" t="str">
        <f t="shared" si="3"/>
        <v>3F</v>
      </c>
      <c r="N127" t="s">
        <v>119</v>
      </c>
      <c r="O127" t="s">
        <v>2</v>
      </c>
      <c r="P127">
        <v>1</v>
      </c>
      <c r="Q127">
        <v>0.50550446758064504</v>
      </c>
    </row>
    <row r="128" spans="2:17" ht="18.75" customHeight="1">
      <c r="B128" s="6"/>
      <c r="C128" s="6"/>
      <c r="D128" s="6"/>
      <c r="E128" s="6"/>
      <c r="F128" s="6"/>
      <c r="G128" s="6"/>
      <c r="H128" s="6"/>
      <c r="I128" s="6"/>
      <c r="J128" s="6"/>
      <c r="M128" t="str">
        <f t="shared" si="3"/>
        <v>3F</v>
      </c>
      <c r="N128" t="s">
        <v>120</v>
      </c>
      <c r="O128" t="s">
        <v>2</v>
      </c>
      <c r="P128">
        <v>1</v>
      </c>
      <c r="Q128">
        <v>0.50550446758064504</v>
      </c>
    </row>
    <row r="129" spans="2:17" ht="18.75" customHeight="1">
      <c r="B129" s="4"/>
      <c r="C129" s="4"/>
      <c r="D129" s="4"/>
      <c r="E129" s="4"/>
      <c r="F129" s="4"/>
      <c r="G129" s="4"/>
      <c r="H129" s="4"/>
      <c r="I129" s="4"/>
      <c r="J129" s="4"/>
      <c r="M129" t="str">
        <f t="shared" si="3"/>
        <v>3F</v>
      </c>
      <c r="N129" t="s">
        <v>121</v>
      </c>
      <c r="O129" t="s">
        <v>2</v>
      </c>
      <c r="P129">
        <v>1</v>
      </c>
      <c r="Q129">
        <v>0.50550446758064504</v>
      </c>
    </row>
    <row r="130" spans="2:17" ht="18.75" customHeight="1">
      <c r="B130" s="6"/>
      <c r="C130" s="6"/>
      <c r="D130" s="6"/>
      <c r="E130" s="6"/>
      <c r="F130" s="6"/>
      <c r="G130" s="6"/>
      <c r="H130" s="6"/>
      <c r="I130" s="6"/>
      <c r="J130" s="6"/>
      <c r="M130" t="str">
        <f t="shared" si="3"/>
        <v>3F</v>
      </c>
      <c r="N130" t="s">
        <v>122</v>
      </c>
      <c r="O130" t="s">
        <v>2</v>
      </c>
      <c r="P130">
        <v>1</v>
      </c>
      <c r="Q130">
        <v>0.50550446758064504</v>
      </c>
    </row>
    <row r="131" spans="2:17" ht="18.75" customHeight="1">
      <c r="B131" s="4"/>
      <c r="C131" s="4"/>
      <c r="D131" s="4"/>
      <c r="E131" s="4"/>
      <c r="F131" s="4"/>
      <c r="G131" s="4"/>
      <c r="H131" s="4"/>
      <c r="I131" s="4"/>
      <c r="J131" s="4"/>
      <c r="M131" t="str">
        <f t="shared" si="3"/>
        <v>3F</v>
      </c>
      <c r="N131" t="s">
        <v>123</v>
      </c>
      <c r="O131" t="s">
        <v>2</v>
      </c>
      <c r="P131">
        <v>1</v>
      </c>
      <c r="Q131">
        <v>0.50550446758064504</v>
      </c>
    </row>
    <row r="132" spans="2:17" ht="18.75" customHeight="1">
      <c r="B132" s="6"/>
      <c r="C132" s="6"/>
      <c r="D132" s="6"/>
      <c r="E132" s="6"/>
      <c r="F132" s="6"/>
      <c r="G132" s="6"/>
      <c r="H132" s="6"/>
      <c r="I132" s="6"/>
      <c r="J132" s="6"/>
      <c r="M132" t="str">
        <f t="shared" si="3"/>
        <v>3F</v>
      </c>
      <c r="N132" t="s">
        <v>124</v>
      </c>
      <c r="O132" t="s">
        <v>2</v>
      </c>
      <c r="P132">
        <v>1</v>
      </c>
      <c r="Q132">
        <v>0.50550446758064504</v>
      </c>
    </row>
    <row r="133" spans="2:17" ht="18.75" customHeight="1">
      <c r="B133" s="4"/>
      <c r="C133" s="4"/>
      <c r="D133" s="4"/>
      <c r="E133" s="4"/>
      <c r="F133" s="4"/>
      <c r="G133" s="4"/>
      <c r="H133" s="4"/>
      <c r="I133" s="4"/>
      <c r="J133" s="4"/>
      <c r="M133" t="str">
        <f t="shared" si="3"/>
        <v>3F</v>
      </c>
      <c r="N133" t="s">
        <v>125</v>
      </c>
      <c r="O133" t="s">
        <v>2</v>
      </c>
      <c r="P133">
        <v>1</v>
      </c>
      <c r="Q133">
        <v>0.50550446758064504</v>
      </c>
    </row>
    <row r="134" spans="2:17" ht="18.75" customHeight="1">
      <c r="B134" s="6"/>
      <c r="C134" s="6"/>
      <c r="D134" s="6"/>
      <c r="E134" s="6"/>
      <c r="F134" s="6"/>
      <c r="G134" s="6"/>
      <c r="H134" s="6"/>
      <c r="I134" s="6"/>
      <c r="J134" s="6"/>
      <c r="M134" t="str">
        <f t="shared" si="3"/>
        <v>3F</v>
      </c>
      <c r="N134" t="s">
        <v>126</v>
      </c>
      <c r="O134" t="s">
        <v>2</v>
      </c>
      <c r="P134">
        <v>1</v>
      </c>
      <c r="Q134">
        <v>0.50550446758064504</v>
      </c>
    </row>
    <row r="135" spans="2:17" ht="18.75" customHeight="1">
      <c r="B135" s="4"/>
      <c r="C135" s="4"/>
      <c r="D135" s="4"/>
      <c r="E135" s="4"/>
      <c r="F135" s="4"/>
      <c r="G135" s="4"/>
      <c r="H135" s="4"/>
      <c r="I135" s="4"/>
      <c r="J135" s="4"/>
      <c r="M135" t="str">
        <f t="shared" si="3"/>
        <v>3F</v>
      </c>
      <c r="N135" t="s">
        <v>127</v>
      </c>
      <c r="O135" t="s">
        <v>2</v>
      </c>
      <c r="P135">
        <v>1</v>
      </c>
      <c r="Q135">
        <v>0.50550446758064504</v>
      </c>
    </row>
    <row r="136" spans="2:17" ht="18.75" customHeight="1">
      <c r="B136" s="6"/>
      <c r="C136" s="6"/>
      <c r="D136" s="6"/>
      <c r="E136" s="6"/>
      <c r="F136" s="6"/>
      <c r="G136" s="6"/>
      <c r="H136" s="6"/>
      <c r="I136" s="6"/>
      <c r="J136" s="6"/>
      <c r="M136" t="str">
        <f t="shared" si="3"/>
        <v>3F</v>
      </c>
      <c r="N136" t="s">
        <v>128</v>
      </c>
      <c r="O136" t="s">
        <v>2</v>
      </c>
      <c r="P136">
        <v>1</v>
      </c>
      <c r="Q136">
        <v>0.50550446758064504</v>
      </c>
    </row>
    <row r="137" spans="2:17" ht="18.75" customHeight="1">
      <c r="B137" s="4"/>
      <c r="C137" s="4"/>
      <c r="D137" s="4"/>
      <c r="E137" s="4"/>
      <c r="F137" s="4"/>
      <c r="G137" s="4"/>
      <c r="H137" s="4"/>
      <c r="I137" s="4"/>
      <c r="J137" s="4"/>
      <c r="M137" t="str">
        <f t="shared" si="3"/>
        <v>3F</v>
      </c>
      <c r="N137" t="s">
        <v>129</v>
      </c>
      <c r="O137" t="s">
        <v>2</v>
      </c>
      <c r="P137">
        <v>1</v>
      </c>
      <c r="Q137">
        <v>0.50550446758064504</v>
      </c>
    </row>
    <row r="138" spans="2:17" ht="18.75" customHeight="1">
      <c r="B138" s="6"/>
      <c r="C138" s="6"/>
      <c r="D138" s="6"/>
      <c r="E138" s="6"/>
      <c r="F138" s="6"/>
      <c r="G138" s="6"/>
      <c r="H138" s="6"/>
      <c r="I138" s="6"/>
      <c r="J138" s="6"/>
      <c r="M138" t="str">
        <f t="shared" si="3"/>
        <v>3F</v>
      </c>
      <c r="N138" t="s">
        <v>130</v>
      </c>
      <c r="O138" t="s">
        <v>2</v>
      </c>
      <c r="P138">
        <v>1</v>
      </c>
      <c r="Q138">
        <v>0.50550446758064504</v>
      </c>
    </row>
    <row r="139" spans="2:17" ht="18.75" customHeight="1">
      <c r="B139" s="4"/>
      <c r="C139" s="4"/>
      <c r="D139" s="4"/>
      <c r="E139" s="4"/>
      <c r="F139" s="4"/>
      <c r="G139" s="4"/>
      <c r="H139" s="4"/>
      <c r="I139" s="4"/>
      <c r="J139" s="4"/>
      <c r="M139" t="str">
        <f t="shared" si="3"/>
        <v>3F</v>
      </c>
      <c r="N139" t="s">
        <v>131</v>
      </c>
      <c r="O139" t="s">
        <v>2</v>
      </c>
      <c r="P139">
        <v>1</v>
      </c>
      <c r="Q139">
        <v>0.50550446758064504</v>
      </c>
    </row>
    <row r="140" spans="2:17" ht="18.75" customHeight="1">
      <c r="B140" s="6"/>
      <c r="C140" s="6"/>
      <c r="D140" s="6"/>
      <c r="E140" s="6"/>
      <c r="F140" s="6"/>
      <c r="G140" s="6"/>
      <c r="H140" s="6"/>
      <c r="I140" s="6"/>
      <c r="J140" s="6"/>
      <c r="M140" t="str">
        <f t="shared" ref="M140:M203" si="4">LEFT(N140,2)</f>
        <v>3F</v>
      </c>
      <c r="N140" t="s">
        <v>132</v>
      </c>
      <c r="O140" t="s">
        <v>2</v>
      </c>
      <c r="P140">
        <v>1</v>
      </c>
      <c r="Q140">
        <v>0.50550446758064504</v>
      </c>
    </row>
    <row r="141" spans="2:17" ht="18.75" customHeight="1">
      <c r="B141" s="4"/>
      <c r="C141" s="4"/>
      <c r="D141" s="4"/>
      <c r="E141" s="4"/>
      <c r="F141" s="4"/>
      <c r="G141" s="4"/>
      <c r="H141" s="4"/>
      <c r="I141" s="4"/>
      <c r="J141" s="4"/>
      <c r="M141" t="str">
        <f t="shared" si="4"/>
        <v>3F</v>
      </c>
      <c r="N141" t="s">
        <v>133</v>
      </c>
      <c r="O141" t="s">
        <v>2</v>
      </c>
      <c r="P141">
        <v>1</v>
      </c>
      <c r="Q141">
        <v>0.50550446758064504</v>
      </c>
    </row>
    <row r="142" spans="2:17" ht="18.75" customHeight="1">
      <c r="B142" s="6"/>
      <c r="C142" s="6"/>
      <c r="D142" s="6"/>
      <c r="E142" s="6"/>
      <c r="F142" s="6"/>
      <c r="G142" s="6"/>
      <c r="H142" s="6"/>
      <c r="I142" s="6"/>
      <c r="J142" s="6"/>
      <c r="M142" t="str">
        <f t="shared" si="4"/>
        <v>3F</v>
      </c>
      <c r="N142" t="s">
        <v>134</v>
      </c>
      <c r="O142" t="s">
        <v>2</v>
      </c>
      <c r="P142">
        <v>1</v>
      </c>
      <c r="Q142">
        <v>0.50550446758064504</v>
      </c>
    </row>
    <row r="143" spans="2:17" ht="18.75" customHeight="1">
      <c r="B143" s="4"/>
      <c r="C143" s="4"/>
      <c r="D143" s="4"/>
      <c r="E143" s="4"/>
      <c r="F143" s="4"/>
      <c r="G143" s="4"/>
      <c r="H143" s="4"/>
      <c r="I143" s="4"/>
      <c r="J143" s="4"/>
      <c r="M143" t="str">
        <f t="shared" si="4"/>
        <v>3F</v>
      </c>
      <c r="N143" t="s">
        <v>135</v>
      </c>
      <c r="O143" t="s">
        <v>2</v>
      </c>
      <c r="P143">
        <v>1</v>
      </c>
      <c r="Q143">
        <v>0.50550446758064504</v>
      </c>
    </row>
    <row r="144" spans="2:17" ht="18.75" customHeight="1">
      <c r="B144" s="6"/>
      <c r="C144" s="6"/>
      <c r="D144" s="6"/>
      <c r="E144" s="6"/>
      <c r="F144" s="6"/>
      <c r="G144" s="6"/>
      <c r="H144" s="6"/>
      <c r="I144" s="6"/>
      <c r="J144" s="6"/>
      <c r="M144" t="str">
        <f t="shared" si="4"/>
        <v>3F</v>
      </c>
      <c r="N144" t="s">
        <v>136</v>
      </c>
      <c r="O144" t="s">
        <v>2</v>
      </c>
      <c r="P144">
        <v>1</v>
      </c>
      <c r="Q144">
        <v>0.50550446758064504</v>
      </c>
    </row>
    <row r="145" spans="2:17" ht="18.75" customHeight="1">
      <c r="B145" s="4"/>
      <c r="C145" s="4"/>
      <c r="D145" s="4"/>
      <c r="E145" s="4"/>
      <c r="F145" s="4"/>
      <c r="G145" s="4"/>
      <c r="H145" s="4"/>
      <c r="I145" s="4"/>
      <c r="J145" s="4"/>
      <c r="M145" t="str">
        <f t="shared" si="4"/>
        <v>3F</v>
      </c>
      <c r="N145" t="s">
        <v>137</v>
      </c>
      <c r="O145" t="s">
        <v>2</v>
      </c>
      <c r="P145">
        <v>1</v>
      </c>
      <c r="Q145">
        <v>0.50550446758064504</v>
      </c>
    </row>
    <row r="146" spans="2:17" ht="18.75" customHeight="1">
      <c r="B146" s="6"/>
      <c r="C146" s="6"/>
      <c r="D146" s="6"/>
      <c r="E146" s="6"/>
      <c r="F146" s="6"/>
      <c r="G146" s="6"/>
      <c r="H146" s="6"/>
      <c r="I146" s="6"/>
      <c r="J146" s="6"/>
      <c r="M146" t="str">
        <f t="shared" si="4"/>
        <v>3F</v>
      </c>
      <c r="N146" t="s">
        <v>138</v>
      </c>
      <c r="O146" t="s">
        <v>2</v>
      </c>
      <c r="P146">
        <v>1</v>
      </c>
      <c r="Q146">
        <v>0.50550446758064504</v>
      </c>
    </row>
    <row r="147" spans="2:17" ht="18.75" customHeight="1">
      <c r="B147" s="4"/>
      <c r="C147" s="4"/>
      <c r="D147" s="4"/>
      <c r="E147" s="4"/>
      <c r="F147" s="4"/>
      <c r="G147" s="4"/>
      <c r="H147" s="4"/>
      <c r="I147" s="4"/>
      <c r="J147" s="4"/>
      <c r="M147" t="str">
        <f t="shared" si="4"/>
        <v>3F</v>
      </c>
      <c r="N147" t="s">
        <v>139</v>
      </c>
      <c r="O147" t="s">
        <v>2</v>
      </c>
      <c r="P147">
        <v>1</v>
      </c>
      <c r="Q147">
        <v>0.51260109096774176</v>
      </c>
    </row>
    <row r="148" spans="2:17" ht="18.75" customHeight="1">
      <c r="B148" s="6"/>
      <c r="C148" s="6"/>
      <c r="D148" s="6"/>
      <c r="E148" s="6"/>
      <c r="F148" s="6"/>
      <c r="G148" s="6"/>
      <c r="H148" s="6"/>
      <c r="I148" s="6"/>
      <c r="J148" s="6"/>
      <c r="M148" t="str">
        <f t="shared" si="4"/>
        <v>3F</v>
      </c>
      <c r="N148" t="s">
        <v>140</v>
      </c>
      <c r="O148" t="s">
        <v>2</v>
      </c>
      <c r="P148">
        <v>1</v>
      </c>
      <c r="Q148">
        <v>0.51260109096774176</v>
      </c>
    </row>
    <row r="149" spans="2:17" ht="18.75" customHeight="1">
      <c r="B149" s="4"/>
      <c r="C149" s="4"/>
      <c r="D149" s="4"/>
      <c r="E149" s="4"/>
      <c r="F149" s="4"/>
      <c r="G149" s="4"/>
      <c r="H149" s="4"/>
      <c r="I149" s="4"/>
      <c r="J149" s="4"/>
      <c r="M149" t="str">
        <f t="shared" si="4"/>
        <v>3F</v>
      </c>
      <c r="N149" t="s">
        <v>141</v>
      </c>
      <c r="O149" t="s">
        <v>2</v>
      </c>
      <c r="P149">
        <v>1</v>
      </c>
      <c r="Q149">
        <v>0.51260109096774176</v>
      </c>
    </row>
    <row r="150" spans="2:17" ht="18.75" customHeight="1">
      <c r="B150" s="6"/>
      <c r="C150" s="6"/>
      <c r="D150" s="6"/>
      <c r="E150" s="6"/>
      <c r="F150" s="6"/>
      <c r="G150" s="6"/>
      <c r="H150" s="6"/>
      <c r="I150" s="6"/>
      <c r="J150" s="6"/>
      <c r="M150" t="str">
        <f t="shared" si="4"/>
        <v>3F</v>
      </c>
      <c r="N150" t="s">
        <v>142</v>
      </c>
      <c r="O150" t="s">
        <v>2</v>
      </c>
      <c r="P150">
        <v>1</v>
      </c>
      <c r="Q150">
        <v>0.51260109096774176</v>
      </c>
    </row>
    <row r="151" spans="2:17" ht="18.75" customHeight="1">
      <c r="B151" s="4"/>
      <c r="C151" s="4"/>
      <c r="D151" s="4"/>
      <c r="E151" s="4"/>
      <c r="F151" s="4"/>
      <c r="G151" s="4"/>
      <c r="H151" s="4"/>
      <c r="I151" s="4"/>
      <c r="J151" s="4"/>
      <c r="M151" t="str">
        <f t="shared" si="4"/>
        <v>3F</v>
      </c>
      <c r="N151" t="s">
        <v>143</v>
      </c>
      <c r="O151" t="s">
        <v>2</v>
      </c>
      <c r="P151">
        <v>1</v>
      </c>
      <c r="Q151">
        <v>0.51260109096774176</v>
      </c>
    </row>
    <row r="152" spans="2:17" ht="18.75" customHeight="1">
      <c r="B152" s="6"/>
      <c r="C152" s="6"/>
      <c r="D152" s="6"/>
      <c r="E152" s="6"/>
      <c r="F152" s="6"/>
      <c r="G152" s="6"/>
      <c r="H152" s="6"/>
      <c r="I152" s="6"/>
      <c r="J152" s="6"/>
      <c r="M152" t="str">
        <f t="shared" si="4"/>
        <v>3F</v>
      </c>
      <c r="N152" t="s">
        <v>144</v>
      </c>
      <c r="O152" t="s">
        <v>2</v>
      </c>
      <c r="P152">
        <v>1</v>
      </c>
      <c r="Q152">
        <v>0.51260109096774176</v>
      </c>
    </row>
    <row r="153" spans="2:17" ht="18.75" customHeight="1">
      <c r="B153" s="4"/>
      <c r="C153" s="4"/>
      <c r="D153" s="4"/>
      <c r="E153" s="4"/>
      <c r="F153" s="4"/>
      <c r="G153" s="4"/>
      <c r="H153" s="4"/>
      <c r="I153" s="4"/>
      <c r="J153" s="4"/>
      <c r="M153" t="str">
        <f t="shared" si="4"/>
        <v>3F</v>
      </c>
      <c r="N153" t="s">
        <v>145</v>
      </c>
      <c r="O153" t="s">
        <v>2</v>
      </c>
      <c r="P153">
        <v>1</v>
      </c>
      <c r="Q153">
        <v>0.51260109096774176</v>
      </c>
    </row>
    <row r="154" spans="2:17" ht="18.75" customHeight="1">
      <c r="B154" s="6"/>
      <c r="C154" s="6"/>
      <c r="D154" s="6"/>
      <c r="E154" s="6"/>
      <c r="F154" s="6"/>
      <c r="G154" s="6"/>
      <c r="H154" s="6"/>
      <c r="I154" s="6"/>
      <c r="J154" s="6"/>
      <c r="M154" t="str">
        <f t="shared" si="4"/>
        <v>3F</v>
      </c>
      <c r="N154" t="s">
        <v>146</v>
      </c>
      <c r="O154" t="s">
        <v>2</v>
      </c>
      <c r="P154">
        <v>1</v>
      </c>
      <c r="Q154">
        <v>0.51260109096774176</v>
      </c>
    </row>
    <row r="155" spans="2:17" ht="18.75" customHeight="1">
      <c r="B155" s="4"/>
      <c r="C155" s="4"/>
      <c r="D155" s="4"/>
      <c r="E155" s="4"/>
      <c r="F155" s="4"/>
      <c r="G155" s="4"/>
      <c r="H155" s="4"/>
      <c r="I155" s="4"/>
      <c r="J155" s="4"/>
      <c r="M155" t="str">
        <f t="shared" si="4"/>
        <v>3F</v>
      </c>
      <c r="N155" t="s">
        <v>147</v>
      </c>
      <c r="O155" t="s">
        <v>2</v>
      </c>
      <c r="P155">
        <v>1</v>
      </c>
      <c r="Q155">
        <v>0.51260109096774176</v>
      </c>
    </row>
    <row r="156" spans="2:17" ht="18.75" customHeight="1">
      <c r="B156" s="6"/>
      <c r="C156" s="6"/>
      <c r="D156" s="6"/>
      <c r="E156" s="6"/>
      <c r="F156" s="6"/>
      <c r="G156" s="6"/>
      <c r="H156" s="6"/>
      <c r="I156" s="6"/>
      <c r="J156" s="6"/>
      <c r="M156" t="str">
        <f t="shared" si="4"/>
        <v>3F</v>
      </c>
      <c r="N156" t="s">
        <v>148</v>
      </c>
      <c r="O156" t="s">
        <v>2</v>
      </c>
      <c r="P156">
        <v>1</v>
      </c>
      <c r="Q156">
        <v>0.51260109096774176</v>
      </c>
    </row>
    <row r="157" spans="2:17" ht="18.75" customHeight="1">
      <c r="B157" s="4"/>
      <c r="C157" s="4"/>
      <c r="D157" s="4"/>
      <c r="E157" s="4"/>
      <c r="F157" s="4"/>
      <c r="G157" s="4"/>
      <c r="H157" s="4"/>
      <c r="I157" s="4"/>
      <c r="J157" s="4"/>
      <c r="M157" t="str">
        <f t="shared" si="4"/>
        <v>3F</v>
      </c>
      <c r="N157" t="s">
        <v>149</v>
      </c>
      <c r="O157" t="s">
        <v>2</v>
      </c>
      <c r="P157">
        <v>1</v>
      </c>
      <c r="Q157">
        <v>0.51260109096774176</v>
      </c>
    </row>
    <row r="158" spans="2:17" ht="18.75" customHeight="1">
      <c r="B158" s="6"/>
      <c r="C158" s="6"/>
      <c r="D158" s="6"/>
      <c r="E158" s="6"/>
      <c r="F158" s="6"/>
      <c r="G158" s="6"/>
      <c r="H158" s="6"/>
      <c r="I158" s="6"/>
      <c r="J158" s="6"/>
      <c r="M158" t="str">
        <f t="shared" si="4"/>
        <v>3F</v>
      </c>
      <c r="N158" t="s">
        <v>150</v>
      </c>
      <c r="O158" t="s">
        <v>2</v>
      </c>
      <c r="P158">
        <v>1</v>
      </c>
      <c r="Q158">
        <v>0.51260109096774176</v>
      </c>
    </row>
    <row r="159" spans="2:17" ht="18.75" customHeight="1">
      <c r="B159" s="4"/>
      <c r="C159" s="4"/>
      <c r="D159" s="4"/>
      <c r="E159" s="4"/>
      <c r="F159" s="4"/>
      <c r="G159" s="4"/>
      <c r="H159" s="4"/>
      <c r="I159" s="4"/>
      <c r="J159" s="4"/>
      <c r="M159" t="str">
        <f t="shared" si="4"/>
        <v>3F</v>
      </c>
      <c r="N159" t="s">
        <v>151</v>
      </c>
      <c r="O159" t="s">
        <v>2</v>
      </c>
      <c r="P159">
        <v>1</v>
      </c>
      <c r="Q159">
        <v>0.51260109096774176</v>
      </c>
    </row>
    <row r="160" spans="2:17" ht="18.75" customHeight="1">
      <c r="B160" s="6"/>
      <c r="C160" s="6"/>
      <c r="D160" s="6"/>
      <c r="E160" s="6"/>
      <c r="F160" s="6"/>
      <c r="G160" s="6"/>
      <c r="H160" s="6"/>
      <c r="I160" s="6"/>
      <c r="J160" s="6"/>
      <c r="M160" t="str">
        <f t="shared" si="4"/>
        <v>3F</v>
      </c>
      <c r="N160" t="s">
        <v>152</v>
      </c>
      <c r="O160" t="s">
        <v>2</v>
      </c>
      <c r="P160">
        <v>1</v>
      </c>
      <c r="Q160">
        <v>0.51260109096774176</v>
      </c>
    </row>
    <row r="161" spans="2:17" ht="18.75" customHeight="1">
      <c r="B161" s="4"/>
      <c r="C161" s="4"/>
      <c r="D161" s="4"/>
      <c r="E161" s="4"/>
      <c r="F161" s="4"/>
      <c r="G161" s="4"/>
      <c r="H161" s="4"/>
      <c r="I161" s="4"/>
      <c r="J161" s="4"/>
      <c r="M161" t="str">
        <f t="shared" si="4"/>
        <v>3F</v>
      </c>
      <c r="N161" t="s">
        <v>153</v>
      </c>
      <c r="O161" t="s">
        <v>2</v>
      </c>
      <c r="P161">
        <v>1</v>
      </c>
      <c r="Q161">
        <v>0.51260109096774176</v>
      </c>
    </row>
    <row r="162" spans="2:17" ht="18.75" customHeight="1">
      <c r="B162" s="6"/>
      <c r="C162" s="6"/>
      <c r="D162" s="6"/>
      <c r="E162" s="6"/>
      <c r="F162" s="6"/>
      <c r="G162" s="6"/>
      <c r="H162" s="6"/>
      <c r="I162" s="6"/>
      <c r="J162" s="6"/>
      <c r="M162" t="str">
        <f t="shared" si="4"/>
        <v>3F</v>
      </c>
      <c r="N162" t="s">
        <v>154</v>
      </c>
      <c r="O162" t="s">
        <v>2</v>
      </c>
      <c r="P162">
        <v>1</v>
      </c>
      <c r="Q162">
        <v>0.51260109096774176</v>
      </c>
    </row>
    <row r="163" spans="2:17" ht="18.75" customHeight="1">
      <c r="B163" s="4"/>
      <c r="C163" s="4"/>
      <c r="D163" s="4"/>
      <c r="E163" s="4"/>
      <c r="F163" s="4"/>
      <c r="G163" s="4"/>
      <c r="H163" s="4"/>
      <c r="I163" s="4"/>
      <c r="J163" s="4"/>
      <c r="M163" t="str">
        <f t="shared" si="4"/>
        <v>3F</v>
      </c>
      <c r="N163" t="s">
        <v>155</v>
      </c>
      <c r="O163" t="s">
        <v>2</v>
      </c>
      <c r="P163">
        <v>1</v>
      </c>
      <c r="Q163">
        <v>0.47105326596774177</v>
      </c>
    </row>
    <row r="164" spans="2:17" ht="18.75" customHeight="1">
      <c r="B164" s="6"/>
      <c r="C164" s="6"/>
      <c r="D164" s="6"/>
      <c r="E164" s="6"/>
      <c r="F164" s="6"/>
      <c r="G164" s="6"/>
      <c r="H164" s="6"/>
      <c r="I164" s="6"/>
      <c r="J164" s="6"/>
      <c r="M164" t="str">
        <f t="shared" si="4"/>
        <v>3F</v>
      </c>
      <c r="N164" t="s">
        <v>156</v>
      </c>
      <c r="O164" t="s">
        <v>2</v>
      </c>
      <c r="P164">
        <v>1</v>
      </c>
      <c r="Q164">
        <v>0.47105326596774177</v>
      </c>
    </row>
    <row r="165" spans="2:17" ht="18.75" customHeight="1">
      <c r="B165" s="4"/>
      <c r="C165" s="4"/>
      <c r="D165" s="4"/>
      <c r="E165" s="4"/>
      <c r="F165" s="4"/>
      <c r="G165" s="4"/>
      <c r="H165" s="4"/>
      <c r="I165" s="4"/>
      <c r="J165" s="4"/>
      <c r="M165" t="str">
        <f t="shared" si="4"/>
        <v>3F</v>
      </c>
      <c r="N165" t="s">
        <v>157</v>
      </c>
      <c r="O165" t="s">
        <v>2</v>
      </c>
      <c r="P165">
        <v>1</v>
      </c>
      <c r="Q165">
        <v>0.47105326596774177</v>
      </c>
    </row>
    <row r="166" spans="2:17" ht="18.75" customHeight="1">
      <c r="B166" s="6"/>
      <c r="C166" s="6"/>
      <c r="D166" s="6"/>
      <c r="E166" s="6"/>
      <c r="F166" s="6"/>
      <c r="G166" s="6"/>
      <c r="H166" s="6"/>
      <c r="I166" s="6"/>
      <c r="J166" s="6"/>
      <c r="M166" t="str">
        <f t="shared" si="4"/>
        <v>3F</v>
      </c>
      <c r="N166" t="s">
        <v>158</v>
      </c>
      <c r="O166" t="s">
        <v>2</v>
      </c>
      <c r="P166">
        <v>1</v>
      </c>
      <c r="Q166">
        <v>0.47105326596774177</v>
      </c>
    </row>
    <row r="167" spans="2:17" ht="18.75" customHeight="1">
      <c r="B167" s="4"/>
      <c r="C167" s="4"/>
      <c r="D167" s="4"/>
      <c r="E167" s="4"/>
      <c r="F167" s="4"/>
      <c r="G167" s="4"/>
      <c r="H167" s="4"/>
      <c r="I167" s="4"/>
      <c r="J167" s="4"/>
      <c r="M167" t="str">
        <f t="shared" si="4"/>
        <v>3F</v>
      </c>
      <c r="N167" t="s">
        <v>159</v>
      </c>
      <c r="O167" t="s">
        <v>2</v>
      </c>
      <c r="P167">
        <v>1</v>
      </c>
      <c r="Q167">
        <v>0.47105326596774177</v>
      </c>
    </row>
    <row r="168" spans="2:17" ht="18.75" customHeight="1">
      <c r="B168" s="6"/>
      <c r="C168" s="6"/>
      <c r="D168" s="6"/>
      <c r="E168" s="6"/>
      <c r="F168" s="6"/>
      <c r="G168" s="6"/>
      <c r="H168" s="6"/>
      <c r="I168" s="6"/>
      <c r="J168" s="6"/>
      <c r="M168" t="str">
        <f t="shared" si="4"/>
        <v>3F</v>
      </c>
      <c r="N168" t="s">
        <v>160</v>
      </c>
      <c r="O168" t="s">
        <v>2</v>
      </c>
      <c r="P168">
        <v>1</v>
      </c>
      <c r="Q168">
        <v>0.47105326596774177</v>
      </c>
    </row>
    <row r="169" spans="2:17" ht="18.75" customHeight="1">
      <c r="B169" s="4"/>
      <c r="C169" s="4"/>
      <c r="D169" s="4"/>
      <c r="E169" s="4"/>
      <c r="F169" s="4"/>
      <c r="G169" s="4"/>
      <c r="H169" s="4"/>
      <c r="I169" s="4"/>
      <c r="J169" s="4"/>
      <c r="M169" t="str">
        <f t="shared" si="4"/>
        <v>3F</v>
      </c>
      <c r="N169" t="s">
        <v>161</v>
      </c>
      <c r="O169" t="s">
        <v>2</v>
      </c>
      <c r="P169">
        <v>1</v>
      </c>
      <c r="Q169">
        <v>0.47105326596774177</v>
      </c>
    </row>
    <row r="170" spans="2:17" ht="18.75" customHeight="1">
      <c r="B170" s="6"/>
      <c r="C170" s="6"/>
      <c r="D170" s="6"/>
      <c r="E170" s="6"/>
      <c r="F170" s="6"/>
      <c r="G170" s="6"/>
      <c r="H170" s="6"/>
      <c r="I170" s="6"/>
      <c r="J170" s="6"/>
      <c r="M170" t="str">
        <f t="shared" si="4"/>
        <v>3F</v>
      </c>
      <c r="N170" t="s">
        <v>162</v>
      </c>
      <c r="O170" t="s">
        <v>2</v>
      </c>
      <c r="P170">
        <v>1</v>
      </c>
      <c r="Q170">
        <v>0.47105326596774177</v>
      </c>
    </row>
    <row r="171" spans="2:17" ht="18.75" customHeight="1">
      <c r="B171" s="4"/>
      <c r="C171" s="4"/>
      <c r="D171" s="4"/>
      <c r="E171" s="4"/>
      <c r="F171" s="4"/>
      <c r="G171" s="4"/>
      <c r="H171" s="4"/>
      <c r="I171" s="4"/>
      <c r="J171" s="4"/>
      <c r="M171" t="str">
        <f t="shared" si="4"/>
        <v>3F</v>
      </c>
      <c r="N171" t="s">
        <v>163</v>
      </c>
      <c r="O171" t="s">
        <v>2</v>
      </c>
      <c r="P171">
        <v>1</v>
      </c>
      <c r="Q171">
        <v>0.49731531096774184</v>
      </c>
    </row>
    <row r="172" spans="2:17" ht="18.75" customHeight="1">
      <c r="B172" s="6"/>
      <c r="C172" s="6"/>
      <c r="D172" s="6"/>
      <c r="E172" s="6"/>
      <c r="F172" s="6"/>
      <c r="G172" s="6"/>
      <c r="H172" s="6"/>
      <c r="I172" s="6"/>
      <c r="J172" s="6"/>
      <c r="M172" t="str">
        <f t="shared" si="4"/>
        <v>3F</v>
      </c>
      <c r="N172" t="s">
        <v>164</v>
      </c>
      <c r="O172" t="s">
        <v>2</v>
      </c>
      <c r="P172">
        <v>1</v>
      </c>
      <c r="Q172">
        <v>0.49731531096774184</v>
      </c>
    </row>
    <row r="173" spans="2:17" ht="18.75" customHeight="1">
      <c r="B173" s="4"/>
      <c r="C173" s="4"/>
      <c r="D173" s="4"/>
      <c r="E173" s="4"/>
      <c r="F173" s="4"/>
      <c r="G173" s="4"/>
      <c r="H173" s="4"/>
      <c r="I173" s="4"/>
      <c r="J173" s="4"/>
      <c r="M173" t="str">
        <f t="shared" si="4"/>
        <v>3F</v>
      </c>
      <c r="N173" t="s">
        <v>165</v>
      </c>
      <c r="O173" t="s">
        <v>2</v>
      </c>
      <c r="P173">
        <v>1</v>
      </c>
      <c r="Q173">
        <v>0.49731531096774184</v>
      </c>
    </row>
    <row r="174" spans="2:17" ht="18.75" customHeight="1">
      <c r="B174" s="6"/>
      <c r="C174" s="6"/>
      <c r="D174" s="6"/>
      <c r="E174" s="6"/>
      <c r="F174" s="6"/>
      <c r="G174" s="6"/>
      <c r="H174" s="6"/>
      <c r="I174" s="6"/>
      <c r="J174" s="6"/>
      <c r="M174" t="str">
        <f t="shared" si="4"/>
        <v>3F</v>
      </c>
      <c r="N174" t="s">
        <v>166</v>
      </c>
      <c r="O174" t="s">
        <v>2</v>
      </c>
      <c r="P174">
        <v>1</v>
      </c>
      <c r="Q174">
        <v>0.49731531096774184</v>
      </c>
    </row>
    <row r="175" spans="2:17" ht="18.75" customHeight="1">
      <c r="B175" s="4"/>
      <c r="C175" s="4"/>
      <c r="D175" s="4"/>
      <c r="E175" s="4"/>
      <c r="F175" s="4"/>
      <c r="G175" s="4"/>
      <c r="H175" s="4"/>
      <c r="I175" s="4"/>
      <c r="J175" s="4"/>
      <c r="M175" t="str">
        <f t="shared" si="4"/>
        <v>3F</v>
      </c>
      <c r="N175" t="s">
        <v>167</v>
      </c>
      <c r="O175" t="s">
        <v>2</v>
      </c>
      <c r="P175">
        <v>1</v>
      </c>
      <c r="Q175">
        <v>0.49731531096774184</v>
      </c>
    </row>
    <row r="176" spans="2:17" ht="18.75" customHeight="1">
      <c r="B176" s="6"/>
      <c r="C176" s="6"/>
      <c r="D176" s="6"/>
      <c r="E176" s="6"/>
      <c r="F176" s="6"/>
      <c r="G176" s="6"/>
      <c r="H176" s="6"/>
      <c r="I176" s="6"/>
      <c r="J176" s="6"/>
      <c r="M176" t="str">
        <f t="shared" si="4"/>
        <v>3F</v>
      </c>
      <c r="N176" t="s">
        <v>168</v>
      </c>
      <c r="O176" t="s">
        <v>2</v>
      </c>
      <c r="P176">
        <v>1</v>
      </c>
      <c r="Q176">
        <v>0.49731531096774184</v>
      </c>
    </row>
    <row r="177" spans="2:17" ht="18.75" customHeight="1">
      <c r="B177" s="4"/>
      <c r="C177" s="4"/>
      <c r="D177" s="4"/>
      <c r="E177" s="4"/>
      <c r="F177" s="4"/>
      <c r="G177" s="4"/>
      <c r="H177" s="4"/>
      <c r="I177" s="4"/>
      <c r="J177" s="4"/>
      <c r="M177" t="str">
        <f t="shared" si="4"/>
        <v>3F</v>
      </c>
      <c r="N177" t="s">
        <v>169</v>
      </c>
      <c r="O177" t="s">
        <v>2</v>
      </c>
      <c r="P177">
        <v>1</v>
      </c>
      <c r="Q177">
        <v>0.49731531096774184</v>
      </c>
    </row>
    <row r="178" spans="2:17" ht="18.75" customHeight="1">
      <c r="B178" s="6"/>
      <c r="C178" s="6"/>
      <c r="D178" s="6"/>
      <c r="E178" s="6"/>
      <c r="F178" s="6"/>
      <c r="G178" s="6"/>
      <c r="H178" s="6"/>
      <c r="I178" s="6"/>
      <c r="J178" s="6"/>
      <c r="M178" t="str">
        <f t="shared" si="4"/>
        <v>3F</v>
      </c>
      <c r="N178" t="s">
        <v>170</v>
      </c>
      <c r="O178" t="s">
        <v>2</v>
      </c>
      <c r="P178">
        <v>1</v>
      </c>
      <c r="Q178">
        <v>0.49731531096774184</v>
      </c>
    </row>
    <row r="179" spans="2:17" ht="18.75" customHeight="1">
      <c r="B179" s="4"/>
      <c r="C179" s="4"/>
      <c r="D179" s="4"/>
      <c r="E179" s="4"/>
      <c r="F179" s="4"/>
      <c r="G179" s="4"/>
      <c r="H179" s="4"/>
      <c r="I179" s="4"/>
      <c r="J179" s="4"/>
      <c r="M179" t="str">
        <f t="shared" si="4"/>
        <v>4W</v>
      </c>
      <c r="N179" t="s">
        <v>171</v>
      </c>
      <c r="O179" t="s">
        <v>2</v>
      </c>
      <c r="P179">
        <v>1</v>
      </c>
      <c r="Q179">
        <v>0.65071331929922149</v>
      </c>
    </row>
    <row r="180" spans="2:17" ht="18.75" customHeight="1">
      <c r="B180" s="6"/>
      <c r="C180" s="6"/>
      <c r="D180" s="6"/>
      <c r="E180" s="6"/>
      <c r="F180" s="6"/>
      <c r="G180" s="6"/>
      <c r="H180" s="6"/>
      <c r="I180" s="6"/>
      <c r="J180" s="6"/>
      <c r="M180" t="str">
        <f t="shared" si="4"/>
        <v>4W</v>
      </c>
      <c r="N180" t="s">
        <v>172</v>
      </c>
      <c r="O180" t="s">
        <v>2</v>
      </c>
      <c r="P180">
        <v>1</v>
      </c>
      <c r="Q180">
        <v>0.65071331929922149</v>
      </c>
    </row>
    <row r="181" spans="2:17" ht="18.75" customHeight="1">
      <c r="B181" s="4"/>
      <c r="C181" s="4"/>
      <c r="D181" s="4"/>
      <c r="E181" s="4"/>
      <c r="F181" s="4"/>
      <c r="G181" s="4"/>
      <c r="H181" s="4"/>
      <c r="I181" s="4"/>
      <c r="J181" s="4"/>
      <c r="M181" t="str">
        <f t="shared" si="4"/>
        <v>4W</v>
      </c>
      <c r="N181" t="s">
        <v>173</v>
      </c>
      <c r="O181" t="s">
        <v>2</v>
      </c>
      <c r="P181">
        <v>1</v>
      </c>
      <c r="Q181">
        <v>0.65071331929922149</v>
      </c>
    </row>
    <row r="182" spans="2:17" ht="18.75" customHeight="1">
      <c r="B182" s="6"/>
      <c r="C182" s="6"/>
      <c r="D182" s="6"/>
      <c r="E182" s="6"/>
      <c r="F182" s="6"/>
      <c r="G182" s="6"/>
      <c r="H182" s="6"/>
      <c r="I182" s="6"/>
      <c r="J182" s="6"/>
      <c r="M182" t="str">
        <f t="shared" si="4"/>
        <v>4W</v>
      </c>
      <c r="N182" t="s">
        <v>174</v>
      </c>
      <c r="O182" t="s">
        <v>2</v>
      </c>
      <c r="P182">
        <v>1</v>
      </c>
      <c r="Q182">
        <v>0.65071331929922149</v>
      </c>
    </row>
    <row r="183" spans="2:17" ht="18.75" customHeight="1">
      <c r="B183" s="4"/>
      <c r="C183" s="4"/>
      <c r="D183" s="4"/>
      <c r="E183" s="4"/>
      <c r="F183" s="4"/>
      <c r="G183" s="4"/>
      <c r="H183" s="4"/>
      <c r="I183" s="4"/>
      <c r="J183" s="4"/>
      <c r="M183" t="str">
        <f t="shared" si="4"/>
        <v>4W</v>
      </c>
      <c r="N183" t="s">
        <v>175</v>
      </c>
      <c r="O183" t="s">
        <v>2</v>
      </c>
      <c r="P183">
        <v>1</v>
      </c>
      <c r="Q183">
        <v>0.65071331929922149</v>
      </c>
    </row>
    <row r="184" spans="2:17" ht="18.75" customHeight="1">
      <c r="B184" s="6"/>
      <c r="C184" s="6"/>
      <c r="D184" s="6"/>
      <c r="E184" s="6"/>
      <c r="F184" s="6"/>
      <c r="G184" s="6"/>
      <c r="H184" s="6"/>
      <c r="I184" s="6"/>
      <c r="J184" s="6"/>
      <c r="M184" t="str">
        <f t="shared" si="4"/>
        <v>4W</v>
      </c>
      <c r="N184" t="s">
        <v>176</v>
      </c>
      <c r="O184" t="s">
        <v>2</v>
      </c>
      <c r="P184">
        <v>1</v>
      </c>
      <c r="Q184">
        <v>0.65071331929922149</v>
      </c>
    </row>
    <row r="185" spans="2:17" ht="18.75" customHeight="1">
      <c r="B185" s="4"/>
      <c r="C185" s="4"/>
      <c r="D185" s="4"/>
      <c r="E185" s="4"/>
      <c r="F185" s="4"/>
      <c r="G185" s="4"/>
      <c r="H185" s="4"/>
      <c r="I185" s="4"/>
      <c r="J185" s="4"/>
      <c r="M185" t="str">
        <f t="shared" si="4"/>
        <v>4W</v>
      </c>
      <c r="N185" t="s">
        <v>177</v>
      </c>
      <c r="O185" t="s">
        <v>2</v>
      </c>
      <c r="P185">
        <v>1</v>
      </c>
      <c r="Q185">
        <v>0.65071331929922149</v>
      </c>
    </row>
    <row r="186" spans="2:17" ht="18.75" customHeight="1">
      <c r="B186" s="6"/>
      <c r="C186" s="6"/>
      <c r="D186" s="6"/>
      <c r="E186" s="6"/>
      <c r="F186" s="6"/>
      <c r="G186" s="6"/>
      <c r="H186" s="6"/>
      <c r="I186" s="6"/>
      <c r="J186" s="6"/>
      <c r="M186" t="str">
        <f t="shared" si="4"/>
        <v>4W</v>
      </c>
      <c r="N186" t="s">
        <v>178</v>
      </c>
      <c r="O186" t="s">
        <v>2</v>
      </c>
      <c r="P186">
        <v>1</v>
      </c>
      <c r="Q186">
        <v>0.65071331929922149</v>
      </c>
    </row>
    <row r="187" spans="2:17" ht="18.75" customHeight="1">
      <c r="B187" s="4"/>
      <c r="C187" s="4"/>
      <c r="D187" s="4"/>
      <c r="E187" s="4"/>
      <c r="F187" s="4"/>
      <c r="G187" s="4"/>
      <c r="H187" s="4"/>
      <c r="I187" s="4"/>
      <c r="J187" s="4"/>
      <c r="M187" t="str">
        <f t="shared" si="4"/>
        <v>4W</v>
      </c>
      <c r="N187" t="s">
        <v>179</v>
      </c>
      <c r="O187" t="s">
        <v>2</v>
      </c>
      <c r="P187">
        <v>1</v>
      </c>
      <c r="Q187">
        <v>0.60378161446051171</v>
      </c>
    </row>
    <row r="188" spans="2:17" ht="18.75" customHeight="1">
      <c r="B188" s="6"/>
      <c r="C188" s="6"/>
      <c r="D188" s="6"/>
      <c r="E188" s="6"/>
      <c r="F188" s="6"/>
      <c r="G188" s="6"/>
      <c r="H188" s="6"/>
      <c r="I188" s="6"/>
      <c r="J188" s="6"/>
      <c r="M188" t="str">
        <f t="shared" si="4"/>
        <v>4W</v>
      </c>
      <c r="N188" t="s">
        <v>180</v>
      </c>
      <c r="O188" t="s">
        <v>2</v>
      </c>
      <c r="P188">
        <v>1</v>
      </c>
      <c r="Q188">
        <v>0.60378161446051171</v>
      </c>
    </row>
    <row r="189" spans="2:17" ht="18.75" customHeight="1">
      <c r="B189" s="4"/>
      <c r="C189" s="4"/>
      <c r="D189" s="4"/>
      <c r="E189" s="4"/>
      <c r="F189" s="4"/>
      <c r="G189" s="4"/>
      <c r="H189" s="4"/>
      <c r="I189" s="4"/>
      <c r="J189" s="4"/>
      <c r="M189" t="str">
        <f t="shared" si="4"/>
        <v>4W</v>
      </c>
      <c r="N189" t="s">
        <v>181</v>
      </c>
      <c r="O189" t="s">
        <v>2</v>
      </c>
      <c r="P189">
        <v>1</v>
      </c>
      <c r="Q189">
        <v>0.60378161446051171</v>
      </c>
    </row>
    <row r="190" spans="2:17" ht="18.75" customHeight="1">
      <c r="B190" s="6"/>
      <c r="C190" s="6"/>
      <c r="D190" s="6"/>
      <c r="E190" s="6"/>
      <c r="F190" s="6"/>
      <c r="G190" s="6"/>
      <c r="H190" s="6"/>
      <c r="I190" s="6"/>
      <c r="J190" s="6"/>
      <c r="M190" t="str">
        <f t="shared" si="4"/>
        <v>4W</v>
      </c>
      <c r="N190" t="s">
        <v>182</v>
      </c>
      <c r="O190" t="s">
        <v>2</v>
      </c>
      <c r="P190">
        <v>1</v>
      </c>
      <c r="Q190">
        <v>0.60378161446051171</v>
      </c>
    </row>
    <row r="191" spans="2:17" ht="18.75" customHeight="1">
      <c r="B191" s="4"/>
      <c r="C191" s="4"/>
      <c r="D191" s="4"/>
      <c r="E191" s="4"/>
      <c r="F191" s="4"/>
      <c r="G191" s="4"/>
      <c r="H191" s="4"/>
      <c r="I191" s="4"/>
      <c r="J191" s="4"/>
      <c r="M191" t="str">
        <f t="shared" si="4"/>
        <v>4W</v>
      </c>
      <c r="N191" t="s">
        <v>183</v>
      </c>
      <c r="O191" t="s">
        <v>2</v>
      </c>
      <c r="P191">
        <v>1</v>
      </c>
      <c r="Q191">
        <v>0.60378161446051171</v>
      </c>
    </row>
    <row r="192" spans="2:17" ht="18.75" customHeight="1">
      <c r="B192" s="6"/>
      <c r="C192" s="6"/>
      <c r="D192" s="6"/>
      <c r="E192" s="6"/>
      <c r="F192" s="6"/>
      <c r="G192" s="6"/>
      <c r="H192" s="6"/>
      <c r="I192" s="6"/>
      <c r="J192" s="6"/>
      <c r="M192" t="str">
        <f t="shared" si="4"/>
        <v>4W</v>
      </c>
      <c r="N192" t="s">
        <v>184</v>
      </c>
      <c r="O192" t="s">
        <v>2</v>
      </c>
      <c r="P192">
        <v>1</v>
      </c>
      <c r="Q192">
        <v>0.60378161446051171</v>
      </c>
    </row>
    <row r="193" spans="2:17" ht="18.75" customHeight="1">
      <c r="B193" s="4"/>
      <c r="C193" s="4"/>
      <c r="D193" s="4"/>
      <c r="E193" s="4"/>
      <c r="F193" s="4"/>
      <c r="G193" s="4"/>
      <c r="H193" s="4"/>
      <c r="I193" s="4"/>
      <c r="J193" s="4"/>
      <c r="M193" t="str">
        <f t="shared" si="4"/>
        <v>4W</v>
      </c>
      <c r="N193" t="s">
        <v>185</v>
      </c>
      <c r="O193" t="s">
        <v>2</v>
      </c>
      <c r="P193">
        <v>1</v>
      </c>
      <c r="Q193">
        <v>0.60378161446051171</v>
      </c>
    </row>
    <row r="194" spans="2:17" ht="18.75" customHeight="1">
      <c r="B194" s="6"/>
      <c r="C194" s="6"/>
      <c r="D194" s="6"/>
      <c r="E194" s="6"/>
      <c r="F194" s="6"/>
      <c r="G194" s="6"/>
      <c r="H194" s="6"/>
      <c r="I194" s="6"/>
      <c r="J194" s="6"/>
      <c r="M194" t="str">
        <f t="shared" si="4"/>
        <v>4W</v>
      </c>
      <c r="N194" t="s">
        <v>186</v>
      </c>
      <c r="O194" t="s">
        <v>2</v>
      </c>
      <c r="P194">
        <v>1</v>
      </c>
      <c r="Q194">
        <v>0.60378161446051171</v>
      </c>
    </row>
    <row r="195" spans="2:17" ht="18.75" customHeight="1">
      <c r="B195" s="4"/>
      <c r="C195" s="4"/>
      <c r="D195" s="4"/>
      <c r="E195" s="4"/>
      <c r="F195" s="4"/>
      <c r="G195" s="4"/>
      <c r="H195" s="4"/>
      <c r="I195" s="4"/>
      <c r="J195" s="4"/>
      <c r="M195" t="str">
        <f t="shared" si="4"/>
        <v>4W</v>
      </c>
      <c r="N195" t="s">
        <v>187</v>
      </c>
      <c r="O195" t="s">
        <v>2</v>
      </c>
      <c r="P195">
        <v>1</v>
      </c>
      <c r="Q195">
        <v>0.55542480517241366</v>
      </c>
    </row>
    <row r="196" spans="2:17" ht="18.75" customHeight="1">
      <c r="B196" s="6"/>
      <c r="C196" s="6"/>
      <c r="D196" s="6"/>
      <c r="E196" s="6"/>
      <c r="F196" s="6"/>
      <c r="G196" s="6"/>
      <c r="H196" s="6"/>
      <c r="I196" s="6"/>
      <c r="J196" s="6"/>
      <c r="M196" t="str">
        <f t="shared" si="4"/>
        <v>4W</v>
      </c>
      <c r="N196" t="s">
        <v>188</v>
      </c>
      <c r="O196" t="s">
        <v>2</v>
      </c>
      <c r="P196">
        <v>1</v>
      </c>
      <c r="Q196">
        <v>0.55542480517241366</v>
      </c>
    </row>
    <row r="197" spans="2:17" ht="18.75" customHeight="1">
      <c r="B197" s="4"/>
      <c r="C197" s="4"/>
      <c r="D197" s="4"/>
      <c r="E197" s="4"/>
      <c r="F197" s="4"/>
      <c r="G197" s="4"/>
      <c r="H197" s="4"/>
      <c r="I197" s="4"/>
      <c r="J197" s="4"/>
      <c r="M197" t="str">
        <f t="shared" si="4"/>
        <v>4W</v>
      </c>
      <c r="N197" t="s">
        <v>189</v>
      </c>
      <c r="O197" t="s">
        <v>2</v>
      </c>
      <c r="P197">
        <v>1</v>
      </c>
      <c r="Q197">
        <v>0.55542480517241366</v>
      </c>
    </row>
    <row r="198" spans="2:17" ht="18.75" customHeight="1">
      <c r="B198" s="6"/>
      <c r="C198" s="6"/>
      <c r="D198" s="6"/>
      <c r="E198" s="6"/>
      <c r="F198" s="6"/>
      <c r="G198" s="6"/>
      <c r="H198" s="6"/>
      <c r="I198" s="6"/>
      <c r="J198" s="6"/>
      <c r="M198" t="str">
        <f t="shared" si="4"/>
        <v>4W</v>
      </c>
      <c r="N198" t="s">
        <v>190</v>
      </c>
      <c r="O198" t="s">
        <v>2</v>
      </c>
      <c r="P198">
        <v>1</v>
      </c>
      <c r="Q198">
        <v>0.55542480517241366</v>
      </c>
    </row>
    <row r="199" spans="2:17" ht="18.75" customHeight="1">
      <c r="B199" s="4"/>
      <c r="C199" s="4"/>
      <c r="D199" s="4"/>
      <c r="E199" s="4"/>
      <c r="F199" s="4"/>
      <c r="G199" s="4"/>
      <c r="H199" s="4"/>
      <c r="I199" s="4"/>
      <c r="J199" s="4"/>
      <c r="M199" t="str">
        <f t="shared" si="4"/>
        <v>4W</v>
      </c>
      <c r="N199" t="s">
        <v>191</v>
      </c>
      <c r="O199" t="s">
        <v>2</v>
      </c>
      <c r="P199">
        <v>1</v>
      </c>
      <c r="Q199">
        <v>0.55542480517241366</v>
      </c>
    </row>
    <row r="200" spans="2:17" ht="18.75" customHeight="1">
      <c r="B200" s="6"/>
      <c r="C200" s="6"/>
      <c r="D200" s="6"/>
      <c r="E200" s="6"/>
      <c r="F200" s="6"/>
      <c r="G200" s="6"/>
      <c r="H200" s="6"/>
      <c r="I200" s="6"/>
      <c r="J200" s="6"/>
      <c r="M200" t="str">
        <f t="shared" si="4"/>
        <v>4W</v>
      </c>
      <c r="N200" t="s">
        <v>192</v>
      </c>
      <c r="O200" t="s">
        <v>2</v>
      </c>
      <c r="P200">
        <v>1</v>
      </c>
      <c r="Q200">
        <v>0.55542480517241366</v>
      </c>
    </row>
    <row r="201" spans="2:17" ht="18.75" customHeight="1">
      <c r="B201" s="4"/>
      <c r="C201" s="4"/>
      <c r="D201" s="4"/>
      <c r="E201" s="4"/>
      <c r="F201" s="4"/>
      <c r="G201" s="4"/>
      <c r="H201" s="4"/>
      <c r="I201" s="4"/>
      <c r="J201" s="4"/>
      <c r="M201" t="str">
        <f t="shared" si="4"/>
        <v>4W</v>
      </c>
      <c r="N201" t="s">
        <v>193</v>
      </c>
      <c r="O201" t="s">
        <v>2</v>
      </c>
      <c r="P201">
        <v>1</v>
      </c>
      <c r="Q201">
        <v>0.55542480517241366</v>
      </c>
    </row>
    <row r="202" spans="2:17" ht="18.75" customHeight="1">
      <c r="B202" s="6"/>
      <c r="C202" s="6"/>
      <c r="D202" s="6"/>
      <c r="E202" s="6"/>
      <c r="F202" s="6"/>
      <c r="G202" s="6"/>
      <c r="H202" s="6"/>
      <c r="I202" s="6"/>
      <c r="J202" s="6"/>
      <c r="M202" t="str">
        <f t="shared" si="4"/>
        <v>4W</v>
      </c>
      <c r="N202" t="s">
        <v>194</v>
      </c>
      <c r="O202" t="s">
        <v>2</v>
      </c>
      <c r="P202">
        <v>1</v>
      </c>
      <c r="Q202">
        <v>0.55542480517241366</v>
      </c>
    </row>
    <row r="203" spans="2:17" ht="18.75" customHeight="1">
      <c r="B203" s="4"/>
      <c r="C203" s="4"/>
      <c r="D203" s="4"/>
      <c r="E203" s="4"/>
      <c r="F203" s="4"/>
      <c r="G203" s="4"/>
      <c r="H203" s="4"/>
      <c r="I203" s="4"/>
      <c r="J203" s="4"/>
      <c r="M203" t="str">
        <f t="shared" si="4"/>
        <v>4W</v>
      </c>
      <c r="N203" t="s">
        <v>195</v>
      </c>
      <c r="O203" t="s">
        <v>2</v>
      </c>
      <c r="P203">
        <v>1</v>
      </c>
      <c r="Q203">
        <v>0.55336968220244709</v>
      </c>
    </row>
    <row r="204" spans="2:17" ht="18.75" customHeight="1">
      <c r="B204" s="6"/>
      <c r="C204" s="6"/>
      <c r="D204" s="6"/>
      <c r="E204" s="6"/>
      <c r="F204" s="6"/>
      <c r="G204" s="6"/>
      <c r="H204" s="6"/>
      <c r="I204" s="6"/>
      <c r="J204" s="6"/>
      <c r="M204" t="str">
        <f t="shared" ref="M204:M234" si="5">LEFT(N204,2)</f>
        <v>4W</v>
      </c>
      <c r="N204" t="s">
        <v>196</v>
      </c>
      <c r="O204" t="s">
        <v>2</v>
      </c>
      <c r="P204">
        <v>1</v>
      </c>
      <c r="Q204">
        <v>0.55336968220244709</v>
      </c>
    </row>
    <row r="205" spans="2:17" ht="18.75" customHeight="1">
      <c r="B205" s="4"/>
      <c r="C205" s="4"/>
      <c r="D205" s="4"/>
      <c r="E205" s="4"/>
      <c r="F205" s="4"/>
      <c r="G205" s="4"/>
      <c r="H205" s="4"/>
      <c r="I205" s="4"/>
      <c r="J205" s="4"/>
      <c r="M205" t="str">
        <f t="shared" si="5"/>
        <v>4W</v>
      </c>
      <c r="N205" t="s">
        <v>197</v>
      </c>
      <c r="O205" t="s">
        <v>2</v>
      </c>
      <c r="P205">
        <v>1</v>
      </c>
      <c r="Q205">
        <v>0.55336968220244709</v>
      </c>
    </row>
    <row r="206" spans="2:17" ht="18.75" customHeight="1">
      <c r="B206" s="6"/>
      <c r="C206" s="6"/>
      <c r="D206" s="6"/>
      <c r="E206" s="6"/>
      <c r="F206" s="6"/>
      <c r="G206" s="6"/>
      <c r="H206" s="6"/>
      <c r="I206" s="6"/>
      <c r="J206" s="6"/>
      <c r="M206" t="str">
        <f t="shared" si="5"/>
        <v>4W</v>
      </c>
      <c r="N206" t="s">
        <v>198</v>
      </c>
      <c r="O206" t="s">
        <v>2</v>
      </c>
      <c r="P206">
        <v>1</v>
      </c>
      <c r="Q206">
        <v>0.55336968220244709</v>
      </c>
    </row>
    <row r="207" spans="2:17" ht="18.75" customHeight="1">
      <c r="B207" s="4"/>
      <c r="C207" s="4"/>
      <c r="D207" s="4"/>
      <c r="E207" s="4"/>
      <c r="F207" s="4"/>
      <c r="G207" s="4"/>
      <c r="H207" s="4"/>
      <c r="I207" s="4"/>
      <c r="J207" s="4"/>
      <c r="M207" t="str">
        <f t="shared" si="5"/>
        <v>4W</v>
      </c>
      <c r="N207" t="s">
        <v>199</v>
      </c>
      <c r="O207" t="s">
        <v>2</v>
      </c>
      <c r="P207">
        <v>1</v>
      </c>
      <c r="Q207">
        <v>0.55336968220244709</v>
      </c>
    </row>
    <row r="208" spans="2:17" ht="18.75" customHeight="1">
      <c r="B208" s="6"/>
      <c r="C208" s="6"/>
      <c r="D208" s="6"/>
      <c r="E208" s="6"/>
      <c r="F208" s="6"/>
      <c r="G208" s="6"/>
      <c r="H208" s="6"/>
      <c r="I208" s="6"/>
      <c r="J208" s="6"/>
      <c r="M208" t="str">
        <f t="shared" si="5"/>
        <v>4W</v>
      </c>
      <c r="N208" t="s">
        <v>200</v>
      </c>
      <c r="O208" t="s">
        <v>2</v>
      </c>
      <c r="P208">
        <v>1</v>
      </c>
      <c r="Q208">
        <v>0.55336968220244709</v>
      </c>
    </row>
    <row r="209" spans="2:17" ht="18.75" customHeight="1">
      <c r="B209" s="4"/>
      <c r="C209" s="4"/>
      <c r="D209" s="4"/>
      <c r="E209" s="4"/>
      <c r="F209" s="4"/>
      <c r="G209" s="4"/>
      <c r="H209" s="4"/>
      <c r="I209" s="4"/>
      <c r="J209" s="4"/>
      <c r="M209" t="str">
        <f t="shared" si="5"/>
        <v>4W</v>
      </c>
      <c r="N209" t="s">
        <v>201</v>
      </c>
      <c r="O209" t="s">
        <v>2</v>
      </c>
      <c r="P209">
        <v>1</v>
      </c>
      <c r="Q209">
        <v>0.55336968220244709</v>
      </c>
    </row>
    <row r="210" spans="2:17" ht="18.75" customHeight="1">
      <c r="B210" s="6"/>
      <c r="C210" s="6"/>
      <c r="D210" s="6"/>
      <c r="E210" s="6"/>
      <c r="F210" s="6"/>
      <c r="G210" s="6"/>
      <c r="H210" s="6"/>
      <c r="I210" s="6"/>
      <c r="J210" s="6"/>
      <c r="M210" t="str">
        <f t="shared" si="5"/>
        <v>4W</v>
      </c>
      <c r="N210" t="s">
        <v>202</v>
      </c>
      <c r="O210" t="s">
        <v>2</v>
      </c>
      <c r="P210">
        <v>1</v>
      </c>
      <c r="Q210">
        <v>0.55336968220244709</v>
      </c>
    </row>
    <row r="211" spans="2:17" ht="18.75" customHeight="1">
      <c r="B211" s="4"/>
      <c r="C211" s="4"/>
      <c r="D211" s="4"/>
      <c r="E211" s="4"/>
      <c r="F211" s="4"/>
      <c r="G211" s="4"/>
      <c r="H211" s="4"/>
      <c r="I211" s="4"/>
      <c r="J211" s="4"/>
      <c r="M211" t="str">
        <f t="shared" si="5"/>
        <v>4W</v>
      </c>
      <c r="N211" t="s">
        <v>203</v>
      </c>
      <c r="O211" t="s">
        <v>2</v>
      </c>
      <c r="P211">
        <v>1</v>
      </c>
      <c r="Q211">
        <v>0.55336968220244709</v>
      </c>
    </row>
    <row r="212" spans="2:17" ht="18.75" customHeight="1">
      <c r="B212" s="6"/>
      <c r="C212" s="6"/>
      <c r="D212" s="6"/>
      <c r="E212" s="6"/>
      <c r="F212" s="6"/>
      <c r="G212" s="6"/>
      <c r="H212" s="6"/>
      <c r="I212" s="6"/>
      <c r="J212" s="6"/>
      <c r="M212" t="str">
        <f t="shared" si="5"/>
        <v>4W</v>
      </c>
      <c r="N212" t="s">
        <v>204</v>
      </c>
      <c r="O212" t="s">
        <v>2</v>
      </c>
      <c r="P212">
        <v>1</v>
      </c>
      <c r="Q212">
        <v>0.55336968220244709</v>
      </c>
    </row>
    <row r="213" spans="2:17" ht="18.75" customHeight="1">
      <c r="B213" s="4"/>
      <c r="C213" s="4"/>
      <c r="D213" s="4"/>
      <c r="E213" s="4"/>
      <c r="F213" s="4"/>
      <c r="G213" s="4"/>
      <c r="H213" s="4"/>
      <c r="I213" s="4"/>
      <c r="J213" s="4"/>
      <c r="M213" t="str">
        <f t="shared" si="5"/>
        <v>4W</v>
      </c>
      <c r="N213" t="s">
        <v>205</v>
      </c>
      <c r="O213" t="s">
        <v>2</v>
      </c>
      <c r="P213">
        <v>1</v>
      </c>
      <c r="Q213">
        <v>0.55336968220244709</v>
      </c>
    </row>
    <row r="214" spans="2:17" ht="18.75" customHeight="1">
      <c r="B214" s="6"/>
      <c r="C214" s="6"/>
      <c r="D214" s="6"/>
      <c r="E214" s="6"/>
      <c r="F214" s="6"/>
      <c r="G214" s="6"/>
      <c r="H214" s="6"/>
      <c r="I214" s="6"/>
      <c r="J214" s="6"/>
      <c r="M214" t="str">
        <f t="shared" si="5"/>
        <v>4W</v>
      </c>
      <c r="N214" t="s">
        <v>206</v>
      </c>
      <c r="O214" t="s">
        <v>2</v>
      </c>
      <c r="P214">
        <v>1</v>
      </c>
      <c r="Q214">
        <v>0.55336968220244709</v>
      </c>
    </row>
    <row r="215" spans="2:17" ht="18.75" customHeight="1">
      <c r="B215" s="4"/>
      <c r="C215" s="4"/>
      <c r="D215" s="4"/>
      <c r="E215" s="4"/>
      <c r="F215" s="4"/>
      <c r="G215" s="4"/>
      <c r="H215" s="4"/>
      <c r="I215" s="4"/>
      <c r="J215" s="4"/>
      <c r="M215" t="str">
        <f t="shared" si="5"/>
        <v>4W</v>
      </c>
      <c r="N215" t="s">
        <v>207</v>
      </c>
      <c r="O215" t="s">
        <v>2</v>
      </c>
      <c r="P215">
        <v>1</v>
      </c>
      <c r="Q215">
        <v>0.55336968220244709</v>
      </c>
    </row>
    <row r="216" spans="2:17" ht="18.75" customHeight="1">
      <c r="B216" s="6"/>
      <c r="C216" s="6"/>
      <c r="D216" s="6"/>
      <c r="E216" s="6"/>
      <c r="F216" s="6"/>
      <c r="G216" s="6"/>
      <c r="H216" s="6"/>
      <c r="I216" s="6"/>
      <c r="J216" s="6"/>
      <c r="M216" t="str">
        <f t="shared" si="5"/>
        <v>4W</v>
      </c>
      <c r="N216" t="s">
        <v>208</v>
      </c>
      <c r="O216" t="s">
        <v>2</v>
      </c>
      <c r="P216">
        <v>1</v>
      </c>
      <c r="Q216">
        <v>0.55336968220244709</v>
      </c>
    </row>
    <row r="217" spans="2:17" ht="18.75" customHeight="1">
      <c r="B217" s="4"/>
      <c r="C217" s="4"/>
      <c r="D217" s="4"/>
      <c r="E217" s="4"/>
      <c r="F217" s="4"/>
      <c r="G217" s="4"/>
      <c r="H217" s="4"/>
      <c r="I217" s="4"/>
      <c r="J217" s="4"/>
      <c r="M217" t="str">
        <f t="shared" si="5"/>
        <v>4W</v>
      </c>
      <c r="N217" t="s">
        <v>209</v>
      </c>
      <c r="O217" t="s">
        <v>2</v>
      </c>
      <c r="P217">
        <v>1</v>
      </c>
      <c r="Q217">
        <v>0.55336968220244709</v>
      </c>
    </row>
    <row r="218" spans="2:17" ht="18.75" customHeight="1">
      <c r="B218" s="6"/>
      <c r="C218" s="6"/>
      <c r="D218" s="6"/>
      <c r="E218" s="6"/>
      <c r="F218" s="6"/>
      <c r="G218" s="6"/>
      <c r="H218" s="6"/>
      <c r="I218" s="6"/>
      <c r="J218" s="6"/>
      <c r="M218" t="str">
        <f t="shared" si="5"/>
        <v>4W</v>
      </c>
      <c r="N218" t="s">
        <v>210</v>
      </c>
      <c r="O218" t="s">
        <v>2</v>
      </c>
      <c r="P218">
        <v>1</v>
      </c>
      <c r="Q218">
        <v>0.55336968220244709</v>
      </c>
    </row>
    <row r="219" spans="2:17" ht="18.75" customHeight="1">
      <c r="B219" s="4"/>
      <c r="C219" s="4"/>
      <c r="D219" s="4"/>
      <c r="E219" s="4"/>
      <c r="F219" s="4"/>
      <c r="G219" s="4"/>
      <c r="H219" s="4"/>
      <c r="I219" s="4"/>
      <c r="J219" s="4"/>
      <c r="M219" t="str">
        <f t="shared" si="5"/>
        <v>4W</v>
      </c>
      <c r="N219" t="s">
        <v>211</v>
      </c>
      <c r="O219" t="s">
        <v>2</v>
      </c>
      <c r="P219">
        <v>1</v>
      </c>
      <c r="Q219">
        <v>0.60030138704115688</v>
      </c>
    </row>
    <row r="220" spans="2:17" ht="18.75" customHeight="1">
      <c r="B220" s="6"/>
      <c r="C220" s="6"/>
      <c r="D220" s="6"/>
      <c r="E220" s="6"/>
      <c r="F220" s="6"/>
      <c r="G220" s="6"/>
      <c r="H220" s="6"/>
      <c r="I220" s="6"/>
      <c r="J220" s="6"/>
      <c r="M220" t="str">
        <f t="shared" si="5"/>
        <v>4W</v>
      </c>
      <c r="N220" t="s">
        <v>212</v>
      </c>
      <c r="O220" t="s">
        <v>2</v>
      </c>
      <c r="P220">
        <v>1</v>
      </c>
      <c r="Q220">
        <v>0.60030138704115688</v>
      </c>
    </row>
    <row r="221" spans="2:17" ht="18.75" customHeight="1">
      <c r="B221" s="4"/>
      <c r="C221" s="4"/>
      <c r="D221" s="4"/>
      <c r="E221" s="4"/>
      <c r="F221" s="4"/>
      <c r="G221" s="4"/>
      <c r="H221" s="4"/>
      <c r="I221" s="4"/>
      <c r="J221" s="4"/>
      <c r="M221" t="str">
        <f t="shared" si="5"/>
        <v>4W</v>
      </c>
      <c r="N221" t="s">
        <v>213</v>
      </c>
      <c r="O221" t="s">
        <v>2</v>
      </c>
      <c r="P221">
        <v>1</v>
      </c>
      <c r="Q221">
        <v>0.60030138704115688</v>
      </c>
    </row>
    <row r="222" spans="2:17" ht="18.75" customHeight="1">
      <c r="B222" s="6"/>
      <c r="C222" s="6"/>
      <c r="D222" s="6"/>
      <c r="E222" s="6"/>
      <c r="F222" s="6"/>
      <c r="G222" s="6"/>
      <c r="H222" s="6"/>
      <c r="I222" s="6"/>
      <c r="J222" s="6"/>
      <c r="M222" t="str">
        <f t="shared" si="5"/>
        <v>4W</v>
      </c>
      <c r="N222" t="s">
        <v>214</v>
      </c>
      <c r="O222" t="s">
        <v>2</v>
      </c>
      <c r="P222">
        <v>1</v>
      </c>
      <c r="Q222">
        <v>0.60030138704115688</v>
      </c>
    </row>
    <row r="223" spans="2:17" ht="18.75" customHeight="1">
      <c r="B223" s="4"/>
      <c r="C223" s="4"/>
      <c r="D223" s="4"/>
      <c r="E223" s="4"/>
      <c r="F223" s="4"/>
      <c r="G223" s="4"/>
      <c r="H223" s="4"/>
      <c r="I223" s="4"/>
      <c r="J223" s="4"/>
      <c r="M223" t="str">
        <f t="shared" si="5"/>
        <v>4W</v>
      </c>
      <c r="N223" t="s">
        <v>215</v>
      </c>
      <c r="O223" t="s">
        <v>2</v>
      </c>
      <c r="P223">
        <v>1</v>
      </c>
      <c r="Q223">
        <v>0.60030138704115688</v>
      </c>
    </row>
    <row r="224" spans="2:17" ht="18.75" customHeight="1">
      <c r="B224" s="6"/>
      <c r="C224" s="6"/>
      <c r="D224" s="6"/>
      <c r="E224" s="6"/>
      <c r="F224" s="6"/>
      <c r="G224" s="6"/>
      <c r="H224" s="6"/>
      <c r="I224" s="6"/>
      <c r="J224" s="6"/>
      <c r="M224" t="str">
        <f t="shared" si="5"/>
        <v>4W</v>
      </c>
      <c r="N224" t="s">
        <v>216</v>
      </c>
      <c r="O224" t="s">
        <v>2</v>
      </c>
      <c r="P224">
        <v>1</v>
      </c>
      <c r="Q224">
        <v>0.60030138704115688</v>
      </c>
    </row>
    <row r="225" spans="2:17" ht="18.75" customHeight="1">
      <c r="B225" s="4"/>
      <c r="C225" s="4"/>
      <c r="D225" s="4"/>
      <c r="E225" s="4"/>
      <c r="F225" s="4"/>
      <c r="G225" s="4"/>
      <c r="H225" s="4"/>
      <c r="I225" s="4"/>
      <c r="J225" s="4"/>
      <c r="M225" t="str">
        <f t="shared" si="5"/>
        <v>4W</v>
      </c>
      <c r="N225" t="s">
        <v>217</v>
      </c>
      <c r="O225" t="s">
        <v>2</v>
      </c>
      <c r="P225">
        <v>1</v>
      </c>
      <c r="Q225">
        <v>0.60030138704115688</v>
      </c>
    </row>
    <row r="226" spans="2:17" ht="18.75" customHeight="1">
      <c r="B226" s="6"/>
      <c r="C226" s="6"/>
      <c r="D226" s="6"/>
      <c r="E226" s="6"/>
      <c r="F226" s="6"/>
      <c r="G226" s="6"/>
      <c r="H226" s="6"/>
      <c r="I226" s="6"/>
      <c r="J226" s="6"/>
      <c r="M226" t="str">
        <f t="shared" si="5"/>
        <v>4W</v>
      </c>
      <c r="N226" t="s">
        <v>218</v>
      </c>
      <c r="O226" t="s">
        <v>2</v>
      </c>
      <c r="P226">
        <v>1</v>
      </c>
      <c r="Q226">
        <v>0.60030138704115688</v>
      </c>
    </row>
    <row r="227" spans="2:17" ht="18.75" customHeight="1">
      <c r="B227" s="4"/>
      <c r="C227" s="4"/>
      <c r="D227" s="4"/>
      <c r="E227" s="4"/>
      <c r="F227" s="4"/>
      <c r="G227" s="4"/>
      <c r="H227" s="4"/>
      <c r="I227" s="4"/>
      <c r="J227" s="4"/>
      <c r="M227" t="str">
        <f t="shared" si="5"/>
        <v>4W</v>
      </c>
      <c r="N227" t="s">
        <v>219</v>
      </c>
      <c r="O227" t="s">
        <v>2</v>
      </c>
      <c r="P227">
        <v>1</v>
      </c>
      <c r="Q227">
        <v>0.65071331929922149</v>
      </c>
    </row>
    <row r="228" spans="2:17" ht="18.75" customHeight="1">
      <c r="B228" s="6"/>
      <c r="C228" s="6"/>
      <c r="D228" s="6"/>
      <c r="E228" s="6"/>
      <c r="F228" s="6"/>
      <c r="G228" s="6"/>
      <c r="H228" s="6"/>
      <c r="I228" s="6"/>
      <c r="J228" s="6"/>
      <c r="M228" t="str">
        <f t="shared" si="5"/>
        <v>4W</v>
      </c>
      <c r="N228" t="s">
        <v>220</v>
      </c>
      <c r="O228" t="s">
        <v>2</v>
      </c>
      <c r="P228">
        <v>1</v>
      </c>
      <c r="Q228">
        <v>0.65071331929922149</v>
      </c>
    </row>
    <row r="229" spans="2:17" ht="18.75" customHeight="1">
      <c r="B229" s="4"/>
      <c r="C229" s="4"/>
      <c r="D229" s="4"/>
      <c r="E229" s="4"/>
      <c r="F229" s="4"/>
      <c r="G229" s="4"/>
      <c r="H229" s="4"/>
      <c r="I229" s="4"/>
      <c r="J229" s="4"/>
      <c r="M229" t="str">
        <f t="shared" si="5"/>
        <v>4W</v>
      </c>
      <c r="N229" t="s">
        <v>221</v>
      </c>
      <c r="O229" t="s">
        <v>2</v>
      </c>
      <c r="P229">
        <v>1</v>
      </c>
      <c r="Q229">
        <v>0.65071331929922149</v>
      </c>
    </row>
    <row r="230" spans="2:17" ht="18.75" customHeight="1">
      <c r="B230" s="6"/>
      <c r="C230" s="6"/>
      <c r="D230" s="6"/>
      <c r="E230" s="6"/>
      <c r="F230" s="6"/>
      <c r="G230" s="6"/>
      <c r="H230" s="6"/>
      <c r="I230" s="6"/>
      <c r="J230" s="6"/>
      <c r="M230" t="str">
        <f t="shared" si="5"/>
        <v>4W</v>
      </c>
      <c r="N230" t="s">
        <v>222</v>
      </c>
      <c r="O230" t="s">
        <v>2</v>
      </c>
      <c r="P230">
        <v>1</v>
      </c>
      <c r="Q230">
        <v>0.65071331929922149</v>
      </c>
    </row>
    <row r="231" spans="2:17" ht="18.75" customHeight="1">
      <c r="B231" s="4"/>
      <c r="C231" s="4"/>
      <c r="D231" s="4"/>
      <c r="E231" s="4"/>
      <c r="F231" s="4"/>
      <c r="G231" s="4"/>
      <c r="H231" s="4"/>
      <c r="I231" s="4"/>
      <c r="J231" s="4"/>
      <c r="M231" t="str">
        <f t="shared" si="5"/>
        <v>4W</v>
      </c>
      <c r="N231" t="s">
        <v>223</v>
      </c>
      <c r="O231" t="s">
        <v>2</v>
      </c>
      <c r="P231">
        <v>1</v>
      </c>
      <c r="Q231">
        <v>0.65071331929922149</v>
      </c>
    </row>
    <row r="232" spans="2:17" ht="18.75" customHeight="1">
      <c r="B232" s="6"/>
      <c r="C232" s="6"/>
      <c r="D232" s="6"/>
      <c r="E232" s="6"/>
      <c r="F232" s="6"/>
      <c r="G232" s="6"/>
      <c r="H232" s="6"/>
      <c r="I232" s="6"/>
      <c r="J232" s="6"/>
      <c r="M232" t="str">
        <f t="shared" si="5"/>
        <v>4W</v>
      </c>
      <c r="N232" t="s">
        <v>224</v>
      </c>
      <c r="O232" t="s">
        <v>2</v>
      </c>
      <c r="P232">
        <v>1</v>
      </c>
      <c r="Q232">
        <v>0.65071331929922149</v>
      </c>
    </row>
    <row r="233" spans="2:17" ht="18.75" customHeight="1">
      <c r="B233" s="4"/>
      <c r="C233" s="4"/>
      <c r="D233" s="4"/>
      <c r="E233" s="4"/>
      <c r="F233" s="4"/>
      <c r="G233" s="4"/>
      <c r="H233" s="4"/>
      <c r="I233" s="4"/>
      <c r="J233" s="4"/>
      <c r="M233" t="str">
        <f t="shared" si="5"/>
        <v>4W</v>
      </c>
      <c r="N233" t="s">
        <v>225</v>
      </c>
      <c r="O233" t="s">
        <v>2</v>
      </c>
      <c r="P233">
        <v>1</v>
      </c>
      <c r="Q233">
        <v>0.65071331929922149</v>
      </c>
    </row>
    <row r="234" spans="2:17" ht="18.75" customHeight="1" thickBot="1">
      <c r="B234" s="7"/>
      <c r="C234" s="7"/>
      <c r="D234" s="7"/>
      <c r="E234" s="7"/>
      <c r="F234" s="7"/>
      <c r="G234" s="7"/>
      <c r="H234" s="7"/>
      <c r="I234" s="7"/>
      <c r="J234" s="7"/>
      <c r="M234" t="str">
        <f t="shared" si="5"/>
        <v>4W</v>
      </c>
      <c r="N234" t="s">
        <v>226</v>
      </c>
      <c r="O234" t="s">
        <v>2</v>
      </c>
      <c r="P234">
        <v>1</v>
      </c>
      <c r="Q234">
        <v>0.65071331929922149</v>
      </c>
    </row>
    <row r="235" spans="2:17" ht="18.75" customHeight="1"/>
    <row r="236" spans="2:17" ht="18.75" customHeight="1"/>
    <row r="237" spans="2:17" ht="18.75" customHeight="1"/>
    <row r="238" spans="2:17" ht="18.75" customHeight="1"/>
    <row r="239" spans="2:17" ht="18.75" customHeight="1"/>
    <row r="240" spans="2:17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A987D1-B834-4B76-9D36-1D6F9F8B3330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51553948-8894-4B38-9BB9-0E5DB0EA41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6DAED2-3F1F-4B8E-8334-97260660C8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Metadane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2023-12-11T19:07:54Z</dcterms:created>
  <dcterms:modified xsi:type="dcterms:W3CDTF">2025-06-13T07:41:17Z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