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ODELE/2024/TIMES-PL_Elektroenergetyka_2024/"/>
    </mc:Choice>
  </mc:AlternateContent>
  <xr:revisionPtr revIDLastSave="1147" documentId="13_ncr:1_{3DDA03F4-C73A-4282-930B-19457E68452A}" xr6:coauthVersionLast="47" xr6:coauthVersionMax="47" xr10:uidLastSave="{B6CB6854-7687-4A86-AAC1-1F41F653F3E9}"/>
  <bookViews>
    <workbookView xWindow="23076" yWindow="120" windowWidth="22644" windowHeight="1563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42" l="1"/>
  <c r="E115" i="142"/>
  <c r="E114" i="142"/>
  <c r="I7" i="142"/>
  <c r="J7" i="142"/>
  <c r="K7" i="142"/>
  <c r="L7" i="142"/>
  <c r="M7" i="142"/>
  <c r="H7" i="142"/>
  <c r="B7" i="139" l="1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<sst xmlns="http://schemas.openxmlformats.org/spreadsheetml/2006/main" count="105" uniqueCount="84">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</sst>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7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3" t="s">
        <v>69</v>
      </c>
      <c r="E14" s="73"/>
      <c r="F14" s="74" t="s">
        <v>68</v>
      </c>
      <c r="G14" s="74"/>
      <c r="H14" s="74"/>
      <c r="J14" s="26"/>
      <c r="K14" s="21"/>
      <c r="L14" s="17"/>
    </row>
    <row r="15" spans="1:15">
      <c r="A15" s="17"/>
      <c r="B15" s="25"/>
      <c r="C15" s="27"/>
      <c r="D15" s="29"/>
      <c r="E15" s="29"/>
      <c r="F15" s="74"/>
      <c r="G15" s="74"/>
      <c r="H15" s="74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3" t="s">
        <v>67</v>
      </c>
      <c r="E18" s="73"/>
      <c r="F18" s="75" t="s">
        <v>77</v>
      </c>
      <c r="G18" s="75"/>
      <c r="H18" s="75"/>
      <c r="I18" s="75"/>
      <c r="J18" s="26"/>
      <c r="K18" s="21"/>
      <c r="L18" s="17"/>
    </row>
    <row r="19" spans="1:12">
      <c r="A19" s="17"/>
      <c r="B19" s="25"/>
      <c r="C19" s="27"/>
      <c r="D19" s="29"/>
      <c r="E19" s="29"/>
      <c r="F19" s="75"/>
      <c r="G19" s="75"/>
      <c r="H19" s="75"/>
      <c r="I19" s="75"/>
      <c r="J19" s="26"/>
      <c r="K19" s="21"/>
      <c r="L19" s="17"/>
    </row>
    <row r="20" spans="1:12">
      <c r="A20" s="17"/>
      <c r="B20" s="25"/>
      <c r="C20" s="27"/>
      <c r="D20" s="29"/>
      <c r="E20" s="29"/>
      <c r="F20" s="75"/>
      <c r="G20" s="75"/>
      <c r="H20" s="75"/>
      <c r="I20" s="75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3" t="s">
        <v>66</v>
      </c>
      <c r="E22" s="73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3" t="s">
        <v>64</v>
      </c>
      <c r="E28" s="73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3" t="s">
        <v>62</v>
      </c>
      <c r="E32" s="73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6" t="s">
        <v>70</v>
      </c>
      <c r="E4" s="76"/>
      <c r="F4" s="76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V115"/>
  <sheetViews>
    <sheetView tabSelected="1" zoomScaleNormal="100" workbookViewId="0"/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16384" width="9.109375" style="9"/>
  </cols>
  <sheetData>
    <row r="1" spans="1:22">
      <c r="D1"/>
    </row>
    <row r="2" spans="1:22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2">
      <c r="D3"/>
    </row>
    <row r="4" spans="1:22">
      <c r="B4" s="10" t="s">
        <v>53</v>
      </c>
      <c r="F4"/>
      <c r="P4" s="49" t="s">
        <v>72</v>
      </c>
    </row>
    <row r="5" spans="1:22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2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2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f t="shared" ref="H7:M7" si="0">Q6*3.6</f>
        <v>600.84864000000005</v>
      </c>
      <c r="I7" s="11">
        <f t="shared" si="0"/>
        <v>664.70523120000007</v>
      </c>
      <c r="J7" s="11">
        <f t="shared" si="0"/>
        <v>716.06254679999995</v>
      </c>
      <c r="K7" s="11">
        <f t="shared" si="0"/>
        <v>772.98984360000009</v>
      </c>
      <c r="L7" s="11">
        <f t="shared" si="0"/>
        <v>820.30770359999997</v>
      </c>
      <c r="M7" s="11">
        <f t="shared" si="0"/>
        <v>870.17664960000002</v>
      </c>
    </row>
    <row r="8" spans="1:22">
      <c r="C8"/>
      <c r="D8"/>
      <c r="E8"/>
      <c r="F8"/>
      <c r="G8"/>
      <c r="H8"/>
      <c r="I8"/>
      <c r="J8"/>
      <c r="K8"/>
    </row>
    <row r="9" spans="1:22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2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2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22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22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22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2025-04-03T18:54:22Z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