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https://mendelu-my.sharepoint.com/personal/xstoces_mendelu_cz1/Documents/SSD_21.12.2024/Maďarsko/excel/Ophonus/"/>
    </mc:Choice>
  </mc:AlternateContent>
  <xr:revisionPtr revIDLastSave="165" documentId="11_AD4D80C4656A4B7AC02E7484B35F43565BDEDD8D" xr6:coauthVersionLast="47" xr6:coauthVersionMax="47" xr10:uidLastSave="{058A4161-5979-4923-AF40-1F0F66FAC0B7}"/>
  <bookViews>
    <workbookView xWindow="2415" yWindow="1320" windowWidth="23745" windowHeight="16110" xr2:uid="{00000000-000D-0000-FFFF-FFFF00000000}"/>
  </bookViews>
  <sheets>
    <sheet name="List1" sheetId="1" r:id="rId1"/>
    <sheet name="List2" sheetId="2" r:id="rId2"/>
  </sheets>
  <definedNames>
    <definedName name="_xlnm._FilterDatabase" localSheetId="0" hidden="1">List1!$A$1:$V$305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2" i="1" l="1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4" i="2"/>
  <c r="D2" i="2"/>
  <c r="D3" i="2"/>
  <c r="AD8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5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6" i="1"/>
  <c r="AD297" i="1"/>
  <c r="AD298" i="1"/>
  <c r="AD299" i="1"/>
  <c r="AD300" i="1"/>
  <c r="AD301" i="1"/>
  <c r="AD302" i="1"/>
  <c r="AD303" i="1"/>
  <c r="AD304" i="1"/>
  <c r="AD305" i="1"/>
  <c r="AD3" i="1"/>
  <c r="AD4" i="1"/>
  <c r="AD5" i="1"/>
  <c r="AD6" i="1"/>
  <c r="AD7" i="1"/>
  <c r="AD9" i="1"/>
  <c r="AD10" i="1"/>
  <c r="AD11" i="1"/>
  <c r="AD12" i="1"/>
  <c r="AD13" i="1"/>
  <c r="AD14" i="1"/>
  <c r="AC14" i="1" s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2" i="1"/>
  <c r="X3" i="1"/>
  <c r="X4" i="1"/>
  <c r="X5" i="1"/>
  <c r="X6" i="1"/>
  <c r="X7" i="1"/>
  <c r="X8" i="1"/>
  <c r="X9" i="1"/>
  <c r="X10" i="1"/>
  <c r="X11" i="1"/>
  <c r="X12" i="1"/>
  <c r="Y2" i="1" s="1"/>
  <c r="X13" i="1"/>
  <c r="W13" i="1" s="1"/>
  <c r="X14" i="1"/>
  <c r="W14" i="1" s="1"/>
  <c r="X15" i="1"/>
  <c r="X16" i="1"/>
  <c r="X17" i="1"/>
  <c r="X18" i="1"/>
  <c r="X19" i="1"/>
  <c r="X20" i="1"/>
  <c r="X21" i="1"/>
  <c r="X22" i="1"/>
  <c r="X23" i="1"/>
  <c r="X24" i="1"/>
  <c r="W24" i="1" s="1"/>
  <c r="X25" i="1"/>
  <c r="W25" i="1" s="1"/>
  <c r="X26" i="1"/>
  <c r="W26" i="1" s="1"/>
  <c r="X27" i="1"/>
  <c r="X28" i="1"/>
  <c r="X29" i="1"/>
  <c r="X30" i="1"/>
  <c r="X31" i="1"/>
  <c r="X32" i="1"/>
  <c r="X33" i="1"/>
  <c r="X34" i="1"/>
  <c r="X35" i="1"/>
  <c r="X36" i="1"/>
  <c r="W36" i="1" s="1"/>
  <c r="X37" i="1"/>
  <c r="W37" i="1" s="1"/>
  <c r="X38" i="1"/>
  <c r="W38" i="1" s="1"/>
  <c r="X39" i="1"/>
  <c r="X40" i="1"/>
  <c r="X41" i="1"/>
  <c r="X42" i="1"/>
  <c r="X43" i="1"/>
  <c r="X44" i="1"/>
  <c r="X45" i="1"/>
  <c r="X46" i="1"/>
  <c r="X47" i="1"/>
  <c r="X48" i="1"/>
  <c r="W48" i="1" s="1"/>
  <c r="X49" i="1"/>
  <c r="W49" i="1" s="1"/>
  <c r="X50" i="1"/>
  <c r="W50" i="1" s="1"/>
  <c r="X51" i="1"/>
  <c r="X52" i="1"/>
  <c r="X53" i="1"/>
  <c r="X54" i="1"/>
  <c r="X55" i="1"/>
  <c r="X56" i="1"/>
  <c r="X57" i="1"/>
  <c r="X58" i="1"/>
  <c r="X59" i="1"/>
  <c r="X60" i="1"/>
  <c r="W60" i="1" s="1"/>
  <c r="X61" i="1"/>
  <c r="W61" i="1" s="1"/>
  <c r="X62" i="1"/>
  <c r="W62" i="1" s="1"/>
  <c r="X63" i="1"/>
  <c r="X64" i="1"/>
  <c r="X65" i="1"/>
  <c r="X66" i="1"/>
  <c r="X67" i="1"/>
  <c r="X68" i="1"/>
  <c r="X69" i="1"/>
  <c r="X70" i="1"/>
  <c r="X71" i="1"/>
  <c r="X72" i="1"/>
  <c r="W72" i="1" s="1"/>
  <c r="X73" i="1"/>
  <c r="W73" i="1" s="1"/>
  <c r="X74" i="1"/>
  <c r="W74" i="1" s="1"/>
  <c r="X75" i="1"/>
  <c r="X76" i="1"/>
  <c r="X77" i="1"/>
  <c r="X78" i="1"/>
  <c r="X79" i="1"/>
  <c r="X80" i="1"/>
  <c r="X81" i="1"/>
  <c r="X82" i="1"/>
  <c r="X83" i="1"/>
  <c r="X84" i="1"/>
  <c r="W84" i="1" s="1"/>
  <c r="X85" i="1"/>
  <c r="W85" i="1" s="1"/>
  <c r="X86" i="1"/>
  <c r="W86" i="1" s="1"/>
  <c r="X87" i="1"/>
  <c r="X88" i="1"/>
  <c r="X89" i="1"/>
  <c r="X90" i="1"/>
  <c r="X91" i="1"/>
  <c r="X92" i="1"/>
  <c r="X93" i="1"/>
  <c r="X94" i="1"/>
  <c r="X95" i="1"/>
  <c r="X96" i="1"/>
  <c r="W96" i="1" s="1"/>
  <c r="X97" i="1"/>
  <c r="W97" i="1" s="1"/>
  <c r="X98" i="1"/>
  <c r="W98" i="1" s="1"/>
  <c r="X99" i="1"/>
  <c r="X100" i="1"/>
  <c r="X101" i="1"/>
  <c r="X102" i="1"/>
  <c r="X103" i="1"/>
  <c r="X104" i="1"/>
  <c r="X105" i="1"/>
  <c r="X106" i="1"/>
  <c r="X107" i="1"/>
  <c r="X108" i="1"/>
  <c r="W108" i="1" s="1"/>
  <c r="X109" i="1"/>
  <c r="W109" i="1" s="1"/>
  <c r="X110" i="1"/>
  <c r="W110" i="1" s="1"/>
  <c r="X111" i="1"/>
  <c r="X112" i="1"/>
  <c r="X113" i="1"/>
  <c r="X114" i="1"/>
  <c r="X115" i="1"/>
  <c r="X116" i="1"/>
  <c r="X117" i="1"/>
  <c r="X118" i="1"/>
  <c r="X119" i="1"/>
  <c r="X120" i="1"/>
  <c r="W120" i="1" s="1"/>
  <c r="X121" i="1"/>
  <c r="W121" i="1" s="1"/>
  <c r="X122" i="1"/>
  <c r="W122" i="1" s="1"/>
  <c r="X123" i="1"/>
  <c r="X124" i="1"/>
  <c r="X125" i="1"/>
  <c r="X126" i="1"/>
  <c r="X127" i="1"/>
  <c r="X128" i="1"/>
  <c r="X129" i="1"/>
  <c r="X130" i="1"/>
  <c r="X131" i="1"/>
  <c r="X132" i="1"/>
  <c r="W132" i="1" s="1"/>
  <c r="X133" i="1"/>
  <c r="W133" i="1" s="1"/>
  <c r="X134" i="1"/>
  <c r="W134" i="1" s="1"/>
  <c r="X135" i="1"/>
  <c r="X136" i="1"/>
  <c r="X137" i="1"/>
  <c r="X138" i="1"/>
  <c r="X139" i="1"/>
  <c r="X140" i="1"/>
  <c r="X141" i="1"/>
  <c r="X142" i="1"/>
  <c r="X143" i="1"/>
  <c r="X144" i="1"/>
  <c r="W144" i="1" s="1"/>
  <c r="X145" i="1"/>
  <c r="W145" i="1" s="1"/>
  <c r="X146" i="1"/>
  <c r="W146" i="1" s="1"/>
  <c r="X147" i="1"/>
  <c r="X148" i="1"/>
  <c r="X149" i="1"/>
  <c r="X150" i="1"/>
  <c r="X151" i="1"/>
  <c r="X152" i="1"/>
  <c r="X153" i="1"/>
  <c r="X154" i="1"/>
  <c r="X155" i="1"/>
  <c r="X156" i="1"/>
  <c r="W156" i="1" s="1"/>
  <c r="X157" i="1"/>
  <c r="W157" i="1" s="1"/>
  <c r="X158" i="1"/>
  <c r="W158" i="1" s="1"/>
  <c r="X159" i="1"/>
  <c r="X160" i="1"/>
  <c r="X161" i="1"/>
  <c r="X162" i="1"/>
  <c r="X163" i="1"/>
  <c r="X164" i="1"/>
  <c r="X165" i="1"/>
  <c r="X166" i="1"/>
  <c r="X167" i="1"/>
  <c r="X168" i="1"/>
  <c r="W168" i="1" s="1"/>
  <c r="X169" i="1"/>
  <c r="W169" i="1" s="1"/>
  <c r="X170" i="1"/>
  <c r="W170" i="1" s="1"/>
  <c r="X171" i="1"/>
  <c r="X172" i="1"/>
  <c r="X173" i="1"/>
  <c r="X174" i="1"/>
  <c r="X175" i="1"/>
  <c r="X176" i="1"/>
  <c r="X177" i="1"/>
  <c r="X178" i="1"/>
  <c r="X179" i="1"/>
  <c r="X180" i="1"/>
  <c r="W180" i="1" s="1"/>
  <c r="X181" i="1"/>
  <c r="W181" i="1" s="1"/>
  <c r="X182" i="1"/>
  <c r="W182" i="1" s="1"/>
  <c r="X183" i="1"/>
  <c r="X184" i="1"/>
  <c r="X185" i="1"/>
  <c r="X186" i="1"/>
  <c r="X187" i="1"/>
  <c r="X188" i="1"/>
  <c r="X189" i="1"/>
  <c r="X190" i="1"/>
  <c r="X191" i="1"/>
  <c r="X192" i="1"/>
  <c r="W192" i="1" s="1"/>
  <c r="X193" i="1"/>
  <c r="W193" i="1" s="1"/>
  <c r="X194" i="1"/>
  <c r="W194" i="1" s="1"/>
  <c r="X195" i="1"/>
  <c r="X196" i="1"/>
  <c r="X197" i="1"/>
  <c r="X198" i="1"/>
  <c r="X199" i="1"/>
  <c r="X200" i="1"/>
  <c r="X201" i="1"/>
  <c r="X202" i="1"/>
  <c r="X203" i="1"/>
  <c r="X204" i="1"/>
  <c r="W204" i="1" s="1"/>
  <c r="X205" i="1"/>
  <c r="W205" i="1" s="1"/>
  <c r="X206" i="1"/>
  <c r="W206" i="1" s="1"/>
  <c r="X207" i="1"/>
  <c r="X208" i="1"/>
  <c r="X209" i="1"/>
  <c r="X210" i="1"/>
  <c r="X211" i="1"/>
  <c r="X212" i="1"/>
  <c r="X213" i="1"/>
  <c r="X214" i="1"/>
  <c r="X215" i="1"/>
  <c r="X216" i="1"/>
  <c r="W216" i="1" s="1"/>
  <c r="X217" i="1"/>
  <c r="W217" i="1" s="1"/>
  <c r="X218" i="1"/>
  <c r="W218" i="1" s="1"/>
  <c r="X219" i="1"/>
  <c r="X220" i="1"/>
  <c r="X221" i="1"/>
  <c r="X222" i="1"/>
  <c r="X223" i="1"/>
  <c r="X224" i="1"/>
  <c r="X225" i="1"/>
  <c r="X226" i="1"/>
  <c r="X227" i="1"/>
  <c r="X228" i="1"/>
  <c r="W228" i="1" s="1"/>
  <c r="X229" i="1"/>
  <c r="W229" i="1" s="1"/>
  <c r="X230" i="1"/>
  <c r="W230" i="1" s="1"/>
  <c r="X231" i="1"/>
  <c r="X232" i="1"/>
  <c r="X233" i="1"/>
  <c r="X234" i="1"/>
  <c r="X235" i="1"/>
  <c r="X236" i="1"/>
  <c r="X237" i="1"/>
  <c r="X238" i="1"/>
  <c r="X239" i="1"/>
  <c r="X240" i="1"/>
  <c r="W240" i="1" s="1"/>
  <c r="X241" i="1"/>
  <c r="W241" i="1" s="1"/>
  <c r="X242" i="1"/>
  <c r="W242" i="1" s="1"/>
  <c r="X243" i="1"/>
  <c r="X244" i="1"/>
  <c r="X245" i="1"/>
  <c r="X246" i="1"/>
  <c r="X247" i="1"/>
  <c r="X248" i="1"/>
  <c r="X249" i="1"/>
  <c r="X250" i="1"/>
  <c r="X251" i="1"/>
  <c r="X252" i="1"/>
  <c r="W252" i="1" s="1"/>
  <c r="X253" i="1"/>
  <c r="W253" i="1" s="1"/>
  <c r="X254" i="1"/>
  <c r="W254" i="1" s="1"/>
  <c r="X255" i="1"/>
  <c r="X256" i="1"/>
  <c r="X257" i="1"/>
  <c r="X258" i="1"/>
  <c r="X259" i="1"/>
  <c r="X260" i="1"/>
  <c r="X261" i="1"/>
  <c r="X262" i="1"/>
  <c r="X263" i="1"/>
  <c r="X264" i="1"/>
  <c r="W264" i="1" s="1"/>
  <c r="X265" i="1"/>
  <c r="W265" i="1" s="1"/>
  <c r="X266" i="1"/>
  <c r="W266" i="1" s="1"/>
  <c r="X267" i="1"/>
  <c r="X268" i="1"/>
  <c r="X269" i="1"/>
  <c r="X270" i="1"/>
  <c r="X271" i="1"/>
  <c r="X272" i="1"/>
  <c r="X273" i="1"/>
  <c r="X274" i="1"/>
  <c r="X275" i="1"/>
  <c r="X276" i="1"/>
  <c r="W276" i="1" s="1"/>
  <c r="X277" i="1"/>
  <c r="W277" i="1" s="1"/>
  <c r="X278" i="1"/>
  <c r="W278" i="1" s="1"/>
  <c r="X279" i="1"/>
  <c r="X280" i="1"/>
  <c r="X281" i="1"/>
  <c r="X282" i="1"/>
  <c r="X283" i="1"/>
  <c r="X284" i="1"/>
  <c r="X285" i="1"/>
  <c r="X286" i="1"/>
  <c r="X287" i="1"/>
  <c r="X288" i="1"/>
  <c r="W288" i="1" s="1"/>
  <c r="X289" i="1"/>
  <c r="W289" i="1" s="1"/>
  <c r="X290" i="1"/>
  <c r="W290" i="1" s="1"/>
  <c r="X291" i="1"/>
  <c r="X292" i="1"/>
  <c r="X293" i="1"/>
  <c r="X294" i="1"/>
  <c r="X295" i="1"/>
  <c r="X296" i="1"/>
  <c r="X297" i="1"/>
  <c r="X298" i="1"/>
  <c r="X299" i="1"/>
  <c r="X300" i="1"/>
  <c r="W300" i="1" s="1"/>
  <c r="X301" i="1"/>
  <c r="W301" i="1" s="1"/>
  <c r="X302" i="1"/>
  <c r="W302" i="1" s="1"/>
  <c r="X303" i="1"/>
  <c r="X304" i="1"/>
  <c r="X305" i="1"/>
  <c r="X2" i="1"/>
  <c r="AC4" i="1"/>
  <c r="E2" i="2" l="1"/>
  <c r="C296" i="2" s="1"/>
  <c r="C117" i="2"/>
  <c r="C281" i="2"/>
  <c r="C291" i="2"/>
  <c r="C86" i="2"/>
  <c r="C168" i="2"/>
  <c r="C35" i="2"/>
  <c r="Z266" i="1"/>
  <c r="Z254" i="1"/>
  <c r="Z242" i="1"/>
  <c r="Z230" i="1"/>
  <c r="Z218" i="1"/>
  <c r="Z206" i="1"/>
  <c r="Z194" i="1"/>
  <c r="Z182" i="1"/>
  <c r="Z170" i="1"/>
  <c r="Z122" i="1"/>
  <c r="Z110" i="1"/>
  <c r="Z98" i="1"/>
  <c r="Z86" i="1"/>
  <c r="Z74" i="1"/>
  <c r="Z62" i="1"/>
  <c r="Z38" i="1"/>
  <c r="Z26" i="1"/>
  <c r="Z14" i="1"/>
  <c r="Z295" i="1"/>
  <c r="Z271" i="1"/>
  <c r="Z259" i="1"/>
  <c r="Z247" i="1"/>
  <c r="Z235" i="1"/>
  <c r="Z305" i="1"/>
  <c r="Z293" i="1"/>
  <c r="Z281" i="1"/>
  <c r="Z269" i="1"/>
  <c r="AB2" i="1"/>
  <c r="Z290" i="1" s="1"/>
  <c r="W4" i="1"/>
  <c r="W16" i="1"/>
  <c r="W28" i="1"/>
  <c r="W40" i="1"/>
  <c r="W52" i="1"/>
  <c r="W64" i="1"/>
  <c r="W76" i="1"/>
  <c r="W88" i="1"/>
  <c r="W100" i="1"/>
  <c r="W112" i="1"/>
  <c r="W124" i="1"/>
  <c r="W136" i="1"/>
  <c r="W148" i="1"/>
  <c r="W160" i="1"/>
  <c r="W172" i="1"/>
  <c r="W184" i="1"/>
  <c r="W196" i="1"/>
  <c r="W208" i="1"/>
  <c r="W220" i="1"/>
  <c r="W232" i="1"/>
  <c r="W244" i="1"/>
  <c r="W256" i="1"/>
  <c r="W268" i="1"/>
  <c r="W280" i="1"/>
  <c r="W292" i="1"/>
  <c r="W304" i="1"/>
  <c r="W5" i="1"/>
  <c r="W17" i="1"/>
  <c r="W29" i="1"/>
  <c r="W41" i="1"/>
  <c r="W53" i="1"/>
  <c r="W65" i="1"/>
  <c r="W77" i="1"/>
  <c r="W89" i="1"/>
  <c r="W101" i="1"/>
  <c r="W113" i="1"/>
  <c r="W125" i="1"/>
  <c r="W137" i="1"/>
  <c r="W149" i="1"/>
  <c r="W161" i="1"/>
  <c r="W173" i="1"/>
  <c r="W185" i="1"/>
  <c r="W197" i="1"/>
  <c r="W209" i="1"/>
  <c r="W221" i="1"/>
  <c r="W233" i="1"/>
  <c r="W245" i="1"/>
  <c r="W257" i="1"/>
  <c r="W269" i="1"/>
  <c r="W281" i="1"/>
  <c r="W293" i="1"/>
  <c r="W305" i="1"/>
  <c r="W75" i="1"/>
  <c r="W147" i="1"/>
  <c r="W243" i="1"/>
  <c r="W3" i="1"/>
  <c r="W207" i="1"/>
  <c r="W6" i="1"/>
  <c r="W18" i="1"/>
  <c r="W30" i="1"/>
  <c r="W42" i="1"/>
  <c r="W54" i="1"/>
  <c r="W66" i="1"/>
  <c r="W78" i="1"/>
  <c r="W90" i="1"/>
  <c r="W102" i="1"/>
  <c r="W114" i="1"/>
  <c r="W126" i="1"/>
  <c r="W138" i="1"/>
  <c r="W150" i="1"/>
  <c r="W162" i="1"/>
  <c r="W174" i="1"/>
  <c r="W186" i="1"/>
  <c r="W198" i="1"/>
  <c r="W210" i="1"/>
  <c r="W222" i="1"/>
  <c r="W234" i="1"/>
  <c r="W246" i="1"/>
  <c r="W258" i="1"/>
  <c r="W270" i="1"/>
  <c r="W282" i="1"/>
  <c r="W294" i="1"/>
  <c r="W39" i="1"/>
  <c r="W111" i="1"/>
  <c r="W231" i="1"/>
  <c r="W7" i="1"/>
  <c r="W19" i="1"/>
  <c r="W31" i="1"/>
  <c r="W43" i="1"/>
  <c r="W55" i="1"/>
  <c r="W67" i="1"/>
  <c r="W79" i="1"/>
  <c r="W91" i="1"/>
  <c r="W103" i="1"/>
  <c r="W115" i="1"/>
  <c r="W127" i="1"/>
  <c r="W139" i="1"/>
  <c r="W151" i="1"/>
  <c r="W163" i="1"/>
  <c r="W175" i="1"/>
  <c r="W187" i="1"/>
  <c r="W199" i="1"/>
  <c r="W211" i="1"/>
  <c r="W223" i="1"/>
  <c r="W235" i="1"/>
  <c r="W247" i="1"/>
  <c r="W259" i="1"/>
  <c r="W271" i="1"/>
  <c r="W283" i="1"/>
  <c r="W295" i="1"/>
  <c r="W51" i="1"/>
  <c r="W159" i="1"/>
  <c r="W279" i="1"/>
  <c r="W8" i="1"/>
  <c r="W20" i="1"/>
  <c r="W32" i="1"/>
  <c r="W44" i="1"/>
  <c r="W56" i="1"/>
  <c r="W68" i="1"/>
  <c r="W80" i="1"/>
  <c r="W92" i="1"/>
  <c r="W104" i="1"/>
  <c r="W116" i="1"/>
  <c r="W128" i="1"/>
  <c r="W140" i="1"/>
  <c r="W152" i="1"/>
  <c r="W164" i="1"/>
  <c r="W176" i="1"/>
  <c r="W188" i="1"/>
  <c r="W200" i="1"/>
  <c r="W212" i="1"/>
  <c r="W224" i="1"/>
  <c r="W236" i="1"/>
  <c r="W248" i="1"/>
  <c r="W260" i="1"/>
  <c r="W272" i="1"/>
  <c r="W284" i="1"/>
  <c r="W296" i="1"/>
  <c r="W2" i="1"/>
  <c r="W63" i="1"/>
  <c r="W135" i="1"/>
  <c r="W219" i="1"/>
  <c r="W291" i="1"/>
  <c r="W9" i="1"/>
  <c r="W21" i="1"/>
  <c r="W33" i="1"/>
  <c r="W45" i="1"/>
  <c r="W57" i="1"/>
  <c r="W69" i="1"/>
  <c r="W81" i="1"/>
  <c r="W93" i="1"/>
  <c r="W105" i="1"/>
  <c r="W117" i="1"/>
  <c r="W129" i="1"/>
  <c r="W141" i="1"/>
  <c r="W153" i="1"/>
  <c r="W165" i="1"/>
  <c r="W177" i="1"/>
  <c r="W189" i="1"/>
  <c r="W201" i="1"/>
  <c r="W213" i="1"/>
  <c r="W225" i="1"/>
  <c r="W237" i="1"/>
  <c r="W249" i="1"/>
  <c r="W261" i="1"/>
  <c r="W273" i="1"/>
  <c r="W285" i="1"/>
  <c r="W297" i="1"/>
  <c r="W87" i="1"/>
  <c r="W171" i="1"/>
  <c r="W255" i="1"/>
  <c r="W10" i="1"/>
  <c r="W22" i="1"/>
  <c r="W34" i="1"/>
  <c r="W46" i="1"/>
  <c r="W58" i="1"/>
  <c r="W70" i="1"/>
  <c r="W82" i="1"/>
  <c r="W94" i="1"/>
  <c r="W106" i="1"/>
  <c r="W118" i="1"/>
  <c r="W130" i="1"/>
  <c r="W142" i="1"/>
  <c r="W154" i="1"/>
  <c r="W166" i="1"/>
  <c r="W178" i="1"/>
  <c r="W190" i="1"/>
  <c r="W202" i="1"/>
  <c r="W214" i="1"/>
  <c r="W226" i="1"/>
  <c r="W238" i="1"/>
  <c r="W250" i="1"/>
  <c r="W262" i="1"/>
  <c r="W274" i="1"/>
  <c r="W286" i="1"/>
  <c r="W298" i="1"/>
  <c r="W99" i="1"/>
  <c r="W195" i="1"/>
  <c r="W303" i="1"/>
  <c r="W11" i="1"/>
  <c r="W23" i="1"/>
  <c r="W35" i="1"/>
  <c r="W47" i="1"/>
  <c r="W59" i="1"/>
  <c r="W71" i="1"/>
  <c r="W83" i="1"/>
  <c r="W95" i="1"/>
  <c r="W107" i="1"/>
  <c r="W119" i="1"/>
  <c r="W131" i="1"/>
  <c r="W143" i="1"/>
  <c r="W155" i="1"/>
  <c r="W167" i="1"/>
  <c r="W179" i="1"/>
  <c r="W191" i="1"/>
  <c r="W203" i="1"/>
  <c r="W215" i="1"/>
  <c r="W227" i="1"/>
  <c r="W239" i="1"/>
  <c r="W251" i="1"/>
  <c r="W263" i="1"/>
  <c r="W275" i="1"/>
  <c r="W287" i="1"/>
  <c r="W299" i="1"/>
  <c r="W15" i="1"/>
  <c r="W123" i="1"/>
  <c r="W267" i="1"/>
  <c r="W27" i="1"/>
  <c r="W183" i="1"/>
  <c r="W12" i="1"/>
  <c r="Z7" i="1"/>
  <c r="Z78" i="1"/>
  <c r="Z66" i="1"/>
  <c r="Z54" i="1"/>
  <c r="Z42" i="1"/>
  <c r="Z30" i="1"/>
  <c r="Z18" i="1"/>
  <c r="Z52" i="1"/>
  <c r="Z40" i="1"/>
  <c r="Z28" i="1"/>
  <c r="Z16" i="1"/>
  <c r="C12" i="2" l="1"/>
  <c r="C65" i="2"/>
  <c r="C163" i="2"/>
  <c r="C24" i="2"/>
  <c r="C217" i="2"/>
  <c r="C111" i="2"/>
  <c r="C77" i="2"/>
  <c r="C187" i="2"/>
  <c r="C3" i="2"/>
  <c r="C36" i="2"/>
  <c r="C123" i="2"/>
  <c r="C104" i="2"/>
  <c r="C47" i="2"/>
  <c r="C239" i="2"/>
  <c r="C256" i="2"/>
  <c r="C193" i="2"/>
  <c r="C241" i="2"/>
  <c r="C89" i="2"/>
  <c r="C84" i="2"/>
  <c r="C289" i="2"/>
  <c r="C207" i="2"/>
  <c r="C185" i="2"/>
  <c r="C116" i="2"/>
  <c r="C121" i="2"/>
  <c r="C139" i="2"/>
  <c r="C99" i="2"/>
  <c r="C23" i="2"/>
  <c r="C156" i="2"/>
  <c r="C74" i="2"/>
  <c r="C279" i="2"/>
  <c r="C269" i="2"/>
  <c r="C140" i="2"/>
  <c r="C95" i="2"/>
  <c r="C252" i="2"/>
  <c r="C146" i="2"/>
  <c r="C76" i="2"/>
  <c r="C102" i="2"/>
  <c r="C141" i="2"/>
  <c r="C246" i="2"/>
  <c r="C180" i="2"/>
  <c r="C98" i="2"/>
  <c r="C4" i="2"/>
  <c r="C6" i="2"/>
  <c r="C129" i="2"/>
  <c r="C167" i="2"/>
  <c r="C25" i="2"/>
  <c r="C242" i="2"/>
  <c r="C184" i="2"/>
  <c r="C234" i="2"/>
  <c r="C271" i="2"/>
  <c r="C179" i="2"/>
  <c r="C37" i="2"/>
  <c r="C254" i="2"/>
  <c r="C196" i="2"/>
  <c r="C154" i="2"/>
  <c r="C191" i="2"/>
  <c r="C49" i="2"/>
  <c r="C266" i="2"/>
  <c r="C208" i="2"/>
  <c r="C258" i="2"/>
  <c r="C10" i="2"/>
  <c r="C59" i="2"/>
  <c r="C203" i="2"/>
  <c r="C48" i="2"/>
  <c r="C192" i="2"/>
  <c r="C73" i="2"/>
  <c r="C253" i="2"/>
  <c r="C110" i="2"/>
  <c r="C278" i="2"/>
  <c r="C135" i="2"/>
  <c r="C40" i="2"/>
  <c r="C220" i="2"/>
  <c r="C101" i="2"/>
  <c r="C66" i="2"/>
  <c r="C270" i="2"/>
  <c r="C199" i="2"/>
  <c r="C188" i="2"/>
  <c r="C153" i="2"/>
  <c r="C22" i="2"/>
  <c r="C71" i="2"/>
  <c r="C215" i="2"/>
  <c r="C60" i="2"/>
  <c r="C204" i="2"/>
  <c r="C97" i="2"/>
  <c r="C265" i="2"/>
  <c r="C122" i="2"/>
  <c r="C290" i="2"/>
  <c r="C147" i="2"/>
  <c r="C52" i="2"/>
  <c r="C232" i="2"/>
  <c r="C113" i="2"/>
  <c r="C78" i="2"/>
  <c r="C282" i="2"/>
  <c r="C211" i="2"/>
  <c r="C212" i="2"/>
  <c r="C165" i="2"/>
  <c r="C273" i="2"/>
  <c r="C83" i="2"/>
  <c r="C227" i="2"/>
  <c r="C72" i="2"/>
  <c r="C228" i="2"/>
  <c r="C109" i="2"/>
  <c r="C277" i="2"/>
  <c r="C134" i="2"/>
  <c r="C302" i="2"/>
  <c r="C171" i="2"/>
  <c r="C64" i="2"/>
  <c r="C244" i="2"/>
  <c r="C137" i="2"/>
  <c r="C90" i="2"/>
  <c r="C294" i="2"/>
  <c r="C235" i="2"/>
  <c r="C224" i="2"/>
  <c r="C177" i="2"/>
  <c r="C34" i="2"/>
  <c r="C19" i="2"/>
  <c r="C8" i="2"/>
  <c r="C236" i="2"/>
  <c r="C189" i="2"/>
  <c r="C190" i="2"/>
  <c r="C107" i="2"/>
  <c r="C251" i="2"/>
  <c r="C96" i="2"/>
  <c r="C264" i="2"/>
  <c r="C133" i="2"/>
  <c r="C301" i="2"/>
  <c r="C158" i="2"/>
  <c r="C27" i="2"/>
  <c r="C219" i="2"/>
  <c r="C88" i="2"/>
  <c r="C268" i="2"/>
  <c r="C209" i="2"/>
  <c r="C114" i="2"/>
  <c r="C43" i="2"/>
  <c r="C20" i="2"/>
  <c r="C248" i="2"/>
  <c r="C201" i="2"/>
  <c r="C283" i="2"/>
  <c r="C119" i="2"/>
  <c r="C263" i="2"/>
  <c r="C108" i="2"/>
  <c r="C276" i="2"/>
  <c r="C145" i="2"/>
  <c r="C2" i="2"/>
  <c r="C170" i="2"/>
  <c r="C51" i="2"/>
  <c r="C231" i="2"/>
  <c r="C100" i="2"/>
  <c r="C292" i="2"/>
  <c r="C221" i="2"/>
  <c r="C126" i="2"/>
  <c r="C67" i="2"/>
  <c r="C44" i="2"/>
  <c r="C9" i="2"/>
  <c r="C249" i="2"/>
  <c r="C58" i="2"/>
  <c r="C131" i="2"/>
  <c r="C275" i="2"/>
  <c r="C120" i="2"/>
  <c r="C288" i="2"/>
  <c r="C157" i="2"/>
  <c r="C14" i="2"/>
  <c r="C194" i="2"/>
  <c r="C63" i="2"/>
  <c r="C243" i="2"/>
  <c r="C112" i="2"/>
  <c r="C29" i="2"/>
  <c r="C233" i="2"/>
  <c r="C138" i="2"/>
  <c r="C103" i="2"/>
  <c r="C68" i="2"/>
  <c r="C21" i="2"/>
  <c r="C262" i="2"/>
  <c r="C70" i="2"/>
  <c r="C143" i="2"/>
  <c r="C287" i="2"/>
  <c r="C132" i="2"/>
  <c r="C300" i="2"/>
  <c r="C169" i="2"/>
  <c r="C26" i="2"/>
  <c r="C218" i="2"/>
  <c r="C75" i="2"/>
  <c r="C255" i="2"/>
  <c r="C124" i="2"/>
  <c r="C41" i="2"/>
  <c r="C245" i="2"/>
  <c r="C150" i="2"/>
  <c r="C115" i="2"/>
  <c r="C80" i="2"/>
  <c r="C33" i="2"/>
  <c r="C298" i="2"/>
  <c r="C226" i="2"/>
  <c r="C155" i="2"/>
  <c r="C299" i="2"/>
  <c r="C144" i="2"/>
  <c r="C13" i="2"/>
  <c r="C181" i="2"/>
  <c r="C50" i="2"/>
  <c r="C230" i="2"/>
  <c r="C87" i="2"/>
  <c r="C267" i="2"/>
  <c r="C148" i="2"/>
  <c r="C53" i="2"/>
  <c r="C257" i="2"/>
  <c r="C198" i="2"/>
  <c r="C127" i="2"/>
  <c r="C92" i="2"/>
  <c r="C57" i="2"/>
  <c r="C142" i="2"/>
  <c r="C250" i="2"/>
  <c r="C202" i="2"/>
  <c r="C285" i="2"/>
  <c r="C82" i="2"/>
  <c r="C216" i="2"/>
  <c r="C61" i="2"/>
  <c r="C205" i="2"/>
  <c r="C38" i="2"/>
  <c r="C182" i="2"/>
  <c r="C15" i="2"/>
  <c r="C159" i="2"/>
  <c r="C303" i="2"/>
  <c r="C136" i="2"/>
  <c r="C280" i="2"/>
  <c r="C125" i="2"/>
  <c r="C293" i="2"/>
  <c r="C174" i="2"/>
  <c r="C55" i="2"/>
  <c r="C223" i="2"/>
  <c r="C128" i="2"/>
  <c r="C45" i="2"/>
  <c r="C225" i="2"/>
  <c r="C178" i="2"/>
  <c r="C286" i="2"/>
  <c r="C240" i="2"/>
  <c r="C85" i="2"/>
  <c r="C229" i="2"/>
  <c r="C62" i="2"/>
  <c r="C206" i="2"/>
  <c r="C39" i="2"/>
  <c r="C183" i="2"/>
  <c r="C16" i="2"/>
  <c r="C160" i="2"/>
  <c r="C5" i="2"/>
  <c r="C149" i="2"/>
  <c r="C30" i="2"/>
  <c r="C210" i="2"/>
  <c r="C79" i="2"/>
  <c r="C247" i="2"/>
  <c r="C152" i="2"/>
  <c r="C81" i="2"/>
  <c r="C261" i="2"/>
  <c r="C274" i="2"/>
  <c r="C118" i="2"/>
  <c r="C195" i="2"/>
  <c r="C28" i="2"/>
  <c r="C172" i="2"/>
  <c r="C17" i="2"/>
  <c r="C161" i="2"/>
  <c r="C54" i="2"/>
  <c r="C222" i="2"/>
  <c r="C91" i="2"/>
  <c r="C259" i="2"/>
  <c r="C164" i="2"/>
  <c r="C105" i="2"/>
  <c r="C130" i="2"/>
  <c r="C46" i="2"/>
  <c r="C260" i="2"/>
  <c r="C94" i="2"/>
  <c r="C238" i="2"/>
  <c r="C173" i="2"/>
  <c r="C18" i="2"/>
  <c r="C162" i="2"/>
  <c r="C7" i="2"/>
  <c r="C151" i="2"/>
  <c r="C32" i="2"/>
  <c r="C176" i="2"/>
  <c r="C69" i="2"/>
  <c r="C213" i="2"/>
  <c r="C272" i="2"/>
  <c r="C284" i="2"/>
  <c r="C295" i="2"/>
  <c r="C106" i="2"/>
  <c r="C197" i="2"/>
  <c r="C42" i="2"/>
  <c r="C186" i="2"/>
  <c r="C31" i="2"/>
  <c r="C175" i="2"/>
  <c r="C56" i="2"/>
  <c r="C200" i="2"/>
  <c r="C93" i="2"/>
  <c r="C237" i="2"/>
  <c r="C166" i="2"/>
  <c r="C214" i="2"/>
  <c r="C11" i="2"/>
  <c r="C297" i="2"/>
  <c r="Z64" i="1"/>
  <c r="Z223" i="1"/>
  <c r="Z245" i="1"/>
  <c r="Z211" i="1"/>
  <c r="Z146" i="1"/>
  <c r="Z4" i="1"/>
  <c r="Z9" i="1"/>
  <c r="Z23" i="1"/>
  <c r="Z37" i="1"/>
  <c r="Z51" i="1"/>
  <c r="Z67" i="1"/>
  <c r="Z81" i="1"/>
  <c r="Z93" i="1"/>
  <c r="Z105" i="1"/>
  <c r="Z117" i="1"/>
  <c r="Z129" i="1"/>
  <c r="Z141" i="1"/>
  <c r="Z153" i="1"/>
  <c r="Z165" i="1"/>
  <c r="Z177" i="1"/>
  <c r="Z189" i="1"/>
  <c r="Z201" i="1"/>
  <c r="Z213" i="1"/>
  <c r="Z225" i="1"/>
  <c r="Z237" i="1"/>
  <c r="Z249" i="1"/>
  <c r="Z261" i="1"/>
  <c r="Z273" i="1"/>
  <c r="Z285" i="1"/>
  <c r="Z297" i="1"/>
  <c r="Z25" i="1"/>
  <c r="Z69" i="1"/>
  <c r="Z83" i="1"/>
  <c r="Z107" i="1"/>
  <c r="Z131" i="1"/>
  <c r="Z155" i="1"/>
  <c r="Z179" i="1"/>
  <c r="Z203" i="1"/>
  <c r="Z239" i="1"/>
  <c r="Z263" i="1"/>
  <c r="Z287" i="1"/>
  <c r="Z10" i="1"/>
  <c r="Z24" i="1"/>
  <c r="Z53" i="1"/>
  <c r="Z68" i="1"/>
  <c r="Z82" i="1"/>
  <c r="Z94" i="1"/>
  <c r="Z106" i="1"/>
  <c r="Z118" i="1"/>
  <c r="Z130" i="1"/>
  <c r="Z142" i="1"/>
  <c r="Z154" i="1"/>
  <c r="Z166" i="1"/>
  <c r="Z178" i="1"/>
  <c r="Z190" i="1"/>
  <c r="Z202" i="1"/>
  <c r="Z214" i="1"/>
  <c r="Z226" i="1"/>
  <c r="Z238" i="1"/>
  <c r="Z250" i="1"/>
  <c r="Z262" i="1"/>
  <c r="Z274" i="1"/>
  <c r="Z286" i="1"/>
  <c r="Z298" i="1"/>
  <c r="Z11" i="1"/>
  <c r="Z55" i="1"/>
  <c r="Z95" i="1"/>
  <c r="Z119" i="1"/>
  <c r="Z143" i="1"/>
  <c r="Z167" i="1"/>
  <c r="Z191" i="1"/>
  <c r="Z227" i="1"/>
  <c r="Z251" i="1"/>
  <c r="Z275" i="1"/>
  <c r="Z39" i="1"/>
  <c r="Z215" i="1"/>
  <c r="Z299" i="1"/>
  <c r="Z12" i="1"/>
  <c r="Z41" i="1"/>
  <c r="Z56" i="1"/>
  <c r="Z70" i="1"/>
  <c r="Z84" i="1"/>
  <c r="Z96" i="1"/>
  <c r="Z108" i="1"/>
  <c r="Z120" i="1"/>
  <c r="Z132" i="1"/>
  <c r="Z144" i="1"/>
  <c r="Z156" i="1"/>
  <c r="Z168" i="1"/>
  <c r="Z180" i="1"/>
  <c r="Z192" i="1"/>
  <c r="Z204" i="1"/>
  <c r="Z216" i="1"/>
  <c r="Z228" i="1"/>
  <c r="Z240" i="1"/>
  <c r="Z252" i="1"/>
  <c r="Z264" i="1"/>
  <c r="Z276" i="1"/>
  <c r="Z288" i="1"/>
  <c r="Z300" i="1"/>
  <c r="Z13" i="1"/>
  <c r="Z27" i="1"/>
  <c r="Z57" i="1"/>
  <c r="Z71" i="1"/>
  <c r="Z85" i="1"/>
  <c r="Z97" i="1"/>
  <c r="Z109" i="1"/>
  <c r="Z121" i="1"/>
  <c r="Z133" i="1"/>
  <c r="Z145" i="1"/>
  <c r="Z157" i="1"/>
  <c r="Z169" i="1"/>
  <c r="Z181" i="1"/>
  <c r="Z205" i="1"/>
  <c r="Z217" i="1"/>
  <c r="Z229" i="1"/>
  <c r="Z241" i="1"/>
  <c r="Z253" i="1"/>
  <c r="Z277" i="1"/>
  <c r="Z289" i="1"/>
  <c r="Z301" i="1"/>
  <c r="Z43" i="1"/>
  <c r="Z193" i="1"/>
  <c r="Z265" i="1"/>
  <c r="Z29" i="1"/>
  <c r="Z44" i="1"/>
  <c r="Z58" i="1"/>
  <c r="Z72" i="1"/>
  <c r="Z8" i="1"/>
  <c r="Z92" i="1"/>
  <c r="Z152" i="1"/>
  <c r="Z212" i="1"/>
  <c r="Z284" i="1"/>
  <c r="Z15" i="1"/>
  <c r="Z31" i="1"/>
  <c r="Z45" i="1"/>
  <c r="Z59" i="1"/>
  <c r="Z73" i="1"/>
  <c r="Z87" i="1"/>
  <c r="Z99" i="1"/>
  <c r="Z111" i="1"/>
  <c r="Z123" i="1"/>
  <c r="Z135" i="1"/>
  <c r="Z147" i="1"/>
  <c r="Z159" i="1"/>
  <c r="Z171" i="1"/>
  <c r="Z183" i="1"/>
  <c r="Z195" i="1"/>
  <c r="Z207" i="1"/>
  <c r="Z219" i="1"/>
  <c r="Z231" i="1"/>
  <c r="Z243" i="1"/>
  <c r="Z255" i="1"/>
  <c r="Z267" i="1"/>
  <c r="Z279" i="1"/>
  <c r="Z291" i="1"/>
  <c r="Z303" i="1"/>
  <c r="Z65" i="1"/>
  <c r="Z140" i="1"/>
  <c r="Z224" i="1"/>
  <c r="Z2" i="1"/>
  <c r="Z17" i="1"/>
  <c r="Z32" i="1"/>
  <c r="Z46" i="1"/>
  <c r="Z60" i="1"/>
  <c r="Z88" i="1"/>
  <c r="Z100" i="1"/>
  <c r="Z112" i="1"/>
  <c r="Z124" i="1"/>
  <c r="Z136" i="1"/>
  <c r="Z148" i="1"/>
  <c r="Z160" i="1"/>
  <c r="Z172" i="1"/>
  <c r="Z184" i="1"/>
  <c r="Z196" i="1"/>
  <c r="Z208" i="1"/>
  <c r="Z220" i="1"/>
  <c r="Z232" i="1"/>
  <c r="Z244" i="1"/>
  <c r="Z256" i="1"/>
  <c r="Z268" i="1"/>
  <c r="Z280" i="1"/>
  <c r="Z292" i="1"/>
  <c r="Z304" i="1"/>
  <c r="Z50" i="1"/>
  <c r="Z128" i="1"/>
  <c r="Z188" i="1"/>
  <c r="Z248" i="1"/>
  <c r="Z19" i="1"/>
  <c r="Z33" i="1"/>
  <c r="Z47" i="1"/>
  <c r="Z61" i="1"/>
  <c r="Z75" i="1"/>
  <c r="Z89" i="1"/>
  <c r="Z101" i="1"/>
  <c r="Z113" i="1"/>
  <c r="Z125" i="1"/>
  <c r="Z137" i="1"/>
  <c r="Z149" i="1"/>
  <c r="Z161" i="1"/>
  <c r="Z173" i="1"/>
  <c r="Z185" i="1"/>
  <c r="Z197" i="1"/>
  <c r="Z209" i="1"/>
  <c r="Z221" i="1"/>
  <c r="Z233" i="1"/>
  <c r="Z80" i="1"/>
  <c r="Z164" i="1"/>
  <c r="Z260" i="1"/>
  <c r="Z3" i="1"/>
  <c r="Z20" i="1"/>
  <c r="Z34" i="1"/>
  <c r="Z48" i="1"/>
  <c r="Z77" i="1"/>
  <c r="Z90" i="1"/>
  <c r="Z102" i="1"/>
  <c r="Z114" i="1"/>
  <c r="Z126" i="1"/>
  <c r="Z138" i="1"/>
  <c r="Z150" i="1"/>
  <c r="Z162" i="1"/>
  <c r="Z174" i="1"/>
  <c r="Z186" i="1"/>
  <c r="Z198" i="1"/>
  <c r="Z210" i="1"/>
  <c r="Z222" i="1"/>
  <c r="Z234" i="1"/>
  <c r="Z246" i="1"/>
  <c r="Z258" i="1"/>
  <c r="Z270" i="1"/>
  <c r="Z282" i="1"/>
  <c r="Z294" i="1"/>
  <c r="Z22" i="1"/>
  <c r="Z116" i="1"/>
  <c r="Z200" i="1"/>
  <c r="Z272" i="1"/>
  <c r="Z5" i="1"/>
  <c r="Z21" i="1"/>
  <c r="Z35" i="1"/>
  <c r="Z49" i="1"/>
  <c r="Z63" i="1"/>
  <c r="Z79" i="1"/>
  <c r="Z91" i="1"/>
  <c r="Z103" i="1"/>
  <c r="Z115" i="1"/>
  <c r="Z127" i="1"/>
  <c r="Z139" i="1"/>
  <c r="Z151" i="1"/>
  <c r="Z163" i="1"/>
  <c r="Z175" i="1"/>
  <c r="Z187" i="1"/>
  <c r="Z199" i="1"/>
  <c r="Z36" i="1"/>
  <c r="Z104" i="1"/>
  <c r="Z176" i="1"/>
  <c r="Z236" i="1"/>
  <c r="Z296" i="1"/>
  <c r="Z134" i="1"/>
  <c r="Z278" i="1"/>
  <c r="Z76" i="1"/>
  <c r="Z6" i="1"/>
  <c r="Z257" i="1"/>
  <c r="Z283" i="1"/>
  <c r="Z158" i="1"/>
  <c r="Z302" i="1"/>
  <c r="AC26" i="1"/>
  <c r="AC38" i="1"/>
  <c r="AC50" i="1"/>
  <c r="AC62" i="1"/>
  <c r="AC74" i="1"/>
  <c r="AC86" i="1"/>
  <c r="AC98" i="1"/>
  <c r="AC110" i="1"/>
  <c r="AC122" i="1"/>
  <c r="AC134" i="1"/>
  <c r="AC146" i="1"/>
  <c r="AC158" i="1"/>
  <c r="AC170" i="1"/>
  <c r="AC182" i="1"/>
  <c r="AC194" i="1"/>
  <c r="AC206" i="1"/>
  <c r="AC218" i="1"/>
  <c r="AC230" i="1"/>
  <c r="AC242" i="1"/>
  <c r="AC254" i="1"/>
  <c r="AC266" i="1"/>
  <c r="AC278" i="1"/>
  <c r="AC290" i="1"/>
  <c r="AC302" i="1"/>
  <c r="AC97" i="1"/>
  <c r="AC205" i="1"/>
  <c r="AC3" i="1"/>
  <c r="AC15" i="1"/>
  <c r="AC27" i="1"/>
  <c r="AC39" i="1"/>
  <c r="AC51" i="1"/>
  <c r="AC63" i="1"/>
  <c r="AC75" i="1"/>
  <c r="AC87" i="1"/>
  <c r="AC99" i="1"/>
  <c r="AC111" i="1"/>
  <c r="AC123" i="1"/>
  <c r="AC135" i="1"/>
  <c r="AC147" i="1"/>
  <c r="AC159" i="1"/>
  <c r="AC171" i="1"/>
  <c r="AC183" i="1"/>
  <c r="AC195" i="1"/>
  <c r="AC207" i="1"/>
  <c r="AC219" i="1"/>
  <c r="AC231" i="1"/>
  <c r="AC243" i="1"/>
  <c r="AC255" i="1"/>
  <c r="AC267" i="1"/>
  <c r="AC279" i="1"/>
  <c r="AC291" i="1"/>
  <c r="AC303" i="1"/>
  <c r="AC109" i="1"/>
  <c r="AC241" i="1"/>
  <c r="AC16" i="1"/>
  <c r="AC28" i="1"/>
  <c r="AC40" i="1"/>
  <c r="AC52" i="1"/>
  <c r="AC64" i="1"/>
  <c r="AC76" i="1"/>
  <c r="AC88" i="1"/>
  <c r="AC100" i="1"/>
  <c r="AC112" i="1"/>
  <c r="AC124" i="1"/>
  <c r="AC136" i="1"/>
  <c r="AC148" i="1"/>
  <c r="AC160" i="1"/>
  <c r="AC172" i="1"/>
  <c r="AC184" i="1"/>
  <c r="AC196" i="1"/>
  <c r="AC208" i="1"/>
  <c r="AC220" i="1"/>
  <c r="AC232" i="1"/>
  <c r="AC244" i="1"/>
  <c r="AC256" i="1"/>
  <c r="AC268" i="1"/>
  <c r="AC280" i="1"/>
  <c r="AC292" i="1"/>
  <c r="AC304" i="1"/>
  <c r="AC295" i="1"/>
  <c r="AC121" i="1"/>
  <c r="AC301" i="1"/>
  <c r="AC5" i="1"/>
  <c r="AC17" i="1"/>
  <c r="AC29" i="1"/>
  <c r="AC41" i="1"/>
  <c r="AC53" i="1"/>
  <c r="AC65" i="1"/>
  <c r="AC77" i="1"/>
  <c r="AC89" i="1"/>
  <c r="AC101" i="1"/>
  <c r="AC113" i="1"/>
  <c r="AC125" i="1"/>
  <c r="AC137" i="1"/>
  <c r="AC149" i="1"/>
  <c r="AC161" i="1"/>
  <c r="AC173" i="1"/>
  <c r="AC185" i="1"/>
  <c r="AC197" i="1"/>
  <c r="AC209" i="1"/>
  <c r="AC221" i="1"/>
  <c r="AC233" i="1"/>
  <c r="AC245" i="1"/>
  <c r="AC257" i="1"/>
  <c r="AC269" i="1"/>
  <c r="AC281" i="1"/>
  <c r="AC293" i="1"/>
  <c r="AC305" i="1"/>
  <c r="AC283" i="1"/>
  <c r="AC73" i="1"/>
  <c r="AC181" i="1"/>
  <c r="AC265" i="1"/>
  <c r="AC6" i="1"/>
  <c r="AC18" i="1"/>
  <c r="AC30" i="1"/>
  <c r="AC42" i="1"/>
  <c r="AC54" i="1"/>
  <c r="AC66" i="1"/>
  <c r="AC78" i="1"/>
  <c r="AC90" i="1"/>
  <c r="AC102" i="1"/>
  <c r="AC114" i="1"/>
  <c r="AC126" i="1"/>
  <c r="AC138" i="1"/>
  <c r="AC150" i="1"/>
  <c r="AC162" i="1"/>
  <c r="AC174" i="1"/>
  <c r="AC186" i="1"/>
  <c r="AC198" i="1"/>
  <c r="AC210" i="1"/>
  <c r="AC222" i="1"/>
  <c r="AC234" i="1"/>
  <c r="AC246" i="1"/>
  <c r="AC258" i="1"/>
  <c r="AC270" i="1"/>
  <c r="AC282" i="1"/>
  <c r="AC294" i="1"/>
  <c r="AC271" i="1"/>
  <c r="AC85" i="1"/>
  <c r="AC217" i="1"/>
  <c r="AC7" i="1"/>
  <c r="AC19" i="1"/>
  <c r="AC31" i="1"/>
  <c r="AC43" i="1"/>
  <c r="AC55" i="1"/>
  <c r="AC67" i="1"/>
  <c r="AC79" i="1"/>
  <c r="AC91" i="1"/>
  <c r="AC103" i="1"/>
  <c r="AC115" i="1"/>
  <c r="AC127" i="1"/>
  <c r="AC139" i="1"/>
  <c r="AC151" i="1"/>
  <c r="AC163" i="1"/>
  <c r="AC175" i="1"/>
  <c r="AC187" i="1"/>
  <c r="AC199" i="1"/>
  <c r="AC211" i="1"/>
  <c r="AC223" i="1"/>
  <c r="AC235" i="1"/>
  <c r="AC247" i="1"/>
  <c r="AC259" i="1"/>
  <c r="AC49" i="1"/>
  <c r="AC8" i="1"/>
  <c r="AC20" i="1"/>
  <c r="AC32" i="1"/>
  <c r="AC44" i="1"/>
  <c r="AC56" i="1"/>
  <c r="AC68" i="1"/>
  <c r="AC80" i="1"/>
  <c r="AC92" i="1"/>
  <c r="AC104" i="1"/>
  <c r="AC116" i="1"/>
  <c r="AC128" i="1"/>
  <c r="AC140" i="1"/>
  <c r="AC152" i="1"/>
  <c r="AC164" i="1"/>
  <c r="AC176" i="1"/>
  <c r="AC188" i="1"/>
  <c r="AC200" i="1"/>
  <c r="AC212" i="1"/>
  <c r="AC224" i="1"/>
  <c r="AC236" i="1"/>
  <c r="AC248" i="1"/>
  <c r="AC260" i="1"/>
  <c r="AC272" i="1"/>
  <c r="AC284" i="1"/>
  <c r="AC296" i="1"/>
  <c r="AC36" i="1"/>
  <c r="AC108" i="1"/>
  <c r="AC192" i="1"/>
  <c r="AC276" i="1"/>
  <c r="AC25" i="1"/>
  <c r="AC145" i="1"/>
  <c r="AC229" i="1"/>
  <c r="AC9" i="1"/>
  <c r="AC21" i="1"/>
  <c r="AC33" i="1"/>
  <c r="AC45" i="1"/>
  <c r="AC57" i="1"/>
  <c r="AC69" i="1"/>
  <c r="AC81" i="1"/>
  <c r="AC93" i="1"/>
  <c r="AC105" i="1"/>
  <c r="AC117" i="1"/>
  <c r="AC129" i="1"/>
  <c r="AC141" i="1"/>
  <c r="AC153" i="1"/>
  <c r="AC165" i="1"/>
  <c r="AC177" i="1"/>
  <c r="AC189" i="1"/>
  <c r="AC201" i="1"/>
  <c r="AC213" i="1"/>
  <c r="AC225" i="1"/>
  <c r="AC237" i="1"/>
  <c r="AC249" i="1"/>
  <c r="AC261" i="1"/>
  <c r="AC273" i="1"/>
  <c r="AC285" i="1"/>
  <c r="AC297" i="1"/>
  <c r="AC24" i="1"/>
  <c r="AC72" i="1"/>
  <c r="AC132" i="1"/>
  <c r="AC168" i="1"/>
  <c r="AC204" i="1"/>
  <c r="AC240" i="1"/>
  <c r="AC300" i="1"/>
  <c r="AC61" i="1"/>
  <c r="AC169" i="1"/>
  <c r="AC277" i="1"/>
  <c r="AC10" i="1"/>
  <c r="AC22" i="1"/>
  <c r="AC46" i="1"/>
  <c r="AC58" i="1"/>
  <c r="AC70" i="1"/>
  <c r="AC82" i="1"/>
  <c r="AC94" i="1"/>
  <c r="AC106" i="1"/>
  <c r="AC118" i="1"/>
  <c r="AC130" i="1"/>
  <c r="AC142" i="1"/>
  <c r="AC154" i="1"/>
  <c r="AC166" i="1"/>
  <c r="AC178" i="1"/>
  <c r="AC190" i="1"/>
  <c r="AC202" i="1"/>
  <c r="AC214" i="1"/>
  <c r="AC226" i="1"/>
  <c r="AC238" i="1"/>
  <c r="AC250" i="1"/>
  <c r="AC262" i="1"/>
  <c r="AC274" i="1"/>
  <c r="AC286" i="1"/>
  <c r="AC298" i="1"/>
  <c r="AC48" i="1"/>
  <c r="AC96" i="1"/>
  <c r="AC144" i="1"/>
  <c r="AC180" i="1"/>
  <c r="AC228" i="1"/>
  <c r="AC264" i="1"/>
  <c r="AC37" i="1"/>
  <c r="AC157" i="1"/>
  <c r="AC289" i="1"/>
  <c r="AC11" i="1"/>
  <c r="AC23" i="1"/>
  <c r="AC47" i="1"/>
  <c r="AC59" i="1"/>
  <c r="AC71" i="1"/>
  <c r="AC83" i="1"/>
  <c r="AC95" i="1"/>
  <c r="AC107" i="1"/>
  <c r="AC119" i="1"/>
  <c r="AC131" i="1"/>
  <c r="AC143" i="1"/>
  <c r="AC155" i="1"/>
  <c r="AC167" i="1"/>
  <c r="AC179" i="1"/>
  <c r="AC191" i="1"/>
  <c r="AC203" i="1"/>
  <c r="AC215" i="1"/>
  <c r="AC227" i="1"/>
  <c r="AC239" i="1"/>
  <c r="AC251" i="1"/>
  <c r="AC263" i="1"/>
  <c r="AC275" i="1"/>
  <c r="AC287" i="1"/>
  <c r="AC299" i="1"/>
  <c r="AC12" i="1"/>
  <c r="AC60" i="1"/>
  <c r="AC84" i="1"/>
  <c r="AC120" i="1"/>
  <c r="AC156" i="1"/>
  <c r="AC216" i="1"/>
  <c r="AC252" i="1"/>
  <c r="AC288" i="1"/>
  <c r="AC13" i="1"/>
  <c r="AC133" i="1"/>
  <c r="AC193" i="1"/>
  <c r="AC253" i="1"/>
</calcChain>
</file>

<file path=xl/sharedStrings.xml><?xml version="1.0" encoding="utf-8"?>
<sst xmlns="http://schemas.openxmlformats.org/spreadsheetml/2006/main" count="2164" uniqueCount="64">
  <si>
    <t>ID</t>
  </si>
  <si>
    <t>Locality.number</t>
  </si>
  <si>
    <t>Type</t>
  </si>
  <si>
    <t>Trap</t>
  </si>
  <si>
    <t>Year</t>
  </si>
  <si>
    <t>Month</t>
  </si>
  <si>
    <t>Species</t>
  </si>
  <si>
    <t>Color</t>
  </si>
  <si>
    <t>Sex</t>
  </si>
  <si>
    <t>Wing.m.</t>
  </si>
  <si>
    <t>Ticks</t>
  </si>
  <si>
    <t>Scale.size.(mm)</t>
  </si>
  <si>
    <t>a1 L</t>
  </si>
  <si>
    <t>a2 L</t>
  </si>
  <si>
    <t>a3 L</t>
  </si>
  <si>
    <t>a1 R</t>
  </si>
  <si>
    <t>a2 R</t>
  </si>
  <si>
    <t>a3 R</t>
  </si>
  <si>
    <t>Body.size</t>
  </si>
  <si>
    <t>Photo</t>
  </si>
  <si>
    <t>BE_33</t>
  </si>
  <si>
    <t>U</t>
  </si>
  <si>
    <t>Ophonus cribricollis</t>
  </si>
  <si>
    <t>BLACK</t>
  </si>
  <si>
    <t>F</t>
  </si>
  <si>
    <t>M</t>
  </si>
  <si>
    <t>BK_78</t>
  </si>
  <si>
    <t>B</t>
  </si>
  <si>
    <t>GREEN</t>
  </si>
  <si>
    <t>CS_33</t>
  </si>
  <si>
    <t>C</t>
  </si>
  <si>
    <t>CS_69</t>
  </si>
  <si>
    <t>BK_71</t>
  </si>
  <si>
    <t>BK_44</t>
  </si>
  <si>
    <t>BLUE</t>
  </si>
  <si>
    <t>BK_83</t>
  </si>
  <si>
    <t>BK_03</t>
  </si>
  <si>
    <t>PO_01</t>
  </si>
  <si>
    <t>A</t>
  </si>
  <si>
    <t>BE_57</t>
  </si>
  <si>
    <t>BE_59</t>
  </si>
  <si>
    <t>BE_48</t>
  </si>
  <si>
    <t>BE_49</t>
  </si>
  <si>
    <t>BK_55</t>
  </si>
  <si>
    <t>CS_70</t>
  </si>
  <si>
    <t>BK_53</t>
  </si>
  <si>
    <t>CS_10</t>
  </si>
  <si>
    <t>BE_23</t>
  </si>
  <si>
    <t>BK_24</t>
  </si>
  <si>
    <t>BK_08</t>
  </si>
  <si>
    <t>BK_25</t>
  </si>
  <si>
    <t>Treatment</t>
  </si>
  <si>
    <t>Solar</t>
  </si>
  <si>
    <t>Control</t>
  </si>
  <si>
    <t>Wing</t>
  </si>
  <si>
    <t>FA.a1</t>
  </si>
  <si>
    <t>FA.a2</t>
  </si>
  <si>
    <t>DA.a1</t>
  </si>
  <si>
    <t>mean.DA.a1</t>
  </si>
  <si>
    <t>DA.a2</t>
  </si>
  <si>
    <t>mean.DA.a2</t>
  </si>
  <si>
    <t>FA.a3</t>
  </si>
  <si>
    <t>DA.a3</t>
  </si>
  <si>
    <t>mean.DA.a3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</si>
</sst>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0" applyNumberFormat="1"/>
    <xf numFmtId="1" fontId="0" fillId="0" borderId="0" xfId="0" applyNumberFormat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305"/>
  <sheetViews>
    <sheetView tabSelected="1" topLeftCell="I1" workbookViewId="0">
      <selection activeCell="AC3" sqref="AC3"/>
    </sheetView>
  </sheetViews>
  <sheetFormatPr defaultRowHeight="15" x14ac:dyDescent="0.25"/>
  <cols>
    <col min="25" max="25" width="11.7109375" bestFit="1" customWidth="1"/>
    <col min="28" max="28" width="11.7109375" bestFit="1" customWidth="1"/>
    <col min="31" max="31" width="11.7109375" bestFit="1" customWidth="1"/>
    <col min="34" max="34" width="11.7109375" bestFit="1" customWidth="1"/>
  </cols>
  <sheetData>
    <row r="1" spans="1:34" x14ac:dyDescent="0.25">
      <c r="A1" s="1" t="s">
        <v>0</v>
      </c>
      <c r="B1" s="1" t="s">
        <v>1</v>
      </c>
      <c r="C1" s="1" t="s">
        <v>2</v>
      </c>
      <c r="D1" s="1" t="s">
        <v>51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54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55</v>
      </c>
      <c r="X1" s="1" t="s">
        <v>57</v>
      </c>
      <c r="Y1" s="1" t="s">
        <v>58</v>
      </c>
      <c r="Z1" s="1" t="s">
        <v>56</v>
      </c>
      <c r="AA1" s="1" t="s">
        <v>59</v>
      </c>
      <c r="AB1" s="1" t="s">
        <v>60</v>
      </c>
      <c r="AC1" s="1" t="s">
        <v>61</v>
      </c>
      <c r="AD1" s="1" t="s">
        <v>62</v>
      </c>
      <c r="AE1" s="1" t="s">
        <v>63</v>
      </c>
      <c r="AF1" s="1"/>
      <c r="AG1" s="1"/>
      <c r="AH1" s="1"/>
    </row>
    <row r="2" spans="1:34" x14ac:dyDescent="0.25">
      <c r="A2">
        <v>1</v>
      </c>
      <c r="B2" t="s">
        <v>20</v>
      </c>
      <c r="C2" t="s">
        <v>21</v>
      </c>
      <c r="D2" t="s">
        <v>52</v>
      </c>
      <c r="E2">
        <v>1</v>
      </c>
      <c r="F2">
        <v>2023</v>
      </c>
      <c r="G2">
        <v>7</v>
      </c>
      <c r="H2" t="s">
        <v>22</v>
      </c>
      <c r="I2" t="s">
        <v>23</v>
      </c>
      <c r="J2" t="s">
        <v>24</v>
      </c>
      <c r="K2" t="s">
        <v>25</v>
      </c>
      <c r="L2">
        <v>2</v>
      </c>
      <c r="N2">
        <v>1.5</v>
      </c>
      <c r="O2" s="2">
        <v>0.23398503100000001</v>
      </c>
      <c r="P2" s="2">
        <v>0.24041785700000001</v>
      </c>
      <c r="Q2" s="2">
        <v>0.28045117400000003</v>
      </c>
      <c r="R2" s="2">
        <v>0.187502899</v>
      </c>
      <c r="S2" s="2">
        <v>0.256724385</v>
      </c>
      <c r="T2" s="2">
        <v>0.29249999900000001</v>
      </c>
      <c r="U2" s="2">
        <v>4.0904973609999997</v>
      </c>
      <c r="V2" s="3">
        <v>2</v>
      </c>
      <c r="W2">
        <f>SQRT(ABS(X2-$Y$2))</f>
        <v>0.46542748418642593</v>
      </c>
      <c r="X2">
        <f>(R2-O2)/(0.5*(O2+R2))</f>
        <v>-0.2205621024545116</v>
      </c>
      <c r="Y2">
        <f>SUM(X2:X79)/304</f>
        <v>-3.9393594184058437E-3</v>
      </c>
      <c r="Z2">
        <f>SQRT(ABS(AA2-$AB$2))</f>
        <v>0.26849404457349346</v>
      </c>
      <c r="AA2">
        <f>(S2-P2)/(0.5*(P2+S2))</f>
        <v>6.5601055884524848E-2</v>
      </c>
      <c r="AB2">
        <f>SUM(AA2:AA79)/304</f>
        <v>-6.4879960869082568E-3</v>
      </c>
      <c r="AC2">
        <f>SQRT(ABS(AD2-$AE$2))</f>
        <v>0.25207794019842161</v>
      </c>
      <c r="AD2">
        <f>(T2-Q2)/(0.5*(Q2+T2))</f>
        <v>4.2058819556688415E-2</v>
      </c>
      <c r="AE2">
        <v>-2.14844683779906E-2</v>
      </c>
    </row>
    <row r="3" spans="1:34" x14ac:dyDescent="0.25">
      <c r="A3">
        <v>1</v>
      </c>
      <c r="B3" t="s">
        <v>20</v>
      </c>
      <c r="C3" t="s">
        <v>21</v>
      </c>
      <c r="D3" t="s">
        <v>52</v>
      </c>
      <c r="E3">
        <v>1</v>
      </c>
      <c r="F3">
        <v>2023</v>
      </c>
      <c r="G3">
        <v>7</v>
      </c>
      <c r="H3" t="s">
        <v>22</v>
      </c>
      <c r="I3" t="s">
        <v>23</v>
      </c>
      <c r="J3" t="s">
        <v>24</v>
      </c>
      <c r="K3" t="s">
        <v>25</v>
      </c>
      <c r="L3">
        <v>2</v>
      </c>
      <c r="N3">
        <v>1.5</v>
      </c>
      <c r="O3" s="2">
        <v>0.22831865400000001</v>
      </c>
      <c r="P3" s="2">
        <v>0.244635199</v>
      </c>
      <c r="Q3" s="2">
        <v>0.262385013</v>
      </c>
      <c r="R3" s="2">
        <v>0.170745915</v>
      </c>
      <c r="S3" s="2">
        <v>0.26148424100000001</v>
      </c>
      <c r="T3" s="2">
        <v>0.28315177699999999</v>
      </c>
      <c r="U3" s="2">
        <v>3.9196843719999999</v>
      </c>
      <c r="V3" s="3">
        <v>2</v>
      </c>
      <c r="W3">
        <f t="shared" ref="W3:W66" si="0">SQRT(ABS(X3-$Y$2))</f>
        <v>0.5334783080338894</v>
      </c>
      <c r="X3">
        <f t="shared" ref="X3:X66" si="1">(R3-O3)/(0.5*(O3+R3))</f>
        <v>-0.28853846456110721</v>
      </c>
      <c r="Z3">
        <f t="shared" ref="Z3:Z66" si="2">SQRT(ABS(AA3-$AB$2))</f>
        <v>0.27031330654926256</v>
      </c>
      <c r="AA3">
        <f t="shared" ref="AA3:AA66" si="3">(S3-P3)/(0.5*(P3+S3))</f>
        <v>6.6581287610687351E-2</v>
      </c>
      <c r="AC3">
        <f t="shared" ref="AC3:AC66" si="4">SQRT(ABS(AD3-$AE$2))</f>
        <v>0.31243845826365613</v>
      </c>
      <c r="AD3">
        <f t="shared" ref="AD3:AD66" si="5">(T3-Q3)/(0.5*(Q3+T3))</f>
        <v>7.6133321824179784E-2</v>
      </c>
    </row>
    <row r="4" spans="1:34" x14ac:dyDescent="0.25">
      <c r="A4">
        <v>2</v>
      </c>
      <c r="B4" t="s">
        <v>20</v>
      </c>
      <c r="C4" t="s">
        <v>21</v>
      </c>
      <c r="D4" t="s">
        <v>52</v>
      </c>
      <c r="E4">
        <v>1</v>
      </c>
      <c r="F4">
        <v>2023</v>
      </c>
      <c r="G4">
        <v>7</v>
      </c>
      <c r="H4" t="s">
        <v>22</v>
      </c>
      <c r="I4" t="s">
        <v>23</v>
      </c>
      <c r="J4" t="s">
        <v>24</v>
      </c>
      <c r="K4" t="s">
        <v>25</v>
      </c>
      <c r="L4">
        <v>2</v>
      </c>
      <c r="N4">
        <v>1.5</v>
      </c>
      <c r="O4" s="2">
        <v>0.218393638</v>
      </c>
      <c r="P4" s="2">
        <v>0.265365042</v>
      </c>
      <c r="Q4" s="2">
        <v>0.284201492</v>
      </c>
      <c r="R4" s="2">
        <v>0.215169783</v>
      </c>
      <c r="S4" s="2">
        <v>0.26840983499999999</v>
      </c>
      <c r="T4" s="2">
        <v>0.28928726500000002</v>
      </c>
      <c r="U4" s="2">
        <v>4.3042291339999998</v>
      </c>
      <c r="V4" s="3">
        <v>5</v>
      </c>
      <c r="W4">
        <f t="shared" si="0"/>
        <v>0.10455656384173179</v>
      </c>
      <c r="X4">
        <f t="shared" si="1"/>
        <v>-1.4871434460795979E-2</v>
      </c>
      <c r="Z4">
        <f t="shared" si="2"/>
        <v>0.13377789346590879</v>
      </c>
      <c r="AA4">
        <f t="shared" si="3"/>
        <v>1.1408528693267781E-2</v>
      </c>
      <c r="AC4">
        <f>SQRT(ABS(AD4-$AE$2))</f>
        <v>0.19804224018870811</v>
      </c>
      <c r="AD4">
        <f t="shared" si="5"/>
        <v>1.773626052097135E-2</v>
      </c>
    </row>
    <row r="5" spans="1:34" x14ac:dyDescent="0.25">
      <c r="A5">
        <v>2</v>
      </c>
      <c r="B5" t="s">
        <v>20</v>
      </c>
      <c r="C5" t="s">
        <v>21</v>
      </c>
      <c r="D5" t="s">
        <v>52</v>
      </c>
      <c r="E5">
        <v>1</v>
      </c>
      <c r="F5">
        <v>2023</v>
      </c>
      <c r="G5">
        <v>7</v>
      </c>
      <c r="H5" t="s">
        <v>22</v>
      </c>
      <c r="I5" t="s">
        <v>23</v>
      </c>
      <c r="J5" t="s">
        <v>24</v>
      </c>
      <c r="K5" t="s">
        <v>25</v>
      </c>
      <c r="L5">
        <v>2</v>
      </c>
      <c r="N5">
        <v>1.5</v>
      </c>
      <c r="O5" s="2">
        <v>0.22453777899999999</v>
      </c>
      <c r="P5" s="2">
        <v>0.262805183</v>
      </c>
      <c r="Q5" s="2">
        <v>0.27342484299999997</v>
      </c>
      <c r="R5" s="2">
        <v>0.224452556</v>
      </c>
      <c r="S5" s="2">
        <v>0.26161063000000001</v>
      </c>
      <c r="T5" s="2">
        <v>0.28045199599999998</v>
      </c>
      <c r="U5" s="2">
        <v>4.310339183</v>
      </c>
      <c r="V5" s="3">
        <v>5</v>
      </c>
      <c r="W5">
        <f t="shared" si="0"/>
        <v>5.9663546447379784E-2</v>
      </c>
      <c r="X5">
        <f t="shared" si="1"/>
        <v>-3.7962064372719915E-4</v>
      </c>
      <c r="Z5">
        <f t="shared" si="2"/>
        <v>4.3957350264490373E-2</v>
      </c>
      <c r="AA5">
        <f t="shared" si="3"/>
        <v>-4.5557474446331651E-3</v>
      </c>
      <c r="AC5">
        <f t="shared" si="4"/>
        <v>0.21646914980546389</v>
      </c>
      <c r="AD5">
        <f t="shared" si="5"/>
        <v>2.5374424439509768E-2</v>
      </c>
    </row>
    <row r="6" spans="1:34" x14ac:dyDescent="0.25">
      <c r="A6">
        <v>3</v>
      </c>
      <c r="B6" t="s">
        <v>20</v>
      </c>
      <c r="C6" t="s">
        <v>21</v>
      </c>
      <c r="D6" t="s">
        <v>52</v>
      </c>
      <c r="E6">
        <v>1</v>
      </c>
      <c r="F6">
        <v>2023</v>
      </c>
      <c r="G6">
        <v>7</v>
      </c>
      <c r="H6" t="s">
        <v>22</v>
      </c>
      <c r="I6" t="s">
        <v>23</v>
      </c>
      <c r="J6" t="s">
        <v>24</v>
      </c>
      <c r="K6" t="s">
        <v>25</v>
      </c>
      <c r="L6">
        <v>2</v>
      </c>
      <c r="N6">
        <v>1.5</v>
      </c>
      <c r="O6" s="2">
        <v>0.23315962100000001</v>
      </c>
      <c r="P6" s="2">
        <v>0.24834731400000001</v>
      </c>
      <c r="Q6" s="2">
        <v>0.289514508</v>
      </c>
      <c r="R6" s="2">
        <v>0.231522437</v>
      </c>
      <c r="S6" s="2">
        <v>0.25937189999999999</v>
      </c>
      <c r="T6" s="2">
        <v>0.29454351000000001</v>
      </c>
      <c r="U6" s="2">
        <v>4.300543523</v>
      </c>
      <c r="V6" s="3">
        <v>10</v>
      </c>
      <c r="W6">
        <f t="shared" si="0"/>
        <v>5.5741458462927697E-2</v>
      </c>
      <c r="X6">
        <f t="shared" si="1"/>
        <v>-7.0464696099801372E-3</v>
      </c>
      <c r="Z6">
        <f t="shared" si="2"/>
        <v>0.22341862455966449</v>
      </c>
      <c r="AA6">
        <f t="shared" si="3"/>
        <v>4.3427885713224063E-2</v>
      </c>
      <c r="AC6">
        <f t="shared" si="4"/>
        <v>0.19673679661291218</v>
      </c>
      <c r="AD6">
        <f t="shared" si="5"/>
        <v>1.7220898763519774E-2</v>
      </c>
    </row>
    <row r="7" spans="1:34" x14ac:dyDescent="0.25">
      <c r="A7">
        <v>3</v>
      </c>
      <c r="B7" t="s">
        <v>20</v>
      </c>
      <c r="C7" t="s">
        <v>21</v>
      </c>
      <c r="D7" t="s">
        <v>52</v>
      </c>
      <c r="E7">
        <v>1</v>
      </c>
      <c r="F7">
        <v>2023</v>
      </c>
      <c r="G7">
        <v>7</v>
      </c>
      <c r="H7" t="s">
        <v>22</v>
      </c>
      <c r="I7" t="s">
        <v>23</v>
      </c>
      <c r="J7" t="s">
        <v>24</v>
      </c>
      <c r="K7" t="s">
        <v>25</v>
      </c>
      <c r="L7">
        <v>2</v>
      </c>
      <c r="N7">
        <v>1.5</v>
      </c>
      <c r="O7" s="2">
        <v>0.236820118</v>
      </c>
      <c r="P7" s="2">
        <v>0.24834731400000001</v>
      </c>
      <c r="Q7" s="2">
        <v>0.289514508</v>
      </c>
      <c r="R7" s="2">
        <v>0.231522437</v>
      </c>
      <c r="S7" s="2">
        <v>0.25937189999999999</v>
      </c>
      <c r="T7" s="2">
        <v>0.29454351000000001</v>
      </c>
      <c r="U7" s="2">
        <v>4.2921306069999998</v>
      </c>
      <c r="V7" s="3">
        <v>10</v>
      </c>
      <c r="W7">
        <f t="shared" si="0"/>
        <v>0.13668849212089004</v>
      </c>
      <c r="X7">
        <f t="shared" si="1"/>
        <v>-2.2623103296688461E-2</v>
      </c>
      <c r="Z7">
        <f t="shared" si="2"/>
        <v>0.22341862455966449</v>
      </c>
      <c r="AA7">
        <f t="shared" si="3"/>
        <v>4.3427885713224063E-2</v>
      </c>
      <c r="AC7">
        <f t="shared" si="4"/>
        <v>0.19673679661291218</v>
      </c>
      <c r="AD7">
        <f t="shared" si="5"/>
        <v>1.7220898763519774E-2</v>
      </c>
    </row>
    <row r="8" spans="1:34" x14ac:dyDescent="0.25">
      <c r="A8">
        <v>4</v>
      </c>
      <c r="B8" t="s">
        <v>26</v>
      </c>
      <c r="C8" t="s">
        <v>27</v>
      </c>
      <c r="D8" t="s">
        <v>52</v>
      </c>
      <c r="E8">
        <v>2</v>
      </c>
      <c r="F8">
        <v>2023</v>
      </c>
      <c r="G8">
        <v>5</v>
      </c>
      <c r="H8" t="s">
        <v>22</v>
      </c>
      <c r="I8" t="s">
        <v>28</v>
      </c>
      <c r="J8" t="s">
        <v>24</v>
      </c>
      <c r="K8" t="s">
        <v>27</v>
      </c>
      <c r="L8">
        <v>1</v>
      </c>
      <c r="N8">
        <v>1.5</v>
      </c>
      <c r="O8" s="2">
        <v>0.23659406099999999</v>
      </c>
      <c r="P8" s="2">
        <v>0.31470748700000001</v>
      </c>
      <c r="Q8" s="2">
        <v>0.31435084099999999</v>
      </c>
      <c r="R8" s="2">
        <v>0.242379024</v>
      </c>
      <c r="S8" s="2">
        <v>0.32217432400000001</v>
      </c>
      <c r="T8" s="2">
        <v>0.31648821999999999</v>
      </c>
      <c r="U8" s="2">
        <v>4.3904184309999996</v>
      </c>
      <c r="V8" s="3">
        <v>19</v>
      </c>
      <c r="W8">
        <f t="shared" si="0"/>
        <v>0.16761578313340708</v>
      </c>
      <c r="X8">
        <f t="shared" si="1"/>
        <v>2.4155691337019506E-2</v>
      </c>
      <c r="Z8">
        <f t="shared" si="2"/>
        <v>0.17302053315000021</v>
      </c>
      <c r="AA8">
        <f t="shared" si="3"/>
        <v>2.3448108804602061E-2</v>
      </c>
      <c r="AC8">
        <f t="shared" si="4"/>
        <v>0.16810940950185443</v>
      </c>
      <c r="AD8">
        <f>(T8-Q8)/(0.5*(Q8+T8))</f>
        <v>6.7763051850715846E-3</v>
      </c>
    </row>
    <row r="9" spans="1:34" x14ac:dyDescent="0.25">
      <c r="A9">
        <v>4</v>
      </c>
      <c r="B9" t="s">
        <v>26</v>
      </c>
      <c r="C9" t="s">
        <v>27</v>
      </c>
      <c r="D9" t="s">
        <v>52</v>
      </c>
      <c r="E9">
        <v>2</v>
      </c>
      <c r="F9">
        <v>2023</v>
      </c>
      <c r="G9">
        <v>5</v>
      </c>
      <c r="H9" t="s">
        <v>22</v>
      </c>
      <c r="I9" t="s">
        <v>28</v>
      </c>
      <c r="J9" t="s">
        <v>24</v>
      </c>
      <c r="K9" t="s">
        <v>27</v>
      </c>
      <c r="L9">
        <v>1</v>
      </c>
      <c r="N9">
        <v>1.5</v>
      </c>
      <c r="O9" s="2">
        <v>0.23385397599999999</v>
      </c>
      <c r="P9" s="2">
        <v>0.30669856499999998</v>
      </c>
      <c r="Q9" s="2">
        <v>0.31125996299999997</v>
      </c>
      <c r="R9" s="2">
        <v>0.24682911299999999</v>
      </c>
      <c r="S9" s="2">
        <v>0.30167865199999999</v>
      </c>
      <c r="T9" s="2">
        <v>0.337676005</v>
      </c>
      <c r="U9" s="2">
        <v>4.3373016990000002</v>
      </c>
      <c r="V9" s="3">
        <v>19</v>
      </c>
      <c r="W9">
        <f t="shared" si="0"/>
        <v>0.24067738222981991</v>
      </c>
      <c r="X9">
        <f t="shared" si="1"/>
        <v>5.3986242898592995E-2</v>
      </c>
      <c r="Z9">
        <f t="shared" si="2"/>
        <v>0.10007315831667828</v>
      </c>
      <c r="AA9">
        <f t="shared" si="3"/>
        <v>-1.6502633102383212E-2</v>
      </c>
      <c r="AC9">
        <f t="shared" si="4"/>
        <v>0.32077697718384107</v>
      </c>
      <c r="AD9">
        <f t="shared" si="5"/>
        <v>8.1413400713211903E-2</v>
      </c>
    </row>
    <row r="10" spans="1:34" x14ac:dyDescent="0.25">
      <c r="A10">
        <v>5</v>
      </c>
      <c r="B10" t="s">
        <v>26</v>
      </c>
      <c r="C10" t="s">
        <v>21</v>
      </c>
      <c r="D10" t="s">
        <v>52</v>
      </c>
      <c r="E10">
        <v>1</v>
      </c>
      <c r="F10">
        <v>2023</v>
      </c>
      <c r="G10">
        <v>5</v>
      </c>
      <c r="H10" t="s">
        <v>22</v>
      </c>
      <c r="I10" t="s">
        <v>28</v>
      </c>
      <c r="J10" t="s">
        <v>25</v>
      </c>
      <c r="K10" t="s">
        <v>25</v>
      </c>
      <c r="L10">
        <v>2</v>
      </c>
      <c r="N10">
        <v>1.5</v>
      </c>
      <c r="O10" s="2">
        <v>0.23167241</v>
      </c>
      <c r="P10" s="2">
        <v>0.311456026</v>
      </c>
      <c r="Q10" s="2">
        <v>0.32591181000000002</v>
      </c>
      <c r="R10" s="2">
        <v>0.157974746</v>
      </c>
      <c r="S10" s="2">
        <v>0.259359583</v>
      </c>
      <c r="T10" s="2">
        <v>0.21953865</v>
      </c>
      <c r="U10" s="2">
        <v>4.1930492279999996</v>
      </c>
      <c r="V10" s="3">
        <v>24</v>
      </c>
      <c r="W10">
        <f t="shared" si="0"/>
        <v>0.61183299903163701</v>
      </c>
      <c r="X10">
        <f t="shared" si="1"/>
        <v>-0.37827897812245292</v>
      </c>
      <c r="Z10">
        <f t="shared" si="2"/>
        <v>0.41957759123190908</v>
      </c>
      <c r="AA10">
        <f t="shared" si="3"/>
        <v>-0.18253335115087924</v>
      </c>
      <c r="AC10">
        <f t="shared" si="4"/>
        <v>0.60708596838128404</v>
      </c>
      <c r="AD10">
        <f t="shared" si="5"/>
        <v>-0.390037841383432</v>
      </c>
    </row>
    <row r="11" spans="1:34" x14ac:dyDescent="0.25">
      <c r="A11">
        <v>5</v>
      </c>
      <c r="B11" t="s">
        <v>26</v>
      </c>
      <c r="C11" t="s">
        <v>21</v>
      </c>
      <c r="D11" t="s">
        <v>52</v>
      </c>
      <c r="E11">
        <v>1</v>
      </c>
      <c r="F11">
        <v>2023</v>
      </c>
      <c r="G11">
        <v>5</v>
      </c>
      <c r="H11" t="s">
        <v>22</v>
      </c>
      <c r="I11" t="s">
        <v>28</v>
      </c>
      <c r="J11" t="s">
        <v>25</v>
      </c>
      <c r="K11" t="s">
        <v>25</v>
      </c>
      <c r="L11">
        <v>2</v>
      </c>
      <c r="N11">
        <v>1.5</v>
      </c>
      <c r="O11" s="2">
        <v>0.23186021600000001</v>
      </c>
      <c r="P11" s="2">
        <v>0.31169180899999999</v>
      </c>
      <c r="Q11" s="2">
        <v>0.32591181000000002</v>
      </c>
      <c r="R11" s="2">
        <v>0.158883622</v>
      </c>
      <c r="S11" s="2">
        <v>0.25832620099999998</v>
      </c>
      <c r="T11" s="2">
        <v>0.224835165</v>
      </c>
      <c r="U11" s="2">
        <v>4.0788170810000004</v>
      </c>
      <c r="V11" s="3">
        <v>24</v>
      </c>
      <c r="W11">
        <f t="shared" si="0"/>
        <v>0.60793681057320248</v>
      </c>
      <c r="X11">
        <f t="shared" si="1"/>
        <v>-0.37352652506832368</v>
      </c>
      <c r="Z11">
        <f t="shared" si="2"/>
        <v>0.42515154368370384</v>
      </c>
      <c r="AA11">
        <f t="shared" si="3"/>
        <v>-0.18724183118354457</v>
      </c>
      <c r="AC11">
        <f t="shared" si="4"/>
        <v>0.58785071238891951</v>
      </c>
      <c r="AD11">
        <f t="shared" si="5"/>
        <v>-0.36705292843415077</v>
      </c>
    </row>
    <row r="12" spans="1:34" x14ac:dyDescent="0.25">
      <c r="A12">
        <v>6</v>
      </c>
      <c r="B12" t="s">
        <v>29</v>
      </c>
      <c r="C12" t="s">
        <v>30</v>
      </c>
      <c r="D12" t="s">
        <v>53</v>
      </c>
      <c r="E12">
        <v>4</v>
      </c>
      <c r="F12">
        <v>2023</v>
      </c>
      <c r="G12">
        <v>7</v>
      </c>
      <c r="H12" t="s">
        <v>22</v>
      </c>
      <c r="I12" t="s">
        <v>28</v>
      </c>
      <c r="J12" t="s">
        <v>25</v>
      </c>
      <c r="K12" t="s">
        <v>27</v>
      </c>
      <c r="L12">
        <v>1</v>
      </c>
      <c r="N12">
        <v>1.5</v>
      </c>
      <c r="O12" s="2">
        <v>0.227460998</v>
      </c>
      <c r="P12" s="2">
        <v>0.27994627300000002</v>
      </c>
      <c r="Q12" s="2">
        <v>0.33913576400000001</v>
      </c>
      <c r="R12" s="2">
        <v>0.27643733500000001</v>
      </c>
      <c r="S12" s="2">
        <v>0.31547457200000001</v>
      </c>
      <c r="T12" s="2">
        <v>0.32564071100000003</v>
      </c>
      <c r="U12" s="2">
        <v>4.4655004509999996</v>
      </c>
      <c r="V12" s="3">
        <v>26</v>
      </c>
      <c r="W12">
        <f t="shared" si="0"/>
        <v>0.44534157162459342</v>
      </c>
      <c r="X12">
        <f t="shared" si="1"/>
        <v>0.19438975599865702</v>
      </c>
      <c r="Z12">
        <f t="shared" si="2"/>
        <v>0.3547202298786149</v>
      </c>
      <c r="AA12">
        <f t="shared" si="3"/>
        <v>0.11933844539822916</v>
      </c>
      <c r="AC12">
        <f t="shared" si="4"/>
        <v>0.13825991489571055</v>
      </c>
      <c r="AD12">
        <f t="shared" si="5"/>
        <v>-4.0600272444959722E-2</v>
      </c>
    </row>
    <row r="13" spans="1:34" x14ac:dyDescent="0.25">
      <c r="A13">
        <v>6</v>
      </c>
      <c r="B13" t="s">
        <v>29</v>
      </c>
      <c r="C13" t="s">
        <v>30</v>
      </c>
      <c r="D13" t="s">
        <v>53</v>
      </c>
      <c r="E13">
        <v>4</v>
      </c>
      <c r="F13">
        <v>2023</v>
      </c>
      <c r="G13">
        <v>7</v>
      </c>
      <c r="H13" t="s">
        <v>22</v>
      </c>
      <c r="I13" t="s">
        <v>28</v>
      </c>
      <c r="J13" t="s">
        <v>25</v>
      </c>
      <c r="K13" t="s">
        <v>27</v>
      </c>
      <c r="L13">
        <v>1</v>
      </c>
      <c r="N13">
        <v>1.5</v>
      </c>
      <c r="O13" s="2">
        <v>0.227460998</v>
      </c>
      <c r="P13" s="2">
        <v>0.27994627300000002</v>
      </c>
      <c r="Q13" s="2">
        <v>0.33913576400000001</v>
      </c>
      <c r="R13" s="2">
        <v>0.27643733500000001</v>
      </c>
      <c r="S13" s="2">
        <v>0.31547457200000001</v>
      </c>
      <c r="T13" s="2">
        <v>0.32564071100000003</v>
      </c>
      <c r="U13" s="2">
        <v>4.3993424770000003</v>
      </c>
      <c r="V13" s="3">
        <v>26</v>
      </c>
      <c r="W13">
        <f t="shared" si="0"/>
        <v>0.44534157162459342</v>
      </c>
      <c r="X13">
        <f t="shared" si="1"/>
        <v>0.19438975599865702</v>
      </c>
      <c r="Z13">
        <f t="shared" si="2"/>
        <v>0.3547202298786149</v>
      </c>
      <c r="AA13">
        <f t="shared" si="3"/>
        <v>0.11933844539822916</v>
      </c>
      <c r="AC13">
        <f t="shared" si="4"/>
        <v>0.13825991489571055</v>
      </c>
      <c r="AD13">
        <f t="shared" si="5"/>
        <v>-4.0600272444959722E-2</v>
      </c>
    </row>
    <row r="14" spans="1:34" x14ac:dyDescent="0.25">
      <c r="A14">
        <v>7</v>
      </c>
      <c r="B14" t="s">
        <v>20</v>
      </c>
      <c r="C14" t="s">
        <v>27</v>
      </c>
      <c r="D14" t="s">
        <v>52</v>
      </c>
      <c r="E14">
        <v>3</v>
      </c>
      <c r="F14">
        <v>2023</v>
      </c>
      <c r="G14">
        <v>7</v>
      </c>
      <c r="H14" t="s">
        <v>22</v>
      </c>
      <c r="I14" t="s">
        <v>23</v>
      </c>
      <c r="J14" t="s">
        <v>25</v>
      </c>
      <c r="K14" t="s">
        <v>25</v>
      </c>
      <c r="L14">
        <v>2</v>
      </c>
      <c r="N14">
        <v>1.5</v>
      </c>
      <c r="O14" s="2">
        <v>0.24487561399999999</v>
      </c>
      <c r="P14" s="2">
        <v>0.246872429</v>
      </c>
      <c r="Q14" s="2">
        <v>0.24281471700000001</v>
      </c>
      <c r="R14" s="2">
        <v>0.19200400400000001</v>
      </c>
      <c r="S14" s="2">
        <v>0.22107830000000001</v>
      </c>
      <c r="T14" s="2">
        <v>0.25542721000000002</v>
      </c>
      <c r="U14" s="2">
        <v>3.952951997</v>
      </c>
      <c r="V14" s="3">
        <v>30</v>
      </c>
      <c r="W14">
        <f t="shared" si="0"/>
        <v>0.48795762991581049</v>
      </c>
      <c r="X14">
        <f t="shared" si="1"/>
        <v>-0.24204200801146089</v>
      </c>
      <c r="Z14">
        <f t="shared" si="2"/>
        <v>0.32211012215053342</v>
      </c>
      <c r="AA14">
        <f t="shared" si="3"/>
        <v>-0.11024292687873982</v>
      </c>
      <c r="AC14">
        <f>SQRT(ABS(AD14-$AE$2))</f>
        <v>0.26853762450233837</v>
      </c>
      <c r="AD14">
        <f t="shared" si="5"/>
        <v>5.0627987395368279E-2</v>
      </c>
    </row>
    <row r="15" spans="1:34" x14ac:dyDescent="0.25">
      <c r="A15">
        <v>7</v>
      </c>
      <c r="B15" t="s">
        <v>20</v>
      </c>
      <c r="C15" t="s">
        <v>27</v>
      </c>
      <c r="D15" t="s">
        <v>52</v>
      </c>
      <c r="E15">
        <v>3</v>
      </c>
      <c r="F15">
        <v>2023</v>
      </c>
      <c r="G15">
        <v>7</v>
      </c>
      <c r="H15" t="s">
        <v>22</v>
      </c>
      <c r="I15" t="s">
        <v>23</v>
      </c>
      <c r="J15" t="s">
        <v>25</v>
      </c>
      <c r="K15" t="s">
        <v>25</v>
      </c>
      <c r="L15">
        <v>2</v>
      </c>
      <c r="N15">
        <v>1.5</v>
      </c>
      <c r="O15" s="2">
        <v>0.23754149599999999</v>
      </c>
      <c r="P15" s="2">
        <v>0.23217412200000001</v>
      </c>
      <c r="Q15" s="2">
        <v>0.23204812699999999</v>
      </c>
      <c r="R15" s="2">
        <v>0.19453842800000001</v>
      </c>
      <c r="S15" s="2">
        <v>0.22107830000000001</v>
      </c>
      <c r="T15" s="2">
        <v>0.25542721000000002</v>
      </c>
      <c r="U15" s="2">
        <v>3.8761518210000001</v>
      </c>
      <c r="V15" s="3">
        <v>30</v>
      </c>
      <c r="W15">
        <f t="shared" si="0"/>
        <v>0.44171494427717845</v>
      </c>
      <c r="X15">
        <f t="shared" si="1"/>
        <v>-0.19905145141619668</v>
      </c>
      <c r="Z15">
        <f t="shared" si="2"/>
        <v>0.20608953971293589</v>
      </c>
      <c r="AA15">
        <f t="shared" si="3"/>
        <v>-4.8960894465998037E-2</v>
      </c>
      <c r="AC15">
        <f t="shared" si="4"/>
        <v>0.34264195257241725</v>
      </c>
      <c r="AD15">
        <f t="shared" si="5"/>
        <v>9.5919039284648039E-2</v>
      </c>
    </row>
    <row r="16" spans="1:34" x14ac:dyDescent="0.25">
      <c r="A16">
        <v>8</v>
      </c>
      <c r="B16" t="s">
        <v>20</v>
      </c>
      <c r="C16" t="s">
        <v>27</v>
      </c>
      <c r="D16" t="s">
        <v>52</v>
      </c>
      <c r="E16">
        <v>3</v>
      </c>
      <c r="F16">
        <v>2023</v>
      </c>
      <c r="G16">
        <v>7</v>
      </c>
      <c r="H16" t="s">
        <v>22</v>
      </c>
      <c r="I16" t="s">
        <v>23</v>
      </c>
      <c r="J16" t="s">
        <v>24</v>
      </c>
      <c r="K16" t="s">
        <v>25</v>
      </c>
      <c r="L16">
        <v>2</v>
      </c>
      <c r="N16">
        <v>1.5</v>
      </c>
      <c r="O16" s="2">
        <v>0.25999039800000001</v>
      </c>
      <c r="P16" s="2">
        <v>0.30967346499999998</v>
      </c>
      <c r="Q16" s="2">
        <v>0.36143049500000002</v>
      </c>
      <c r="R16" s="2">
        <v>0.262688321</v>
      </c>
      <c r="S16" s="2">
        <v>0.329631497</v>
      </c>
      <c r="T16" s="2">
        <v>0.34484278099999999</v>
      </c>
      <c r="U16" s="2">
        <v>4.7284364319999996</v>
      </c>
      <c r="V16" s="3">
        <v>31</v>
      </c>
      <c r="W16">
        <f t="shared" si="0"/>
        <v>0.1194269915714638</v>
      </c>
      <c r="X16">
        <f t="shared" si="1"/>
        <v>1.0323446897404642E-2</v>
      </c>
      <c r="Z16">
        <f t="shared" si="2"/>
        <v>0.26253504927956611</v>
      </c>
      <c r="AA16">
        <f t="shared" si="3"/>
        <v>6.243665601331596E-2</v>
      </c>
      <c r="AC16">
        <f t="shared" si="4"/>
        <v>0.15964974439771701</v>
      </c>
      <c r="AD16">
        <f t="shared" si="5"/>
        <v>-4.6972509264246974E-2</v>
      </c>
    </row>
    <row r="17" spans="1:30" x14ac:dyDescent="0.25">
      <c r="A17">
        <v>8</v>
      </c>
      <c r="B17" t="s">
        <v>20</v>
      </c>
      <c r="C17" t="s">
        <v>27</v>
      </c>
      <c r="D17" t="s">
        <v>52</v>
      </c>
      <c r="E17">
        <v>3</v>
      </c>
      <c r="F17">
        <v>2023</v>
      </c>
      <c r="G17">
        <v>7</v>
      </c>
      <c r="H17" t="s">
        <v>22</v>
      </c>
      <c r="I17" t="s">
        <v>23</v>
      </c>
      <c r="J17" t="s">
        <v>24</v>
      </c>
      <c r="K17" t="s">
        <v>25</v>
      </c>
      <c r="L17">
        <v>2</v>
      </c>
      <c r="N17">
        <v>1.5</v>
      </c>
      <c r="O17" s="2">
        <v>0.25999039800000001</v>
      </c>
      <c r="P17" s="2">
        <v>0.30967346499999998</v>
      </c>
      <c r="Q17" s="2">
        <v>0.36143049500000002</v>
      </c>
      <c r="R17" s="2">
        <v>0.262688321</v>
      </c>
      <c r="S17" s="2">
        <v>0.329631497</v>
      </c>
      <c r="T17" s="2">
        <v>0.34484278099999999</v>
      </c>
      <c r="U17" s="2">
        <v>4.5591659050000004</v>
      </c>
      <c r="V17" s="3">
        <v>31</v>
      </c>
      <c r="W17">
        <f t="shared" si="0"/>
        <v>0.1194269915714638</v>
      </c>
      <c r="X17">
        <f t="shared" si="1"/>
        <v>1.0323446897404642E-2</v>
      </c>
      <c r="Z17">
        <f t="shared" si="2"/>
        <v>0.26253504927956611</v>
      </c>
      <c r="AA17">
        <f t="shared" si="3"/>
        <v>6.243665601331596E-2</v>
      </c>
      <c r="AC17">
        <f t="shared" si="4"/>
        <v>0.15964974439771701</v>
      </c>
      <c r="AD17">
        <f t="shared" si="5"/>
        <v>-4.6972509264246974E-2</v>
      </c>
    </row>
    <row r="18" spans="1:30" x14ac:dyDescent="0.25">
      <c r="A18">
        <v>9</v>
      </c>
      <c r="B18" t="s">
        <v>31</v>
      </c>
      <c r="C18" t="s">
        <v>30</v>
      </c>
      <c r="D18" t="s">
        <v>53</v>
      </c>
      <c r="E18">
        <v>4</v>
      </c>
      <c r="F18">
        <v>2023</v>
      </c>
      <c r="G18">
        <v>7</v>
      </c>
      <c r="H18" t="s">
        <v>22</v>
      </c>
      <c r="I18" t="s">
        <v>28</v>
      </c>
      <c r="J18" t="s">
        <v>25</v>
      </c>
      <c r="K18" t="s">
        <v>27</v>
      </c>
      <c r="L18">
        <v>1</v>
      </c>
      <c r="N18">
        <v>1.5</v>
      </c>
      <c r="O18" s="2">
        <v>0.21090594200000001</v>
      </c>
      <c r="P18" s="2">
        <v>0.28338250999999998</v>
      </c>
      <c r="Q18" s="2">
        <v>0.28608117300000002</v>
      </c>
      <c r="R18" s="2">
        <v>0.23282994700000001</v>
      </c>
      <c r="S18" s="2">
        <v>0.24970051700000001</v>
      </c>
      <c r="T18" s="2">
        <v>0.32675607499999998</v>
      </c>
      <c r="U18" s="2">
        <v>4.3973864950000001</v>
      </c>
      <c r="V18" s="3">
        <v>33</v>
      </c>
      <c r="W18">
        <f t="shared" si="0"/>
        <v>0.32055408061499618</v>
      </c>
      <c r="X18">
        <f t="shared" si="1"/>
        <v>9.8815559180519624E-2</v>
      </c>
      <c r="Z18">
        <f t="shared" si="2"/>
        <v>0.34623515805517607</v>
      </c>
      <c r="AA18">
        <f t="shared" si="3"/>
        <v>-0.126366780760401</v>
      </c>
      <c r="AC18">
        <f t="shared" si="4"/>
        <v>0.39271794645327401</v>
      </c>
      <c r="AD18">
        <f t="shared" si="5"/>
        <v>0.13274291708848598</v>
      </c>
    </row>
    <row r="19" spans="1:30" x14ac:dyDescent="0.25">
      <c r="A19">
        <v>9</v>
      </c>
      <c r="B19" t="s">
        <v>31</v>
      </c>
      <c r="C19" t="s">
        <v>30</v>
      </c>
      <c r="D19" t="s">
        <v>53</v>
      </c>
      <c r="E19">
        <v>4</v>
      </c>
      <c r="F19">
        <v>2023</v>
      </c>
      <c r="G19">
        <v>7</v>
      </c>
      <c r="H19" t="s">
        <v>22</v>
      </c>
      <c r="I19" t="s">
        <v>28</v>
      </c>
      <c r="J19" t="s">
        <v>25</v>
      </c>
      <c r="K19" t="s">
        <v>27</v>
      </c>
      <c r="L19">
        <v>1</v>
      </c>
      <c r="N19">
        <v>1.5</v>
      </c>
      <c r="O19" s="2">
        <v>0.21115399000000001</v>
      </c>
      <c r="P19" s="2">
        <v>0.28202222599999999</v>
      </c>
      <c r="Q19" s="2">
        <v>0.288732924</v>
      </c>
      <c r="R19" s="2">
        <v>0.233255872</v>
      </c>
      <c r="S19" s="2">
        <v>0.24693590900000001</v>
      </c>
      <c r="T19" s="2">
        <v>0.32746035000000001</v>
      </c>
      <c r="U19" s="2">
        <v>4.295113508</v>
      </c>
      <c r="V19" s="3">
        <v>33</v>
      </c>
      <c r="W19">
        <f t="shared" si="0"/>
        <v>0.32156736142497966</v>
      </c>
      <c r="X19">
        <f t="shared" si="1"/>
        <v>9.946620851541764E-2</v>
      </c>
      <c r="Z19">
        <f t="shared" si="2"/>
        <v>0.35520977577876561</v>
      </c>
      <c r="AA19">
        <f t="shared" si="3"/>
        <v>-0.13266198089570919</v>
      </c>
      <c r="AC19">
        <f t="shared" si="4"/>
        <v>0.3836449212720347</v>
      </c>
      <c r="AD19">
        <f t="shared" si="5"/>
        <v>0.12569895723983512</v>
      </c>
    </row>
    <row r="20" spans="1:30" x14ac:dyDescent="0.25">
      <c r="A20">
        <v>10</v>
      </c>
      <c r="B20" t="s">
        <v>32</v>
      </c>
      <c r="C20" t="s">
        <v>30</v>
      </c>
      <c r="D20" t="s">
        <v>53</v>
      </c>
      <c r="E20">
        <v>3</v>
      </c>
      <c r="F20">
        <v>2023</v>
      </c>
      <c r="G20">
        <v>5</v>
      </c>
      <c r="H20" t="s">
        <v>22</v>
      </c>
      <c r="I20" t="s">
        <v>23</v>
      </c>
      <c r="J20" t="s">
        <v>24</v>
      </c>
      <c r="K20" t="s">
        <v>27</v>
      </c>
      <c r="L20">
        <v>1</v>
      </c>
      <c r="N20">
        <v>1.5</v>
      </c>
      <c r="O20" s="2">
        <v>0.21951849500000001</v>
      </c>
      <c r="P20" s="2">
        <v>0.266463371</v>
      </c>
      <c r="Q20" s="2">
        <v>0.29431064299999998</v>
      </c>
      <c r="R20" s="2">
        <v>0.23013557100000001</v>
      </c>
      <c r="S20" s="2">
        <v>0.296365985</v>
      </c>
      <c r="T20" s="2">
        <v>0.32808161600000002</v>
      </c>
      <c r="U20" s="2">
        <v>4.6273462649999999</v>
      </c>
      <c r="V20" s="3">
        <v>35</v>
      </c>
      <c r="W20">
        <f t="shared" si="0"/>
        <v>0.22619165858362208</v>
      </c>
      <c r="X20">
        <f t="shared" si="1"/>
        <v>4.7223306994404017E-2</v>
      </c>
      <c r="Z20">
        <f t="shared" si="2"/>
        <v>0.335776986907386</v>
      </c>
      <c r="AA20">
        <f t="shared" si="3"/>
        <v>0.1062581888496946</v>
      </c>
      <c r="AC20">
        <f t="shared" si="4"/>
        <v>0.36056118599764081</v>
      </c>
      <c r="AD20">
        <f t="shared" si="5"/>
        <v>0.10851990047003474</v>
      </c>
    </row>
    <row r="21" spans="1:30" x14ac:dyDescent="0.25">
      <c r="A21">
        <v>10</v>
      </c>
      <c r="B21" t="s">
        <v>32</v>
      </c>
      <c r="C21" t="s">
        <v>30</v>
      </c>
      <c r="D21" t="s">
        <v>53</v>
      </c>
      <c r="E21">
        <v>3</v>
      </c>
      <c r="F21">
        <v>2023</v>
      </c>
      <c r="G21">
        <v>5</v>
      </c>
      <c r="H21" t="s">
        <v>22</v>
      </c>
      <c r="I21" t="s">
        <v>23</v>
      </c>
      <c r="J21" t="s">
        <v>24</v>
      </c>
      <c r="K21" t="s">
        <v>27</v>
      </c>
      <c r="L21">
        <v>1</v>
      </c>
      <c r="N21">
        <v>1.5</v>
      </c>
      <c r="O21" s="2">
        <v>0.21757469500000001</v>
      </c>
      <c r="P21" s="2">
        <v>0.27409851800000001</v>
      </c>
      <c r="Q21" s="2">
        <v>0.288715059</v>
      </c>
      <c r="R21" s="2">
        <v>0.234834812</v>
      </c>
      <c r="S21" s="2">
        <v>0.287337285</v>
      </c>
      <c r="T21" s="2">
        <v>0.32734798700000001</v>
      </c>
      <c r="U21" s="2">
        <v>4.5267070970000001</v>
      </c>
      <c r="V21" s="3">
        <v>35</v>
      </c>
      <c r="W21">
        <f t="shared" si="0"/>
        <v>0.28327094590983709</v>
      </c>
      <c r="X21">
        <f t="shared" si="1"/>
        <v>7.6303069378248017E-2</v>
      </c>
      <c r="Z21">
        <f t="shared" si="2"/>
        <v>0.23162122239865926</v>
      </c>
      <c r="AA21">
        <f t="shared" si="3"/>
        <v>4.7160394578540925E-2</v>
      </c>
      <c r="AC21">
        <f t="shared" si="4"/>
        <v>0.38327955399481806</v>
      </c>
      <c r="AD21">
        <f t="shared" si="5"/>
        <v>0.12541874813247605</v>
      </c>
    </row>
    <row r="22" spans="1:30" x14ac:dyDescent="0.25">
      <c r="A22">
        <v>11</v>
      </c>
      <c r="B22" t="s">
        <v>20</v>
      </c>
      <c r="C22" t="s">
        <v>27</v>
      </c>
      <c r="D22" t="s">
        <v>52</v>
      </c>
      <c r="E22">
        <v>4</v>
      </c>
      <c r="F22">
        <v>2023</v>
      </c>
      <c r="G22">
        <v>7</v>
      </c>
      <c r="H22" t="s">
        <v>22</v>
      </c>
      <c r="I22" t="s">
        <v>23</v>
      </c>
      <c r="J22" t="s">
        <v>24</v>
      </c>
      <c r="K22" t="s">
        <v>25</v>
      </c>
      <c r="L22">
        <v>2</v>
      </c>
      <c r="N22">
        <v>1.5</v>
      </c>
      <c r="O22" s="2">
        <v>0.237773867</v>
      </c>
      <c r="P22" s="2">
        <v>0.27795183200000001</v>
      </c>
      <c r="Q22" s="2">
        <v>0.29010421600000003</v>
      </c>
      <c r="R22" s="2">
        <v>0.21818527300000001</v>
      </c>
      <c r="S22" s="2">
        <v>0.27715652699999999</v>
      </c>
      <c r="T22" s="2">
        <v>0.29202671699999999</v>
      </c>
      <c r="U22" s="2">
        <v>4.5278358030000003</v>
      </c>
      <c r="V22" s="3">
        <v>37</v>
      </c>
      <c r="W22">
        <f t="shared" si="0"/>
        <v>0.28632713050347458</v>
      </c>
      <c r="X22">
        <f t="shared" si="1"/>
        <v>-8.5922585080759589E-2</v>
      </c>
      <c r="Z22">
        <f t="shared" si="2"/>
        <v>6.0187968637034628E-2</v>
      </c>
      <c r="AA22">
        <f t="shared" si="3"/>
        <v>-2.8654045182555932E-3</v>
      </c>
      <c r="AC22">
        <f t="shared" si="4"/>
        <v>0.16759926933450883</v>
      </c>
      <c r="AD22">
        <f t="shared" si="5"/>
        <v>6.6050467034706279E-3</v>
      </c>
    </row>
    <row r="23" spans="1:30" x14ac:dyDescent="0.25">
      <c r="A23">
        <v>11</v>
      </c>
      <c r="B23" t="s">
        <v>20</v>
      </c>
      <c r="C23" t="s">
        <v>27</v>
      </c>
      <c r="D23" t="s">
        <v>52</v>
      </c>
      <c r="E23">
        <v>4</v>
      </c>
      <c r="F23">
        <v>2023</v>
      </c>
      <c r="G23">
        <v>7</v>
      </c>
      <c r="H23" t="s">
        <v>22</v>
      </c>
      <c r="I23" t="s">
        <v>23</v>
      </c>
      <c r="J23" t="s">
        <v>24</v>
      </c>
      <c r="K23" t="s">
        <v>25</v>
      </c>
      <c r="L23">
        <v>2</v>
      </c>
      <c r="N23">
        <v>1.5</v>
      </c>
      <c r="O23" s="2">
        <v>0.240580877</v>
      </c>
      <c r="P23" s="2">
        <v>0.28276448599999998</v>
      </c>
      <c r="Q23" s="2">
        <v>0.30182533499999997</v>
      </c>
      <c r="R23" s="2">
        <v>0.21098709900000001</v>
      </c>
      <c r="S23" s="2">
        <v>0.29177979300000001</v>
      </c>
      <c r="T23" s="2">
        <v>0.28762495100000002</v>
      </c>
      <c r="U23" s="2">
        <v>4.5108022590000001</v>
      </c>
      <c r="V23" s="3">
        <v>37</v>
      </c>
      <c r="W23">
        <f t="shared" si="0"/>
        <v>0.35655552089883569</v>
      </c>
      <c r="X23">
        <f t="shared" si="1"/>
        <v>-0.1310711989018459</v>
      </c>
      <c r="Z23">
        <f t="shared" si="2"/>
        <v>0.19460333522739554</v>
      </c>
      <c r="AA23">
        <f t="shared" si="3"/>
        <v>3.1382461994717829E-2</v>
      </c>
      <c r="AC23">
        <f t="shared" si="4"/>
        <v>0.16339314063422286</v>
      </c>
      <c r="AD23">
        <f t="shared" si="5"/>
        <v>-4.8181786784305528E-2</v>
      </c>
    </row>
    <row r="24" spans="1:30" x14ac:dyDescent="0.25">
      <c r="A24">
        <v>12</v>
      </c>
      <c r="B24" t="s">
        <v>32</v>
      </c>
      <c r="C24" t="s">
        <v>30</v>
      </c>
      <c r="D24" t="s">
        <v>53</v>
      </c>
      <c r="E24">
        <v>1</v>
      </c>
      <c r="F24">
        <v>2023</v>
      </c>
      <c r="G24">
        <v>7</v>
      </c>
      <c r="H24" t="s">
        <v>22</v>
      </c>
      <c r="I24" t="s">
        <v>23</v>
      </c>
      <c r="J24" t="s">
        <v>25</v>
      </c>
      <c r="K24" t="s">
        <v>25</v>
      </c>
      <c r="L24">
        <v>2</v>
      </c>
      <c r="N24">
        <v>1.5</v>
      </c>
      <c r="O24" s="2">
        <v>0.19761236700000001</v>
      </c>
      <c r="P24" s="2">
        <v>0.24029731800000001</v>
      </c>
      <c r="Q24" s="2">
        <v>0.27476931599999999</v>
      </c>
      <c r="R24" s="2">
        <v>0.17918171299999999</v>
      </c>
      <c r="S24" s="2">
        <v>0.23845893800000001</v>
      </c>
      <c r="T24" s="2">
        <v>0.26286880099999999</v>
      </c>
      <c r="U24" s="2">
        <v>4.0138283530000001</v>
      </c>
      <c r="V24" s="3">
        <v>39</v>
      </c>
      <c r="W24">
        <f t="shared" si="0"/>
        <v>0.30641381843052989</v>
      </c>
      <c r="X24">
        <f t="shared" si="1"/>
        <v>-9.7828787543583581E-2</v>
      </c>
      <c r="Z24">
        <f t="shared" si="2"/>
        <v>3.4522746229606549E-2</v>
      </c>
      <c r="AA24">
        <f t="shared" si="3"/>
        <v>-7.6798160941420699E-3</v>
      </c>
      <c r="AC24">
        <f t="shared" si="4"/>
        <v>0.15094748115506601</v>
      </c>
      <c r="AD24">
        <f t="shared" si="5"/>
        <v>-4.4269610445049609E-2</v>
      </c>
    </row>
    <row r="25" spans="1:30" x14ac:dyDescent="0.25">
      <c r="A25">
        <v>12</v>
      </c>
      <c r="B25" t="s">
        <v>32</v>
      </c>
      <c r="C25" t="s">
        <v>30</v>
      </c>
      <c r="D25" t="s">
        <v>53</v>
      </c>
      <c r="E25">
        <v>1</v>
      </c>
      <c r="F25">
        <v>2023</v>
      </c>
      <c r="G25">
        <v>7</v>
      </c>
      <c r="H25" t="s">
        <v>22</v>
      </c>
      <c r="I25" t="s">
        <v>23</v>
      </c>
      <c r="J25" t="s">
        <v>25</v>
      </c>
      <c r="K25" t="s">
        <v>25</v>
      </c>
      <c r="L25">
        <v>2</v>
      </c>
      <c r="N25">
        <v>1.5</v>
      </c>
      <c r="O25" s="2">
        <v>0.19761236700000001</v>
      </c>
      <c r="P25" s="2">
        <v>0.24029731800000001</v>
      </c>
      <c r="Q25" s="2">
        <v>0.27476931599999999</v>
      </c>
      <c r="R25" s="2">
        <v>0.17918171299999999</v>
      </c>
      <c r="S25" s="2">
        <v>0.23845893800000001</v>
      </c>
      <c r="T25" s="2">
        <v>0.26286880099999999</v>
      </c>
      <c r="U25" s="2">
        <v>3.9235343889999998</v>
      </c>
      <c r="V25" s="3">
        <v>39</v>
      </c>
      <c r="W25">
        <f t="shared" si="0"/>
        <v>0.30641381843052989</v>
      </c>
      <c r="X25">
        <f t="shared" si="1"/>
        <v>-9.7828787543583581E-2</v>
      </c>
      <c r="Z25">
        <f t="shared" si="2"/>
        <v>3.4522746229606549E-2</v>
      </c>
      <c r="AA25">
        <f t="shared" si="3"/>
        <v>-7.6798160941420699E-3</v>
      </c>
      <c r="AC25">
        <f t="shared" si="4"/>
        <v>0.15094748115506601</v>
      </c>
      <c r="AD25">
        <f t="shared" si="5"/>
        <v>-4.4269610445049609E-2</v>
      </c>
    </row>
    <row r="26" spans="1:30" x14ac:dyDescent="0.25">
      <c r="A26">
        <v>13</v>
      </c>
      <c r="B26" t="s">
        <v>33</v>
      </c>
      <c r="C26" t="s">
        <v>30</v>
      </c>
      <c r="D26" t="s">
        <v>53</v>
      </c>
      <c r="E26">
        <v>2</v>
      </c>
      <c r="F26">
        <v>2023</v>
      </c>
      <c r="G26">
        <v>5</v>
      </c>
      <c r="H26" t="s">
        <v>22</v>
      </c>
      <c r="I26" t="s">
        <v>23</v>
      </c>
      <c r="J26" t="s">
        <v>25</v>
      </c>
      <c r="K26" t="s">
        <v>25</v>
      </c>
      <c r="L26">
        <v>2</v>
      </c>
      <c r="N26">
        <v>1.5</v>
      </c>
      <c r="O26" s="2">
        <v>0.212445363</v>
      </c>
      <c r="P26" s="2">
        <v>0.25314690299999998</v>
      </c>
      <c r="Q26" s="2">
        <v>0.26601511</v>
      </c>
      <c r="R26" s="2">
        <v>0.20420527299999999</v>
      </c>
      <c r="S26" s="2">
        <v>0.25123820200000002</v>
      </c>
      <c r="T26" s="2">
        <v>0.28546549500000001</v>
      </c>
      <c r="U26" s="2">
        <v>4.408800855</v>
      </c>
      <c r="V26" s="3">
        <v>43</v>
      </c>
      <c r="W26">
        <f t="shared" si="0"/>
        <v>0.18871829366701695</v>
      </c>
      <c r="X26">
        <f t="shared" si="1"/>
        <v>-3.9553953782996296E-2</v>
      </c>
      <c r="Z26">
        <f t="shared" si="2"/>
        <v>3.2869913542218798E-2</v>
      </c>
      <c r="AA26">
        <f t="shared" si="3"/>
        <v>-7.5684273031811954E-3</v>
      </c>
      <c r="AC26">
        <f t="shared" si="4"/>
        <v>0.30335334193594071</v>
      </c>
      <c r="AD26">
        <f t="shared" si="5"/>
        <v>7.0538781685713176E-2</v>
      </c>
    </row>
    <row r="27" spans="1:30" x14ac:dyDescent="0.25">
      <c r="A27">
        <v>13</v>
      </c>
      <c r="B27" t="s">
        <v>33</v>
      </c>
      <c r="C27" t="s">
        <v>30</v>
      </c>
      <c r="D27" t="s">
        <v>53</v>
      </c>
      <c r="E27">
        <v>2</v>
      </c>
      <c r="F27">
        <v>2023</v>
      </c>
      <c r="G27">
        <v>5</v>
      </c>
      <c r="H27" t="s">
        <v>22</v>
      </c>
      <c r="I27" t="s">
        <v>23</v>
      </c>
      <c r="J27" t="s">
        <v>25</v>
      </c>
      <c r="K27" t="s">
        <v>25</v>
      </c>
      <c r="L27">
        <v>2</v>
      </c>
      <c r="N27">
        <v>1.5</v>
      </c>
      <c r="O27" s="2">
        <v>0.212445363</v>
      </c>
      <c r="P27" s="2">
        <v>0.25314690299999998</v>
      </c>
      <c r="Q27" s="2">
        <v>0.26601511</v>
      </c>
      <c r="R27" s="2">
        <v>0.20420527299999999</v>
      </c>
      <c r="S27" s="2">
        <v>0.25123820200000002</v>
      </c>
      <c r="T27" s="2">
        <v>0.28546549500000001</v>
      </c>
      <c r="U27" s="2">
        <v>4.4007443310000003</v>
      </c>
      <c r="V27" s="3">
        <v>43</v>
      </c>
      <c r="W27">
        <f t="shared" si="0"/>
        <v>0.18871829366701695</v>
      </c>
      <c r="X27">
        <f t="shared" si="1"/>
        <v>-3.9553953782996296E-2</v>
      </c>
      <c r="Z27">
        <f t="shared" si="2"/>
        <v>3.2869913542218798E-2</v>
      </c>
      <c r="AA27">
        <f t="shared" si="3"/>
        <v>-7.5684273031811954E-3</v>
      </c>
      <c r="AC27">
        <f t="shared" si="4"/>
        <v>0.30335334193594071</v>
      </c>
      <c r="AD27">
        <f t="shared" si="5"/>
        <v>7.0538781685713176E-2</v>
      </c>
    </row>
    <row r="28" spans="1:30" x14ac:dyDescent="0.25">
      <c r="A28">
        <v>14</v>
      </c>
      <c r="B28" t="s">
        <v>20</v>
      </c>
      <c r="C28" t="s">
        <v>30</v>
      </c>
      <c r="D28" t="s">
        <v>53</v>
      </c>
      <c r="E28">
        <v>2</v>
      </c>
      <c r="F28">
        <v>2023</v>
      </c>
      <c r="G28">
        <v>7</v>
      </c>
      <c r="H28" t="s">
        <v>22</v>
      </c>
      <c r="I28" t="s">
        <v>34</v>
      </c>
      <c r="J28" t="s">
        <v>25</v>
      </c>
      <c r="K28" t="s">
        <v>25</v>
      </c>
      <c r="L28">
        <v>2</v>
      </c>
      <c r="N28">
        <v>1.5</v>
      </c>
      <c r="O28" s="2">
        <v>0.25131963899999998</v>
      </c>
      <c r="P28" s="2">
        <v>0.240678577</v>
      </c>
      <c r="Q28" s="2">
        <v>0.208336299</v>
      </c>
      <c r="R28" s="2">
        <v>0.17562357200000001</v>
      </c>
      <c r="S28" s="2">
        <v>0.23368531100000001</v>
      </c>
      <c r="T28" s="2">
        <v>0.270093421</v>
      </c>
      <c r="U28" s="2">
        <v>3.7775047590000002</v>
      </c>
      <c r="V28" s="3">
        <v>47</v>
      </c>
      <c r="W28">
        <f t="shared" si="0"/>
        <v>0.59216224407246632</v>
      </c>
      <c r="X28">
        <f t="shared" si="1"/>
        <v>-0.35459548272334507</v>
      </c>
      <c r="Z28">
        <f t="shared" si="2"/>
        <v>0.1516470243972369</v>
      </c>
      <c r="AA28">
        <f t="shared" si="3"/>
        <v>-2.9484816095444424E-2</v>
      </c>
      <c r="AC28">
        <f t="shared" si="4"/>
        <v>0.5288197975730089</v>
      </c>
      <c r="AD28">
        <f t="shared" si="5"/>
        <v>0.25816590992716754</v>
      </c>
    </row>
    <row r="29" spans="1:30" x14ac:dyDescent="0.25">
      <c r="A29">
        <v>14</v>
      </c>
      <c r="B29" t="s">
        <v>20</v>
      </c>
      <c r="C29" t="s">
        <v>30</v>
      </c>
      <c r="D29" t="s">
        <v>53</v>
      </c>
      <c r="E29">
        <v>2</v>
      </c>
      <c r="F29">
        <v>2023</v>
      </c>
      <c r="G29">
        <v>7</v>
      </c>
      <c r="H29" t="s">
        <v>22</v>
      </c>
      <c r="I29" t="s">
        <v>34</v>
      </c>
      <c r="J29" t="s">
        <v>25</v>
      </c>
      <c r="K29" t="s">
        <v>25</v>
      </c>
      <c r="L29">
        <v>2</v>
      </c>
      <c r="N29">
        <v>1.5</v>
      </c>
      <c r="O29" s="2">
        <v>0.249681973</v>
      </c>
      <c r="P29" s="2">
        <v>0.240685231</v>
      </c>
      <c r="Q29" s="2">
        <v>0.20757212</v>
      </c>
      <c r="R29" s="2">
        <v>0.18362282399999999</v>
      </c>
      <c r="S29" s="2">
        <v>0.23368531100000001</v>
      </c>
      <c r="T29" s="2">
        <v>0.270093421</v>
      </c>
      <c r="U29" s="2">
        <v>3.7775047590000002</v>
      </c>
      <c r="V29" s="3">
        <v>47</v>
      </c>
      <c r="W29">
        <f t="shared" si="0"/>
        <v>0.54860650719965931</v>
      </c>
      <c r="X29">
        <f t="shared" si="1"/>
        <v>-0.30490845916021564</v>
      </c>
      <c r="Z29">
        <f t="shared" si="2"/>
        <v>0.15173813114484042</v>
      </c>
      <c r="AA29">
        <f t="shared" si="3"/>
        <v>-2.9512456530237045E-2</v>
      </c>
      <c r="AC29">
        <f t="shared" si="4"/>
        <v>0.53222461219962991</v>
      </c>
      <c r="AD29">
        <f t="shared" si="5"/>
        <v>0.26177856945305583</v>
      </c>
    </row>
    <row r="30" spans="1:30" x14ac:dyDescent="0.25">
      <c r="A30">
        <v>15</v>
      </c>
      <c r="B30" t="s">
        <v>20</v>
      </c>
      <c r="C30" t="s">
        <v>30</v>
      </c>
      <c r="D30" t="s">
        <v>53</v>
      </c>
      <c r="E30">
        <v>2</v>
      </c>
      <c r="F30">
        <v>2023</v>
      </c>
      <c r="G30">
        <v>7</v>
      </c>
      <c r="H30" t="s">
        <v>22</v>
      </c>
      <c r="I30" t="s">
        <v>23</v>
      </c>
      <c r="J30" t="s">
        <v>25</v>
      </c>
      <c r="K30" t="s">
        <v>25</v>
      </c>
      <c r="L30">
        <v>2</v>
      </c>
      <c r="N30">
        <v>1.5</v>
      </c>
      <c r="O30" s="2">
        <v>0.23108236800000001</v>
      </c>
      <c r="P30" s="2">
        <v>0.32986995499999999</v>
      </c>
      <c r="Q30" s="2">
        <v>0.25032060699999997</v>
      </c>
      <c r="R30" s="2">
        <v>0.24139602700000001</v>
      </c>
      <c r="S30" s="2">
        <v>0.27848662000000002</v>
      </c>
      <c r="T30" s="2">
        <v>0.31299036899999999</v>
      </c>
      <c r="U30" s="2">
        <v>4.2876149789999998</v>
      </c>
      <c r="V30" s="3">
        <v>49</v>
      </c>
      <c r="W30">
        <f t="shared" si="0"/>
        <v>0.21816749329739063</v>
      </c>
      <c r="X30">
        <f t="shared" si="1"/>
        <v>4.3657695713261148E-2</v>
      </c>
      <c r="Z30">
        <f t="shared" si="2"/>
        <v>0.40303481534354901</v>
      </c>
      <c r="AA30">
        <f t="shared" si="3"/>
        <v>-0.16892505846591691</v>
      </c>
      <c r="AC30">
        <f t="shared" si="4"/>
        <v>0.49395292843794003</v>
      </c>
      <c r="AD30">
        <f t="shared" si="5"/>
        <v>0.2225050271344261</v>
      </c>
    </row>
    <row r="31" spans="1:30" x14ac:dyDescent="0.25">
      <c r="A31">
        <v>15</v>
      </c>
      <c r="B31" t="s">
        <v>20</v>
      </c>
      <c r="C31" t="s">
        <v>30</v>
      </c>
      <c r="D31" t="s">
        <v>53</v>
      </c>
      <c r="E31">
        <v>2</v>
      </c>
      <c r="F31">
        <v>2023</v>
      </c>
      <c r="G31">
        <v>7</v>
      </c>
      <c r="H31" t="s">
        <v>22</v>
      </c>
      <c r="I31" t="s">
        <v>23</v>
      </c>
      <c r="J31" t="s">
        <v>25</v>
      </c>
      <c r="K31" t="s">
        <v>25</v>
      </c>
      <c r="L31">
        <v>2</v>
      </c>
      <c r="N31">
        <v>1.5</v>
      </c>
      <c r="O31" s="2">
        <v>0.23108236800000001</v>
      </c>
      <c r="P31" s="2">
        <v>0.32986995499999999</v>
      </c>
      <c r="Q31" s="2">
        <v>0.25032060699999997</v>
      </c>
      <c r="R31" s="2">
        <v>0.24221474700000001</v>
      </c>
      <c r="S31" s="2">
        <v>0.27537775599999997</v>
      </c>
      <c r="T31" s="2">
        <v>0.305369944</v>
      </c>
      <c r="U31" s="2">
        <v>4.3138124040000001</v>
      </c>
      <c r="V31" s="3">
        <v>49</v>
      </c>
      <c r="W31">
        <f t="shared" si="0"/>
        <v>0.22579012394843029</v>
      </c>
      <c r="X31">
        <f t="shared" si="1"/>
        <v>4.7041820654241666E-2</v>
      </c>
      <c r="Z31">
        <f t="shared" si="2"/>
        <v>0.41662666581514946</v>
      </c>
      <c r="AA31">
        <f t="shared" si="3"/>
        <v>-0.18006577475515648</v>
      </c>
      <c r="AC31">
        <f t="shared" si="4"/>
        <v>0.4686298515263374</v>
      </c>
      <c r="AD31">
        <f t="shared" si="5"/>
        <v>0.19812946936360643</v>
      </c>
    </row>
    <row r="32" spans="1:30" x14ac:dyDescent="0.25">
      <c r="A32">
        <v>16</v>
      </c>
      <c r="B32" t="s">
        <v>20</v>
      </c>
      <c r="C32" t="s">
        <v>30</v>
      </c>
      <c r="D32" t="s">
        <v>53</v>
      </c>
      <c r="E32">
        <v>2</v>
      </c>
      <c r="F32">
        <v>2023</v>
      </c>
      <c r="G32">
        <v>7</v>
      </c>
      <c r="H32" t="s">
        <v>22</v>
      </c>
      <c r="I32" t="s">
        <v>28</v>
      </c>
      <c r="J32" t="s">
        <v>25</v>
      </c>
      <c r="K32" t="s">
        <v>25</v>
      </c>
      <c r="L32">
        <v>2</v>
      </c>
      <c r="N32">
        <v>1.5</v>
      </c>
      <c r="O32" s="2">
        <v>0.23285661599999999</v>
      </c>
      <c r="P32" s="2">
        <v>0.32297682599999999</v>
      </c>
      <c r="Q32" s="2">
        <v>0.320431668</v>
      </c>
      <c r="R32" s="2">
        <v>0.23730984599999999</v>
      </c>
      <c r="S32" s="2">
        <v>0.292207728</v>
      </c>
      <c r="T32" s="2">
        <v>0.33686242500000002</v>
      </c>
      <c r="U32" s="2">
        <v>3.624530853</v>
      </c>
      <c r="V32" s="3">
        <v>53</v>
      </c>
      <c r="W32">
        <f t="shared" si="0"/>
        <v>0.15126984204468</v>
      </c>
      <c r="X32">
        <f t="shared" si="1"/>
        <v>1.8943205693816596E-2</v>
      </c>
      <c r="Z32">
        <f t="shared" si="2"/>
        <v>0.3058497880008868</v>
      </c>
      <c r="AA32">
        <f t="shared" si="3"/>
        <v>-0.10003208890709565</v>
      </c>
      <c r="AC32">
        <f t="shared" si="4"/>
        <v>0.26735671706203989</v>
      </c>
      <c r="AD32">
        <f t="shared" si="5"/>
        <v>4.9995145780201068E-2</v>
      </c>
    </row>
    <row r="33" spans="1:30" x14ac:dyDescent="0.25">
      <c r="A33">
        <v>16</v>
      </c>
      <c r="B33" t="s">
        <v>20</v>
      </c>
      <c r="C33" t="s">
        <v>30</v>
      </c>
      <c r="D33" t="s">
        <v>53</v>
      </c>
      <c r="E33">
        <v>2</v>
      </c>
      <c r="F33">
        <v>2023</v>
      </c>
      <c r="G33">
        <v>7</v>
      </c>
      <c r="H33" t="s">
        <v>22</v>
      </c>
      <c r="I33" t="s">
        <v>28</v>
      </c>
      <c r="J33" t="s">
        <v>25</v>
      </c>
      <c r="K33" t="s">
        <v>25</v>
      </c>
      <c r="L33">
        <v>2</v>
      </c>
      <c r="N33">
        <v>1.5</v>
      </c>
      <c r="O33" s="2">
        <v>0.245368383</v>
      </c>
      <c r="P33" s="2">
        <v>0.32297682599999999</v>
      </c>
      <c r="Q33" s="2">
        <v>0.320431668</v>
      </c>
      <c r="R33" s="2">
        <v>0.23466530099999999</v>
      </c>
      <c r="S33" s="2">
        <v>0.30950238899999999</v>
      </c>
      <c r="T33" s="2">
        <v>0.32164835200000003</v>
      </c>
      <c r="U33" s="2">
        <v>3.6504747549999998</v>
      </c>
      <c r="V33" s="3">
        <v>53</v>
      </c>
      <c r="W33">
        <f t="shared" si="0"/>
        <v>0.20162759301398547</v>
      </c>
      <c r="X33">
        <f t="shared" si="1"/>
        <v>-4.4593045683019202E-2</v>
      </c>
      <c r="Z33">
        <f t="shared" si="2"/>
        <v>0.19005346486737659</v>
      </c>
      <c r="AA33">
        <f t="shared" si="3"/>
        <v>-4.2608315595003401E-2</v>
      </c>
      <c r="AC33">
        <f t="shared" si="4"/>
        <v>0.1589788943320696</v>
      </c>
      <c r="AD33">
        <f t="shared" si="5"/>
        <v>3.7898204650567485E-3</v>
      </c>
    </row>
    <row r="34" spans="1:30" x14ac:dyDescent="0.25">
      <c r="A34">
        <v>17</v>
      </c>
      <c r="B34" t="s">
        <v>32</v>
      </c>
      <c r="C34" t="s">
        <v>30</v>
      </c>
      <c r="D34" t="s">
        <v>53</v>
      </c>
      <c r="E34">
        <v>3</v>
      </c>
      <c r="F34">
        <v>2023</v>
      </c>
      <c r="G34">
        <v>7</v>
      </c>
      <c r="H34" t="s">
        <v>22</v>
      </c>
      <c r="I34" t="s">
        <v>23</v>
      </c>
      <c r="J34" t="s">
        <v>25</v>
      </c>
      <c r="K34" t="s">
        <v>25</v>
      </c>
      <c r="L34">
        <v>2</v>
      </c>
      <c r="N34">
        <v>1.5</v>
      </c>
      <c r="O34" s="2">
        <v>0.20366290400000001</v>
      </c>
      <c r="P34" s="2">
        <v>0.293875573</v>
      </c>
      <c r="Q34" s="2"/>
      <c r="R34" s="2">
        <v>0.27727709699999997</v>
      </c>
      <c r="S34" s="2">
        <v>0.28921427399999999</v>
      </c>
      <c r="T34" s="2"/>
      <c r="U34" s="2">
        <v>4.3323989799999998</v>
      </c>
      <c r="V34" s="3">
        <v>61</v>
      </c>
      <c r="W34">
        <f t="shared" si="0"/>
        <v>0.55683540260808495</v>
      </c>
      <c r="X34">
        <f t="shared" si="1"/>
        <v>0.30612630617930225</v>
      </c>
      <c r="Z34">
        <f t="shared" si="2"/>
        <v>9.7469349391024029E-2</v>
      </c>
      <c r="AA34">
        <f t="shared" si="3"/>
        <v>-1.5988270157617775E-2</v>
      </c>
    </row>
    <row r="35" spans="1:30" x14ac:dyDescent="0.25">
      <c r="A35">
        <v>17</v>
      </c>
      <c r="B35" t="s">
        <v>32</v>
      </c>
      <c r="C35" t="s">
        <v>30</v>
      </c>
      <c r="D35" t="s">
        <v>53</v>
      </c>
      <c r="E35">
        <v>3</v>
      </c>
      <c r="F35">
        <v>2023</v>
      </c>
      <c r="G35">
        <v>7</v>
      </c>
      <c r="H35" t="s">
        <v>22</v>
      </c>
      <c r="I35" t="s">
        <v>23</v>
      </c>
      <c r="J35" t="s">
        <v>25</v>
      </c>
      <c r="K35" t="s">
        <v>25</v>
      </c>
      <c r="L35">
        <v>2</v>
      </c>
      <c r="N35">
        <v>1.5</v>
      </c>
      <c r="O35" s="2">
        <v>0.20325120499999999</v>
      </c>
      <c r="P35" s="2">
        <v>0.29358103099999999</v>
      </c>
      <c r="Q35" s="2"/>
      <c r="R35" s="2">
        <v>0.27727709699999997</v>
      </c>
      <c r="S35" s="2">
        <v>0.29112298800000003</v>
      </c>
      <c r="T35" s="2"/>
      <c r="U35" s="2">
        <v>4.3186980070000001</v>
      </c>
      <c r="V35" s="3">
        <v>61</v>
      </c>
      <c r="W35">
        <f t="shared" si="0"/>
        <v>0.55860672204686845</v>
      </c>
      <c r="X35">
        <f t="shared" si="1"/>
        <v>0.30810211049754149</v>
      </c>
      <c r="Z35">
        <f t="shared" si="2"/>
        <v>4.3815792416137214E-2</v>
      </c>
      <c r="AA35">
        <f t="shared" si="3"/>
        <v>-8.4078197519622845E-3</v>
      </c>
    </row>
    <row r="36" spans="1:30" x14ac:dyDescent="0.25">
      <c r="A36">
        <v>18</v>
      </c>
      <c r="B36" t="s">
        <v>32</v>
      </c>
      <c r="C36" t="s">
        <v>30</v>
      </c>
      <c r="D36" t="s">
        <v>53</v>
      </c>
      <c r="E36">
        <v>3</v>
      </c>
      <c r="F36">
        <v>2023</v>
      </c>
      <c r="G36">
        <v>7</v>
      </c>
      <c r="H36" t="s">
        <v>22</v>
      </c>
      <c r="I36" t="s">
        <v>23</v>
      </c>
      <c r="J36" t="s">
        <v>25</v>
      </c>
      <c r="K36" t="s">
        <v>25</v>
      </c>
      <c r="L36">
        <v>2</v>
      </c>
      <c r="N36">
        <v>1.5</v>
      </c>
      <c r="O36" s="2">
        <v>0.26555480100000001</v>
      </c>
      <c r="P36" s="2">
        <v>0.327999135</v>
      </c>
      <c r="Q36" s="2">
        <v>0.33534148499999999</v>
      </c>
      <c r="R36" s="2">
        <v>0.221291818</v>
      </c>
      <c r="S36" s="2">
        <v>0.29551068899999999</v>
      </c>
      <c r="T36" s="2">
        <v>0.33068613299999999</v>
      </c>
      <c r="U36" s="2">
        <v>4.7444427129999998</v>
      </c>
      <c r="V36" s="3">
        <v>65</v>
      </c>
      <c r="W36">
        <f t="shared" si="0"/>
        <v>0.42177728015280269</v>
      </c>
      <c r="X36">
        <f t="shared" si="1"/>
        <v>-0.18183543347150163</v>
      </c>
      <c r="Z36">
        <f t="shared" si="2"/>
        <v>0.31260758254929022</v>
      </c>
      <c r="AA36">
        <f t="shared" si="3"/>
        <v>-0.10421149675421956</v>
      </c>
      <c r="AC36">
        <f t="shared" si="4"/>
        <v>8.6631472621666553E-2</v>
      </c>
      <c r="AD36">
        <f t="shared" si="5"/>
        <v>-1.3979456329392039E-2</v>
      </c>
    </row>
    <row r="37" spans="1:30" x14ac:dyDescent="0.25">
      <c r="A37">
        <v>18</v>
      </c>
      <c r="B37" t="s">
        <v>32</v>
      </c>
      <c r="C37" t="s">
        <v>30</v>
      </c>
      <c r="D37" t="s">
        <v>53</v>
      </c>
      <c r="E37">
        <v>3</v>
      </c>
      <c r="F37">
        <v>2023</v>
      </c>
      <c r="G37">
        <v>7</v>
      </c>
      <c r="H37" t="s">
        <v>22</v>
      </c>
      <c r="I37" t="s">
        <v>23</v>
      </c>
      <c r="J37" t="s">
        <v>25</v>
      </c>
      <c r="K37" t="s">
        <v>25</v>
      </c>
      <c r="L37">
        <v>2</v>
      </c>
      <c r="N37">
        <v>1.5</v>
      </c>
      <c r="O37" s="2">
        <v>0.26918099299999998</v>
      </c>
      <c r="P37" s="2">
        <v>0.31739695099999998</v>
      </c>
      <c r="Q37" s="2">
        <v>0.33405325899999999</v>
      </c>
      <c r="R37" s="2">
        <v>0.223632995</v>
      </c>
      <c r="S37" s="2">
        <v>0.30201500100000001</v>
      </c>
      <c r="T37" s="2">
        <v>0.33254588899999998</v>
      </c>
      <c r="U37" s="2">
        <v>4.6905074300000003</v>
      </c>
      <c r="V37" s="3">
        <v>65</v>
      </c>
      <c r="W37">
        <f t="shared" si="0"/>
        <v>0.42533431755260698</v>
      </c>
      <c r="X37">
        <f t="shared" si="1"/>
        <v>-0.18484864110634774</v>
      </c>
      <c r="Z37">
        <f t="shared" si="2"/>
        <v>0.20779389833422449</v>
      </c>
      <c r="AA37">
        <f t="shared" si="3"/>
        <v>-4.9666300271842274E-2</v>
      </c>
      <c r="AC37">
        <f t="shared" si="4"/>
        <v>0.13023786062948425</v>
      </c>
      <c r="AD37">
        <f t="shared" si="5"/>
        <v>-4.522568036645639E-3</v>
      </c>
    </row>
    <row r="38" spans="1:30" x14ac:dyDescent="0.25">
      <c r="A38">
        <v>19</v>
      </c>
      <c r="B38" t="s">
        <v>33</v>
      </c>
      <c r="C38" t="s">
        <v>27</v>
      </c>
      <c r="D38" t="s">
        <v>52</v>
      </c>
      <c r="E38">
        <v>2</v>
      </c>
      <c r="F38">
        <v>2023</v>
      </c>
      <c r="G38">
        <v>7</v>
      </c>
      <c r="H38" t="s">
        <v>22</v>
      </c>
      <c r="I38" t="s">
        <v>28</v>
      </c>
      <c r="J38" t="s">
        <v>25</v>
      </c>
      <c r="K38" t="s">
        <v>25</v>
      </c>
      <c r="L38">
        <v>2</v>
      </c>
      <c r="N38">
        <v>1.5</v>
      </c>
      <c r="O38" s="2">
        <v>0.21176125400000001</v>
      </c>
      <c r="P38" s="2">
        <v>0.25764513100000003</v>
      </c>
      <c r="Q38" s="2">
        <v>0.29644575099999998</v>
      </c>
      <c r="R38" s="2">
        <v>0.22308339899999999</v>
      </c>
      <c r="S38" s="2">
        <v>0.24337864000000001</v>
      </c>
      <c r="T38" s="2">
        <v>0.27639292999999998</v>
      </c>
      <c r="U38" s="2">
        <v>4.2940441509999996</v>
      </c>
      <c r="V38" s="3">
        <v>68</v>
      </c>
      <c r="W38">
        <f t="shared" si="0"/>
        <v>0.23667233741496782</v>
      </c>
      <c r="X38">
        <f t="shared" si="1"/>
        <v>5.207443587905853E-2</v>
      </c>
      <c r="Z38">
        <f t="shared" si="2"/>
        <v>0.22463606502769609</v>
      </c>
      <c r="AA38">
        <f t="shared" si="3"/>
        <v>-5.6949357798035567E-2</v>
      </c>
      <c r="AC38">
        <f t="shared" si="4"/>
        <v>0.22028989270412169</v>
      </c>
      <c r="AD38">
        <f t="shared" si="5"/>
        <v>-7.0012105205584055E-2</v>
      </c>
    </row>
    <row r="39" spans="1:30" x14ac:dyDescent="0.25">
      <c r="A39">
        <v>19</v>
      </c>
      <c r="B39" t="s">
        <v>33</v>
      </c>
      <c r="C39" t="s">
        <v>27</v>
      </c>
      <c r="D39" t="s">
        <v>52</v>
      </c>
      <c r="E39">
        <v>2</v>
      </c>
      <c r="F39">
        <v>2023</v>
      </c>
      <c r="G39">
        <v>7</v>
      </c>
      <c r="H39" t="s">
        <v>22</v>
      </c>
      <c r="I39" t="s">
        <v>28</v>
      </c>
      <c r="J39" t="s">
        <v>25</v>
      </c>
      <c r="K39" t="s">
        <v>25</v>
      </c>
      <c r="L39">
        <v>2</v>
      </c>
      <c r="N39">
        <v>1.5</v>
      </c>
      <c r="O39" s="2">
        <v>0.21176125400000001</v>
      </c>
      <c r="P39" s="2">
        <v>0.25764513100000003</v>
      </c>
      <c r="Q39" s="2">
        <v>0.29644575099999998</v>
      </c>
      <c r="R39" s="2">
        <v>0.21901570100000001</v>
      </c>
      <c r="S39" s="2">
        <v>0.248603767</v>
      </c>
      <c r="T39" s="2">
        <v>0.281740343</v>
      </c>
      <c r="U39" s="2">
        <v>4.274770878</v>
      </c>
      <c r="V39" s="3">
        <v>68</v>
      </c>
      <c r="W39">
        <f t="shared" si="0"/>
        <v>0.19395905895770388</v>
      </c>
      <c r="X39">
        <f t="shared" si="1"/>
        <v>3.368075713335221E-2</v>
      </c>
      <c r="Z39">
        <f t="shared" si="2"/>
        <v>0.17097090558000994</v>
      </c>
      <c r="AA39">
        <f t="shared" si="3"/>
        <v>-3.571904664175693E-2</v>
      </c>
      <c r="AC39">
        <f t="shared" si="4"/>
        <v>0.17141446544937816</v>
      </c>
      <c r="AD39">
        <f t="shared" si="5"/>
        <v>-5.0867387343286663E-2</v>
      </c>
    </row>
    <row r="40" spans="1:30" x14ac:dyDescent="0.25">
      <c r="A40">
        <v>20</v>
      </c>
      <c r="B40" t="s">
        <v>35</v>
      </c>
      <c r="C40" t="s">
        <v>27</v>
      </c>
      <c r="D40" t="s">
        <v>52</v>
      </c>
      <c r="E40">
        <v>3</v>
      </c>
      <c r="F40">
        <v>2023</v>
      </c>
      <c r="G40">
        <v>7</v>
      </c>
      <c r="H40" t="s">
        <v>22</v>
      </c>
      <c r="I40" t="s">
        <v>23</v>
      </c>
      <c r="J40" t="s">
        <v>24</v>
      </c>
      <c r="K40" t="s">
        <v>27</v>
      </c>
      <c r="L40">
        <v>1</v>
      </c>
      <c r="N40">
        <v>1.5</v>
      </c>
      <c r="O40" s="2">
        <v>0.218098823</v>
      </c>
      <c r="P40" s="2">
        <v>0.23012250200000001</v>
      </c>
      <c r="Q40" s="2">
        <v>0.239016756</v>
      </c>
      <c r="R40" s="2">
        <v>0.24161181000000001</v>
      </c>
      <c r="S40" s="2">
        <v>0.28718567299999997</v>
      </c>
      <c r="T40" s="2">
        <v>0.29285296900000002</v>
      </c>
      <c r="U40" s="2">
        <v>4.5856223089999997</v>
      </c>
      <c r="V40" s="3">
        <v>73</v>
      </c>
      <c r="W40">
        <f t="shared" si="0"/>
        <v>0.32593571002150457</v>
      </c>
      <c r="X40">
        <f t="shared" si="1"/>
        <v>0.10229472764881647</v>
      </c>
      <c r="Z40">
        <f t="shared" si="2"/>
        <v>0.47655405499680964</v>
      </c>
      <c r="AA40">
        <f t="shared" si="3"/>
        <v>0.22061577124699402</v>
      </c>
      <c r="AC40">
        <f t="shared" si="4"/>
        <v>0.47320800919917222</v>
      </c>
      <c r="AD40">
        <f t="shared" si="5"/>
        <v>0.20244135159225327</v>
      </c>
    </row>
    <row r="41" spans="1:30" x14ac:dyDescent="0.25">
      <c r="A41">
        <v>20</v>
      </c>
      <c r="B41" t="s">
        <v>35</v>
      </c>
      <c r="C41" t="s">
        <v>27</v>
      </c>
      <c r="D41" t="s">
        <v>52</v>
      </c>
      <c r="E41">
        <v>3</v>
      </c>
      <c r="F41">
        <v>2023</v>
      </c>
      <c r="G41">
        <v>7</v>
      </c>
      <c r="H41" t="s">
        <v>22</v>
      </c>
      <c r="I41" t="s">
        <v>23</v>
      </c>
      <c r="J41" t="s">
        <v>24</v>
      </c>
      <c r="K41" t="s">
        <v>27</v>
      </c>
      <c r="L41">
        <v>1</v>
      </c>
      <c r="N41">
        <v>1.5</v>
      </c>
      <c r="O41" s="2">
        <v>0.21842936800000001</v>
      </c>
      <c r="P41" s="2">
        <v>0.23012250200000001</v>
      </c>
      <c r="Q41" s="2">
        <v>0.23736274199999999</v>
      </c>
      <c r="R41" s="2">
        <v>0.243774769</v>
      </c>
      <c r="S41" s="2">
        <v>0.28469463900000003</v>
      </c>
      <c r="T41" s="2">
        <v>0.28779255399999998</v>
      </c>
      <c r="U41" s="2">
        <v>4.5886257400000003</v>
      </c>
      <c r="V41" s="3">
        <v>73</v>
      </c>
      <c r="W41">
        <f t="shared" si="0"/>
        <v>0.33706268110913296</v>
      </c>
      <c r="X41">
        <f t="shared" si="1"/>
        <v>0.10967189157807122</v>
      </c>
      <c r="Z41">
        <f t="shared" si="2"/>
        <v>0.46743331214835454</v>
      </c>
      <c r="AA41">
        <f t="shared" si="3"/>
        <v>0.21200590521907281</v>
      </c>
      <c r="AC41">
        <f t="shared" si="4"/>
        <v>0.46210521220468165</v>
      </c>
      <c r="AD41">
        <f t="shared" si="5"/>
        <v>0.19205675876874329</v>
      </c>
    </row>
    <row r="42" spans="1:30" x14ac:dyDescent="0.25">
      <c r="A42">
        <v>21</v>
      </c>
      <c r="B42" t="s">
        <v>36</v>
      </c>
      <c r="C42" t="s">
        <v>30</v>
      </c>
      <c r="D42" t="s">
        <v>53</v>
      </c>
      <c r="E42">
        <v>4</v>
      </c>
      <c r="F42">
        <v>2024</v>
      </c>
      <c r="G42">
        <v>5</v>
      </c>
      <c r="H42" t="s">
        <v>22</v>
      </c>
      <c r="I42" t="s">
        <v>23</v>
      </c>
      <c r="J42" t="s">
        <v>25</v>
      </c>
      <c r="K42" t="s">
        <v>25</v>
      </c>
      <c r="L42">
        <v>2</v>
      </c>
      <c r="N42">
        <v>1.5</v>
      </c>
      <c r="O42" s="2">
        <v>0.24373731000000001</v>
      </c>
      <c r="P42" s="2">
        <v>0.30288674199999999</v>
      </c>
      <c r="Q42" s="2">
        <v>0.30514413600000001</v>
      </c>
      <c r="R42" s="2">
        <v>0.283011544</v>
      </c>
      <c r="S42" s="2">
        <v>0.22704017000000001</v>
      </c>
      <c r="T42" s="2">
        <v>0.29617488800000003</v>
      </c>
      <c r="U42" s="2">
        <v>4.3036025889999996</v>
      </c>
      <c r="V42" s="3">
        <v>77</v>
      </c>
      <c r="W42">
        <f t="shared" si="0"/>
        <v>0.39122723552162136</v>
      </c>
      <c r="X42">
        <f t="shared" si="1"/>
        <v>0.14911939039548433</v>
      </c>
      <c r="Z42">
        <f t="shared" si="2"/>
        <v>0.52892812175270143</v>
      </c>
      <c r="AA42">
        <f t="shared" si="3"/>
        <v>-0.28625295406774881</v>
      </c>
      <c r="AC42">
        <f t="shared" si="4"/>
        <v>9.136434357165589E-2</v>
      </c>
      <c r="AD42">
        <f t="shared" si="5"/>
        <v>-2.9831911654270179E-2</v>
      </c>
    </row>
    <row r="43" spans="1:30" x14ac:dyDescent="0.25">
      <c r="A43">
        <v>21</v>
      </c>
      <c r="B43" t="s">
        <v>36</v>
      </c>
      <c r="C43" t="s">
        <v>30</v>
      </c>
      <c r="D43" t="s">
        <v>53</v>
      </c>
      <c r="E43">
        <v>4</v>
      </c>
      <c r="F43">
        <v>2024</v>
      </c>
      <c r="G43">
        <v>5</v>
      </c>
      <c r="H43" t="s">
        <v>22</v>
      </c>
      <c r="I43" t="s">
        <v>23</v>
      </c>
      <c r="J43" t="s">
        <v>25</v>
      </c>
      <c r="K43" t="s">
        <v>25</v>
      </c>
      <c r="L43">
        <v>2</v>
      </c>
      <c r="N43">
        <v>1.5</v>
      </c>
      <c r="O43" s="2">
        <v>0.24373731000000001</v>
      </c>
      <c r="P43" s="2">
        <v>0.30288674199999999</v>
      </c>
      <c r="Q43" s="2">
        <v>0.30514413600000001</v>
      </c>
      <c r="R43" s="2">
        <v>0.28318094199999999</v>
      </c>
      <c r="S43" s="2">
        <v>0.22810301199999999</v>
      </c>
      <c r="T43" s="2">
        <v>0.29689345700000003</v>
      </c>
      <c r="U43" s="2">
        <v>4.2974239949999999</v>
      </c>
      <c r="V43" s="3">
        <v>77</v>
      </c>
      <c r="W43">
        <f t="shared" si="0"/>
        <v>0.39198697183470621</v>
      </c>
      <c r="X43">
        <f t="shared" si="1"/>
        <v>0.14971442666973692</v>
      </c>
      <c r="Z43">
        <f t="shared" si="2"/>
        <v>0.52458434830733236</v>
      </c>
      <c r="AA43">
        <f t="shared" si="3"/>
        <v>-0.28167673457593684</v>
      </c>
      <c r="AC43">
        <f t="shared" si="4"/>
        <v>7.6972161804148703E-2</v>
      </c>
      <c r="AD43">
        <f t="shared" si="5"/>
        <v>-2.7409182070794649E-2</v>
      </c>
    </row>
    <row r="44" spans="1:30" x14ac:dyDescent="0.25">
      <c r="A44">
        <v>22</v>
      </c>
      <c r="B44" t="s">
        <v>26</v>
      </c>
      <c r="C44" t="s">
        <v>21</v>
      </c>
      <c r="D44" t="s">
        <v>52</v>
      </c>
      <c r="E44">
        <v>2</v>
      </c>
      <c r="F44">
        <v>2023</v>
      </c>
      <c r="G44">
        <v>5</v>
      </c>
      <c r="H44" t="s">
        <v>22</v>
      </c>
      <c r="I44" t="s">
        <v>23</v>
      </c>
      <c r="J44" t="s">
        <v>25</v>
      </c>
      <c r="K44" t="s">
        <v>25</v>
      </c>
      <c r="L44">
        <v>2</v>
      </c>
      <c r="N44">
        <v>1.5</v>
      </c>
      <c r="O44" s="2">
        <v>0.21261753</v>
      </c>
      <c r="P44" s="2">
        <v>0.30228740199999998</v>
      </c>
      <c r="Q44" s="2">
        <v>0.31387569599999998</v>
      </c>
      <c r="R44" s="2">
        <v>0.205278612</v>
      </c>
      <c r="S44" s="2">
        <v>0.26013402499999999</v>
      </c>
      <c r="T44" s="2">
        <v>0.29756634799999998</v>
      </c>
      <c r="U44" s="2">
        <v>4.5334371139999998</v>
      </c>
      <c r="V44" s="3">
        <v>81</v>
      </c>
      <c r="W44">
        <f t="shared" si="0"/>
        <v>0.17658937572682543</v>
      </c>
      <c r="X44">
        <f t="shared" si="1"/>
        <v>-3.512316703799577E-2</v>
      </c>
      <c r="Z44">
        <f t="shared" si="2"/>
        <v>0.37869726229300338</v>
      </c>
      <c r="AA44">
        <f t="shared" si="3"/>
        <v>-0.14989961255512405</v>
      </c>
      <c r="AC44">
        <f t="shared" si="4"/>
        <v>0.17850123450338845</v>
      </c>
      <c r="AD44">
        <f t="shared" si="5"/>
        <v>-5.3347159097224275E-2</v>
      </c>
    </row>
    <row r="45" spans="1:30" x14ac:dyDescent="0.25">
      <c r="A45">
        <v>22</v>
      </c>
      <c r="B45" t="s">
        <v>26</v>
      </c>
      <c r="C45" t="s">
        <v>21</v>
      </c>
      <c r="D45" t="s">
        <v>52</v>
      </c>
      <c r="E45">
        <v>2</v>
      </c>
      <c r="F45">
        <v>2023</v>
      </c>
      <c r="G45">
        <v>5</v>
      </c>
      <c r="H45" t="s">
        <v>22</v>
      </c>
      <c r="I45" t="s">
        <v>23</v>
      </c>
      <c r="J45" t="s">
        <v>25</v>
      </c>
      <c r="K45" t="s">
        <v>25</v>
      </c>
      <c r="L45">
        <v>2</v>
      </c>
      <c r="N45">
        <v>1.5</v>
      </c>
      <c r="O45" s="2">
        <v>0.21261753</v>
      </c>
      <c r="P45" s="2">
        <v>0.30228740199999998</v>
      </c>
      <c r="Q45" s="2">
        <v>0.31387569599999998</v>
      </c>
      <c r="R45" s="2">
        <v>0.20701520900000001</v>
      </c>
      <c r="S45" s="2">
        <v>0.25884876600000001</v>
      </c>
      <c r="T45" s="2">
        <v>0.298950889</v>
      </c>
      <c r="U45" s="2">
        <v>4.5295280470000003</v>
      </c>
      <c r="V45" s="3">
        <v>81</v>
      </c>
      <c r="W45">
        <f t="shared" si="0"/>
        <v>0.1508698375054166</v>
      </c>
      <c r="X45">
        <f t="shared" si="1"/>
        <v>-2.6701067287316655E-2</v>
      </c>
      <c r="Z45">
        <f t="shared" si="2"/>
        <v>0.38514396257133171</v>
      </c>
      <c r="AA45">
        <f t="shared" si="3"/>
        <v>-0.15482386799205564</v>
      </c>
      <c r="AC45">
        <f t="shared" si="4"/>
        <v>0.16499583067625634</v>
      </c>
      <c r="AD45">
        <f t="shared" si="5"/>
        <v>-4.8708092518538457E-2</v>
      </c>
    </row>
    <row r="46" spans="1:30" x14ac:dyDescent="0.25">
      <c r="A46">
        <v>23</v>
      </c>
      <c r="B46" t="s">
        <v>32</v>
      </c>
      <c r="C46" t="s">
        <v>30</v>
      </c>
      <c r="D46" t="s">
        <v>53</v>
      </c>
      <c r="E46">
        <v>4</v>
      </c>
      <c r="F46">
        <v>2023</v>
      </c>
      <c r="G46">
        <v>7</v>
      </c>
      <c r="H46" t="s">
        <v>22</v>
      </c>
      <c r="I46" t="s">
        <v>34</v>
      </c>
      <c r="J46" t="s">
        <v>25</v>
      </c>
      <c r="K46" t="s">
        <v>27</v>
      </c>
      <c r="L46">
        <v>1</v>
      </c>
      <c r="N46">
        <v>1.5</v>
      </c>
      <c r="O46" s="2">
        <v>0.202753079</v>
      </c>
      <c r="P46" s="2">
        <v>0.31101985199999999</v>
      </c>
      <c r="Q46" s="2">
        <v>0.285403607</v>
      </c>
      <c r="R46" s="2">
        <v>0.24742762200000001</v>
      </c>
      <c r="S46" s="2">
        <v>0.25470384299999999</v>
      </c>
      <c r="T46" s="2">
        <v>0.31423804999999999</v>
      </c>
      <c r="U46" s="2">
        <v>4.189350482</v>
      </c>
      <c r="V46" s="3">
        <v>83</v>
      </c>
      <c r="W46">
        <f t="shared" si="0"/>
        <v>0.44990352871970307</v>
      </c>
      <c r="X46">
        <f t="shared" si="1"/>
        <v>0.19847382573603486</v>
      </c>
      <c r="Z46">
        <f t="shared" si="2"/>
        <v>0.4388686523179347</v>
      </c>
      <c r="AA46">
        <f t="shared" si="3"/>
        <v>-0.1990936900742685</v>
      </c>
      <c r="AC46">
        <f t="shared" si="4"/>
        <v>0.34301124781988046</v>
      </c>
      <c r="AD46">
        <f t="shared" si="5"/>
        <v>9.6172247752960849E-2</v>
      </c>
    </row>
    <row r="47" spans="1:30" x14ac:dyDescent="0.25">
      <c r="A47">
        <v>23</v>
      </c>
      <c r="B47" t="s">
        <v>32</v>
      </c>
      <c r="C47" t="s">
        <v>30</v>
      </c>
      <c r="D47" t="s">
        <v>53</v>
      </c>
      <c r="E47">
        <v>4</v>
      </c>
      <c r="F47">
        <v>2023</v>
      </c>
      <c r="G47">
        <v>7</v>
      </c>
      <c r="H47" t="s">
        <v>22</v>
      </c>
      <c r="I47" t="s">
        <v>34</v>
      </c>
      <c r="J47" t="s">
        <v>25</v>
      </c>
      <c r="K47" t="s">
        <v>27</v>
      </c>
      <c r="L47">
        <v>1</v>
      </c>
      <c r="N47">
        <v>1.5</v>
      </c>
      <c r="O47" s="2">
        <v>0.202753079</v>
      </c>
      <c r="P47" s="2">
        <v>0.301573441</v>
      </c>
      <c r="Q47" s="2">
        <v>0.28488367199999998</v>
      </c>
      <c r="R47" s="2">
        <v>0.22746565199999999</v>
      </c>
      <c r="S47" s="2">
        <v>0.27447484599999999</v>
      </c>
      <c r="T47" s="2">
        <v>0.31423804999999999</v>
      </c>
      <c r="U47" s="2">
        <v>4.189350482</v>
      </c>
      <c r="V47" s="3">
        <v>83</v>
      </c>
      <c r="W47">
        <f t="shared" si="0"/>
        <v>0.34470729716782422</v>
      </c>
      <c r="X47">
        <f t="shared" si="1"/>
        <v>0.11488376130234083</v>
      </c>
      <c r="Z47">
        <f t="shared" si="2"/>
        <v>0.29596699210018268</v>
      </c>
      <c r="AA47">
        <f t="shared" si="3"/>
        <v>-9.4084456499737859E-2</v>
      </c>
      <c r="AC47">
        <f t="shared" si="4"/>
        <v>0.34565276576315596</v>
      </c>
      <c r="AD47">
        <f t="shared" si="5"/>
        <v>9.7991366101728539E-2</v>
      </c>
    </row>
    <row r="48" spans="1:30" x14ac:dyDescent="0.25">
      <c r="A48">
        <v>24</v>
      </c>
      <c r="B48" t="s">
        <v>32</v>
      </c>
      <c r="C48" t="s">
        <v>30</v>
      </c>
      <c r="D48" t="s">
        <v>53</v>
      </c>
      <c r="E48">
        <v>4</v>
      </c>
      <c r="F48">
        <v>2023</v>
      </c>
      <c r="G48">
        <v>7</v>
      </c>
      <c r="H48" t="s">
        <v>22</v>
      </c>
      <c r="I48" t="s">
        <v>28</v>
      </c>
      <c r="J48" t="s">
        <v>25</v>
      </c>
      <c r="K48" t="s">
        <v>27</v>
      </c>
      <c r="L48">
        <v>1</v>
      </c>
      <c r="N48">
        <v>1.5</v>
      </c>
      <c r="O48" s="2">
        <v>0.25261122000000003</v>
      </c>
      <c r="P48" s="2">
        <v>0.30864548800000002</v>
      </c>
      <c r="Q48" s="2">
        <v>0.31867340599999999</v>
      </c>
      <c r="R48" s="2">
        <v>0.23069208099999999</v>
      </c>
      <c r="S48" s="2">
        <v>0.28934199999999999</v>
      </c>
      <c r="T48" s="2">
        <v>0.29578777299999998</v>
      </c>
      <c r="U48" s="2">
        <v>4.5470826110000004</v>
      </c>
      <c r="V48" s="3">
        <v>86</v>
      </c>
      <c r="W48">
        <f t="shared" si="0"/>
        <v>0.29456096510673924</v>
      </c>
      <c r="X48">
        <f t="shared" si="1"/>
        <v>-9.0705521583019477E-2</v>
      </c>
      <c r="Z48">
        <f t="shared" si="2"/>
        <v>0.24098447102184281</v>
      </c>
      <c r="AA48">
        <f t="shared" si="3"/>
        <v>-6.4561511360585647E-2</v>
      </c>
      <c r="AC48">
        <f t="shared" si="4"/>
        <v>0.23022948879838656</v>
      </c>
      <c r="AD48">
        <f t="shared" si="5"/>
        <v>-7.4490085890357008E-2</v>
      </c>
    </row>
    <row r="49" spans="1:30" x14ac:dyDescent="0.25">
      <c r="A49">
        <v>24</v>
      </c>
      <c r="B49" t="s">
        <v>32</v>
      </c>
      <c r="C49" t="s">
        <v>30</v>
      </c>
      <c r="D49" t="s">
        <v>53</v>
      </c>
      <c r="E49">
        <v>4</v>
      </c>
      <c r="F49">
        <v>2023</v>
      </c>
      <c r="G49">
        <v>7</v>
      </c>
      <c r="H49" t="s">
        <v>22</v>
      </c>
      <c r="I49" t="s">
        <v>28</v>
      </c>
      <c r="J49" t="s">
        <v>25</v>
      </c>
      <c r="K49" t="s">
        <v>27</v>
      </c>
      <c r="L49">
        <v>1</v>
      </c>
      <c r="N49">
        <v>1.5</v>
      </c>
      <c r="O49" s="2">
        <v>0.25261122000000003</v>
      </c>
      <c r="P49" s="2">
        <v>0.30864548800000002</v>
      </c>
      <c r="Q49" s="2">
        <v>0.31867340599999999</v>
      </c>
      <c r="R49" s="2">
        <v>0.23069208099999999</v>
      </c>
      <c r="S49" s="2">
        <v>0.28934199999999999</v>
      </c>
      <c r="T49" s="2">
        <v>0.29578777299999998</v>
      </c>
      <c r="U49" s="2">
        <v>4.5587265099999996</v>
      </c>
      <c r="V49" s="3">
        <v>86</v>
      </c>
      <c r="W49">
        <f t="shared" si="0"/>
        <v>0.29456096510673924</v>
      </c>
      <c r="X49">
        <f t="shared" si="1"/>
        <v>-9.0705521583019477E-2</v>
      </c>
      <c r="Z49">
        <f t="shared" si="2"/>
        <v>0.24098447102184281</v>
      </c>
      <c r="AA49">
        <f t="shared" si="3"/>
        <v>-6.4561511360585647E-2</v>
      </c>
      <c r="AC49">
        <f t="shared" si="4"/>
        <v>0.23022948879838656</v>
      </c>
      <c r="AD49">
        <f t="shared" si="5"/>
        <v>-7.4490085890357008E-2</v>
      </c>
    </row>
    <row r="50" spans="1:30" x14ac:dyDescent="0.25">
      <c r="A50">
        <v>25</v>
      </c>
      <c r="B50" t="s">
        <v>32</v>
      </c>
      <c r="C50" t="s">
        <v>30</v>
      </c>
      <c r="D50" t="s">
        <v>53</v>
      </c>
      <c r="E50">
        <v>4</v>
      </c>
      <c r="F50">
        <v>2023</v>
      </c>
      <c r="G50">
        <v>7</v>
      </c>
      <c r="H50" t="s">
        <v>22</v>
      </c>
      <c r="I50" t="s">
        <v>34</v>
      </c>
      <c r="J50" t="s">
        <v>25</v>
      </c>
      <c r="K50" t="s">
        <v>27</v>
      </c>
      <c r="L50">
        <v>1</v>
      </c>
      <c r="N50">
        <v>1.5</v>
      </c>
      <c r="O50" s="2">
        <v>0.20467186800000001</v>
      </c>
      <c r="P50" s="2">
        <v>0.296394361</v>
      </c>
      <c r="Q50" s="2">
        <v>0.28644829599999999</v>
      </c>
      <c r="R50" s="2">
        <v>0.240861143</v>
      </c>
      <c r="S50" s="2">
        <v>0.292089396</v>
      </c>
      <c r="T50" s="2">
        <v>0.28921939800000002</v>
      </c>
      <c r="U50" s="2">
        <v>3.932685346</v>
      </c>
      <c r="V50" s="3">
        <v>89</v>
      </c>
      <c r="W50">
        <f t="shared" si="0"/>
        <v>0.40791322952524794</v>
      </c>
      <c r="X50">
        <f t="shared" si="1"/>
        <v>0.16245384340331179</v>
      </c>
      <c r="Z50">
        <f t="shared" si="2"/>
        <v>9.0236938648061454E-2</v>
      </c>
      <c r="AA50">
        <f t="shared" si="3"/>
        <v>-1.4630701183482262E-2</v>
      </c>
      <c r="AC50">
        <f t="shared" si="4"/>
        <v>0.1763856700082759</v>
      </c>
      <c r="AD50">
        <f t="shared" si="5"/>
        <v>9.6274362062778E-3</v>
      </c>
    </row>
    <row r="51" spans="1:30" x14ac:dyDescent="0.25">
      <c r="A51">
        <v>25</v>
      </c>
      <c r="B51" t="s">
        <v>32</v>
      </c>
      <c r="C51" t="s">
        <v>30</v>
      </c>
      <c r="D51" t="s">
        <v>53</v>
      </c>
      <c r="E51">
        <v>4</v>
      </c>
      <c r="F51">
        <v>2023</v>
      </c>
      <c r="G51">
        <v>7</v>
      </c>
      <c r="H51" t="s">
        <v>22</v>
      </c>
      <c r="I51" t="s">
        <v>34</v>
      </c>
      <c r="J51" t="s">
        <v>25</v>
      </c>
      <c r="K51" t="s">
        <v>27</v>
      </c>
      <c r="L51">
        <v>1</v>
      </c>
      <c r="N51">
        <v>1.5</v>
      </c>
      <c r="O51" s="2">
        <v>0.20467186800000001</v>
      </c>
      <c r="P51" s="2">
        <v>0.296394361</v>
      </c>
      <c r="Q51" s="2">
        <v>0.28644829599999999</v>
      </c>
      <c r="R51" s="2">
        <v>0.240861143</v>
      </c>
      <c r="S51" s="2">
        <v>0.292089396</v>
      </c>
      <c r="T51" s="2">
        <v>0.28921939800000002</v>
      </c>
      <c r="U51" s="2">
        <v>3.9428009089999998</v>
      </c>
      <c r="V51" s="3">
        <v>89</v>
      </c>
      <c r="W51">
        <f t="shared" si="0"/>
        <v>0.40791322952524794</v>
      </c>
      <c r="X51">
        <f t="shared" si="1"/>
        <v>0.16245384340331179</v>
      </c>
      <c r="Z51">
        <f t="shared" si="2"/>
        <v>9.0236938648061454E-2</v>
      </c>
      <c r="AA51">
        <f t="shared" si="3"/>
        <v>-1.4630701183482262E-2</v>
      </c>
      <c r="AC51">
        <f t="shared" si="4"/>
        <v>0.1763856700082759</v>
      </c>
      <c r="AD51">
        <f t="shared" si="5"/>
        <v>9.6274362062778E-3</v>
      </c>
    </row>
    <row r="52" spans="1:30" x14ac:dyDescent="0.25">
      <c r="A52">
        <v>26</v>
      </c>
      <c r="B52" t="s">
        <v>32</v>
      </c>
      <c r="C52" t="s">
        <v>30</v>
      </c>
      <c r="D52" t="s">
        <v>53</v>
      </c>
      <c r="E52">
        <v>4</v>
      </c>
      <c r="F52">
        <v>2023</v>
      </c>
      <c r="G52">
        <v>7</v>
      </c>
      <c r="H52" t="s">
        <v>22</v>
      </c>
      <c r="I52" t="s">
        <v>28</v>
      </c>
      <c r="J52" t="s">
        <v>25</v>
      </c>
      <c r="K52" t="s">
        <v>27</v>
      </c>
      <c r="L52">
        <v>1</v>
      </c>
      <c r="N52">
        <v>1.5</v>
      </c>
      <c r="O52" s="2">
        <v>0.22764642500000001</v>
      </c>
      <c r="P52" s="2">
        <v>0.30289903699999998</v>
      </c>
      <c r="Q52" s="2">
        <v>0.31032789500000002</v>
      </c>
      <c r="R52" s="2">
        <v>0.23467743799999999</v>
      </c>
      <c r="S52" s="2">
        <v>0.31065357399999999</v>
      </c>
      <c r="T52" s="2">
        <v>0.299814621</v>
      </c>
      <c r="U52" s="2">
        <v>4.1989923539999996</v>
      </c>
      <c r="V52" s="3">
        <v>95</v>
      </c>
      <c r="W52">
        <f t="shared" si="0"/>
        <v>0.18535189094274604</v>
      </c>
      <c r="X52">
        <f t="shared" si="1"/>
        <v>3.0415964057645777E-2</v>
      </c>
      <c r="Z52">
        <f t="shared" si="2"/>
        <v>0.17822876486190989</v>
      </c>
      <c r="AA52">
        <f t="shared" si="3"/>
        <v>2.5277496537293703E-2</v>
      </c>
      <c r="AC52">
        <f t="shared" si="4"/>
        <v>0.11391765033918742</v>
      </c>
      <c r="AD52">
        <f t="shared" si="5"/>
        <v>-3.4461699436791969E-2</v>
      </c>
    </row>
    <row r="53" spans="1:30" x14ac:dyDescent="0.25">
      <c r="A53">
        <v>26</v>
      </c>
      <c r="B53" t="s">
        <v>32</v>
      </c>
      <c r="C53" t="s">
        <v>30</v>
      </c>
      <c r="D53" t="s">
        <v>53</v>
      </c>
      <c r="E53">
        <v>4</v>
      </c>
      <c r="F53">
        <v>2023</v>
      </c>
      <c r="G53">
        <v>7</v>
      </c>
      <c r="H53" t="s">
        <v>22</v>
      </c>
      <c r="I53" t="s">
        <v>28</v>
      </c>
      <c r="J53" t="s">
        <v>25</v>
      </c>
      <c r="K53" t="s">
        <v>27</v>
      </c>
      <c r="L53">
        <v>1</v>
      </c>
      <c r="N53">
        <v>1.5</v>
      </c>
      <c r="O53" s="2">
        <v>0.22764642500000001</v>
      </c>
      <c r="P53" s="2">
        <v>0.30289903699999998</v>
      </c>
      <c r="Q53" s="2">
        <v>0.31032789500000002</v>
      </c>
      <c r="R53" s="2">
        <v>0.23467743799999999</v>
      </c>
      <c r="S53" s="2">
        <v>0.312685818</v>
      </c>
      <c r="T53" s="2">
        <v>0.30072796499999999</v>
      </c>
      <c r="U53" s="2">
        <v>4.2039999999999997</v>
      </c>
      <c r="V53" s="3">
        <v>95</v>
      </c>
      <c r="W53">
        <f t="shared" si="0"/>
        <v>0.18535189094274604</v>
      </c>
      <c r="X53">
        <f t="shared" si="1"/>
        <v>3.0415964057645777E-2</v>
      </c>
      <c r="Z53">
        <f t="shared" si="2"/>
        <v>0.19566473374420212</v>
      </c>
      <c r="AA53">
        <f t="shared" si="3"/>
        <v>3.1796691944281252E-2</v>
      </c>
      <c r="AC53">
        <f t="shared" si="4"/>
        <v>9.9681117227827132E-2</v>
      </c>
      <c r="AD53">
        <f t="shared" si="5"/>
        <v>-3.1420793509778416E-2</v>
      </c>
    </row>
    <row r="54" spans="1:30" x14ac:dyDescent="0.25">
      <c r="A54">
        <v>27</v>
      </c>
      <c r="B54" t="s">
        <v>32</v>
      </c>
      <c r="C54" t="s">
        <v>30</v>
      </c>
      <c r="D54" t="s">
        <v>53</v>
      </c>
      <c r="E54">
        <v>4</v>
      </c>
      <c r="F54">
        <v>2023</v>
      </c>
      <c r="G54">
        <v>7</v>
      </c>
      <c r="H54" t="s">
        <v>22</v>
      </c>
      <c r="I54" t="s">
        <v>23</v>
      </c>
      <c r="J54" t="s">
        <v>25</v>
      </c>
      <c r="K54" t="s">
        <v>27</v>
      </c>
      <c r="L54">
        <v>1</v>
      </c>
      <c r="N54">
        <v>1.5</v>
      </c>
      <c r="O54" s="2">
        <v>0.183427812</v>
      </c>
      <c r="P54" s="2">
        <v>0.26824278499999998</v>
      </c>
      <c r="Q54" s="2">
        <v>0.27913026499999999</v>
      </c>
      <c r="R54" s="2">
        <v>0.20205657399999999</v>
      </c>
      <c r="S54" s="2">
        <v>0.23392489399999999</v>
      </c>
      <c r="T54" s="2">
        <v>0.25907043600000002</v>
      </c>
      <c r="U54" s="2">
        <v>3.8766206749999998</v>
      </c>
      <c r="V54" s="3">
        <v>102</v>
      </c>
      <c r="W54">
        <f t="shared" si="0"/>
        <v>0.3171601295489197</v>
      </c>
      <c r="X54">
        <f t="shared" si="1"/>
        <v>9.6651188357081697E-2</v>
      </c>
      <c r="Z54">
        <f t="shared" si="2"/>
        <v>0.36081992110597183</v>
      </c>
      <c r="AA54">
        <f t="shared" si="3"/>
        <v>-0.13667901155382797</v>
      </c>
      <c r="AC54">
        <f t="shared" si="4"/>
        <v>0.23034664740397387</v>
      </c>
      <c r="AD54">
        <f t="shared" si="5"/>
        <v>-7.4544046348241272E-2</v>
      </c>
    </row>
    <row r="55" spans="1:30" x14ac:dyDescent="0.25">
      <c r="A55">
        <v>27</v>
      </c>
      <c r="B55" t="s">
        <v>32</v>
      </c>
      <c r="C55" t="s">
        <v>30</v>
      </c>
      <c r="D55" t="s">
        <v>53</v>
      </c>
      <c r="E55">
        <v>4</v>
      </c>
      <c r="F55">
        <v>2023</v>
      </c>
      <c r="G55">
        <v>7</v>
      </c>
      <c r="H55" t="s">
        <v>22</v>
      </c>
      <c r="I55" t="s">
        <v>23</v>
      </c>
      <c r="J55" t="s">
        <v>25</v>
      </c>
      <c r="K55" t="s">
        <v>27</v>
      </c>
      <c r="L55">
        <v>1</v>
      </c>
      <c r="N55">
        <v>1.5</v>
      </c>
      <c r="O55" s="2">
        <v>0.25516329300000001</v>
      </c>
      <c r="P55" s="2">
        <v>0.26717419799999997</v>
      </c>
      <c r="Q55" s="2">
        <v>0.28063216899999999</v>
      </c>
      <c r="R55" s="2">
        <v>0.20229277600000001</v>
      </c>
      <c r="S55" s="2">
        <v>0.24350519700000001</v>
      </c>
      <c r="T55" s="2">
        <v>0.25907043600000002</v>
      </c>
      <c r="U55" s="2">
        <v>3.8766206749999998</v>
      </c>
      <c r="V55" s="3">
        <v>102</v>
      </c>
      <c r="W55">
        <f t="shared" si="0"/>
        <v>0.47666631905564594</v>
      </c>
      <c r="X55">
        <f t="shared" si="1"/>
        <v>-0.23115013914046467</v>
      </c>
      <c r="Z55">
        <f t="shared" si="2"/>
        <v>0.29361221160740936</v>
      </c>
      <c r="AA55">
        <f t="shared" si="3"/>
        <v>-9.2696126891902389E-2</v>
      </c>
      <c r="AC55">
        <f t="shared" si="4"/>
        <v>0.24169775896913481</v>
      </c>
      <c r="AD55">
        <f t="shared" si="5"/>
        <v>-7.9902275068692588E-2</v>
      </c>
    </row>
    <row r="56" spans="1:30" x14ac:dyDescent="0.25">
      <c r="A56">
        <v>28</v>
      </c>
      <c r="B56" t="s">
        <v>32</v>
      </c>
      <c r="C56" t="s">
        <v>30</v>
      </c>
      <c r="D56" t="s">
        <v>53</v>
      </c>
      <c r="E56">
        <v>4</v>
      </c>
      <c r="F56">
        <v>2023</v>
      </c>
      <c r="G56">
        <v>7</v>
      </c>
      <c r="H56" t="s">
        <v>22</v>
      </c>
      <c r="I56" t="s">
        <v>23</v>
      </c>
      <c r="J56" t="s">
        <v>25</v>
      </c>
      <c r="K56" t="s">
        <v>25</v>
      </c>
      <c r="L56">
        <v>2</v>
      </c>
      <c r="N56">
        <v>1.5</v>
      </c>
      <c r="O56" s="2">
        <v>0.226581901</v>
      </c>
      <c r="P56" s="2">
        <v>0.271251362</v>
      </c>
      <c r="Q56" s="2">
        <v>0.30068031200000001</v>
      </c>
      <c r="R56" s="2">
        <v>0.18070016999999999</v>
      </c>
      <c r="S56" s="2">
        <v>0.30202279999999998</v>
      </c>
      <c r="T56" s="2">
        <v>0.31233322800000002</v>
      </c>
      <c r="U56" s="2">
        <v>4.0586979569999997</v>
      </c>
      <c r="V56" s="3">
        <v>113</v>
      </c>
      <c r="W56">
        <f t="shared" si="0"/>
        <v>0.47049712371425201</v>
      </c>
      <c r="X56">
        <f t="shared" si="1"/>
        <v>-0.22530690284179</v>
      </c>
      <c r="Z56">
        <f t="shared" si="2"/>
        <v>0.33740376576667541</v>
      </c>
      <c r="AA56">
        <f t="shared" si="3"/>
        <v>0.10735330506662531</v>
      </c>
      <c r="AC56">
        <f t="shared" si="4"/>
        <v>0.24393222504864231</v>
      </c>
      <c r="AD56">
        <f t="shared" si="5"/>
        <v>3.8018462039190883E-2</v>
      </c>
    </row>
    <row r="57" spans="1:30" x14ac:dyDescent="0.25">
      <c r="A57">
        <v>28</v>
      </c>
      <c r="B57" t="s">
        <v>32</v>
      </c>
      <c r="C57" t="s">
        <v>30</v>
      </c>
      <c r="D57" t="s">
        <v>53</v>
      </c>
      <c r="E57">
        <v>4</v>
      </c>
      <c r="F57">
        <v>2023</v>
      </c>
      <c r="G57">
        <v>7</v>
      </c>
      <c r="H57" t="s">
        <v>22</v>
      </c>
      <c r="I57" t="s">
        <v>23</v>
      </c>
      <c r="J57" t="s">
        <v>25</v>
      </c>
      <c r="K57" t="s">
        <v>25</v>
      </c>
      <c r="L57">
        <v>2</v>
      </c>
      <c r="N57">
        <v>1.5</v>
      </c>
      <c r="O57" s="2">
        <v>0.226581901</v>
      </c>
      <c r="P57" s="2">
        <v>0.271251362</v>
      </c>
      <c r="Q57" s="2">
        <v>0.30068031200000001</v>
      </c>
      <c r="R57" s="2">
        <v>0.18070016999999999</v>
      </c>
      <c r="S57" s="2">
        <v>0.30202279999999998</v>
      </c>
      <c r="T57" s="2">
        <v>0.31233322800000002</v>
      </c>
      <c r="U57" s="2">
        <v>4.0586979569999997</v>
      </c>
      <c r="V57" s="3">
        <v>113</v>
      </c>
      <c r="W57">
        <f t="shared" si="0"/>
        <v>0.47049712371425201</v>
      </c>
      <c r="X57">
        <f t="shared" si="1"/>
        <v>-0.22530690284179</v>
      </c>
      <c r="Z57">
        <f t="shared" si="2"/>
        <v>0.33740376576667541</v>
      </c>
      <c r="AA57">
        <f t="shared" si="3"/>
        <v>0.10735330506662531</v>
      </c>
      <c r="AC57">
        <f t="shared" si="4"/>
        <v>0.24393222504864231</v>
      </c>
      <c r="AD57">
        <f t="shared" si="5"/>
        <v>3.8018462039190883E-2</v>
      </c>
    </row>
    <row r="58" spans="1:30" x14ac:dyDescent="0.25">
      <c r="A58">
        <v>29</v>
      </c>
      <c r="B58" t="s">
        <v>37</v>
      </c>
      <c r="C58" t="s">
        <v>21</v>
      </c>
      <c r="D58" t="s">
        <v>52</v>
      </c>
      <c r="E58">
        <v>3</v>
      </c>
      <c r="F58">
        <v>2024</v>
      </c>
      <c r="G58">
        <v>7</v>
      </c>
      <c r="H58" t="s">
        <v>22</v>
      </c>
      <c r="I58" t="s">
        <v>28</v>
      </c>
      <c r="J58" t="s">
        <v>24</v>
      </c>
      <c r="K58" t="s">
        <v>38</v>
      </c>
      <c r="L58">
        <v>0</v>
      </c>
      <c r="N58">
        <v>1.5</v>
      </c>
      <c r="O58" s="2">
        <v>0.201334663</v>
      </c>
      <c r="P58" s="2">
        <v>0.27354236199999998</v>
      </c>
      <c r="Q58" s="2">
        <v>0.26644696400000001</v>
      </c>
      <c r="R58" s="2">
        <v>0.21570204200000001</v>
      </c>
      <c r="S58" s="2">
        <v>0.242730216</v>
      </c>
      <c r="T58" s="2">
        <v>0.264064034</v>
      </c>
      <c r="U58" s="2">
        <v>4.1005568830000003</v>
      </c>
      <c r="V58" s="3">
        <v>116</v>
      </c>
      <c r="W58">
        <f t="shared" si="0"/>
        <v>0.26989180628766524</v>
      </c>
      <c r="X58">
        <f t="shared" si="1"/>
        <v>6.8902227682812775E-2</v>
      </c>
      <c r="Z58">
        <f t="shared" si="2"/>
        <v>0.33597004657999574</v>
      </c>
      <c r="AA58">
        <f t="shared" si="3"/>
        <v>-0.11936386828587277</v>
      </c>
      <c r="AC58">
        <f t="shared" si="4"/>
        <v>0.11180760770674625</v>
      </c>
      <c r="AD58">
        <f t="shared" si="5"/>
        <v>-8.9835272368849368E-3</v>
      </c>
    </row>
    <row r="59" spans="1:30" x14ac:dyDescent="0.25">
      <c r="A59">
        <v>29</v>
      </c>
      <c r="B59" t="s">
        <v>37</v>
      </c>
      <c r="C59" t="s">
        <v>21</v>
      </c>
      <c r="D59" t="s">
        <v>52</v>
      </c>
      <c r="E59">
        <v>3</v>
      </c>
      <c r="F59">
        <v>2024</v>
      </c>
      <c r="G59">
        <v>7</v>
      </c>
      <c r="H59" t="s">
        <v>22</v>
      </c>
      <c r="I59" t="s">
        <v>28</v>
      </c>
      <c r="J59" t="s">
        <v>24</v>
      </c>
      <c r="K59" t="s">
        <v>38</v>
      </c>
      <c r="L59">
        <v>0</v>
      </c>
      <c r="N59">
        <v>1.5</v>
      </c>
      <c r="O59" s="2">
        <v>0.201334663</v>
      </c>
      <c r="P59" s="2">
        <v>0.27354236199999998</v>
      </c>
      <c r="Q59" s="2">
        <v>0.26644696400000001</v>
      </c>
      <c r="R59" s="2">
        <v>0.21570204200000001</v>
      </c>
      <c r="S59" s="2">
        <v>0.242730216</v>
      </c>
      <c r="T59" s="2">
        <v>0.264064034</v>
      </c>
      <c r="U59" s="2">
        <v>4.1306058209999996</v>
      </c>
      <c r="V59" s="3">
        <v>116</v>
      </c>
      <c r="W59">
        <f t="shared" si="0"/>
        <v>0.26989180628766524</v>
      </c>
      <c r="X59">
        <f t="shared" si="1"/>
        <v>6.8902227682812775E-2</v>
      </c>
      <c r="Z59">
        <f t="shared" si="2"/>
        <v>0.33597004657999574</v>
      </c>
      <c r="AA59">
        <f t="shared" si="3"/>
        <v>-0.11936386828587277</v>
      </c>
      <c r="AC59">
        <f t="shared" si="4"/>
        <v>0.11180760770674625</v>
      </c>
      <c r="AD59">
        <f t="shared" si="5"/>
        <v>-8.9835272368849368E-3</v>
      </c>
    </row>
    <row r="60" spans="1:30" x14ac:dyDescent="0.25">
      <c r="A60">
        <v>30</v>
      </c>
      <c r="B60" t="s">
        <v>39</v>
      </c>
      <c r="C60" t="s">
        <v>27</v>
      </c>
      <c r="D60" t="s">
        <v>52</v>
      </c>
      <c r="E60">
        <v>3</v>
      </c>
      <c r="F60">
        <v>2024</v>
      </c>
      <c r="G60">
        <v>5</v>
      </c>
      <c r="H60" t="s">
        <v>22</v>
      </c>
      <c r="I60" t="s">
        <v>23</v>
      </c>
      <c r="J60" t="s">
        <v>24</v>
      </c>
      <c r="K60" t="s">
        <v>27</v>
      </c>
      <c r="L60">
        <v>1</v>
      </c>
      <c r="N60">
        <v>1.5</v>
      </c>
      <c r="O60" s="2">
        <v>0.19615143800000001</v>
      </c>
      <c r="P60" s="2">
        <v>0.24953979100000001</v>
      </c>
      <c r="Q60" s="2">
        <v>0.26017122799999998</v>
      </c>
      <c r="R60" s="2">
        <v>0.21318082399999999</v>
      </c>
      <c r="S60" s="2">
        <v>0.23435019300000001</v>
      </c>
      <c r="T60" s="2">
        <v>0.31201193799999999</v>
      </c>
      <c r="U60" s="2">
        <v>4.5199661430000004</v>
      </c>
      <c r="V60" s="3">
        <v>118</v>
      </c>
      <c r="W60">
        <f t="shared" si="0"/>
        <v>0.29520339809191909</v>
      </c>
      <c r="X60">
        <f t="shared" si="1"/>
        <v>8.3205686826610212E-2</v>
      </c>
      <c r="Z60">
        <f t="shared" si="2"/>
        <v>0.23726189818078647</v>
      </c>
      <c r="AA60">
        <f t="shared" si="3"/>
        <v>-6.2781204415258141E-2</v>
      </c>
      <c r="AC60">
        <f t="shared" si="4"/>
        <v>0.4502084708390065</v>
      </c>
      <c r="AD60">
        <f t="shared" si="5"/>
        <v>0.18120319883720598</v>
      </c>
    </row>
    <row r="61" spans="1:30" x14ac:dyDescent="0.25">
      <c r="A61">
        <v>30</v>
      </c>
      <c r="B61" t="s">
        <v>39</v>
      </c>
      <c r="C61" t="s">
        <v>27</v>
      </c>
      <c r="D61" t="s">
        <v>52</v>
      </c>
      <c r="E61">
        <v>3</v>
      </c>
      <c r="F61">
        <v>2024</v>
      </c>
      <c r="G61">
        <v>5</v>
      </c>
      <c r="H61" t="s">
        <v>22</v>
      </c>
      <c r="I61" t="s">
        <v>23</v>
      </c>
      <c r="J61" t="s">
        <v>24</v>
      </c>
      <c r="K61" t="s">
        <v>27</v>
      </c>
      <c r="L61">
        <v>1</v>
      </c>
      <c r="N61">
        <v>1.5</v>
      </c>
      <c r="O61" s="2">
        <v>0.19615143800000001</v>
      </c>
      <c r="P61" s="2">
        <v>0.24953979100000001</v>
      </c>
      <c r="Q61" s="2">
        <v>0.26017122799999998</v>
      </c>
      <c r="R61" s="2">
        <v>0.21318082399999999</v>
      </c>
      <c r="S61" s="2">
        <v>0.23435019300000001</v>
      </c>
      <c r="T61" s="2">
        <v>0.31201193799999999</v>
      </c>
      <c r="U61" s="2">
        <v>4.5199661430000004</v>
      </c>
      <c r="V61" s="3">
        <v>118</v>
      </c>
      <c r="W61">
        <f t="shared" si="0"/>
        <v>0.29520339809191909</v>
      </c>
      <c r="X61">
        <f t="shared" si="1"/>
        <v>8.3205686826610212E-2</v>
      </c>
      <c r="Z61">
        <f t="shared" si="2"/>
        <v>0.23726189818078647</v>
      </c>
      <c r="AA61">
        <f t="shared" si="3"/>
        <v>-6.2781204415258141E-2</v>
      </c>
      <c r="AC61">
        <f t="shared" si="4"/>
        <v>0.4502084708390065</v>
      </c>
      <c r="AD61">
        <f t="shared" si="5"/>
        <v>0.18120319883720598</v>
      </c>
    </row>
    <row r="62" spans="1:30" x14ac:dyDescent="0.25">
      <c r="A62">
        <v>31</v>
      </c>
      <c r="B62" t="s">
        <v>40</v>
      </c>
      <c r="C62" t="s">
        <v>27</v>
      </c>
      <c r="D62" t="s">
        <v>52</v>
      </c>
      <c r="E62">
        <v>2</v>
      </c>
      <c r="F62">
        <v>2024</v>
      </c>
      <c r="G62">
        <v>5</v>
      </c>
      <c r="H62" t="s">
        <v>22</v>
      </c>
      <c r="I62" t="s">
        <v>23</v>
      </c>
      <c r="J62" t="s">
        <v>24</v>
      </c>
      <c r="K62" t="s">
        <v>25</v>
      </c>
      <c r="L62">
        <v>2</v>
      </c>
      <c r="N62">
        <v>1.5</v>
      </c>
      <c r="O62" s="2">
        <v>0.173081188</v>
      </c>
      <c r="P62" s="2">
        <v>0.20652548100000001</v>
      </c>
      <c r="Q62" s="2">
        <v>0.2229488</v>
      </c>
      <c r="R62" s="2">
        <v>0.19021569799999999</v>
      </c>
      <c r="S62" s="2">
        <v>0.20910209399999999</v>
      </c>
      <c r="T62" s="2">
        <v>0.26086311499999998</v>
      </c>
      <c r="U62" s="2">
        <v>4.0401714609999999</v>
      </c>
      <c r="V62" s="3">
        <v>120</v>
      </c>
      <c r="W62">
        <f t="shared" si="0"/>
        <v>0.31347603651824102</v>
      </c>
      <c r="X62">
        <f t="shared" si="1"/>
        <v>9.4327866052779721E-2</v>
      </c>
      <c r="Z62">
        <f t="shared" si="2"/>
        <v>0.13742873978631684</v>
      </c>
      <c r="AA62">
        <f t="shared" si="3"/>
        <v>1.2398662432346927E-2</v>
      </c>
      <c r="AC62">
        <f t="shared" si="4"/>
        <v>0.42215648552617296</v>
      </c>
      <c r="AD62">
        <f t="shared" si="5"/>
        <v>0.15673162989381928</v>
      </c>
    </row>
    <row r="63" spans="1:30" x14ac:dyDescent="0.25">
      <c r="A63">
        <v>31</v>
      </c>
      <c r="B63" t="s">
        <v>40</v>
      </c>
      <c r="C63" t="s">
        <v>27</v>
      </c>
      <c r="D63" t="s">
        <v>52</v>
      </c>
      <c r="E63">
        <v>2</v>
      </c>
      <c r="F63">
        <v>2024</v>
      </c>
      <c r="G63">
        <v>5</v>
      </c>
      <c r="H63" t="s">
        <v>22</v>
      </c>
      <c r="I63" t="s">
        <v>23</v>
      </c>
      <c r="J63" t="s">
        <v>24</v>
      </c>
      <c r="K63" t="s">
        <v>25</v>
      </c>
      <c r="L63">
        <v>2</v>
      </c>
      <c r="N63">
        <v>1.5</v>
      </c>
      <c r="O63" s="2">
        <v>0.173081188</v>
      </c>
      <c r="P63" s="2">
        <v>0.20652548100000001</v>
      </c>
      <c r="Q63" s="2">
        <v>0.2229488</v>
      </c>
      <c r="R63" s="2">
        <v>0.19021569799999999</v>
      </c>
      <c r="S63" s="2">
        <v>0.20910209399999999</v>
      </c>
      <c r="T63" s="2">
        <v>0.26086311499999998</v>
      </c>
      <c r="U63" s="2">
        <v>4.0401714609999999</v>
      </c>
      <c r="V63" s="3">
        <v>120</v>
      </c>
      <c r="W63">
        <f t="shared" si="0"/>
        <v>0.31347603651824102</v>
      </c>
      <c r="X63">
        <f t="shared" si="1"/>
        <v>9.4327866052779721E-2</v>
      </c>
      <c r="Z63">
        <f t="shared" si="2"/>
        <v>0.13742873978631684</v>
      </c>
      <c r="AA63">
        <f t="shared" si="3"/>
        <v>1.2398662432346927E-2</v>
      </c>
      <c r="AC63">
        <f t="shared" si="4"/>
        <v>0.42215648552617296</v>
      </c>
      <c r="AD63">
        <f t="shared" si="5"/>
        <v>0.15673162989381928</v>
      </c>
    </row>
    <row r="64" spans="1:30" x14ac:dyDescent="0.25">
      <c r="A64">
        <v>32</v>
      </c>
      <c r="B64" t="s">
        <v>41</v>
      </c>
      <c r="C64" t="s">
        <v>30</v>
      </c>
      <c r="D64" t="s">
        <v>53</v>
      </c>
      <c r="E64">
        <v>3</v>
      </c>
      <c r="F64">
        <v>2024</v>
      </c>
      <c r="G64">
        <v>5</v>
      </c>
      <c r="H64" t="s">
        <v>22</v>
      </c>
      <c r="I64" t="s">
        <v>34</v>
      </c>
      <c r="J64" t="s">
        <v>24</v>
      </c>
      <c r="K64" t="s">
        <v>25</v>
      </c>
      <c r="L64">
        <v>2</v>
      </c>
      <c r="N64">
        <v>1.5</v>
      </c>
      <c r="O64" s="2">
        <v>0.19671893500000001</v>
      </c>
      <c r="P64" s="2">
        <v>0.283321253</v>
      </c>
      <c r="Q64" s="2">
        <v>0.28429654199999999</v>
      </c>
      <c r="R64" s="2">
        <v>0.22367062600000001</v>
      </c>
      <c r="S64" s="2">
        <v>0.25152955999999999</v>
      </c>
      <c r="T64" s="2">
        <v>0.31790989600000003</v>
      </c>
      <c r="U64" s="2">
        <v>4.8758418380000004</v>
      </c>
      <c r="V64" s="3">
        <v>122</v>
      </c>
      <c r="W64">
        <f t="shared" si="0"/>
        <v>0.36354066546470187</v>
      </c>
      <c r="X64">
        <f t="shared" si="1"/>
        <v>0.12822245602811244</v>
      </c>
      <c r="Z64">
        <f t="shared" si="2"/>
        <v>0.3352500629916213</v>
      </c>
      <c r="AA64">
        <f t="shared" si="3"/>
        <v>-0.11888060082279432</v>
      </c>
      <c r="AC64">
        <f t="shared" si="4"/>
        <v>0.36485402457067878</v>
      </c>
      <c r="AD64">
        <f t="shared" si="5"/>
        <v>0.11163399086743087</v>
      </c>
    </row>
    <row r="65" spans="1:30" x14ac:dyDescent="0.25">
      <c r="A65">
        <v>32</v>
      </c>
      <c r="B65" t="s">
        <v>41</v>
      </c>
      <c r="C65" t="s">
        <v>30</v>
      </c>
      <c r="D65" t="s">
        <v>53</v>
      </c>
      <c r="E65">
        <v>3</v>
      </c>
      <c r="F65">
        <v>2024</v>
      </c>
      <c r="G65">
        <v>5</v>
      </c>
      <c r="H65" t="s">
        <v>22</v>
      </c>
      <c r="I65" t="s">
        <v>34</v>
      </c>
      <c r="J65" t="s">
        <v>24</v>
      </c>
      <c r="K65" t="s">
        <v>25</v>
      </c>
      <c r="L65">
        <v>2</v>
      </c>
      <c r="N65">
        <v>1.5</v>
      </c>
      <c r="O65" s="2">
        <v>0.19671893500000001</v>
      </c>
      <c r="P65" s="2">
        <v>0.283321253</v>
      </c>
      <c r="Q65" s="2">
        <v>0.28429654199999999</v>
      </c>
      <c r="R65" s="2">
        <v>0.210106245</v>
      </c>
      <c r="S65" s="2">
        <v>0.26576032199999999</v>
      </c>
      <c r="T65" s="2">
        <v>0.29867133800000001</v>
      </c>
      <c r="U65" s="2">
        <v>4.7968380709999998</v>
      </c>
      <c r="V65" s="3">
        <v>122</v>
      </c>
      <c r="W65">
        <f t="shared" si="0"/>
        <v>0.2641078106715386</v>
      </c>
      <c r="X65">
        <f t="shared" si="1"/>
        <v>6.5813576239307434E-2</v>
      </c>
      <c r="Z65">
        <f t="shared" si="2"/>
        <v>0.23974308586702128</v>
      </c>
      <c r="AA65">
        <f t="shared" si="3"/>
        <v>-6.3964743307950198E-2</v>
      </c>
      <c r="AC65">
        <f t="shared" si="4"/>
        <v>0.2660834065299354</v>
      </c>
      <c r="AD65">
        <f t="shared" si="5"/>
        <v>4.9315910852584272E-2</v>
      </c>
    </row>
    <row r="66" spans="1:30" x14ac:dyDescent="0.25">
      <c r="A66">
        <v>33</v>
      </c>
      <c r="B66" t="s">
        <v>42</v>
      </c>
      <c r="C66" t="s">
        <v>21</v>
      </c>
      <c r="D66" t="s">
        <v>52</v>
      </c>
      <c r="E66">
        <v>3</v>
      </c>
      <c r="F66">
        <v>2024</v>
      </c>
      <c r="G66">
        <v>5</v>
      </c>
      <c r="H66" t="s">
        <v>22</v>
      </c>
      <c r="I66" t="s">
        <v>28</v>
      </c>
      <c r="J66" t="s">
        <v>24</v>
      </c>
      <c r="K66" t="s">
        <v>27</v>
      </c>
      <c r="L66">
        <v>1</v>
      </c>
      <c r="N66">
        <v>1.5</v>
      </c>
      <c r="O66" s="2">
        <v>0.214045131</v>
      </c>
      <c r="P66" s="2">
        <v>0.23444862899999999</v>
      </c>
      <c r="Q66" s="2">
        <v>0.24619917099999999</v>
      </c>
      <c r="R66" s="2">
        <v>0.209543916</v>
      </c>
      <c r="S66" s="2">
        <v>0.2510734</v>
      </c>
      <c r="T66" s="2">
        <v>0.24662177199999999</v>
      </c>
      <c r="U66" s="2">
        <v>3.84602617</v>
      </c>
      <c r="V66" s="3">
        <v>124</v>
      </c>
      <c r="W66">
        <f t="shared" si="0"/>
        <v>0.13158033888077414</v>
      </c>
      <c r="X66">
        <f t="shared" si="1"/>
        <v>-2.1252744998385205E-2</v>
      </c>
      <c r="Z66">
        <f t="shared" si="2"/>
        <v>0.27380657815958093</v>
      </c>
      <c r="AA66">
        <f t="shared" si="3"/>
        <v>6.8482046156550444E-2</v>
      </c>
      <c r="AC66">
        <f t="shared" si="4"/>
        <v>0.15231381077825884</v>
      </c>
      <c r="AD66">
        <f t="shared" si="5"/>
        <v>1.7150285758046394E-3</v>
      </c>
    </row>
    <row r="67" spans="1:30" x14ac:dyDescent="0.25">
      <c r="A67">
        <v>33</v>
      </c>
      <c r="B67" t="s">
        <v>42</v>
      </c>
      <c r="C67" t="s">
        <v>21</v>
      </c>
      <c r="D67" t="s">
        <v>52</v>
      </c>
      <c r="E67">
        <v>3</v>
      </c>
      <c r="F67">
        <v>2024</v>
      </c>
      <c r="G67">
        <v>5</v>
      </c>
      <c r="H67" t="s">
        <v>22</v>
      </c>
      <c r="I67" t="s">
        <v>28</v>
      </c>
      <c r="J67" t="s">
        <v>24</v>
      </c>
      <c r="K67" t="s">
        <v>27</v>
      </c>
      <c r="L67">
        <v>1</v>
      </c>
      <c r="N67">
        <v>1.5</v>
      </c>
      <c r="O67" s="2">
        <v>0.214045131</v>
      </c>
      <c r="P67" s="2">
        <v>0.23444862899999999</v>
      </c>
      <c r="Q67" s="2">
        <v>0.24619917099999999</v>
      </c>
      <c r="R67" s="2">
        <v>0.209543916</v>
      </c>
      <c r="S67" s="2">
        <v>0.2510734</v>
      </c>
      <c r="T67" s="2">
        <v>0.24662177199999999</v>
      </c>
      <c r="U67" s="2">
        <v>3.84602617</v>
      </c>
      <c r="V67" s="3">
        <v>124</v>
      </c>
      <c r="W67">
        <f t="shared" ref="W67:W130" si="6">SQRT(ABS(X67-$Y$2))</f>
        <v>0.13158033888077414</v>
      </c>
      <c r="X67">
        <f t="shared" ref="X67:X130" si="7">(R67-O67)/(0.5*(O67+R67))</f>
        <v>-2.1252744998385205E-2</v>
      </c>
      <c r="Z67">
        <f t="shared" ref="Z67:Z130" si="8">SQRT(ABS(AA67-$AB$2))</f>
        <v>0.27380657815958093</v>
      </c>
      <c r="AA67">
        <f t="shared" ref="AA67:AA130" si="9">(S67-P67)/(0.5*(P67+S67))</f>
        <v>6.8482046156550444E-2</v>
      </c>
      <c r="AC67">
        <f t="shared" ref="AC67:AC130" si="10">SQRT(ABS(AD67-$AE$2))</f>
        <v>0.15231381077825884</v>
      </c>
      <c r="AD67">
        <f t="shared" ref="AD67:AD130" si="11">(T67-Q67)/(0.5*(Q67+T67))</f>
        <v>1.7150285758046394E-3</v>
      </c>
    </row>
    <row r="68" spans="1:30" x14ac:dyDescent="0.25">
      <c r="A68">
        <v>34</v>
      </c>
      <c r="B68" t="s">
        <v>43</v>
      </c>
      <c r="C68" t="s">
        <v>30</v>
      </c>
      <c r="D68" t="s">
        <v>53</v>
      </c>
      <c r="E68">
        <v>2</v>
      </c>
      <c r="F68">
        <v>2024</v>
      </c>
      <c r="G68">
        <v>5</v>
      </c>
      <c r="H68" t="s">
        <v>22</v>
      </c>
      <c r="I68" t="s">
        <v>23</v>
      </c>
      <c r="J68" t="s">
        <v>24</v>
      </c>
      <c r="K68" t="s">
        <v>25</v>
      </c>
      <c r="L68">
        <v>2</v>
      </c>
      <c r="N68">
        <v>1.5</v>
      </c>
      <c r="O68" s="2">
        <v>0.20198213700000001</v>
      </c>
      <c r="P68" s="2">
        <v>0.23425212000000001</v>
      </c>
      <c r="Q68" s="2">
        <v>0.27866784300000003</v>
      </c>
      <c r="R68" s="2">
        <v>0.21515722800000001</v>
      </c>
      <c r="S68" s="2">
        <v>0.24766492700000001</v>
      </c>
      <c r="T68" s="2">
        <v>0.27016535800000002</v>
      </c>
      <c r="U68" s="2">
        <v>4.1831356990000002</v>
      </c>
      <c r="V68" s="3">
        <v>127</v>
      </c>
      <c r="W68">
        <f t="shared" si="6"/>
        <v>0.25905237455213398</v>
      </c>
      <c r="X68">
        <f t="shared" si="7"/>
        <v>6.3168773342693274E-2</v>
      </c>
      <c r="Z68">
        <f t="shared" si="8"/>
        <v>0.24930378426550598</v>
      </c>
      <c r="AA68">
        <f t="shared" si="9"/>
        <v>5.5664380762193696E-2</v>
      </c>
      <c r="AC68">
        <f t="shared" si="10"/>
        <v>9.7464812547532698E-2</v>
      </c>
      <c r="AD68">
        <f t="shared" si="11"/>
        <v>-3.0983858062916286E-2</v>
      </c>
    </row>
    <row r="69" spans="1:30" x14ac:dyDescent="0.25">
      <c r="A69">
        <v>34</v>
      </c>
      <c r="B69" t="s">
        <v>43</v>
      </c>
      <c r="C69" t="s">
        <v>30</v>
      </c>
      <c r="D69" t="s">
        <v>53</v>
      </c>
      <c r="E69">
        <v>2</v>
      </c>
      <c r="F69">
        <v>2024</v>
      </c>
      <c r="G69">
        <v>5</v>
      </c>
      <c r="H69" t="s">
        <v>22</v>
      </c>
      <c r="I69" t="s">
        <v>23</v>
      </c>
      <c r="J69" t="s">
        <v>24</v>
      </c>
      <c r="K69" t="s">
        <v>25</v>
      </c>
      <c r="L69">
        <v>2</v>
      </c>
      <c r="N69">
        <v>1.5</v>
      </c>
      <c r="O69" s="2">
        <v>0.20198213700000001</v>
      </c>
      <c r="P69" s="2">
        <v>0.23425212000000001</v>
      </c>
      <c r="Q69" s="2">
        <v>0.27866784300000003</v>
      </c>
      <c r="R69" s="2">
        <v>0.22266630200000001</v>
      </c>
      <c r="S69" s="2">
        <v>0.24766492700000001</v>
      </c>
      <c r="T69" s="2">
        <v>0.27016535800000002</v>
      </c>
      <c r="U69" s="2">
        <v>4.1831356990000002</v>
      </c>
      <c r="V69" s="3">
        <v>127</v>
      </c>
      <c r="W69">
        <f t="shared" si="6"/>
        <v>0.31836644097095745</v>
      </c>
      <c r="X69">
        <f t="shared" si="7"/>
        <v>9.74178313181083E-2</v>
      </c>
      <c r="Z69">
        <f t="shared" si="8"/>
        <v>0.24930378426550598</v>
      </c>
      <c r="AA69">
        <f t="shared" si="9"/>
        <v>5.5664380762193696E-2</v>
      </c>
      <c r="AC69">
        <f t="shared" si="10"/>
        <v>9.7464812547532698E-2</v>
      </c>
      <c r="AD69">
        <f t="shared" si="11"/>
        <v>-3.0983858062916286E-2</v>
      </c>
    </row>
    <row r="70" spans="1:30" x14ac:dyDescent="0.25">
      <c r="A70">
        <v>35</v>
      </c>
      <c r="B70" t="s">
        <v>41</v>
      </c>
      <c r="C70" t="s">
        <v>30</v>
      </c>
      <c r="D70" t="s">
        <v>53</v>
      </c>
      <c r="E70">
        <v>1</v>
      </c>
      <c r="F70">
        <v>2024</v>
      </c>
      <c r="G70">
        <v>5</v>
      </c>
      <c r="H70" t="s">
        <v>22</v>
      </c>
      <c r="I70" t="s">
        <v>23</v>
      </c>
      <c r="J70" t="s">
        <v>24</v>
      </c>
      <c r="K70" t="s">
        <v>25</v>
      </c>
      <c r="L70">
        <v>2</v>
      </c>
      <c r="N70">
        <v>1.5</v>
      </c>
      <c r="O70" s="2">
        <v>0.231511311</v>
      </c>
      <c r="P70" s="2">
        <v>0.26447338500000001</v>
      </c>
      <c r="Q70" s="2">
        <v>0.28998529200000001</v>
      </c>
      <c r="R70" s="2">
        <v>0.21443854500000001</v>
      </c>
      <c r="S70" s="2">
        <v>0.25646095899999999</v>
      </c>
      <c r="T70" s="2">
        <v>0.31701148000000001</v>
      </c>
      <c r="U70" s="2">
        <v>4.218741337</v>
      </c>
      <c r="V70" s="3">
        <v>129</v>
      </c>
      <c r="W70">
        <f t="shared" si="6"/>
        <v>0.26949719471599148</v>
      </c>
      <c r="X70">
        <f t="shared" si="7"/>
        <v>-7.6568097378194866E-2</v>
      </c>
      <c r="Z70">
        <f t="shared" si="8"/>
        <v>0.15580036522599108</v>
      </c>
      <c r="AA70">
        <f t="shared" si="9"/>
        <v>-3.0761749891460473E-2</v>
      </c>
      <c r="AC70">
        <f t="shared" si="10"/>
        <v>0.33246554306154991</v>
      </c>
      <c r="AD70">
        <f t="shared" si="11"/>
        <v>8.9048868945220697E-2</v>
      </c>
    </row>
    <row r="71" spans="1:30" x14ac:dyDescent="0.25">
      <c r="A71">
        <v>35</v>
      </c>
      <c r="B71" t="s">
        <v>41</v>
      </c>
      <c r="C71" t="s">
        <v>30</v>
      </c>
      <c r="D71" t="s">
        <v>53</v>
      </c>
      <c r="E71">
        <v>1</v>
      </c>
      <c r="F71">
        <v>2024</v>
      </c>
      <c r="G71">
        <v>5</v>
      </c>
      <c r="H71" t="s">
        <v>22</v>
      </c>
      <c r="I71" t="s">
        <v>23</v>
      </c>
      <c r="J71" t="s">
        <v>24</v>
      </c>
      <c r="K71" t="s">
        <v>25</v>
      </c>
      <c r="L71">
        <v>2</v>
      </c>
      <c r="N71">
        <v>1.5</v>
      </c>
      <c r="O71" s="2">
        <v>0.231511311</v>
      </c>
      <c r="P71" s="2">
        <v>0.26447338500000001</v>
      </c>
      <c r="Q71" s="2">
        <v>0.28998529200000001</v>
      </c>
      <c r="R71" s="2">
        <v>0.21443854500000001</v>
      </c>
      <c r="S71" s="2">
        <v>0.25646095899999999</v>
      </c>
      <c r="T71" s="2">
        <v>0.31701148000000001</v>
      </c>
      <c r="U71" s="2">
        <v>4.3092660900000004</v>
      </c>
      <c r="V71" s="3">
        <v>129</v>
      </c>
      <c r="W71">
        <f t="shared" si="6"/>
        <v>0.26949719471599148</v>
      </c>
      <c r="X71">
        <f t="shared" si="7"/>
        <v>-7.6568097378194866E-2</v>
      </c>
      <c r="Z71">
        <f t="shared" si="8"/>
        <v>0.15580036522599108</v>
      </c>
      <c r="AA71">
        <f t="shared" si="9"/>
        <v>-3.0761749891460473E-2</v>
      </c>
      <c r="AC71">
        <f t="shared" si="10"/>
        <v>0.33246554306154991</v>
      </c>
      <c r="AD71">
        <f t="shared" si="11"/>
        <v>8.9048868945220697E-2</v>
      </c>
    </row>
    <row r="72" spans="1:30" x14ac:dyDescent="0.25">
      <c r="A72">
        <v>36</v>
      </c>
      <c r="B72" t="s">
        <v>36</v>
      </c>
      <c r="C72" t="s">
        <v>30</v>
      </c>
      <c r="D72" t="s">
        <v>53</v>
      </c>
      <c r="E72">
        <v>4</v>
      </c>
      <c r="F72">
        <v>2024</v>
      </c>
      <c r="G72">
        <v>7</v>
      </c>
      <c r="H72" t="s">
        <v>22</v>
      </c>
      <c r="I72" t="s">
        <v>28</v>
      </c>
      <c r="J72" t="s">
        <v>25</v>
      </c>
      <c r="K72" t="s">
        <v>27</v>
      </c>
      <c r="L72">
        <v>1</v>
      </c>
      <c r="N72">
        <v>1.5</v>
      </c>
      <c r="O72" s="2">
        <v>0.236272172</v>
      </c>
      <c r="P72" s="2">
        <v>0.25729799199999998</v>
      </c>
      <c r="Q72" s="2">
        <v>0.26200446100000002</v>
      </c>
      <c r="R72" s="2">
        <v>0.20393444499999999</v>
      </c>
      <c r="S72" s="2">
        <v>0.23239670500000001</v>
      </c>
      <c r="T72" s="2">
        <v>0.242921991</v>
      </c>
      <c r="U72" s="2">
        <v>3.9173335009999999</v>
      </c>
      <c r="V72" s="3">
        <v>131</v>
      </c>
      <c r="W72">
        <f t="shared" si="6"/>
        <v>0.37812870447913599</v>
      </c>
      <c r="X72">
        <f t="shared" si="7"/>
        <v>-0.14692067656947561</v>
      </c>
      <c r="Z72">
        <f t="shared" si="8"/>
        <v>0.3085664868027711</v>
      </c>
      <c r="AA72">
        <f t="shared" si="9"/>
        <v>-0.10170127286471295</v>
      </c>
      <c r="AC72">
        <f t="shared" si="10"/>
        <v>0.23259552537982492</v>
      </c>
      <c r="AD72">
        <f t="shared" si="11"/>
        <v>-7.5585146804707376E-2</v>
      </c>
    </row>
    <row r="73" spans="1:30" x14ac:dyDescent="0.25">
      <c r="A73">
        <v>36</v>
      </c>
      <c r="B73" t="s">
        <v>36</v>
      </c>
      <c r="C73" t="s">
        <v>30</v>
      </c>
      <c r="D73" t="s">
        <v>53</v>
      </c>
      <c r="E73">
        <v>4</v>
      </c>
      <c r="F73">
        <v>2024</v>
      </c>
      <c r="G73">
        <v>7</v>
      </c>
      <c r="H73" t="s">
        <v>22</v>
      </c>
      <c r="I73" t="s">
        <v>28</v>
      </c>
      <c r="J73" t="s">
        <v>25</v>
      </c>
      <c r="K73" t="s">
        <v>27</v>
      </c>
      <c r="L73">
        <v>1</v>
      </c>
      <c r="N73">
        <v>1.5</v>
      </c>
      <c r="O73" s="2">
        <v>0.236272172</v>
      </c>
      <c r="P73" s="2">
        <v>0.25729799199999998</v>
      </c>
      <c r="Q73" s="2">
        <v>0.26200446100000002</v>
      </c>
      <c r="R73" s="2">
        <v>0.20393444499999999</v>
      </c>
      <c r="S73" s="2">
        <v>0.23239670500000001</v>
      </c>
      <c r="T73" s="2">
        <v>0.242921991</v>
      </c>
      <c r="U73" s="2">
        <v>3.9173335009999999</v>
      </c>
      <c r="V73" s="3">
        <v>131</v>
      </c>
      <c r="W73">
        <f t="shared" si="6"/>
        <v>0.37812870447913599</v>
      </c>
      <c r="X73">
        <f t="shared" si="7"/>
        <v>-0.14692067656947561</v>
      </c>
      <c r="Z73">
        <f t="shared" si="8"/>
        <v>0.3085664868027711</v>
      </c>
      <c r="AA73">
        <f t="shared" si="9"/>
        <v>-0.10170127286471295</v>
      </c>
      <c r="AC73">
        <f t="shared" si="10"/>
        <v>0.23259552537982492</v>
      </c>
      <c r="AD73">
        <f t="shared" si="11"/>
        <v>-7.5585146804707376E-2</v>
      </c>
    </row>
    <row r="74" spans="1:30" x14ac:dyDescent="0.25">
      <c r="A74">
        <v>37</v>
      </c>
      <c r="B74" t="s">
        <v>40</v>
      </c>
      <c r="C74" t="s">
        <v>27</v>
      </c>
      <c r="D74" t="s">
        <v>52</v>
      </c>
      <c r="E74">
        <v>2</v>
      </c>
      <c r="F74">
        <v>2024</v>
      </c>
      <c r="G74">
        <v>7</v>
      </c>
      <c r="H74" t="s">
        <v>22</v>
      </c>
      <c r="I74" t="s">
        <v>23</v>
      </c>
      <c r="J74" t="s">
        <v>24</v>
      </c>
      <c r="K74" t="s">
        <v>27</v>
      </c>
      <c r="L74">
        <v>1</v>
      </c>
      <c r="N74">
        <v>1.5</v>
      </c>
      <c r="O74" s="2">
        <v>0.22028202199999999</v>
      </c>
      <c r="P74" s="2">
        <v>0.25753282599999999</v>
      </c>
      <c r="Q74" s="2">
        <v>0.29493005900000002</v>
      </c>
      <c r="R74" s="2">
        <v>0.21883169199999999</v>
      </c>
      <c r="S74" s="2">
        <v>0.27906915500000001</v>
      </c>
      <c r="T74" s="2">
        <v>0.27557138199999998</v>
      </c>
      <c r="U74" s="2">
        <v>4.5556733090000003</v>
      </c>
      <c r="V74" s="3">
        <v>133</v>
      </c>
      <c r="W74">
        <f t="shared" si="6"/>
        <v>5.1636764750833813E-2</v>
      </c>
      <c r="X74">
        <f t="shared" si="7"/>
        <v>-6.605714892338797E-3</v>
      </c>
      <c r="Z74">
        <f t="shared" si="8"/>
        <v>0.29454589168509998</v>
      </c>
      <c r="AA74">
        <f t="shared" si="9"/>
        <v>8.0269286221662392E-2</v>
      </c>
      <c r="AC74">
        <f t="shared" si="10"/>
        <v>0.21536251156330305</v>
      </c>
      <c r="AD74">
        <f t="shared" si="11"/>
        <v>-6.7865479764844444E-2</v>
      </c>
    </row>
    <row r="75" spans="1:30" x14ac:dyDescent="0.25">
      <c r="A75">
        <v>37</v>
      </c>
      <c r="B75" t="s">
        <v>40</v>
      </c>
      <c r="C75" t="s">
        <v>27</v>
      </c>
      <c r="D75" t="s">
        <v>52</v>
      </c>
      <c r="E75">
        <v>2</v>
      </c>
      <c r="F75">
        <v>2024</v>
      </c>
      <c r="G75">
        <v>7</v>
      </c>
      <c r="H75" t="s">
        <v>22</v>
      </c>
      <c r="I75" t="s">
        <v>23</v>
      </c>
      <c r="J75" t="s">
        <v>24</v>
      </c>
      <c r="K75" t="s">
        <v>27</v>
      </c>
      <c r="L75">
        <v>1</v>
      </c>
      <c r="N75">
        <v>1.5</v>
      </c>
      <c r="O75" s="2">
        <v>0.22028202199999999</v>
      </c>
      <c r="P75" s="2">
        <v>0.25753282599999999</v>
      </c>
      <c r="Q75" s="2">
        <v>0.29493005900000002</v>
      </c>
      <c r="R75" s="2">
        <v>0.21883169199999999</v>
      </c>
      <c r="S75" s="2">
        <v>0.27906915500000001</v>
      </c>
      <c r="T75" s="2">
        <v>0.27557138199999998</v>
      </c>
      <c r="U75" s="2">
        <v>4.5556733090000003</v>
      </c>
      <c r="V75" s="3">
        <v>133</v>
      </c>
      <c r="W75">
        <f t="shared" si="6"/>
        <v>5.1636764750833813E-2</v>
      </c>
      <c r="X75">
        <f t="shared" si="7"/>
        <v>-6.605714892338797E-3</v>
      </c>
      <c r="Z75">
        <f t="shared" si="8"/>
        <v>0.29454589168509998</v>
      </c>
      <c r="AA75">
        <f t="shared" si="9"/>
        <v>8.0269286221662392E-2</v>
      </c>
      <c r="AC75">
        <f t="shared" si="10"/>
        <v>0.21536251156330305</v>
      </c>
      <c r="AD75">
        <f t="shared" si="11"/>
        <v>-6.7865479764844444E-2</v>
      </c>
    </row>
    <row r="76" spans="1:30" x14ac:dyDescent="0.25">
      <c r="A76">
        <v>38</v>
      </c>
      <c r="B76" t="s">
        <v>44</v>
      </c>
      <c r="C76" t="s">
        <v>21</v>
      </c>
      <c r="D76" t="s">
        <v>52</v>
      </c>
      <c r="E76">
        <v>3</v>
      </c>
      <c r="F76">
        <v>2024</v>
      </c>
      <c r="G76">
        <v>5</v>
      </c>
      <c r="H76" t="s">
        <v>22</v>
      </c>
      <c r="I76" t="s">
        <v>28</v>
      </c>
      <c r="J76" t="s">
        <v>24</v>
      </c>
      <c r="K76" t="s">
        <v>25</v>
      </c>
      <c r="L76">
        <v>2</v>
      </c>
      <c r="N76">
        <v>1.5</v>
      </c>
      <c r="O76" s="2">
        <v>0.237421981</v>
      </c>
      <c r="P76" s="2">
        <v>0.26678020800000002</v>
      </c>
      <c r="Q76" s="2">
        <v>0.325588453</v>
      </c>
      <c r="R76" s="2">
        <v>0.17852859900000001</v>
      </c>
      <c r="S76" s="2">
        <v>0.32565009099999997</v>
      </c>
      <c r="T76" s="2">
        <v>0.277243605</v>
      </c>
      <c r="U76" s="2">
        <v>4.3034813559999998</v>
      </c>
      <c r="V76" s="3">
        <v>135</v>
      </c>
      <c r="W76">
        <f t="shared" si="6"/>
        <v>0.52842742248161301</v>
      </c>
      <c r="X76">
        <f t="shared" si="7"/>
        <v>-0.28317490024896702</v>
      </c>
      <c r="Z76">
        <f t="shared" si="8"/>
        <v>0.45302128018504223</v>
      </c>
      <c r="AA76">
        <f t="shared" si="9"/>
        <v>0.1987402842135863</v>
      </c>
      <c r="AC76">
        <f t="shared" si="10"/>
        <v>0.37270357819855182</v>
      </c>
      <c r="AD76">
        <f t="shared" si="11"/>
        <v>-0.16039242557999461</v>
      </c>
    </row>
    <row r="77" spans="1:30" x14ac:dyDescent="0.25">
      <c r="A77">
        <v>38</v>
      </c>
      <c r="B77" t="s">
        <v>44</v>
      </c>
      <c r="C77" t="s">
        <v>21</v>
      </c>
      <c r="D77" t="s">
        <v>52</v>
      </c>
      <c r="E77">
        <v>3</v>
      </c>
      <c r="F77">
        <v>2024</v>
      </c>
      <c r="G77">
        <v>5</v>
      </c>
      <c r="H77" t="s">
        <v>22</v>
      </c>
      <c r="I77" t="s">
        <v>28</v>
      </c>
      <c r="J77" t="s">
        <v>24</v>
      </c>
      <c r="K77" t="s">
        <v>25</v>
      </c>
      <c r="L77">
        <v>2</v>
      </c>
      <c r="N77">
        <v>1.5</v>
      </c>
      <c r="O77" s="2">
        <v>0.237421981</v>
      </c>
      <c r="P77" s="2">
        <v>0.26678020800000002</v>
      </c>
      <c r="Q77" s="2">
        <v>0.325588453</v>
      </c>
      <c r="R77" s="2">
        <v>0.22064895900000001</v>
      </c>
      <c r="S77" s="2">
        <v>0.28103830699999999</v>
      </c>
      <c r="T77" s="2">
        <v>0.28210287299999998</v>
      </c>
      <c r="U77" s="2">
        <v>4.3034813559999998</v>
      </c>
      <c r="V77" s="3">
        <v>135</v>
      </c>
      <c r="W77">
        <f t="shared" si="6"/>
        <v>0.26323741179864646</v>
      </c>
      <c r="X77">
        <f t="shared" si="7"/>
        <v>-7.3233294388856007E-2</v>
      </c>
      <c r="Z77">
        <f t="shared" si="8"/>
        <v>0.24195473310338936</v>
      </c>
      <c r="AA77">
        <f t="shared" si="9"/>
        <v>5.2054096784224124E-2</v>
      </c>
      <c r="AC77">
        <f t="shared" si="10"/>
        <v>0.34875903078498333</v>
      </c>
      <c r="AD77">
        <f t="shared" si="11"/>
        <v>-0.14311732993207155</v>
      </c>
    </row>
    <row r="78" spans="1:30" x14ac:dyDescent="0.25">
      <c r="A78">
        <v>39</v>
      </c>
      <c r="B78" t="s">
        <v>40</v>
      </c>
      <c r="C78" t="s">
        <v>27</v>
      </c>
      <c r="D78" t="s">
        <v>52</v>
      </c>
      <c r="E78">
        <v>1</v>
      </c>
      <c r="F78">
        <v>2024</v>
      </c>
      <c r="G78">
        <v>7</v>
      </c>
      <c r="H78" t="s">
        <v>22</v>
      </c>
      <c r="I78" t="s">
        <v>23</v>
      </c>
      <c r="J78" t="s">
        <v>25</v>
      </c>
      <c r="K78" t="s">
        <v>27</v>
      </c>
      <c r="L78">
        <v>1</v>
      </c>
      <c r="N78">
        <v>1.5</v>
      </c>
      <c r="O78" s="2">
        <v>0.19768807799999999</v>
      </c>
      <c r="P78" s="2">
        <v>0.28373243399999998</v>
      </c>
      <c r="Q78" s="2">
        <v>0.26999384500000001</v>
      </c>
      <c r="R78" s="2">
        <v>0.21022648099999999</v>
      </c>
      <c r="S78" s="2">
        <v>0.26536895100000002</v>
      </c>
      <c r="T78" s="2">
        <v>0.26981806800000002</v>
      </c>
      <c r="U78" s="2">
        <v>4.5154054199999996</v>
      </c>
      <c r="V78" s="3">
        <v>137</v>
      </c>
      <c r="W78">
        <f t="shared" si="6"/>
        <v>0.25576354918935851</v>
      </c>
      <c r="X78">
        <f t="shared" si="7"/>
        <v>6.147563367553157E-2</v>
      </c>
      <c r="Z78">
        <f t="shared" si="8"/>
        <v>0.24575920417403191</v>
      </c>
      <c r="AA78">
        <f t="shared" si="9"/>
        <v>-6.6885582523161763E-2</v>
      </c>
      <c r="AC78">
        <f t="shared" si="10"/>
        <v>0.14433715950751264</v>
      </c>
      <c r="AD78">
        <f t="shared" si="11"/>
        <v>-6.5125276329345498E-4</v>
      </c>
    </row>
    <row r="79" spans="1:30" x14ac:dyDescent="0.25">
      <c r="A79">
        <v>39</v>
      </c>
      <c r="B79" t="s">
        <v>40</v>
      </c>
      <c r="C79" t="s">
        <v>27</v>
      </c>
      <c r="D79" t="s">
        <v>52</v>
      </c>
      <c r="E79">
        <v>1</v>
      </c>
      <c r="F79">
        <v>2024</v>
      </c>
      <c r="G79">
        <v>7</v>
      </c>
      <c r="H79" t="s">
        <v>22</v>
      </c>
      <c r="I79" t="s">
        <v>23</v>
      </c>
      <c r="J79" t="s">
        <v>25</v>
      </c>
      <c r="K79" t="s">
        <v>27</v>
      </c>
      <c r="L79">
        <v>1</v>
      </c>
      <c r="N79">
        <v>1.5</v>
      </c>
      <c r="O79" s="2">
        <v>0.19768807799999999</v>
      </c>
      <c r="P79" s="2">
        <v>0.28373243399999998</v>
      </c>
      <c r="Q79" s="2">
        <v>0.26999384500000001</v>
      </c>
      <c r="R79" s="2">
        <v>0.21022648099999999</v>
      </c>
      <c r="S79" s="2">
        <v>0.26536895100000002</v>
      </c>
      <c r="T79" s="2">
        <v>0.26981806800000002</v>
      </c>
      <c r="U79" s="2">
        <v>4.5154054199999996</v>
      </c>
      <c r="V79" s="3">
        <v>137</v>
      </c>
      <c r="W79">
        <f t="shared" si="6"/>
        <v>0.25576354918935851</v>
      </c>
      <c r="X79">
        <f t="shared" si="7"/>
        <v>6.147563367553157E-2</v>
      </c>
      <c r="Z79">
        <f t="shared" si="8"/>
        <v>0.24575920417403191</v>
      </c>
      <c r="AA79">
        <f t="shared" si="9"/>
        <v>-6.6885582523161763E-2</v>
      </c>
      <c r="AC79">
        <f t="shared" si="10"/>
        <v>0.14433715950751264</v>
      </c>
      <c r="AD79">
        <f t="shared" si="11"/>
        <v>-6.5125276329345498E-4</v>
      </c>
    </row>
    <row r="80" spans="1:30" x14ac:dyDescent="0.25">
      <c r="A80">
        <v>40</v>
      </c>
      <c r="B80" t="s">
        <v>40</v>
      </c>
      <c r="C80" t="s">
        <v>27</v>
      </c>
      <c r="D80" t="s">
        <v>52</v>
      </c>
      <c r="E80">
        <v>1</v>
      </c>
      <c r="F80">
        <v>2024</v>
      </c>
      <c r="G80">
        <v>7</v>
      </c>
      <c r="H80" t="s">
        <v>22</v>
      </c>
      <c r="I80" t="s">
        <v>23</v>
      </c>
      <c r="J80" t="s">
        <v>24</v>
      </c>
      <c r="K80" t="s">
        <v>25</v>
      </c>
      <c r="L80">
        <v>2</v>
      </c>
      <c r="N80">
        <v>1.5</v>
      </c>
      <c r="O80" s="2">
        <v>0.23596577699999999</v>
      </c>
      <c r="P80" s="2">
        <v>0.30087499000000001</v>
      </c>
      <c r="Q80" s="2">
        <v>0.31624870199999999</v>
      </c>
      <c r="R80" s="2">
        <v>0.25438896</v>
      </c>
      <c r="S80" s="2">
        <v>0.27649653200000002</v>
      </c>
      <c r="T80" s="2">
        <v>0.32504942799999997</v>
      </c>
      <c r="U80" s="2">
        <v>4.4063473919999998</v>
      </c>
      <c r="V80" s="3">
        <v>139</v>
      </c>
      <c r="W80">
        <f t="shared" si="6"/>
        <v>0.28121455376838406</v>
      </c>
      <c r="X80">
        <f t="shared" si="7"/>
        <v>7.5142265832745525E-2</v>
      </c>
      <c r="Z80">
        <f t="shared" si="8"/>
        <v>0.27921022741908608</v>
      </c>
      <c r="AA80">
        <f t="shared" si="9"/>
        <v>-8.444634718232602E-2</v>
      </c>
      <c r="AC80">
        <f t="shared" si="10"/>
        <v>0.2212036763285001</v>
      </c>
      <c r="AD80">
        <f t="shared" si="11"/>
        <v>2.744659804325324E-2</v>
      </c>
    </row>
    <row r="81" spans="1:30" x14ac:dyDescent="0.25">
      <c r="A81">
        <v>40</v>
      </c>
      <c r="B81" t="s">
        <v>40</v>
      </c>
      <c r="C81" t="s">
        <v>27</v>
      </c>
      <c r="D81" t="s">
        <v>52</v>
      </c>
      <c r="E81">
        <v>1</v>
      </c>
      <c r="F81">
        <v>2024</v>
      </c>
      <c r="G81">
        <v>7</v>
      </c>
      <c r="H81" t="s">
        <v>22</v>
      </c>
      <c r="I81" t="s">
        <v>23</v>
      </c>
      <c r="J81" t="s">
        <v>24</v>
      </c>
      <c r="K81" t="s">
        <v>25</v>
      </c>
      <c r="L81">
        <v>2</v>
      </c>
      <c r="N81">
        <v>1.5</v>
      </c>
      <c r="O81" s="2">
        <v>0.23596577699999999</v>
      </c>
      <c r="P81" s="2">
        <v>0.30087499000000001</v>
      </c>
      <c r="Q81" s="2">
        <v>0.31624870199999999</v>
      </c>
      <c r="R81" s="2">
        <v>0.25438896</v>
      </c>
      <c r="S81" s="2">
        <v>0.27649653200000002</v>
      </c>
      <c r="T81" s="2">
        <v>0.32504942799999997</v>
      </c>
      <c r="U81" s="2">
        <v>4.4245677780000001</v>
      </c>
      <c r="V81" s="3">
        <v>139</v>
      </c>
      <c r="W81">
        <f t="shared" si="6"/>
        <v>0.28121455376838406</v>
      </c>
      <c r="X81">
        <f t="shared" si="7"/>
        <v>7.5142265832745525E-2</v>
      </c>
      <c r="Z81">
        <f t="shared" si="8"/>
        <v>0.27921022741908608</v>
      </c>
      <c r="AA81">
        <f t="shared" si="9"/>
        <v>-8.444634718232602E-2</v>
      </c>
      <c r="AC81">
        <f t="shared" si="10"/>
        <v>0.2212036763285001</v>
      </c>
      <c r="AD81">
        <f t="shared" si="11"/>
        <v>2.744659804325324E-2</v>
      </c>
    </row>
    <row r="82" spans="1:30" x14ac:dyDescent="0.25">
      <c r="A82">
        <v>41</v>
      </c>
      <c r="B82" t="s">
        <v>42</v>
      </c>
      <c r="C82" t="s">
        <v>30</v>
      </c>
      <c r="D82" t="s">
        <v>53</v>
      </c>
      <c r="E82">
        <v>3</v>
      </c>
      <c r="F82">
        <v>2024</v>
      </c>
      <c r="G82">
        <v>7</v>
      </c>
      <c r="H82" t="s">
        <v>22</v>
      </c>
      <c r="I82" t="s">
        <v>23</v>
      </c>
      <c r="J82" t="s">
        <v>25</v>
      </c>
      <c r="K82" t="s">
        <v>27</v>
      </c>
      <c r="L82">
        <v>1</v>
      </c>
      <c r="N82">
        <v>1.5</v>
      </c>
      <c r="O82" s="2">
        <v>0.20677762999999999</v>
      </c>
      <c r="P82" s="2">
        <v>0.24797857700000001</v>
      </c>
      <c r="Q82" s="2">
        <v>0.26076951799999998</v>
      </c>
      <c r="R82" s="2">
        <v>0.19399295599999999</v>
      </c>
      <c r="S82" s="2">
        <v>0.23579406</v>
      </c>
      <c r="T82" s="2">
        <v>0.25636727100000001</v>
      </c>
      <c r="U82" s="2">
        <v>4.281182609</v>
      </c>
      <c r="V82" s="3">
        <v>142</v>
      </c>
      <c r="W82">
        <f t="shared" si="6"/>
        <v>0.24466528406616367</v>
      </c>
      <c r="X82">
        <f t="shared" si="7"/>
        <v>-6.3800460645582396E-2</v>
      </c>
      <c r="Z82">
        <f t="shared" si="8"/>
        <v>0.20948725690137268</v>
      </c>
      <c r="AA82">
        <f t="shared" si="9"/>
        <v>-5.0372906890969966E-2</v>
      </c>
      <c r="AC82">
        <f t="shared" si="10"/>
        <v>6.6775773755783002E-2</v>
      </c>
      <c r="AD82">
        <f t="shared" si="11"/>
        <v>-1.7025464417307082E-2</v>
      </c>
    </row>
    <row r="83" spans="1:30" x14ac:dyDescent="0.25">
      <c r="A83">
        <v>41</v>
      </c>
      <c r="B83" t="s">
        <v>42</v>
      </c>
      <c r="C83" t="s">
        <v>30</v>
      </c>
      <c r="D83" t="s">
        <v>53</v>
      </c>
      <c r="E83">
        <v>3</v>
      </c>
      <c r="F83">
        <v>2024</v>
      </c>
      <c r="G83">
        <v>7</v>
      </c>
      <c r="H83" t="s">
        <v>22</v>
      </c>
      <c r="I83" t="s">
        <v>23</v>
      </c>
      <c r="J83" t="s">
        <v>25</v>
      </c>
      <c r="K83" t="s">
        <v>27</v>
      </c>
      <c r="L83">
        <v>1</v>
      </c>
      <c r="N83">
        <v>1.5</v>
      </c>
      <c r="O83" s="2">
        <v>0.21106111699999999</v>
      </c>
      <c r="P83" s="2">
        <v>0.24359472099999999</v>
      </c>
      <c r="Q83" s="2">
        <v>0.25904265999999998</v>
      </c>
      <c r="R83" s="2">
        <v>0.190671602</v>
      </c>
      <c r="S83" s="2">
        <v>0.23579406</v>
      </c>
      <c r="T83" s="2">
        <v>0.25294720199999998</v>
      </c>
      <c r="U83" s="2">
        <v>4.1917573480000003</v>
      </c>
      <c r="V83" s="3">
        <v>142</v>
      </c>
      <c r="W83">
        <f t="shared" si="6"/>
        <v>0.31235957496496691</v>
      </c>
      <c r="X83">
        <f t="shared" si="7"/>
        <v>-0.10150786349070064</v>
      </c>
      <c r="Z83">
        <f t="shared" si="8"/>
        <v>0.16141932652674096</v>
      </c>
      <c r="AA83">
        <f t="shared" si="9"/>
        <v>-3.2544195063254878E-2</v>
      </c>
      <c r="AC83">
        <f t="shared" si="10"/>
        <v>4.8232622860741127E-2</v>
      </c>
      <c r="AD83">
        <f t="shared" si="11"/>
        <v>-2.3810854286017088E-2</v>
      </c>
    </row>
    <row r="84" spans="1:30" x14ac:dyDescent="0.25">
      <c r="A84">
        <v>42</v>
      </c>
      <c r="B84" t="s">
        <v>39</v>
      </c>
      <c r="C84" t="s">
        <v>27</v>
      </c>
      <c r="D84" t="s">
        <v>52</v>
      </c>
      <c r="E84">
        <v>1</v>
      </c>
      <c r="F84">
        <v>2024</v>
      </c>
      <c r="G84">
        <v>7</v>
      </c>
      <c r="H84" t="s">
        <v>22</v>
      </c>
      <c r="I84" t="s">
        <v>23</v>
      </c>
      <c r="J84" t="s">
        <v>24</v>
      </c>
      <c r="K84" t="s">
        <v>25</v>
      </c>
      <c r="L84">
        <v>2</v>
      </c>
      <c r="N84">
        <v>1.5</v>
      </c>
      <c r="O84" s="2">
        <v>0.22261002599999999</v>
      </c>
      <c r="P84" s="2">
        <v>0.28764876099999998</v>
      </c>
      <c r="Q84" s="2">
        <v>0.297456467</v>
      </c>
      <c r="R84" s="2">
        <v>0.21938527999999999</v>
      </c>
      <c r="S84" s="2">
        <v>0.29292222899999998</v>
      </c>
      <c r="T84" s="2">
        <v>0.313696843</v>
      </c>
      <c r="U84" s="2">
        <v>4.7751494929999998</v>
      </c>
      <c r="V84" s="3">
        <v>146</v>
      </c>
      <c r="W84">
        <f t="shared" si="6"/>
        <v>0.10321049561239004</v>
      </c>
      <c r="X84">
        <f t="shared" si="7"/>
        <v>-1.4591765822961029E-2</v>
      </c>
      <c r="Z84">
        <f t="shared" si="8"/>
        <v>0.15701746469601843</v>
      </c>
      <c r="AA84">
        <f t="shared" si="9"/>
        <v>1.816648813265714E-2</v>
      </c>
      <c r="AC84">
        <f t="shared" si="10"/>
        <v>0.27318696878017862</v>
      </c>
      <c r="AD84">
        <f t="shared" si="11"/>
        <v>5.3146651533311676E-2</v>
      </c>
    </row>
    <row r="85" spans="1:30" x14ac:dyDescent="0.25">
      <c r="A85">
        <v>42</v>
      </c>
      <c r="B85" t="s">
        <v>39</v>
      </c>
      <c r="C85" t="s">
        <v>27</v>
      </c>
      <c r="D85" t="s">
        <v>52</v>
      </c>
      <c r="E85">
        <v>1</v>
      </c>
      <c r="F85">
        <v>2024</v>
      </c>
      <c r="G85">
        <v>7</v>
      </c>
      <c r="H85" t="s">
        <v>22</v>
      </c>
      <c r="I85" t="s">
        <v>23</v>
      </c>
      <c r="J85" t="s">
        <v>24</v>
      </c>
      <c r="K85" t="s">
        <v>25</v>
      </c>
      <c r="L85">
        <v>2</v>
      </c>
      <c r="N85">
        <v>1.5</v>
      </c>
      <c r="O85" s="2">
        <v>0.22586520500000001</v>
      </c>
      <c r="P85" s="2">
        <v>0.27219273100000002</v>
      </c>
      <c r="Q85" s="2">
        <v>0.30149766</v>
      </c>
      <c r="R85" s="2">
        <v>0.215301784</v>
      </c>
      <c r="S85" s="2">
        <v>0.29250056200000002</v>
      </c>
      <c r="T85" s="2">
        <v>0.32099775699999999</v>
      </c>
      <c r="U85" s="2">
        <v>4.7751494929999998</v>
      </c>
      <c r="V85" s="3">
        <v>146</v>
      </c>
      <c r="W85">
        <f t="shared" si="6"/>
        <v>0.20964059319756073</v>
      </c>
      <c r="X85">
        <f t="shared" si="7"/>
        <v>-4.788853773463099E-2</v>
      </c>
      <c r="Z85">
        <f t="shared" si="8"/>
        <v>0.28002351273814557</v>
      </c>
      <c r="AA85">
        <f t="shared" si="9"/>
        <v>7.1925171599302132E-2</v>
      </c>
      <c r="AC85">
        <f t="shared" si="10"/>
        <v>0.29006179288082817</v>
      </c>
      <c r="AD85">
        <f t="shared" si="11"/>
        <v>6.2651375311249868E-2</v>
      </c>
    </row>
    <row r="86" spans="1:30" x14ac:dyDescent="0.25">
      <c r="A86">
        <v>43</v>
      </c>
      <c r="B86" t="s">
        <v>45</v>
      </c>
      <c r="C86" t="s">
        <v>30</v>
      </c>
      <c r="D86" t="s">
        <v>53</v>
      </c>
      <c r="E86">
        <v>4</v>
      </c>
      <c r="F86">
        <v>2024</v>
      </c>
      <c r="G86">
        <v>5</v>
      </c>
      <c r="H86" t="s">
        <v>22</v>
      </c>
      <c r="I86" t="s">
        <v>28</v>
      </c>
      <c r="J86" t="s">
        <v>24</v>
      </c>
      <c r="K86" t="s">
        <v>25</v>
      </c>
      <c r="L86">
        <v>2</v>
      </c>
      <c r="N86">
        <v>1.5</v>
      </c>
      <c r="O86" s="2">
        <v>0.21932320699999999</v>
      </c>
      <c r="P86" s="2">
        <v>0.238667081</v>
      </c>
      <c r="Q86" s="2">
        <v>0.269369833</v>
      </c>
      <c r="R86" s="2">
        <v>0.197471428</v>
      </c>
      <c r="S86" s="2">
        <v>0.25202372099999998</v>
      </c>
      <c r="T86" s="2">
        <v>0.27486412599999999</v>
      </c>
      <c r="U86" s="2">
        <v>4.0953305699999998</v>
      </c>
      <c r="V86" s="3">
        <v>148</v>
      </c>
      <c r="W86">
        <f t="shared" si="6"/>
        <v>0.31767432361535064</v>
      </c>
      <c r="X86">
        <f t="shared" si="7"/>
        <v>-0.10485633530287637</v>
      </c>
      <c r="Z86">
        <f t="shared" si="8"/>
        <v>0.24683627027871252</v>
      </c>
      <c r="AA86">
        <f t="shared" si="9"/>
        <v>5.4440148238197365E-2</v>
      </c>
      <c r="AC86">
        <f t="shared" si="10"/>
        <v>0.2041455153835251</v>
      </c>
      <c r="AD86">
        <f t="shared" si="11"/>
        <v>2.0190923073214486E-2</v>
      </c>
    </row>
    <row r="87" spans="1:30" x14ac:dyDescent="0.25">
      <c r="A87">
        <v>43</v>
      </c>
      <c r="B87" t="s">
        <v>45</v>
      </c>
      <c r="C87" t="s">
        <v>30</v>
      </c>
      <c r="D87" t="s">
        <v>53</v>
      </c>
      <c r="E87">
        <v>4</v>
      </c>
      <c r="F87">
        <v>2024</v>
      </c>
      <c r="G87">
        <v>5</v>
      </c>
      <c r="H87" t="s">
        <v>22</v>
      </c>
      <c r="I87" t="s">
        <v>28</v>
      </c>
      <c r="J87" t="s">
        <v>24</v>
      </c>
      <c r="K87" t="s">
        <v>25</v>
      </c>
      <c r="L87">
        <v>2</v>
      </c>
      <c r="N87">
        <v>1.5</v>
      </c>
      <c r="O87" s="2">
        <v>0.21932320699999999</v>
      </c>
      <c r="P87" s="2">
        <v>0.23435859000000001</v>
      </c>
      <c r="Q87" s="2">
        <v>0.28009705600000001</v>
      </c>
      <c r="R87" s="2">
        <v>0.19667783</v>
      </c>
      <c r="S87" s="2">
        <v>0.248250637</v>
      </c>
      <c r="T87" s="2">
        <v>0.27417057500000003</v>
      </c>
      <c r="U87" s="2">
        <v>4.1039778870000001</v>
      </c>
      <c r="V87" s="3">
        <v>148</v>
      </c>
      <c r="W87">
        <f t="shared" si="6"/>
        <v>0.32393266892224004</v>
      </c>
      <c r="X87">
        <f t="shared" si="7"/>
        <v>-0.10887173341349143</v>
      </c>
      <c r="Z87">
        <f t="shared" si="8"/>
        <v>0.25309796112857469</v>
      </c>
      <c r="AA87">
        <f t="shared" si="9"/>
        <v>5.7570581840533236E-2</v>
      </c>
      <c r="AC87">
        <f t="shared" si="10"/>
        <v>9.9780214768920451E-3</v>
      </c>
      <c r="AD87">
        <f t="shared" si="11"/>
        <v>-2.1384907465397281E-2</v>
      </c>
    </row>
    <row r="88" spans="1:30" x14ac:dyDescent="0.25">
      <c r="A88">
        <v>44</v>
      </c>
      <c r="B88" t="s">
        <v>37</v>
      </c>
      <c r="C88" t="s">
        <v>30</v>
      </c>
      <c r="D88" t="s">
        <v>53</v>
      </c>
      <c r="E88">
        <v>3</v>
      </c>
      <c r="F88">
        <v>2024</v>
      </c>
      <c r="G88">
        <v>5</v>
      </c>
      <c r="H88" t="s">
        <v>22</v>
      </c>
      <c r="I88" t="s">
        <v>23</v>
      </c>
      <c r="J88" t="s">
        <v>24</v>
      </c>
      <c r="K88" t="s">
        <v>25</v>
      </c>
      <c r="L88">
        <v>2</v>
      </c>
      <c r="N88">
        <v>1.5</v>
      </c>
      <c r="O88" s="2">
        <v>0.22828552999999999</v>
      </c>
      <c r="P88" s="2">
        <v>0.26754346200000001</v>
      </c>
      <c r="Q88" s="2">
        <v>0.27344077900000002</v>
      </c>
      <c r="R88" s="2">
        <v>0.21241199799999999</v>
      </c>
      <c r="S88" s="2">
        <v>0.24068218499999999</v>
      </c>
      <c r="T88" s="2">
        <v>0.29960224800000002</v>
      </c>
      <c r="U88" s="2">
        <v>4.1723848300000004</v>
      </c>
      <c r="V88" s="3">
        <v>150</v>
      </c>
      <c r="W88">
        <f t="shared" si="6"/>
        <v>0.26095757745933923</v>
      </c>
      <c r="X88">
        <f t="shared" si="7"/>
        <v>-7.2038216651852865E-2</v>
      </c>
      <c r="Z88">
        <f t="shared" si="8"/>
        <v>0.31498906280912542</v>
      </c>
      <c r="AA88">
        <f t="shared" si="9"/>
        <v>-0.10570610577627941</v>
      </c>
      <c r="AC88">
        <f t="shared" si="10"/>
        <v>0.33584466644144606</v>
      </c>
      <c r="AD88">
        <f t="shared" si="11"/>
        <v>9.1307171599175549E-2</v>
      </c>
    </row>
    <row r="89" spans="1:30" x14ac:dyDescent="0.25">
      <c r="A89">
        <v>44</v>
      </c>
      <c r="B89" t="s">
        <v>37</v>
      </c>
      <c r="C89" t="s">
        <v>30</v>
      </c>
      <c r="D89" t="s">
        <v>53</v>
      </c>
      <c r="E89">
        <v>3</v>
      </c>
      <c r="F89">
        <v>2024</v>
      </c>
      <c r="G89">
        <v>5</v>
      </c>
      <c r="H89" t="s">
        <v>22</v>
      </c>
      <c r="I89" t="s">
        <v>23</v>
      </c>
      <c r="J89" t="s">
        <v>24</v>
      </c>
      <c r="K89" t="s">
        <v>25</v>
      </c>
      <c r="L89">
        <v>2</v>
      </c>
      <c r="N89">
        <v>1.5</v>
      </c>
      <c r="O89" s="2">
        <v>0.22828552999999999</v>
      </c>
      <c r="P89" s="2">
        <v>0.26754346200000001</v>
      </c>
      <c r="Q89" s="2">
        <v>0.27344077900000002</v>
      </c>
      <c r="R89" s="2">
        <v>0.21356649699999999</v>
      </c>
      <c r="S89" s="2">
        <v>0.23606771500000001</v>
      </c>
      <c r="T89" s="2">
        <v>0.30423678799999998</v>
      </c>
      <c r="U89" s="2">
        <v>4.1725711480000003</v>
      </c>
      <c r="V89" s="3">
        <v>150</v>
      </c>
      <c r="W89">
        <f t="shared" si="6"/>
        <v>0.25036953561649161</v>
      </c>
      <c r="X89">
        <f t="shared" si="7"/>
        <v>-6.6624263783223489E-2</v>
      </c>
      <c r="Z89">
        <f t="shared" si="8"/>
        <v>0.3442560039763935</v>
      </c>
      <c r="AA89">
        <f t="shared" si="9"/>
        <v>-0.12500019236070289</v>
      </c>
      <c r="AC89">
        <f t="shared" si="10"/>
        <v>0.35791693220838294</v>
      </c>
      <c r="AD89">
        <f t="shared" si="11"/>
        <v>0.1066200619834696</v>
      </c>
    </row>
    <row r="90" spans="1:30" x14ac:dyDescent="0.25">
      <c r="A90">
        <v>45</v>
      </c>
      <c r="B90" t="s">
        <v>41</v>
      </c>
      <c r="C90" t="s">
        <v>27</v>
      </c>
      <c r="D90" t="s">
        <v>52</v>
      </c>
      <c r="E90">
        <v>4</v>
      </c>
      <c r="F90">
        <v>2024</v>
      </c>
      <c r="G90">
        <v>7</v>
      </c>
      <c r="H90" t="s">
        <v>22</v>
      </c>
      <c r="I90" t="s">
        <v>23</v>
      </c>
      <c r="J90" t="s">
        <v>24</v>
      </c>
      <c r="K90" t="s">
        <v>25</v>
      </c>
      <c r="L90">
        <v>2</v>
      </c>
      <c r="N90">
        <v>1.5</v>
      </c>
      <c r="O90" s="2">
        <v>0.22464571899999999</v>
      </c>
      <c r="P90" s="2">
        <v>0.26929419599999999</v>
      </c>
      <c r="Q90" s="2">
        <v>0.29800662999999999</v>
      </c>
      <c r="R90" s="2">
        <v>0.23418172700000001</v>
      </c>
      <c r="S90" s="2">
        <v>0.28674882699999998</v>
      </c>
      <c r="T90" s="2">
        <v>0.27788743599999999</v>
      </c>
      <c r="U90" s="2">
        <v>4.0885465959999996</v>
      </c>
      <c r="V90" s="3">
        <v>152</v>
      </c>
      <c r="W90">
        <f t="shared" si="6"/>
        <v>0.2133218670372832</v>
      </c>
      <c r="X90">
        <f t="shared" si="7"/>
        <v>4.1566859537866492E-2</v>
      </c>
      <c r="Z90">
        <f t="shared" si="8"/>
        <v>0.26319114826597828</v>
      </c>
      <c r="AA90">
        <f t="shared" si="9"/>
        <v>6.2781584438655919E-2</v>
      </c>
      <c r="AC90">
        <f t="shared" si="10"/>
        <v>0.21996975780944619</v>
      </c>
      <c r="AD90">
        <f t="shared" si="11"/>
        <v>-6.9871162728737016E-2</v>
      </c>
    </row>
    <row r="91" spans="1:30" x14ac:dyDescent="0.25">
      <c r="A91">
        <v>45</v>
      </c>
      <c r="B91" t="s">
        <v>41</v>
      </c>
      <c r="C91" t="s">
        <v>27</v>
      </c>
      <c r="D91" t="s">
        <v>52</v>
      </c>
      <c r="E91">
        <v>4</v>
      </c>
      <c r="F91">
        <v>2024</v>
      </c>
      <c r="G91">
        <v>7</v>
      </c>
      <c r="H91" t="s">
        <v>22</v>
      </c>
      <c r="I91" t="s">
        <v>23</v>
      </c>
      <c r="J91" t="s">
        <v>24</v>
      </c>
      <c r="K91" t="s">
        <v>25</v>
      </c>
      <c r="L91">
        <v>2</v>
      </c>
      <c r="N91">
        <v>1.5</v>
      </c>
      <c r="O91" s="2">
        <v>0.22464571899999999</v>
      </c>
      <c r="P91" s="2">
        <v>0.26929419599999999</v>
      </c>
      <c r="Q91" s="2">
        <v>0.29800662999999999</v>
      </c>
      <c r="R91" s="2">
        <v>0.23418172700000001</v>
      </c>
      <c r="S91" s="2">
        <v>0.28674882699999998</v>
      </c>
      <c r="T91" s="2">
        <v>0.28104811299999999</v>
      </c>
      <c r="U91" s="2">
        <v>4.0885465959999996</v>
      </c>
      <c r="V91" s="3">
        <v>152</v>
      </c>
      <c r="W91">
        <f t="shared" si="6"/>
        <v>0.2133218670372832</v>
      </c>
      <c r="X91">
        <f t="shared" si="7"/>
        <v>4.1566859537866492E-2</v>
      </c>
      <c r="Z91">
        <f t="shared" si="8"/>
        <v>0.26319114826597828</v>
      </c>
      <c r="AA91">
        <f t="shared" si="9"/>
        <v>6.2781584438655919E-2</v>
      </c>
      <c r="AC91">
        <f t="shared" si="10"/>
        <v>0.19258410154710806</v>
      </c>
      <c r="AD91">
        <f t="shared" si="11"/>
        <v>-5.8573104546697438E-2</v>
      </c>
    </row>
    <row r="92" spans="1:30" x14ac:dyDescent="0.25">
      <c r="A92">
        <v>46</v>
      </c>
      <c r="B92" t="s">
        <v>40</v>
      </c>
      <c r="C92" t="s">
        <v>27</v>
      </c>
      <c r="D92" t="s">
        <v>52</v>
      </c>
      <c r="E92">
        <v>2</v>
      </c>
      <c r="F92">
        <v>2024</v>
      </c>
      <c r="G92">
        <v>7</v>
      </c>
      <c r="H92" t="s">
        <v>22</v>
      </c>
      <c r="I92" t="s">
        <v>23</v>
      </c>
      <c r="J92" t="s">
        <v>25</v>
      </c>
      <c r="K92" t="s">
        <v>27</v>
      </c>
      <c r="L92">
        <v>1</v>
      </c>
      <c r="N92">
        <v>1.5</v>
      </c>
      <c r="O92" s="2">
        <v>0.21021985700000001</v>
      </c>
      <c r="P92" s="2">
        <v>0.28729292200000001</v>
      </c>
      <c r="Q92" s="2">
        <v>0.28909863299999999</v>
      </c>
      <c r="R92" s="2">
        <v>0.22967194299999999</v>
      </c>
      <c r="S92" s="2">
        <v>0.26366174399999998</v>
      </c>
      <c r="T92" s="2">
        <v>0.31015192899999999</v>
      </c>
      <c r="U92" s="2">
        <v>4.2555601300000001</v>
      </c>
      <c r="V92" s="3">
        <v>154</v>
      </c>
      <c r="W92">
        <f t="shared" si="6"/>
        <v>0.30394025798603386</v>
      </c>
      <c r="X92">
        <f t="shared" si="7"/>
        <v>8.8440321006210978E-2</v>
      </c>
      <c r="Z92">
        <f t="shared" si="8"/>
        <v>0.28159307960464675</v>
      </c>
      <c r="AA92">
        <f t="shared" si="9"/>
        <v>-8.5782658568137188E-2</v>
      </c>
      <c r="AC92">
        <f t="shared" si="10"/>
        <v>0.30290243919480592</v>
      </c>
      <c r="AD92">
        <f t="shared" si="11"/>
        <v>7.026541929217249E-2</v>
      </c>
    </row>
    <row r="93" spans="1:30" x14ac:dyDescent="0.25">
      <c r="A93">
        <v>46</v>
      </c>
      <c r="B93" t="s">
        <v>40</v>
      </c>
      <c r="C93" t="s">
        <v>27</v>
      </c>
      <c r="D93" t="s">
        <v>52</v>
      </c>
      <c r="E93">
        <v>2</v>
      </c>
      <c r="F93">
        <v>2024</v>
      </c>
      <c r="G93">
        <v>7</v>
      </c>
      <c r="H93" t="s">
        <v>22</v>
      </c>
      <c r="I93" t="s">
        <v>23</v>
      </c>
      <c r="J93" t="s">
        <v>25</v>
      </c>
      <c r="K93" t="s">
        <v>27</v>
      </c>
      <c r="L93">
        <v>1</v>
      </c>
      <c r="N93">
        <v>1.5</v>
      </c>
      <c r="O93" s="2">
        <v>0.206406692</v>
      </c>
      <c r="P93" s="2">
        <v>0.27314437699999999</v>
      </c>
      <c r="Q93" s="2">
        <v>0.29140360199999998</v>
      </c>
      <c r="R93" s="2">
        <v>0.22967194299999999</v>
      </c>
      <c r="S93" s="2">
        <v>0.26188352199999998</v>
      </c>
      <c r="T93" s="2">
        <v>0.31176133</v>
      </c>
      <c r="U93" s="2">
        <v>4.2336857280000002</v>
      </c>
      <c r="V93" s="3">
        <v>154</v>
      </c>
      <c r="W93">
        <f t="shared" si="6"/>
        <v>0.33262809558335404</v>
      </c>
      <c r="X93">
        <f t="shared" si="7"/>
        <v>0.10670209055300307</v>
      </c>
      <c r="Z93">
        <f t="shared" si="8"/>
        <v>0.18869674875580106</v>
      </c>
      <c r="AA93">
        <f t="shared" si="9"/>
        <v>-4.2094459077918159E-2</v>
      </c>
      <c r="AC93">
        <f t="shared" si="10"/>
        <v>0.29830771179734733</v>
      </c>
      <c r="AD93">
        <f t="shared" si="11"/>
        <v>6.750302253977862E-2</v>
      </c>
    </row>
    <row r="94" spans="1:30" x14ac:dyDescent="0.25">
      <c r="A94">
        <v>47</v>
      </c>
      <c r="B94" t="s">
        <v>40</v>
      </c>
      <c r="C94" t="s">
        <v>27</v>
      </c>
      <c r="D94" t="s">
        <v>52</v>
      </c>
      <c r="E94">
        <v>2</v>
      </c>
      <c r="F94">
        <v>2024</v>
      </c>
      <c r="G94">
        <v>7</v>
      </c>
      <c r="H94" t="s">
        <v>22</v>
      </c>
      <c r="I94" t="s">
        <v>23</v>
      </c>
      <c r="J94" t="s">
        <v>25</v>
      </c>
      <c r="K94" t="s">
        <v>25</v>
      </c>
      <c r="L94">
        <v>2</v>
      </c>
      <c r="N94">
        <v>1.5</v>
      </c>
      <c r="O94" s="2">
        <v>0.238938069</v>
      </c>
      <c r="P94" s="2">
        <v>0.289714904</v>
      </c>
      <c r="Q94" s="2">
        <v>0.31115705599999999</v>
      </c>
      <c r="R94" s="2">
        <v>0.21462245299999999</v>
      </c>
      <c r="S94" s="2">
        <v>0.282888415</v>
      </c>
      <c r="T94" s="2">
        <v>0.31646417500000001</v>
      </c>
      <c r="U94" s="2">
        <v>4.1660347089999998</v>
      </c>
      <c r="V94" s="3">
        <v>156</v>
      </c>
      <c r="W94">
        <f t="shared" si="6"/>
        <v>0.3213746770812253</v>
      </c>
      <c r="X94">
        <f t="shared" si="7"/>
        <v>-0.10722104248746769</v>
      </c>
      <c r="Z94">
        <f t="shared" si="8"/>
        <v>0.13174102379824876</v>
      </c>
      <c r="AA94">
        <f t="shared" si="9"/>
        <v>-2.3843693438319005E-2</v>
      </c>
      <c r="AC94">
        <f t="shared" si="10"/>
        <v>0.19594979300988813</v>
      </c>
      <c r="AD94">
        <f t="shared" si="11"/>
        <v>1.6911853002627399E-2</v>
      </c>
    </row>
    <row r="95" spans="1:30" x14ac:dyDescent="0.25">
      <c r="A95">
        <v>47</v>
      </c>
      <c r="B95" t="s">
        <v>40</v>
      </c>
      <c r="C95" t="s">
        <v>27</v>
      </c>
      <c r="D95" t="s">
        <v>52</v>
      </c>
      <c r="E95">
        <v>2</v>
      </c>
      <c r="F95">
        <v>2024</v>
      </c>
      <c r="G95">
        <v>7</v>
      </c>
      <c r="H95" t="s">
        <v>22</v>
      </c>
      <c r="I95" t="s">
        <v>23</v>
      </c>
      <c r="J95" t="s">
        <v>25</v>
      </c>
      <c r="K95" t="s">
        <v>25</v>
      </c>
      <c r="L95">
        <v>2</v>
      </c>
      <c r="N95">
        <v>1.5</v>
      </c>
      <c r="O95" s="2">
        <v>0.238938069</v>
      </c>
      <c r="P95" s="2">
        <v>0.289714904</v>
      </c>
      <c r="Q95" s="2">
        <v>0.31115705599999999</v>
      </c>
      <c r="R95" s="2">
        <v>0.213721141</v>
      </c>
      <c r="S95" s="2">
        <v>0.28655268099999998</v>
      </c>
      <c r="T95" s="2">
        <v>0.312785539</v>
      </c>
      <c r="U95" s="2">
        <v>4.140646254</v>
      </c>
      <c r="V95" s="3">
        <v>156</v>
      </c>
      <c r="W95">
        <f t="shared" si="6"/>
        <v>0.32783757327515328</v>
      </c>
      <c r="X95">
        <f t="shared" si="7"/>
        <v>-0.11141683386934732</v>
      </c>
      <c r="Z95">
        <f t="shared" si="8"/>
        <v>6.6983926745094943E-2</v>
      </c>
      <c r="AA95">
        <f t="shared" si="9"/>
        <v>-1.0974842529100503E-2</v>
      </c>
      <c r="AC95">
        <f t="shared" si="10"/>
        <v>0.16341494847672627</v>
      </c>
      <c r="AD95">
        <f t="shared" si="11"/>
        <v>5.2199770076605014E-3</v>
      </c>
    </row>
    <row r="96" spans="1:30" x14ac:dyDescent="0.25">
      <c r="A96">
        <v>48</v>
      </c>
      <c r="B96" t="s">
        <v>40</v>
      </c>
      <c r="C96" t="s">
        <v>27</v>
      </c>
      <c r="D96" t="s">
        <v>52</v>
      </c>
      <c r="E96">
        <v>2</v>
      </c>
      <c r="F96">
        <v>2024</v>
      </c>
      <c r="G96">
        <v>7</v>
      </c>
      <c r="H96" t="s">
        <v>22</v>
      </c>
      <c r="I96" t="s">
        <v>23</v>
      </c>
      <c r="J96" t="s">
        <v>25</v>
      </c>
      <c r="K96" t="s">
        <v>27</v>
      </c>
      <c r="L96">
        <v>1</v>
      </c>
      <c r="N96">
        <v>1.5</v>
      </c>
      <c r="O96" s="2">
        <v>0.239913971</v>
      </c>
      <c r="P96" s="2">
        <v>0.29138229199999999</v>
      </c>
      <c r="Q96" s="2">
        <v>0.29973035799999997</v>
      </c>
      <c r="R96" s="2">
        <v>0.24989228299999999</v>
      </c>
      <c r="S96" s="2">
        <v>0.28602470200000002</v>
      </c>
      <c r="T96" s="2">
        <v>0.29315197399999998</v>
      </c>
      <c r="U96" s="2">
        <v>4.6387959629999997</v>
      </c>
      <c r="V96" s="3">
        <v>158</v>
      </c>
      <c r="W96">
        <f t="shared" si="6"/>
        <v>0.21138418494230626</v>
      </c>
      <c r="X96">
        <f t="shared" si="7"/>
        <v>4.0743914225317299E-2</v>
      </c>
      <c r="Z96">
        <f t="shared" si="8"/>
        <v>0.10986089756966956</v>
      </c>
      <c r="AA96">
        <f t="shared" si="9"/>
        <v>-1.8557412901721686E-2</v>
      </c>
      <c r="AC96">
        <f t="shared" si="10"/>
        <v>2.6584348103228829E-2</v>
      </c>
      <c r="AD96">
        <f t="shared" si="11"/>
        <v>-2.2191195942064246E-2</v>
      </c>
    </row>
    <row r="97" spans="1:30" x14ac:dyDescent="0.25">
      <c r="A97">
        <v>48</v>
      </c>
      <c r="B97" t="s">
        <v>40</v>
      </c>
      <c r="C97" t="s">
        <v>27</v>
      </c>
      <c r="D97" t="s">
        <v>52</v>
      </c>
      <c r="E97">
        <v>2</v>
      </c>
      <c r="F97">
        <v>2024</v>
      </c>
      <c r="G97">
        <v>7</v>
      </c>
      <c r="H97" t="s">
        <v>22</v>
      </c>
      <c r="I97" t="s">
        <v>23</v>
      </c>
      <c r="J97" t="s">
        <v>25</v>
      </c>
      <c r="K97" t="s">
        <v>27</v>
      </c>
      <c r="L97">
        <v>1</v>
      </c>
      <c r="N97">
        <v>1.5</v>
      </c>
      <c r="O97" s="2">
        <v>0.239913971</v>
      </c>
      <c r="P97" s="2">
        <v>0.29138229199999999</v>
      </c>
      <c r="Q97" s="2">
        <v>0.29656554299999999</v>
      </c>
      <c r="R97" s="2">
        <v>0.24989228299999999</v>
      </c>
      <c r="S97" s="2">
        <v>0.28602470200000002</v>
      </c>
      <c r="T97" s="2">
        <v>0.29315197399999998</v>
      </c>
      <c r="U97" s="2">
        <v>4.6305268059999998</v>
      </c>
      <c r="V97" s="3">
        <v>158</v>
      </c>
      <c r="W97">
        <f t="shared" si="6"/>
        <v>0.21138418494230626</v>
      </c>
      <c r="X97">
        <f t="shared" si="7"/>
        <v>4.0743914225317299E-2</v>
      </c>
      <c r="Z97">
        <f t="shared" si="8"/>
        <v>0.10986089756966956</v>
      </c>
      <c r="AA97">
        <f t="shared" si="9"/>
        <v>-1.8557412901721686E-2</v>
      </c>
      <c r="AC97">
        <f t="shared" si="10"/>
        <v>9.953645144176676E-2</v>
      </c>
      <c r="AD97">
        <f t="shared" si="11"/>
        <v>-1.1576963212371408E-2</v>
      </c>
    </row>
    <row r="98" spans="1:30" x14ac:dyDescent="0.25">
      <c r="A98">
        <v>49</v>
      </c>
      <c r="B98" t="s">
        <v>40</v>
      </c>
      <c r="C98" t="s">
        <v>27</v>
      </c>
      <c r="D98" t="s">
        <v>52</v>
      </c>
      <c r="E98">
        <v>2</v>
      </c>
      <c r="F98">
        <v>2024</v>
      </c>
      <c r="G98">
        <v>7</v>
      </c>
      <c r="H98" t="s">
        <v>22</v>
      </c>
      <c r="I98" t="s">
        <v>23</v>
      </c>
      <c r="J98" t="s">
        <v>25</v>
      </c>
      <c r="K98" t="s">
        <v>27</v>
      </c>
      <c r="L98">
        <v>1</v>
      </c>
      <c r="N98">
        <v>1.5</v>
      </c>
      <c r="O98" s="2">
        <v>0.19687774</v>
      </c>
      <c r="P98" s="2">
        <v>0.238811253</v>
      </c>
      <c r="Q98" s="2">
        <v>0.253988353</v>
      </c>
      <c r="R98" s="2">
        <v>0.18697934499999999</v>
      </c>
      <c r="S98" s="2">
        <v>0.25836962600000002</v>
      </c>
      <c r="T98" s="2">
        <v>0.22554363899999999</v>
      </c>
      <c r="U98" s="2">
        <v>3.7070767670000002</v>
      </c>
      <c r="V98" s="3">
        <v>160</v>
      </c>
      <c r="W98">
        <f t="shared" si="6"/>
        <v>0.21825209159513451</v>
      </c>
      <c r="X98">
        <f t="shared" si="7"/>
        <v>-5.1573334904056828E-2</v>
      </c>
      <c r="Z98">
        <f t="shared" si="8"/>
        <v>0.29183058197215744</v>
      </c>
      <c r="AA98">
        <f t="shared" si="9"/>
        <v>7.8677092487299843E-2</v>
      </c>
      <c r="AC98">
        <f t="shared" si="10"/>
        <v>0.31169030253791769</v>
      </c>
      <c r="AD98">
        <f t="shared" si="11"/>
        <v>-0.11863531307416925</v>
      </c>
    </row>
    <row r="99" spans="1:30" x14ac:dyDescent="0.25">
      <c r="A99">
        <v>49</v>
      </c>
      <c r="B99" t="s">
        <v>40</v>
      </c>
      <c r="C99" t="s">
        <v>27</v>
      </c>
      <c r="D99" t="s">
        <v>52</v>
      </c>
      <c r="E99">
        <v>2</v>
      </c>
      <c r="F99">
        <v>2024</v>
      </c>
      <c r="G99">
        <v>7</v>
      </c>
      <c r="H99" t="s">
        <v>22</v>
      </c>
      <c r="I99" t="s">
        <v>23</v>
      </c>
      <c r="J99" t="s">
        <v>25</v>
      </c>
      <c r="K99" t="s">
        <v>27</v>
      </c>
      <c r="L99">
        <v>1</v>
      </c>
      <c r="N99">
        <v>1.5</v>
      </c>
      <c r="O99" s="2">
        <v>0.19687774</v>
      </c>
      <c r="P99" s="2">
        <v>0.238811253</v>
      </c>
      <c r="Q99" s="2">
        <v>0.24321278599999999</v>
      </c>
      <c r="R99" s="2">
        <v>0.18322998400000001</v>
      </c>
      <c r="S99" s="2">
        <v>0.237406217</v>
      </c>
      <c r="T99" s="2">
        <v>0.24839661699999999</v>
      </c>
      <c r="U99" s="2">
        <v>3.6907886529999998</v>
      </c>
      <c r="V99" s="3">
        <v>160</v>
      </c>
      <c r="W99">
        <f t="shared" si="6"/>
        <v>0.26051982330510709</v>
      </c>
      <c r="X99">
        <f t="shared" si="7"/>
        <v>-7.1809937753330069E-2</v>
      </c>
      <c r="Z99">
        <f t="shared" si="8"/>
        <v>2.423178463309212E-2</v>
      </c>
      <c r="AA99">
        <f t="shared" si="9"/>
        <v>-5.9008167004036974E-3</v>
      </c>
      <c r="AC99">
        <f t="shared" si="10"/>
        <v>0.20633393995538124</v>
      </c>
      <c r="AD99">
        <f t="shared" si="11"/>
        <v>2.108922639952027E-2</v>
      </c>
    </row>
    <row r="100" spans="1:30" x14ac:dyDescent="0.25">
      <c r="A100">
        <v>50</v>
      </c>
      <c r="B100" t="s">
        <v>40</v>
      </c>
      <c r="C100" t="s">
        <v>27</v>
      </c>
      <c r="D100" t="s">
        <v>52</v>
      </c>
      <c r="E100">
        <v>2</v>
      </c>
      <c r="F100">
        <v>2024</v>
      </c>
      <c r="G100">
        <v>7</v>
      </c>
      <c r="H100" t="s">
        <v>22</v>
      </c>
      <c r="I100" t="s">
        <v>23</v>
      </c>
      <c r="J100" t="s">
        <v>25</v>
      </c>
      <c r="K100" t="s">
        <v>25</v>
      </c>
      <c r="L100">
        <v>2</v>
      </c>
      <c r="N100">
        <v>1.5</v>
      </c>
      <c r="O100" s="2">
        <v>0.19796824099999999</v>
      </c>
      <c r="P100" s="2">
        <v>0.23122141199999999</v>
      </c>
      <c r="Q100" s="2">
        <v>0.26255583399999999</v>
      </c>
      <c r="R100" s="2">
        <v>0.224894447</v>
      </c>
      <c r="S100" s="2">
        <v>0.25614711000000001</v>
      </c>
      <c r="T100" s="2">
        <v>0.27077557699999999</v>
      </c>
      <c r="U100" s="2">
        <v>4.3392263030000002</v>
      </c>
      <c r="V100" s="3">
        <v>162</v>
      </c>
      <c r="W100">
        <f t="shared" si="6"/>
        <v>0.36234150523113995</v>
      </c>
      <c r="X100">
        <f t="shared" si="7"/>
        <v>0.12735200699476237</v>
      </c>
      <c r="Z100">
        <f t="shared" si="8"/>
        <v>0.32981033419521971</v>
      </c>
      <c r="AA100">
        <f t="shared" si="9"/>
        <v>0.10228686045505427</v>
      </c>
      <c r="AC100">
        <f t="shared" si="10"/>
        <v>0.22871076872280569</v>
      </c>
      <c r="AD100">
        <f t="shared" si="11"/>
        <v>3.0824147351786114E-2</v>
      </c>
    </row>
    <row r="101" spans="1:30" x14ac:dyDescent="0.25">
      <c r="A101">
        <v>50</v>
      </c>
      <c r="B101" t="s">
        <v>40</v>
      </c>
      <c r="C101" t="s">
        <v>27</v>
      </c>
      <c r="D101" t="s">
        <v>52</v>
      </c>
      <c r="E101">
        <v>2</v>
      </c>
      <c r="F101">
        <v>2024</v>
      </c>
      <c r="G101">
        <v>7</v>
      </c>
      <c r="H101" t="s">
        <v>22</v>
      </c>
      <c r="I101" t="s">
        <v>23</v>
      </c>
      <c r="J101" t="s">
        <v>25</v>
      </c>
      <c r="K101" t="s">
        <v>25</v>
      </c>
      <c r="L101">
        <v>2</v>
      </c>
      <c r="N101">
        <v>1.5</v>
      </c>
      <c r="O101" s="2">
        <v>0.19796824099999999</v>
      </c>
      <c r="P101" s="2">
        <v>0.23122141199999999</v>
      </c>
      <c r="Q101" s="2">
        <v>0.26255583399999999</v>
      </c>
      <c r="R101" s="2">
        <v>0.22336077600000001</v>
      </c>
      <c r="S101" s="2">
        <v>0.257697387</v>
      </c>
      <c r="T101" s="2">
        <v>0.27326479599999998</v>
      </c>
      <c r="U101" s="2">
        <v>4.3392263030000002</v>
      </c>
      <c r="V101" s="3">
        <v>162</v>
      </c>
      <c r="W101">
        <f t="shared" si="6"/>
        <v>0.35280983456462855</v>
      </c>
      <c r="X101">
        <f t="shared" si="7"/>
        <v>0.12053541994711472</v>
      </c>
      <c r="Z101">
        <f t="shared" si="8"/>
        <v>0.33880994212083537</v>
      </c>
      <c r="AA101">
        <f t="shared" si="9"/>
        <v>0.10830418079301554</v>
      </c>
      <c r="AC101">
        <f t="shared" si="10"/>
        <v>0.24790453470078411</v>
      </c>
      <c r="AD101">
        <f t="shared" si="11"/>
        <v>3.9972189947221667E-2</v>
      </c>
    </row>
    <row r="102" spans="1:30" x14ac:dyDescent="0.25">
      <c r="A102">
        <v>51</v>
      </c>
      <c r="B102" t="s">
        <v>40</v>
      </c>
      <c r="C102" t="s">
        <v>27</v>
      </c>
      <c r="D102" t="s">
        <v>52</v>
      </c>
      <c r="E102">
        <v>2</v>
      </c>
      <c r="F102">
        <v>2024</v>
      </c>
      <c r="G102">
        <v>7</v>
      </c>
      <c r="H102" t="s">
        <v>22</v>
      </c>
      <c r="I102" t="s">
        <v>23</v>
      </c>
      <c r="J102" t="s">
        <v>25</v>
      </c>
      <c r="K102" t="s">
        <v>25</v>
      </c>
      <c r="L102">
        <v>2</v>
      </c>
      <c r="N102">
        <v>1.5</v>
      </c>
      <c r="O102" s="2">
        <v>0.26781213300000001</v>
      </c>
      <c r="P102" s="2">
        <v>0.31411808299999999</v>
      </c>
      <c r="Q102" s="2">
        <v>0.28212033600000003</v>
      </c>
      <c r="R102" s="2">
        <v>0.26300892399999998</v>
      </c>
      <c r="S102" s="2">
        <v>0.30057444</v>
      </c>
      <c r="T102" s="2">
        <v>0.28391691899999999</v>
      </c>
      <c r="U102" s="2">
        <v>4.8342173700000002</v>
      </c>
      <c r="V102" s="3">
        <v>164</v>
      </c>
      <c r="W102">
        <f t="shared" si="6"/>
        <v>0.11898706611759642</v>
      </c>
      <c r="X102">
        <f t="shared" si="7"/>
        <v>-1.8097281321679107E-2</v>
      </c>
      <c r="Z102">
        <f t="shared" si="8"/>
        <v>0.19385149714219502</v>
      </c>
      <c r="AA102">
        <f t="shared" si="9"/>
        <v>-4.4066399031178698E-2</v>
      </c>
      <c r="AC102">
        <f t="shared" si="10"/>
        <v>0.16683045396617099</v>
      </c>
      <c r="AD102">
        <f t="shared" si="11"/>
        <v>6.3479319925680957E-3</v>
      </c>
    </row>
    <row r="103" spans="1:30" x14ac:dyDescent="0.25">
      <c r="A103">
        <v>51</v>
      </c>
      <c r="B103" t="s">
        <v>40</v>
      </c>
      <c r="C103" t="s">
        <v>27</v>
      </c>
      <c r="D103" t="s">
        <v>52</v>
      </c>
      <c r="E103">
        <v>2</v>
      </c>
      <c r="F103">
        <v>2024</v>
      </c>
      <c r="G103">
        <v>7</v>
      </c>
      <c r="H103" t="s">
        <v>22</v>
      </c>
      <c r="I103" t="s">
        <v>23</v>
      </c>
      <c r="J103" t="s">
        <v>25</v>
      </c>
      <c r="K103" t="s">
        <v>25</v>
      </c>
      <c r="L103">
        <v>2</v>
      </c>
      <c r="N103">
        <v>1.5</v>
      </c>
      <c r="O103" s="2">
        <v>0.27191417000000001</v>
      </c>
      <c r="P103" s="2">
        <v>0.31411808299999999</v>
      </c>
      <c r="Q103" s="2">
        <v>0.27165915299999999</v>
      </c>
      <c r="R103" s="2">
        <v>0.259945694</v>
      </c>
      <c r="S103" s="2">
        <v>0.30365609100000002</v>
      </c>
      <c r="T103" s="2">
        <v>0.28391691899999999</v>
      </c>
      <c r="U103" s="2">
        <v>4.8097510730000002</v>
      </c>
      <c r="V103" s="3">
        <v>164</v>
      </c>
      <c r="W103">
        <f t="shared" si="6"/>
        <v>0.20264936832113062</v>
      </c>
      <c r="X103">
        <f t="shared" si="7"/>
        <v>-4.5006125899359102E-2</v>
      </c>
      <c r="Z103">
        <f t="shared" si="8"/>
        <v>0.16547495207818183</v>
      </c>
      <c r="AA103">
        <f t="shared" si="9"/>
        <v>-3.386995585218483E-2</v>
      </c>
      <c r="AC103">
        <f t="shared" si="10"/>
        <v>0.25614604508043243</v>
      </c>
      <c r="AD103">
        <f t="shared" si="11"/>
        <v>4.4126328032356305E-2</v>
      </c>
    </row>
    <row r="104" spans="1:30" x14ac:dyDescent="0.25">
      <c r="A104">
        <v>52</v>
      </c>
      <c r="B104" t="s">
        <v>40</v>
      </c>
      <c r="C104" t="s">
        <v>21</v>
      </c>
      <c r="D104" t="s">
        <v>52</v>
      </c>
      <c r="E104">
        <v>4</v>
      </c>
      <c r="F104">
        <v>2024</v>
      </c>
      <c r="G104">
        <v>7</v>
      </c>
      <c r="H104" t="s">
        <v>22</v>
      </c>
      <c r="I104" t="s">
        <v>23</v>
      </c>
      <c r="J104" t="s">
        <v>24</v>
      </c>
      <c r="K104" t="s">
        <v>25</v>
      </c>
      <c r="L104">
        <v>2</v>
      </c>
      <c r="N104">
        <v>1.5</v>
      </c>
      <c r="O104" s="2">
        <v>0.206127122</v>
      </c>
      <c r="P104" s="2">
        <v>0.26492253199999999</v>
      </c>
      <c r="Q104" s="2">
        <v>0.27884717799999997</v>
      </c>
      <c r="R104" s="2">
        <v>0.21991618700000001</v>
      </c>
      <c r="S104" s="2">
        <v>0.25973027399999998</v>
      </c>
      <c r="T104" s="2">
        <v>0.27786581100000002</v>
      </c>
      <c r="U104" s="2">
        <v>4.2778147750000004</v>
      </c>
      <c r="V104" s="3">
        <v>166</v>
      </c>
      <c r="W104">
        <f t="shared" si="6"/>
        <v>0.26204994365675582</v>
      </c>
      <c r="X104">
        <f t="shared" si="7"/>
        <v>6.473081355210307E-2</v>
      </c>
      <c r="Z104">
        <f t="shared" si="8"/>
        <v>0.11534783922192909</v>
      </c>
      <c r="AA104">
        <f t="shared" si="9"/>
        <v>-1.9793120100076261E-2</v>
      </c>
      <c r="AC104">
        <f t="shared" si="10"/>
        <v>0.13401079170499289</v>
      </c>
      <c r="AD104">
        <f t="shared" si="11"/>
        <v>-3.5255760845916075E-3</v>
      </c>
    </row>
    <row r="105" spans="1:30" x14ac:dyDescent="0.25">
      <c r="A105">
        <v>52</v>
      </c>
      <c r="B105" t="s">
        <v>40</v>
      </c>
      <c r="C105" t="s">
        <v>21</v>
      </c>
      <c r="D105" t="s">
        <v>52</v>
      </c>
      <c r="E105">
        <v>4</v>
      </c>
      <c r="F105">
        <v>2024</v>
      </c>
      <c r="G105">
        <v>7</v>
      </c>
      <c r="H105" t="s">
        <v>22</v>
      </c>
      <c r="I105" t="s">
        <v>23</v>
      </c>
      <c r="J105" t="s">
        <v>24</v>
      </c>
      <c r="K105" t="s">
        <v>25</v>
      </c>
      <c r="L105">
        <v>2</v>
      </c>
      <c r="N105">
        <v>1.5</v>
      </c>
      <c r="O105" s="2">
        <v>0.206127122</v>
      </c>
      <c r="P105" s="2">
        <v>0.26492253199999999</v>
      </c>
      <c r="Q105" s="2">
        <v>0.27884717799999997</v>
      </c>
      <c r="R105" s="2">
        <v>0.21991618700000001</v>
      </c>
      <c r="S105" s="2">
        <v>0.25973027399999998</v>
      </c>
      <c r="T105" s="2">
        <v>0.27786581100000002</v>
      </c>
      <c r="U105" s="2">
        <v>4.3331644220000003</v>
      </c>
      <c r="V105" s="3">
        <v>166</v>
      </c>
      <c r="W105">
        <f t="shared" si="6"/>
        <v>0.26204994365675582</v>
      </c>
      <c r="X105">
        <f t="shared" si="7"/>
        <v>6.473081355210307E-2</v>
      </c>
      <c r="Z105">
        <f t="shared" si="8"/>
        <v>0.11534783922192909</v>
      </c>
      <c r="AA105">
        <f t="shared" si="9"/>
        <v>-1.9793120100076261E-2</v>
      </c>
      <c r="AC105">
        <f t="shared" si="10"/>
        <v>0.13401079170499289</v>
      </c>
      <c r="AD105">
        <f t="shared" si="11"/>
        <v>-3.5255760845916075E-3</v>
      </c>
    </row>
    <row r="106" spans="1:30" x14ac:dyDescent="0.25">
      <c r="A106">
        <v>53</v>
      </c>
      <c r="B106" t="s">
        <v>42</v>
      </c>
      <c r="C106" t="s">
        <v>30</v>
      </c>
      <c r="D106" t="s">
        <v>53</v>
      </c>
      <c r="E106">
        <v>2</v>
      </c>
      <c r="F106">
        <v>2024</v>
      </c>
      <c r="G106">
        <v>7</v>
      </c>
      <c r="H106" t="s">
        <v>22</v>
      </c>
      <c r="I106" t="s">
        <v>34</v>
      </c>
      <c r="J106" t="s">
        <v>24</v>
      </c>
      <c r="K106" t="s">
        <v>25</v>
      </c>
      <c r="L106">
        <v>2</v>
      </c>
      <c r="N106">
        <v>1.5</v>
      </c>
      <c r="O106" s="2">
        <v>0.22770168700000001</v>
      </c>
      <c r="P106" s="2">
        <v>0.26098938900000002</v>
      </c>
      <c r="Q106" s="2">
        <v>0.27060196600000003</v>
      </c>
      <c r="R106" s="2">
        <v>0.21491489499999999</v>
      </c>
      <c r="S106" s="2">
        <v>0.23264796800000001</v>
      </c>
      <c r="T106" s="2">
        <v>0.24829253400000001</v>
      </c>
      <c r="U106" s="2">
        <v>4.0672667550000003</v>
      </c>
      <c r="V106" s="3">
        <v>168</v>
      </c>
      <c r="W106">
        <f t="shared" si="6"/>
        <v>0.23203195552699921</v>
      </c>
      <c r="X106">
        <f t="shared" si="7"/>
        <v>-5.7778187804089179E-2</v>
      </c>
      <c r="Z106">
        <f t="shared" si="8"/>
        <v>0.32914873980640713</v>
      </c>
      <c r="AA106">
        <f t="shared" si="9"/>
        <v>-0.11482688900305414</v>
      </c>
      <c r="AC106">
        <f t="shared" si="10"/>
        <v>0.25397607597157768</v>
      </c>
      <c r="AD106">
        <f t="shared" si="11"/>
        <v>-8.5988315543911203E-2</v>
      </c>
    </row>
    <row r="107" spans="1:30" x14ac:dyDescent="0.25">
      <c r="A107">
        <v>53</v>
      </c>
      <c r="B107" t="s">
        <v>42</v>
      </c>
      <c r="C107" t="s">
        <v>30</v>
      </c>
      <c r="D107" t="s">
        <v>53</v>
      </c>
      <c r="E107">
        <v>2</v>
      </c>
      <c r="F107">
        <v>2024</v>
      </c>
      <c r="G107">
        <v>7</v>
      </c>
      <c r="H107" t="s">
        <v>22</v>
      </c>
      <c r="I107" t="s">
        <v>34</v>
      </c>
      <c r="J107" t="s">
        <v>24</v>
      </c>
      <c r="K107" t="s">
        <v>25</v>
      </c>
      <c r="L107">
        <v>2</v>
      </c>
      <c r="N107">
        <v>1.5</v>
      </c>
      <c r="O107" s="2">
        <v>0.22770168700000001</v>
      </c>
      <c r="P107" s="2">
        <v>0.26098938900000002</v>
      </c>
      <c r="Q107" s="2">
        <v>0.27060196600000003</v>
      </c>
      <c r="R107" s="2">
        <v>0.20961670800000001</v>
      </c>
      <c r="S107" s="2">
        <v>0.23776397899999999</v>
      </c>
      <c r="T107" s="2">
        <v>0.24829253400000001</v>
      </c>
      <c r="U107" s="2">
        <v>4.0741391949999999</v>
      </c>
      <c r="V107" s="3">
        <v>168</v>
      </c>
      <c r="W107">
        <f t="shared" si="6"/>
        <v>0.28065844431793413</v>
      </c>
      <c r="X107">
        <f t="shared" si="7"/>
        <v>-8.2708521785368763E-2</v>
      </c>
      <c r="Z107">
        <f t="shared" si="8"/>
        <v>0.29435667341113247</v>
      </c>
      <c r="AA107">
        <f t="shared" si="9"/>
        <v>-9.3133847268576347E-2</v>
      </c>
      <c r="AC107">
        <f t="shared" si="10"/>
        <v>0.25397607597157768</v>
      </c>
      <c r="AD107">
        <f t="shared" si="11"/>
        <v>-8.5988315543911203E-2</v>
      </c>
    </row>
    <row r="108" spans="1:30" x14ac:dyDescent="0.25">
      <c r="A108">
        <v>54</v>
      </c>
      <c r="B108" t="s">
        <v>41</v>
      </c>
      <c r="C108" t="s">
        <v>30</v>
      </c>
      <c r="D108" t="s">
        <v>53</v>
      </c>
      <c r="E108">
        <v>3</v>
      </c>
      <c r="F108">
        <v>2024</v>
      </c>
      <c r="G108">
        <v>5</v>
      </c>
      <c r="H108" t="s">
        <v>22</v>
      </c>
      <c r="I108" t="s">
        <v>23</v>
      </c>
      <c r="J108" t="s">
        <v>25</v>
      </c>
      <c r="K108" t="s">
        <v>25</v>
      </c>
      <c r="L108">
        <v>2</v>
      </c>
      <c r="N108">
        <v>1.5</v>
      </c>
      <c r="O108" s="2">
        <v>0.20318757700000001</v>
      </c>
      <c r="P108" s="2">
        <v>0.22576169200000001</v>
      </c>
      <c r="Q108" s="2">
        <v>0.30513695600000001</v>
      </c>
      <c r="R108" s="2">
        <v>0.19196307800000001</v>
      </c>
      <c r="S108" s="2">
        <v>0.287701543</v>
      </c>
      <c r="T108" s="2">
        <v>0.27684203000000002</v>
      </c>
      <c r="U108" s="2">
        <v>3.8580036130000002</v>
      </c>
      <c r="V108" s="3">
        <v>170</v>
      </c>
      <c r="W108">
        <f t="shared" si="6"/>
        <v>0.22993885886642418</v>
      </c>
      <c r="X108">
        <f t="shared" si="7"/>
        <v>-5.6811238235199173E-2</v>
      </c>
      <c r="Z108">
        <f t="shared" si="8"/>
        <v>0.49774595731761179</v>
      </c>
      <c r="AA108">
        <f t="shared" si="9"/>
        <v>0.24126304193911757</v>
      </c>
      <c r="AC108">
        <f t="shared" si="10"/>
        <v>0.27523165731907351</v>
      </c>
      <c r="AD108">
        <f t="shared" si="11"/>
        <v>-9.7236933568594516E-2</v>
      </c>
    </row>
    <row r="109" spans="1:30" x14ac:dyDescent="0.25">
      <c r="A109">
        <v>54</v>
      </c>
      <c r="B109" t="s">
        <v>41</v>
      </c>
      <c r="C109" t="s">
        <v>30</v>
      </c>
      <c r="D109" t="s">
        <v>53</v>
      </c>
      <c r="E109">
        <v>3</v>
      </c>
      <c r="F109">
        <v>2024</v>
      </c>
      <c r="G109">
        <v>5</v>
      </c>
      <c r="H109" t="s">
        <v>22</v>
      </c>
      <c r="I109" t="s">
        <v>23</v>
      </c>
      <c r="J109" t="s">
        <v>25</v>
      </c>
      <c r="K109" t="s">
        <v>25</v>
      </c>
      <c r="L109">
        <v>2</v>
      </c>
      <c r="N109">
        <v>1.5</v>
      </c>
      <c r="O109" s="2">
        <v>0.20318757700000001</v>
      </c>
      <c r="P109" s="2">
        <v>0.22576169200000001</v>
      </c>
      <c r="Q109" s="2">
        <v>0.30513695600000001</v>
      </c>
      <c r="R109" s="2">
        <v>0.18555804300000001</v>
      </c>
      <c r="S109" s="2">
        <v>0.287701543</v>
      </c>
      <c r="T109" s="2">
        <v>0.28083121799999999</v>
      </c>
      <c r="U109" s="2">
        <v>3.8580036130000002</v>
      </c>
      <c r="V109" s="3">
        <v>170</v>
      </c>
      <c r="W109">
        <f t="shared" si="6"/>
        <v>0.2945508948987362</v>
      </c>
      <c r="X109">
        <f t="shared" si="7"/>
        <v>-9.0699589104052167E-2</v>
      </c>
      <c r="Z109">
        <f t="shared" si="8"/>
        <v>0.49774595731761179</v>
      </c>
      <c r="AA109">
        <f t="shared" si="9"/>
        <v>0.24126304193911757</v>
      </c>
      <c r="AC109">
        <f t="shared" si="10"/>
        <v>0.24794107039371802</v>
      </c>
      <c r="AD109">
        <f t="shared" si="11"/>
        <v>-8.2959242765973232E-2</v>
      </c>
    </row>
    <row r="110" spans="1:30" x14ac:dyDescent="0.25">
      <c r="A110">
        <v>55</v>
      </c>
      <c r="B110" t="s">
        <v>41</v>
      </c>
      <c r="C110" t="s">
        <v>30</v>
      </c>
      <c r="D110" t="s">
        <v>53</v>
      </c>
      <c r="E110">
        <v>3</v>
      </c>
      <c r="F110">
        <v>2024</v>
      </c>
      <c r="G110">
        <v>5</v>
      </c>
      <c r="H110" t="s">
        <v>22</v>
      </c>
      <c r="I110" t="s">
        <v>23</v>
      </c>
      <c r="J110" t="s">
        <v>25</v>
      </c>
      <c r="K110" t="s">
        <v>25</v>
      </c>
      <c r="L110">
        <v>2</v>
      </c>
      <c r="N110">
        <v>1.5</v>
      </c>
      <c r="O110" s="2">
        <v>0.22561621100000001</v>
      </c>
      <c r="P110" s="2">
        <v>0.26769189700000001</v>
      </c>
      <c r="Q110" s="2">
        <v>0.28851265999999998</v>
      </c>
      <c r="R110" s="2">
        <v>0.22813080899999999</v>
      </c>
      <c r="S110" s="2">
        <v>0.25985782299999999</v>
      </c>
      <c r="T110" s="2">
        <v>0.26193139799999998</v>
      </c>
      <c r="U110" s="2">
        <v>4.1775394480000001</v>
      </c>
      <c r="V110" s="3">
        <v>172</v>
      </c>
      <c r="W110">
        <f t="shared" si="6"/>
        <v>0.12256859205661444</v>
      </c>
      <c r="X110">
        <f t="shared" si="7"/>
        <v>1.1083700340334925E-2</v>
      </c>
      <c r="Z110">
        <f t="shared" si="8"/>
        <v>0.15235437231392165</v>
      </c>
      <c r="AA110">
        <f t="shared" si="9"/>
        <v>-2.9699850850077314E-2</v>
      </c>
      <c r="AC110">
        <f t="shared" si="10"/>
        <v>0.27403775040768741</v>
      </c>
      <c r="AD110">
        <f t="shared" si="11"/>
        <v>-9.6581157026496584E-2</v>
      </c>
    </row>
    <row r="111" spans="1:30" x14ac:dyDescent="0.25">
      <c r="A111">
        <v>55</v>
      </c>
      <c r="B111" t="s">
        <v>41</v>
      </c>
      <c r="C111" t="s">
        <v>30</v>
      </c>
      <c r="D111" t="s">
        <v>53</v>
      </c>
      <c r="E111">
        <v>3</v>
      </c>
      <c r="F111">
        <v>2024</v>
      </c>
      <c r="G111">
        <v>5</v>
      </c>
      <c r="H111" t="s">
        <v>22</v>
      </c>
      <c r="I111" t="s">
        <v>23</v>
      </c>
      <c r="J111" t="s">
        <v>25</v>
      </c>
      <c r="K111" t="s">
        <v>25</v>
      </c>
      <c r="L111">
        <v>2</v>
      </c>
      <c r="N111">
        <v>1.5</v>
      </c>
      <c r="O111" s="2">
        <v>0.22747340099999999</v>
      </c>
      <c r="P111" s="2">
        <v>0.25568844000000002</v>
      </c>
      <c r="Q111" s="2">
        <v>0.28237580899999998</v>
      </c>
      <c r="R111" s="2">
        <v>0.204988685</v>
      </c>
      <c r="S111" s="2">
        <v>0.28529668899999999</v>
      </c>
      <c r="T111" s="2">
        <v>0.25778953500000001</v>
      </c>
      <c r="U111" s="2">
        <v>4.1329172749999996</v>
      </c>
      <c r="V111" s="3">
        <v>172</v>
      </c>
      <c r="W111">
        <f t="shared" si="6"/>
        <v>0.31629941740238215</v>
      </c>
      <c r="X111">
        <f t="shared" si="7"/>
        <v>-0.10398468086749221</v>
      </c>
      <c r="Z111">
        <f t="shared" si="8"/>
        <v>0.34051209578398256</v>
      </c>
      <c r="AA111">
        <f t="shared" si="9"/>
        <v>0.10946049128829186</v>
      </c>
      <c r="AC111">
        <f t="shared" si="10"/>
        <v>0.26371941955291295</v>
      </c>
      <c r="AD111">
        <f t="shared" si="11"/>
        <v>-9.1032400627315921E-2</v>
      </c>
    </row>
    <row r="112" spans="1:30" x14ac:dyDescent="0.25">
      <c r="A112">
        <v>56</v>
      </c>
      <c r="B112" t="s">
        <v>41</v>
      </c>
      <c r="C112" t="s">
        <v>30</v>
      </c>
      <c r="D112" t="s">
        <v>53</v>
      </c>
      <c r="E112">
        <v>3</v>
      </c>
      <c r="F112">
        <v>2024</v>
      </c>
      <c r="G112">
        <v>5</v>
      </c>
      <c r="H112" t="s">
        <v>22</v>
      </c>
      <c r="I112" t="s">
        <v>34</v>
      </c>
      <c r="J112" t="s">
        <v>25</v>
      </c>
      <c r="K112" t="s">
        <v>27</v>
      </c>
      <c r="L112">
        <v>1</v>
      </c>
      <c r="N112">
        <v>1.5</v>
      </c>
      <c r="O112" s="2">
        <v>0.209924004</v>
      </c>
      <c r="P112" s="2">
        <v>0.29536999600000002</v>
      </c>
      <c r="Q112" s="2">
        <v>0.31351567200000002</v>
      </c>
      <c r="R112" s="2">
        <v>0.228326791</v>
      </c>
      <c r="S112" s="2">
        <v>0.29363267999999998</v>
      </c>
      <c r="T112" s="2">
        <v>0.28462110899999998</v>
      </c>
      <c r="U112" s="2">
        <v>4.1679248949999996</v>
      </c>
      <c r="V112" s="3">
        <v>174</v>
      </c>
      <c r="W112">
        <f t="shared" si="6"/>
        <v>0.29651688384366043</v>
      </c>
      <c r="X112">
        <f t="shared" si="7"/>
        <v>8.3982902985948973E-2</v>
      </c>
      <c r="Z112">
        <f t="shared" si="8"/>
        <v>2.4265561103591703E-2</v>
      </c>
      <c r="AA112">
        <f t="shared" si="9"/>
        <v>-5.8991786312361143E-3</v>
      </c>
      <c r="AC112">
        <f t="shared" si="10"/>
        <v>0.27409992191355781</v>
      </c>
      <c r="AD112">
        <f t="shared" si="11"/>
        <v>-9.6615235571009095E-2</v>
      </c>
    </row>
    <row r="113" spans="1:30" x14ac:dyDescent="0.25">
      <c r="A113">
        <v>56</v>
      </c>
      <c r="B113" t="s">
        <v>41</v>
      </c>
      <c r="C113" t="s">
        <v>30</v>
      </c>
      <c r="D113" t="s">
        <v>53</v>
      </c>
      <c r="E113">
        <v>3</v>
      </c>
      <c r="F113">
        <v>2024</v>
      </c>
      <c r="G113">
        <v>5</v>
      </c>
      <c r="H113" t="s">
        <v>22</v>
      </c>
      <c r="I113" t="s">
        <v>34</v>
      </c>
      <c r="J113" t="s">
        <v>25</v>
      </c>
      <c r="K113" t="s">
        <v>27</v>
      </c>
      <c r="L113">
        <v>1</v>
      </c>
      <c r="N113">
        <v>1.5</v>
      </c>
      <c r="O113" s="2">
        <v>0.210065325</v>
      </c>
      <c r="P113" s="2">
        <v>0.29661198700000002</v>
      </c>
      <c r="Q113" s="2">
        <v>0.29482798700000001</v>
      </c>
      <c r="R113" s="2">
        <v>0.224823301</v>
      </c>
      <c r="S113" s="2">
        <v>0.27296337399999998</v>
      </c>
      <c r="T113" s="2">
        <v>0.305554347</v>
      </c>
      <c r="U113" s="2">
        <v>4.2036649500000003</v>
      </c>
      <c r="V113" s="3">
        <v>174</v>
      </c>
      <c r="W113">
        <f t="shared" si="6"/>
        <v>0.26797294560646162</v>
      </c>
      <c r="X113">
        <f t="shared" si="7"/>
        <v>6.7870140158597783E-2</v>
      </c>
      <c r="Z113">
        <f t="shared" si="8"/>
        <v>0.27667933818085577</v>
      </c>
      <c r="AA113">
        <f t="shared" si="9"/>
        <v>-8.3039452263104607E-2</v>
      </c>
      <c r="AC113">
        <f t="shared" si="10"/>
        <v>0.23919914840446674</v>
      </c>
      <c r="AD113">
        <f t="shared" si="11"/>
        <v>3.5731764219431507E-2</v>
      </c>
    </row>
    <row r="114" spans="1:30" x14ac:dyDescent="0.25">
      <c r="A114">
        <v>57</v>
      </c>
      <c r="B114" t="s">
        <v>41</v>
      </c>
      <c r="C114" t="s">
        <v>30</v>
      </c>
      <c r="D114" t="s">
        <v>53</v>
      </c>
      <c r="E114">
        <v>3</v>
      </c>
      <c r="F114">
        <v>2024</v>
      </c>
      <c r="G114">
        <v>5</v>
      </c>
      <c r="H114" t="s">
        <v>22</v>
      </c>
      <c r="I114" t="s">
        <v>23</v>
      </c>
      <c r="J114" t="s">
        <v>25</v>
      </c>
      <c r="K114" t="s">
        <v>25</v>
      </c>
      <c r="L114">
        <v>2</v>
      </c>
      <c r="N114">
        <v>1.5</v>
      </c>
      <c r="O114" s="2">
        <v>0.23569949700000001</v>
      </c>
      <c r="P114" s="2">
        <v>0.29411064199999998</v>
      </c>
      <c r="Q114" s="2">
        <v>0.28719861499999999</v>
      </c>
      <c r="R114" s="2">
        <v>0.22780703899999999</v>
      </c>
      <c r="S114" s="2">
        <v>0.28902351900000001</v>
      </c>
      <c r="T114" s="2">
        <v>0.29571150000000002</v>
      </c>
      <c r="U114" s="2">
        <v>4.495588229</v>
      </c>
      <c r="V114" s="3">
        <v>176</v>
      </c>
      <c r="W114">
        <f t="shared" si="6"/>
        <v>0.17353983419472241</v>
      </c>
      <c r="X114">
        <f t="shared" si="7"/>
        <v>-3.4055433470737591E-2</v>
      </c>
      <c r="Z114">
        <f t="shared" si="8"/>
        <v>0.10468775351712133</v>
      </c>
      <c r="AA114">
        <f t="shared" si="9"/>
        <v>-1.7447521823369807E-2</v>
      </c>
      <c r="AC114">
        <f t="shared" si="10"/>
        <v>0.22515038026153028</v>
      </c>
      <c r="AD114">
        <f t="shared" si="11"/>
        <v>2.9208225353921077E-2</v>
      </c>
    </row>
    <row r="115" spans="1:30" x14ac:dyDescent="0.25">
      <c r="A115">
        <v>57</v>
      </c>
      <c r="B115" t="s">
        <v>41</v>
      </c>
      <c r="C115" t="s">
        <v>30</v>
      </c>
      <c r="D115" t="s">
        <v>53</v>
      </c>
      <c r="E115">
        <v>3</v>
      </c>
      <c r="F115">
        <v>2024</v>
      </c>
      <c r="G115">
        <v>5</v>
      </c>
      <c r="H115" t="s">
        <v>22</v>
      </c>
      <c r="I115" t="s">
        <v>23</v>
      </c>
      <c r="J115" t="s">
        <v>25</v>
      </c>
      <c r="K115" t="s">
        <v>25</v>
      </c>
      <c r="L115">
        <v>2</v>
      </c>
      <c r="N115">
        <v>1.5</v>
      </c>
      <c r="O115" s="2">
        <v>0.23190735600000001</v>
      </c>
      <c r="P115" s="2">
        <v>0.28305043699999999</v>
      </c>
      <c r="Q115" s="2">
        <v>0.28316638900000002</v>
      </c>
      <c r="R115" s="2">
        <v>0.22033619600000001</v>
      </c>
      <c r="S115" s="2">
        <v>0.284956606</v>
      </c>
      <c r="T115" s="2">
        <v>0.30147244699999998</v>
      </c>
      <c r="U115" s="2">
        <v>4.491620127</v>
      </c>
      <c r="V115" s="3">
        <v>176</v>
      </c>
      <c r="W115">
        <f t="shared" si="6"/>
        <v>0.2173312917000243</v>
      </c>
      <c r="X115">
        <f t="shared" si="7"/>
        <v>-5.1172249770406887E-2</v>
      </c>
      <c r="Z115">
        <f t="shared" si="8"/>
        <v>0.11489027608663292</v>
      </c>
      <c r="AA115">
        <f t="shared" si="9"/>
        <v>6.7117794523544787E-3</v>
      </c>
      <c r="AC115">
        <f t="shared" si="10"/>
        <v>0.29001369654110309</v>
      </c>
      <c r="AD115">
        <f t="shared" si="11"/>
        <v>6.2623475803444434E-2</v>
      </c>
    </row>
    <row r="116" spans="1:30" x14ac:dyDescent="0.25">
      <c r="A116">
        <v>58</v>
      </c>
      <c r="B116" t="s">
        <v>41</v>
      </c>
      <c r="C116" t="s">
        <v>30</v>
      </c>
      <c r="D116" t="s">
        <v>53</v>
      </c>
      <c r="E116">
        <v>3</v>
      </c>
      <c r="F116">
        <v>2024</v>
      </c>
      <c r="G116">
        <v>5</v>
      </c>
      <c r="H116" t="s">
        <v>22</v>
      </c>
      <c r="I116" t="s">
        <v>23</v>
      </c>
      <c r="J116" t="s">
        <v>25</v>
      </c>
      <c r="K116" t="s">
        <v>25</v>
      </c>
      <c r="L116">
        <v>2</v>
      </c>
      <c r="N116">
        <v>1.5</v>
      </c>
      <c r="O116" s="2">
        <v>0.21831782</v>
      </c>
      <c r="P116" s="2">
        <v>0.32026195299999999</v>
      </c>
      <c r="Q116" s="2">
        <v>0.30120292900000001</v>
      </c>
      <c r="R116" s="2">
        <v>0.22342825199999999</v>
      </c>
      <c r="S116" s="2">
        <v>0.277272187</v>
      </c>
      <c r="T116" s="2">
        <v>0.28349727000000002</v>
      </c>
      <c r="U116" s="2">
        <v>4.4271790329999998</v>
      </c>
      <c r="V116" s="3">
        <v>178</v>
      </c>
      <c r="W116">
        <f t="shared" si="6"/>
        <v>0.1645502309635557</v>
      </c>
      <c r="X116">
        <f t="shared" si="7"/>
        <v>2.313741909175368E-2</v>
      </c>
      <c r="Z116">
        <f t="shared" si="8"/>
        <v>0.37067854079895607</v>
      </c>
      <c r="AA116">
        <f t="shared" si="9"/>
        <v>-0.14389057669575159</v>
      </c>
      <c r="AC116">
        <f t="shared" si="10"/>
        <v>0.19768342519130677</v>
      </c>
      <c r="AD116">
        <f t="shared" si="11"/>
        <v>-6.0563204973357584E-2</v>
      </c>
    </row>
    <row r="117" spans="1:30" x14ac:dyDescent="0.25">
      <c r="A117">
        <v>58</v>
      </c>
      <c r="B117" t="s">
        <v>41</v>
      </c>
      <c r="C117" t="s">
        <v>30</v>
      </c>
      <c r="D117" t="s">
        <v>53</v>
      </c>
      <c r="E117">
        <v>3</v>
      </c>
      <c r="F117">
        <v>2024</v>
      </c>
      <c r="G117">
        <v>5</v>
      </c>
      <c r="H117" t="s">
        <v>22</v>
      </c>
      <c r="I117" t="s">
        <v>23</v>
      </c>
      <c r="J117" t="s">
        <v>25</v>
      </c>
      <c r="K117" t="s">
        <v>25</v>
      </c>
      <c r="L117">
        <v>2</v>
      </c>
      <c r="N117">
        <v>1.5</v>
      </c>
      <c r="O117" s="2">
        <v>0.22072560399999999</v>
      </c>
      <c r="P117" s="2">
        <v>0.311157921</v>
      </c>
      <c r="Q117" s="2">
        <v>0.299119313</v>
      </c>
      <c r="R117" s="2">
        <v>0.22907149700000001</v>
      </c>
      <c r="S117" s="2">
        <v>0.28457407400000001</v>
      </c>
      <c r="T117" s="2">
        <v>0.26580772400000002</v>
      </c>
      <c r="U117" s="2">
        <v>4.4668671389999997</v>
      </c>
      <c r="V117" s="3">
        <v>178</v>
      </c>
      <c r="W117">
        <f t="shared" si="6"/>
        <v>0.20260540322389942</v>
      </c>
      <c r="X117">
        <f t="shared" si="7"/>
        <v>3.7109589997113029E-2</v>
      </c>
      <c r="Z117">
        <f t="shared" si="8"/>
        <v>0.2876798158265908</v>
      </c>
      <c r="AA117">
        <f t="shared" si="9"/>
        <v>-8.9247672520929466E-2</v>
      </c>
      <c r="AC117">
        <f t="shared" si="10"/>
        <v>0.3105606066144842</v>
      </c>
      <c r="AD117">
        <f t="shared" si="11"/>
        <v>-0.11793235875874701</v>
      </c>
    </row>
    <row r="118" spans="1:30" x14ac:dyDescent="0.25">
      <c r="A118">
        <v>59</v>
      </c>
      <c r="B118" t="s">
        <v>41</v>
      </c>
      <c r="C118" t="s">
        <v>30</v>
      </c>
      <c r="D118" t="s">
        <v>53</v>
      </c>
      <c r="E118">
        <v>3</v>
      </c>
      <c r="F118">
        <v>2024</v>
      </c>
      <c r="G118">
        <v>5</v>
      </c>
      <c r="H118" t="s">
        <v>22</v>
      </c>
      <c r="I118" t="s">
        <v>23</v>
      </c>
      <c r="J118" t="s">
        <v>25</v>
      </c>
      <c r="K118" t="s">
        <v>27</v>
      </c>
      <c r="L118">
        <v>1</v>
      </c>
      <c r="N118">
        <v>1.5</v>
      </c>
      <c r="O118" s="2">
        <v>0.21157468800000001</v>
      </c>
      <c r="P118" s="2">
        <v>0.233470653</v>
      </c>
      <c r="Q118" s="2">
        <v>0.29928075599999998</v>
      </c>
      <c r="R118" s="2">
        <v>0.224166687</v>
      </c>
      <c r="S118" s="2">
        <v>0.26338745899999999</v>
      </c>
      <c r="T118" s="2">
        <v>0.26360748299999998</v>
      </c>
      <c r="U118" s="2">
        <v>4.0028315489999997</v>
      </c>
      <c r="V118" s="3">
        <v>180</v>
      </c>
      <c r="W118">
        <f t="shared" si="6"/>
        <v>0.2484655022449048</v>
      </c>
      <c r="X118">
        <f t="shared" si="7"/>
        <v>5.7795746387406949E-2</v>
      </c>
      <c r="Z118">
        <f t="shared" si="8"/>
        <v>0.35624701705085737</v>
      </c>
      <c r="AA118">
        <f t="shared" si="9"/>
        <v>0.12042394107072561</v>
      </c>
      <c r="AC118">
        <f t="shared" si="10"/>
        <v>0.32444776446736928</v>
      </c>
      <c r="AD118">
        <f t="shared" si="11"/>
        <v>-0.12675082024586415</v>
      </c>
    </row>
    <row r="119" spans="1:30" x14ac:dyDescent="0.25">
      <c r="A119">
        <v>59</v>
      </c>
      <c r="B119" t="s">
        <v>41</v>
      </c>
      <c r="C119" t="s">
        <v>30</v>
      </c>
      <c r="D119" t="s">
        <v>53</v>
      </c>
      <c r="E119">
        <v>3</v>
      </c>
      <c r="F119">
        <v>2024</v>
      </c>
      <c r="G119">
        <v>5</v>
      </c>
      <c r="H119" t="s">
        <v>22</v>
      </c>
      <c r="I119" t="s">
        <v>23</v>
      </c>
      <c r="J119" t="s">
        <v>25</v>
      </c>
      <c r="K119" t="s">
        <v>27</v>
      </c>
      <c r="L119">
        <v>1</v>
      </c>
      <c r="N119">
        <v>1.5</v>
      </c>
      <c r="O119" s="2">
        <v>0.21157468800000001</v>
      </c>
      <c r="P119" s="2">
        <v>0.233470653</v>
      </c>
      <c r="Q119" s="2">
        <v>0.29928075599999998</v>
      </c>
      <c r="R119" s="2">
        <v>0.224166687</v>
      </c>
      <c r="S119" s="2">
        <v>0.26338745899999999</v>
      </c>
      <c r="T119" s="2">
        <v>0.26360748299999998</v>
      </c>
      <c r="U119" s="2">
        <v>4.014329644</v>
      </c>
      <c r="V119" s="3">
        <v>180</v>
      </c>
      <c r="W119">
        <f t="shared" si="6"/>
        <v>0.2484655022449048</v>
      </c>
      <c r="X119">
        <f t="shared" si="7"/>
        <v>5.7795746387406949E-2</v>
      </c>
      <c r="Z119">
        <f t="shared" si="8"/>
        <v>0.35624701705085737</v>
      </c>
      <c r="AA119">
        <f t="shared" si="9"/>
        <v>0.12042394107072561</v>
      </c>
      <c r="AC119">
        <f t="shared" si="10"/>
        <v>0.32444776446736928</v>
      </c>
      <c r="AD119">
        <f t="shared" si="11"/>
        <v>-0.12675082024586415</v>
      </c>
    </row>
    <row r="120" spans="1:30" x14ac:dyDescent="0.25">
      <c r="A120">
        <v>60</v>
      </c>
      <c r="B120" t="s">
        <v>41</v>
      </c>
      <c r="C120" t="s">
        <v>30</v>
      </c>
      <c r="D120" t="s">
        <v>53</v>
      </c>
      <c r="E120">
        <v>3</v>
      </c>
      <c r="F120">
        <v>2024</v>
      </c>
      <c r="G120">
        <v>5</v>
      </c>
      <c r="H120" t="s">
        <v>22</v>
      </c>
      <c r="I120" t="s">
        <v>23</v>
      </c>
      <c r="J120" t="s">
        <v>25</v>
      </c>
      <c r="K120" t="s">
        <v>25</v>
      </c>
      <c r="L120">
        <v>2</v>
      </c>
      <c r="N120">
        <v>1.5</v>
      </c>
      <c r="O120" s="2">
        <v>0.18693934000000001</v>
      </c>
      <c r="P120" s="2">
        <v>0.28324029000000001</v>
      </c>
      <c r="Q120" s="2">
        <v>0.25786495100000001</v>
      </c>
      <c r="R120" s="2">
        <v>0.17692924800000001</v>
      </c>
      <c r="S120" s="2">
        <v>0.29228045600000002</v>
      </c>
      <c r="T120" s="2">
        <v>0.26642102400000001</v>
      </c>
      <c r="U120" s="2">
        <v>3.8507578410000001</v>
      </c>
      <c r="V120" s="3">
        <v>182</v>
      </c>
      <c r="W120">
        <f t="shared" si="6"/>
        <v>0.22601108299941419</v>
      </c>
      <c r="X120">
        <f t="shared" si="7"/>
        <v>-5.5020369056973932E-2</v>
      </c>
      <c r="Z120">
        <f t="shared" si="8"/>
        <v>0.19468846999073242</v>
      </c>
      <c r="AA120">
        <f t="shared" si="9"/>
        <v>3.1415604260424057E-2</v>
      </c>
      <c r="AC120">
        <f t="shared" si="10"/>
        <v>0.23264441261215579</v>
      </c>
      <c r="AD120">
        <f t="shared" si="11"/>
        <v>3.2638954341664389E-2</v>
      </c>
    </row>
    <row r="121" spans="1:30" x14ac:dyDescent="0.25">
      <c r="A121">
        <v>60</v>
      </c>
      <c r="B121" t="s">
        <v>41</v>
      </c>
      <c r="C121" t="s">
        <v>30</v>
      </c>
      <c r="D121" t="s">
        <v>53</v>
      </c>
      <c r="E121">
        <v>3</v>
      </c>
      <c r="F121">
        <v>2024</v>
      </c>
      <c r="G121">
        <v>5</v>
      </c>
      <c r="H121" t="s">
        <v>22</v>
      </c>
      <c r="I121" t="s">
        <v>23</v>
      </c>
      <c r="J121" t="s">
        <v>25</v>
      </c>
      <c r="K121" t="s">
        <v>25</v>
      </c>
      <c r="L121">
        <v>2</v>
      </c>
      <c r="N121">
        <v>1.5</v>
      </c>
      <c r="O121" s="2">
        <v>0.18693934000000001</v>
      </c>
      <c r="P121" s="2">
        <v>0.28324029000000001</v>
      </c>
      <c r="Q121" s="2">
        <v>0.25786495100000001</v>
      </c>
      <c r="R121" s="2">
        <v>0.17692924800000001</v>
      </c>
      <c r="S121" s="2">
        <v>0.29228045600000002</v>
      </c>
      <c r="T121" s="2">
        <v>0.26642102400000001</v>
      </c>
      <c r="U121" s="2">
        <v>3.849199998</v>
      </c>
      <c r="V121" s="3">
        <v>182</v>
      </c>
      <c r="W121">
        <f t="shared" si="6"/>
        <v>0.22601108299941419</v>
      </c>
      <c r="X121">
        <f t="shared" si="7"/>
        <v>-5.5020369056973932E-2</v>
      </c>
      <c r="Z121">
        <f t="shared" si="8"/>
        <v>0.19468846999073242</v>
      </c>
      <c r="AA121">
        <f t="shared" si="9"/>
        <v>3.1415604260424057E-2</v>
      </c>
      <c r="AC121">
        <f t="shared" si="10"/>
        <v>0.23264441261215579</v>
      </c>
      <c r="AD121">
        <f t="shared" si="11"/>
        <v>3.2638954341664389E-2</v>
      </c>
    </row>
    <row r="122" spans="1:30" x14ac:dyDescent="0.25">
      <c r="A122">
        <v>61</v>
      </c>
      <c r="B122" t="s">
        <v>41</v>
      </c>
      <c r="C122" t="s">
        <v>30</v>
      </c>
      <c r="D122" t="s">
        <v>53</v>
      </c>
      <c r="E122">
        <v>3</v>
      </c>
      <c r="F122">
        <v>2024</v>
      </c>
      <c r="G122">
        <v>5</v>
      </c>
      <c r="H122" t="s">
        <v>22</v>
      </c>
      <c r="I122" t="s">
        <v>23</v>
      </c>
      <c r="J122" t="s">
        <v>25</v>
      </c>
      <c r="K122" t="s">
        <v>27</v>
      </c>
      <c r="L122">
        <v>1</v>
      </c>
      <c r="N122">
        <v>1.5</v>
      </c>
      <c r="O122" s="2">
        <v>0.24037097900000001</v>
      </c>
      <c r="P122" s="2">
        <v>0.31167080699999999</v>
      </c>
      <c r="Q122" s="2">
        <v>0.32331032999999998</v>
      </c>
      <c r="R122" s="2">
        <v>0.24786070199999999</v>
      </c>
      <c r="S122" s="2">
        <v>0.31350765899999999</v>
      </c>
      <c r="T122" s="2">
        <v>0.31542556999999999</v>
      </c>
      <c r="U122" s="2">
        <v>4.6270264489999997</v>
      </c>
      <c r="V122" s="3">
        <v>184</v>
      </c>
      <c r="W122">
        <f t="shared" si="6"/>
        <v>0.1860655246978653</v>
      </c>
      <c r="X122">
        <f t="shared" si="7"/>
        <v>3.0681020062686082E-2</v>
      </c>
      <c r="Z122">
        <f t="shared" si="8"/>
        <v>0.11119462464532676</v>
      </c>
      <c r="AA122">
        <f t="shared" si="9"/>
        <v>5.8762484631068538E-3</v>
      </c>
      <c r="AC122">
        <f t="shared" si="10"/>
        <v>5.6605393218978249E-2</v>
      </c>
      <c r="AD122">
        <f t="shared" si="11"/>
        <v>-2.4688638919465749E-2</v>
      </c>
    </row>
    <row r="123" spans="1:30" x14ac:dyDescent="0.25">
      <c r="A123">
        <v>61</v>
      </c>
      <c r="B123" t="s">
        <v>41</v>
      </c>
      <c r="C123" t="s">
        <v>30</v>
      </c>
      <c r="D123" t="s">
        <v>53</v>
      </c>
      <c r="E123">
        <v>3</v>
      </c>
      <c r="F123">
        <v>2024</v>
      </c>
      <c r="G123">
        <v>5</v>
      </c>
      <c r="H123" t="s">
        <v>22</v>
      </c>
      <c r="I123" t="s">
        <v>23</v>
      </c>
      <c r="J123" t="s">
        <v>25</v>
      </c>
      <c r="K123" t="s">
        <v>27</v>
      </c>
      <c r="L123">
        <v>1</v>
      </c>
      <c r="N123">
        <v>1.5</v>
      </c>
      <c r="O123" s="2">
        <v>0.24037097900000001</v>
      </c>
      <c r="P123" s="2">
        <v>0.31167080699999999</v>
      </c>
      <c r="Q123" s="2">
        <v>0.32331032999999998</v>
      </c>
      <c r="R123" s="2">
        <v>0.24786070199999999</v>
      </c>
      <c r="S123" s="2">
        <v>0.31350765899999999</v>
      </c>
      <c r="T123" s="2">
        <v>0.31542556999999999</v>
      </c>
      <c r="U123" s="2">
        <v>4.609690799</v>
      </c>
      <c r="V123" s="3">
        <v>184</v>
      </c>
      <c r="W123">
        <f t="shared" si="6"/>
        <v>0.1860655246978653</v>
      </c>
      <c r="X123">
        <f t="shared" si="7"/>
        <v>3.0681020062686082E-2</v>
      </c>
      <c r="Z123">
        <f t="shared" si="8"/>
        <v>0.11119462464532676</v>
      </c>
      <c r="AA123">
        <f t="shared" si="9"/>
        <v>5.8762484631068538E-3</v>
      </c>
      <c r="AC123">
        <f t="shared" si="10"/>
        <v>5.6605393218978249E-2</v>
      </c>
      <c r="AD123">
        <f t="shared" si="11"/>
        <v>-2.4688638919465749E-2</v>
      </c>
    </row>
    <row r="124" spans="1:30" x14ac:dyDescent="0.25">
      <c r="A124">
        <v>62</v>
      </c>
      <c r="B124" t="s">
        <v>41</v>
      </c>
      <c r="C124" t="s">
        <v>30</v>
      </c>
      <c r="D124" t="s">
        <v>53</v>
      </c>
      <c r="E124">
        <v>3</v>
      </c>
      <c r="F124">
        <v>2024</v>
      </c>
      <c r="G124">
        <v>5</v>
      </c>
      <c r="H124" t="s">
        <v>22</v>
      </c>
      <c r="I124" t="s">
        <v>23</v>
      </c>
      <c r="J124" t="s">
        <v>25</v>
      </c>
      <c r="K124" t="s">
        <v>25</v>
      </c>
      <c r="L124">
        <v>2</v>
      </c>
      <c r="N124">
        <v>1.5</v>
      </c>
      <c r="O124" s="2">
        <v>0.196570358</v>
      </c>
      <c r="P124" s="2">
        <v>0.24371463700000001</v>
      </c>
      <c r="Q124" s="2">
        <v>0.240391827</v>
      </c>
      <c r="R124" s="2">
        <v>0.20009359700000001</v>
      </c>
      <c r="S124" s="2">
        <v>0.249710242</v>
      </c>
      <c r="T124" s="2">
        <v>0.242204104</v>
      </c>
      <c r="U124" s="2">
        <v>3.7308880200000001</v>
      </c>
      <c r="V124" s="3">
        <v>186</v>
      </c>
      <c r="W124">
        <f t="shared" si="6"/>
        <v>0.14732179441618062</v>
      </c>
      <c r="X124">
        <f t="shared" si="7"/>
        <v>1.7764351691597544E-2</v>
      </c>
      <c r="Z124">
        <f t="shared" si="8"/>
        <v>0.17547077600110172</v>
      </c>
      <c r="AA124">
        <f t="shared" si="9"/>
        <v>2.4301997143520555E-2</v>
      </c>
      <c r="AC124">
        <f t="shared" si="10"/>
        <v>0.17027919468733024</v>
      </c>
      <c r="AD124">
        <f t="shared" si="11"/>
        <v>7.5105357653751171E-3</v>
      </c>
    </row>
    <row r="125" spans="1:30" x14ac:dyDescent="0.25">
      <c r="A125">
        <v>62</v>
      </c>
      <c r="B125" t="s">
        <v>41</v>
      </c>
      <c r="C125" t="s">
        <v>30</v>
      </c>
      <c r="D125" t="s">
        <v>53</v>
      </c>
      <c r="E125">
        <v>3</v>
      </c>
      <c r="F125">
        <v>2024</v>
      </c>
      <c r="G125">
        <v>5</v>
      </c>
      <c r="H125" t="s">
        <v>22</v>
      </c>
      <c r="I125" t="s">
        <v>23</v>
      </c>
      <c r="J125" t="s">
        <v>25</v>
      </c>
      <c r="K125" t="s">
        <v>25</v>
      </c>
      <c r="L125">
        <v>2</v>
      </c>
      <c r="N125">
        <v>1.5</v>
      </c>
      <c r="O125" s="2">
        <v>0.19802275999999999</v>
      </c>
      <c r="P125" s="2">
        <v>0.24371463700000001</v>
      </c>
      <c r="Q125" s="2">
        <v>0.227623622</v>
      </c>
      <c r="R125" s="2">
        <v>0.20009359700000001</v>
      </c>
      <c r="S125" s="2">
        <v>0.249710242</v>
      </c>
      <c r="T125" s="2">
        <v>0.234528132</v>
      </c>
      <c r="U125" s="2">
        <v>3.7234089880000001</v>
      </c>
      <c r="V125" s="3">
        <v>186</v>
      </c>
      <c r="W125">
        <f t="shared" si="6"/>
        <v>0.1197603193309793</v>
      </c>
      <c r="X125">
        <f t="shared" si="7"/>
        <v>1.0403174667852292E-2</v>
      </c>
      <c r="Z125">
        <f t="shared" si="8"/>
        <v>0.17547077600110172</v>
      </c>
      <c r="AA125">
        <f t="shared" si="9"/>
        <v>2.4301997143520555E-2</v>
      </c>
      <c r="AC125">
        <f t="shared" si="10"/>
        <v>0.22663695058685748</v>
      </c>
      <c r="AD125">
        <f t="shared" si="11"/>
        <v>2.9879838993319079E-2</v>
      </c>
    </row>
    <row r="126" spans="1:30" x14ac:dyDescent="0.25">
      <c r="A126">
        <v>63</v>
      </c>
      <c r="B126" t="s">
        <v>41</v>
      </c>
      <c r="C126" t="s">
        <v>30</v>
      </c>
      <c r="D126" t="s">
        <v>53</v>
      </c>
      <c r="E126">
        <v>3</v>
      </c>
      <c r="F126">
        <v>2024</v>
      </c>
      <c r="G126">
        <v>5</v>
      </c>
      <c r="H126" t="s">
        <v>22</v>
      </c>
      <c r="I126" t="s">
        <v>23</v>
      </c>
      <c r="J126" t="s">
        <v>25</v>
      </c>
      <c r="K126" t="s">
        <v>25</v>
      </c>
      <c r="L126">
        <v>2</v>
      </c>
      <c r="N126">
        <v>1.5</v>
      </c>
      <c r="O126" s="2">
        <v>0.23407913399999999</v>
      </c>
      <c r="P126" s="2">
        <v>0.287342243</v>
      </c>
      <c r="Q126" s="2">
        <v>0.31223328099999997</v>
      </c>
      <c r="R126" s="2">
        <v>0.22422018399999999</v>
      </c>
      <c r="S126" s="2">
        <v>0.29027156199999998</v>
      </c>
      <c r="T126" s="2">
        <v>0.28851233999999998</v>
      </c>
      <c r="U126" s="2">
        <v>4.2059749569999996</v>
      </c>
      <c r="V126" s="3">
        <v>188</v>
      </c>
      <c r="W126">
        <f t="shared" si="6"/>
        <v>0.1976985238984901</v>
      </c>
      <c r="X126">
        <f t="shared" si="7"/>
        <v>-4.3024065770047706E-2</v>
      </c>
      <c r="Z126">
        <f t="shared" si="8"/>
        <v>0.12896055597203143</v>
      </c>
      <c r="AA126">
        <f t="shared" si="9"/>
        <v>1.0142828909707191E-2</v>
      </c>
      <c r="AC126">
        <f t="shared" si="10"/>
        <v>0.23976487802738491</v>
      </c>
      <c r="AD126">
        <f t="shared" si="11"/>
        <v>-7.8971665113477363E-2</v>
      </c>
    </row>
    <row r="127" spans="1:30" x14ac:dyDescent="0.25">
      <c r="A127">
        <v>63</v>
      </c>
      <c r="B127" t="s">
        <v>41</v>
      </c>
      <c r="C127" t="s">
        <v>30</v>
      </c>
      <c r="D127" t="s">
        <v>53</v>
      </c>
      <c r="E127">
        <v>3</v>
      </c>
      <c r="F127">
        <v>2024</v>
      </c>
      <c r="G127">
        <v>5</v>
      </c>
      <c r="H127" t="s">
        <v>22</v>
      </c>
      <c r="I127" t="s">
        <v>23</v>
      </c>
      <c r="J127" t="s">
        <v>25</v>
      </c>
      <c r="K127" t="s">
        <v>25</v>
      </c>
      <c r="L127">
        <v>2</v>
      </c>
      <c r="N127">
        <v>1.5</v>
      </c>
      <c r="O127" s="2">
        <v>0.239033147</v>
      </c>
      <c r="P127" s="2">
        <v>0.287342243</v>
      </c>
      <c r="Q127" s="2">
        <v>0.31223328099999997</v>
      </c>
      <c r="R127" s="2">
        <v>0.229701514</v>
      </c>
      <c r="S127" s="2">
        <v>0.29388440799999999</v>
      </c>
      <c r="T127" s="2">
        <v>0.28851233999999998</v>
      </c>
      <c r="U127" s="2">
        <v>4.2059749569999996</v>
      </c>
      <c r="V127" s="3">
        <v>188</v>
      </c>
      <c r="W127">
        <f t="shared" si="6"/>
        <v>0.18941201377959063</v>
      </c>
      <c r="X127">
        <f t="shared" si="7"/>
        <v>-3.9816270382445673E-2</v>
      </c>
      <c r="Z127">
        <f t="shared" si="8"/>
        <v>0.17029261772942009</v>
      </c>
      <c r="AA127">
        <f t="shared" si="9"/>
        <v>2.2511579566230143E-2</v>
      </c>
      <c r="AC127">
        <f t="shared" si="10"/>
        <v>0.23976487802738491</v>
      </c>
      <c r="AD127">
        <f t="shared" si="11"/>
        <v>-7.8971665113477363E-2</v>
      </c>
    </row>
    <row r="128" spans="1:30" x14ac:dyDescent="0.25">
      <c r="A128">
        <v>64</v>
      </c>
      <c r="B128" t="s">
        <v>41</v>
      </c>
      <c r="C128" t="s">
        <v>30</v>
      </c>
      <c r="D128" t="s">
        <v>53</v>
      </c>
      <c r="E128">
        <v>3</v>
      </c>
      <c r="F128">
        <v>2024</v>
      </c>
      <c r="G128">
        <v>5</v>
      </c>
      <c r="H128" t="s">
        <v>22</v>
      </c>
      <c r="I128" t="s">
        <v>23</v>
      </c>
      <c r="J128" t="s">
        <v>25</v>
      </c>
      <c r="K128" t="s">
        <v>25</v>
      </c>
      <c r="L128">
        <v>2</v>
      </c>
      <c r="N128">
        <v>1.5</v>
      </c>
      <c r="O128" s="2">
        <v>0.203412439</v>
      </c>
      <c r="P128" s="2">
        <v>0.27107553899999998</v>
      </c>
      <c r="Q128" s="2">
        <v>0.27659700700000001</v>
      </c>
      <c r="R128" s="2">
        <v>0.21281971799999999</v>
      </c>
      <c r="S128" s="2">
        <v>0.292343356</v>
      </c>
      <c r="T128" s="2">
        <v>0.29688314799999999</v>
      </c>
      <c r="U128" s="2">
        <v>4.1726184689999997</v>
      </c>
      <c r="V128" s="3">
        <v>190</v>
      </c>
      <c r="W128">
        <f t="shared" si="6"/>
        <v>0.22167867825517873</v>
      </c>
      <c r="X128">
        <f t="shared" si="7"/>
        <v>4.5202076974557207E-2</v>
      </c>
      <c r="Z128">
        <f t="shared" si="8"/>
        <v>0.28632773542557244</v>
      </c>
      <c r="AA128">
        <f t="shared" si="9"/>
        <v>7.5495575987028343E-2</v>
      </c>
      <c r="AC128">
        <f t="shared" si="10"/>
        <v>0.30369715045699408</v>
      </c>
      <c r="AD128">
        <f t="shared" si="11"/>
        <v>7.0747490817707481E-2</v>
      </c>
    </row>
    <row r="129" spans="1:30" x14ac:dyDescent="0.25">
      <c r="A129">
        <v>64</v>
      </c>
      <c r="B129" t="s">
        <v>41</v>
      </c>
      <c r="C129" t="s">
        <v>30</v>
      </c>
      <c r="D129" t="s">
        <v>53</v>
      </c>
      <c r="E129">
        <v>3</v>
      </c>
      <c r="F129">
        <v>2024</v>
      </c>
      <c r="G129">
        <v>5</v>
      </c>
      <c r="H129" t="s">
        <v>22</v>
      </c>
      <c r="I129" t="s">
        <v>23</v>
      </c>
      <c r="J129" t="s">
        <v>25</v>
      </c>
      <c r="K129" t="s">
        <v>25</v>
      </c>
      <c r="L129">
        <v>2</v>
      </c>
      <c r="N129">
        <v>1.5</v>
      </c>
      <c r="O129" s="2">
        <v>0.203412439</v>
      </c>
      <c r="P129" s="2">
        <v>0.27107553899999998</v>
      </c>
      <c r="Q129" s="2">
        <v>0.27659700700000001</v>
      </c>
      <c r="R129" s="2">
        <v>0.209215764</v>
      </c>
      <c r="S129" s="2">
        <v>0.30254690099999998</v>
      </c>
      <c r="T129" s="2">
        <v>0.290324786</v>
      </c>
      <c r="U129" s="2">
        <v>4.1704042540000001</v>
      </c>
      <c r="V129" s="3">
        <v>190</v>
      </c>
      <c r="W129">
        <f t="shared" si="6"/>
        <v>0.17907526496421894</v>
      </c>
      <c r="X129">
        <f t="shared" si="7"/>
        <v>2.812859110359937E-2</v>
      </c>
      <c r="Z129">
        <f t="shared" si="8"/>
        <v>0.34090539125724106</v>
      </c>
      <c r="AA129">
        <f t="shared" si="9"/>
        <v>0.10972848970134434</v>
      </c>
      <c r="AC129">
        <f t="shared" si="10"/>
        <v>0.26441189299209755</v>
      </c>
      <c r="AD129">
        <f t="shared" si="11"/>
        <v>4.8429180777673844E-2</v>
      </c>
    </row>
    <row r="130" spans="1:30" x14ac:dyDescent="0.25">
      <c r="A130">
        <v>65</v>
      </c>
      <c r="B130" t="s">
        <v>41</v>
      </c>
      <c r="C130" t="s">
        <v>30</v>
      </c>
      <c r="D130" t="s">
        <v>53</v>
      </c>
      <c r="E130">
        <v>3</v>
      </c>
      <c r="F130">
        <v>2024</v>
      </c>
      <c r="G130">
        <v>5</v>
      </c>
      <c r="H130" t="s">
        <v>22</v>
      </c>
      <c r="I130" t="s">
        <v>23</v>
      </c>
      <c r="J130" t="s">
        <v>25</v>
      </c>
      <c r="K130" t="s">
        <v>25</v>
      </c>
      <c r="L130">
        <v>2</v>
      </c>
      <c r="N130">
        <v>1.5</v>
      </c>
      <c r="O130" s="2">
        <v>0.21714271499999999</v>
      </c>
      <c r="P130" s="2">
        <v>0.28476158000000001</v>
      </c>
      <c r="Q130" s="2">
        <v>0.31409034400000002</v>
      </c>
      <c r="R130" s="2">
        <v>0.21988549399999999</v>
      </c>
      <c r="S130" s="2">
        <v>0.31129375500000001</v>
      </c>
      <c r="T130" s="2">
        <v>0.299692177</v>
      </c>
      <c r="U130" s="2">
        <v>4.4883210169999996</v>
      </c>
      <c r="V130" s="3">
        <v>192</v>
      </c>
      <c r="W130">
        <f t="shared" si="6"/>
        <v>0.12841850907544891</v>
      </c>
      <c r="X130">
        <f t="shared" si="7"/>
        <v>1.2551954054755312E-2</v>
      </c>
      <c r="Z130">
        <f t="shared" si="8"/>
        <v>0.30905319099971401</v>
      </c>
      <c r="AA130">
        <f t="shared" si="9"/>
        <v>8.9025878780197451E-2</v>
      </c>
      <c r="AC130">
        <f t="shared" si="10"/>
        <v>0.15947324579717717</v>
      </c>
      <c r="AD130">
        <f t="shared" si="11"/>
        <v>-4.6916184503077482E-2</v>
      </c>
    </row>
    <row r="131" spans="1:30" x14ac:dyDescent="0.25">
      <c r="A131">
        <v>65</v>
      </c>
      <c r="B131" t="s">
        <v>41</v>
      </c>
      <c r="C131" t="s">
        <v>30</v>
      </c>
      <c r="D131" t="s">
        <v>53</v>
      </c>
      <c r="E131">
        <v>3</v>
      </c>
      <c r="F131">
        <v>2024</v>
      </c>
      <c r="G131">
        <v>5</v>
      </c>
      <c r="H131" t="s">
        <v>22</v>
      </c>
      <c r="I131" t="s">
        <v>23</v>
      </c>
      <c r="J131" t="s">
        <v>25</v>
      </c>
      <c r="K131" t="s">
        <v>25</v>
      </c>
      <c r="L131">
        <v>2</v>
      </c>
      <c r="N131">
        <v>1.5</v>
      </c>
      <c r="O131" s="2">
        <v>0.24712783099999999</v>
      </c>
      <c r="P131" s="2">
        <v>0.25997585899999998</v>
      </c>
      <c r="Q131" s="2">
        <v>0.30402804700000002</v>
      </c>
      <c r="R131" s="2">
        <v>0.21988549399999999</v>
      </c>
      <c r="S131" s="2">
        <v>0.31129375500000001</v>
      </c>
      <c r="T131" s="2">
        <v>0.299692177</v>
      </c>
      <c r="U131" s="2">
        <v>4.4883210169999996</v>
      </c>
      <c r="V131" s="3">
        <v>192</v>
      </c>
      <c r="W131">
        <f t="shared" ref="W131:W194" si="12">SQRT(ABS(X131-$Y$2))</f>
        <v>0.33574819313834464</v>
      </c>
      <c r="X131">
        <f t="shared" ref="X131:X194" si="13">(R131-O131)/(0.5*(O131+R131))</f>
        <v>-0.11666620861406901</v>
      </c>
      <c r="Z131">
        <f t="shared" ref="Z131:Z194" si="14">SQRT(ABS(AA131-$AB$2))</f>
        <v>0.43145174680874349</v>
      </c>
      <c r="AA131">
        <f t="shared" ref="AA131:AA194" si="15">(S131-P131)/(0.5*(P131+S131))</f>
        <v>0.17966261373740783</v>
      </c>
      <c r="AC131">
        <f t="shared" ref="AC131:AC194" si="16">SQRT(ABS(AD131-$AE$2))</f>
        <v>8.4383822746294135E-2</v>
      </c>
      <c r="AD131">
        <f t="shared" ref="AD131:AD194" si="17">(T131-Q131)/(0.5*(Q131+T131))</f>
        <v>-1.4363838836712613E-2</v>
      </c>
    </row>
    <row r="132" spans="1:30" x14ac:dyDescent="0.25">
      <c r="A132">
        <v>66</v>
      </c>
      <c r="B132" t="s">
        <v>41</v>
      </c>
      <c r="C132" t="s">
        <v>30</v>
      </c>
      <c r="D132" t="s">
        <v>53</v>
      </c>
      <c r="E132">
        <v>3</v>
      </c>
      <c r="F132">
        <v>2024</v>
      </c>
      <c r="G132">
        <v>5</v>
      </c>
      <c r="H132" t="s">
        <v>22</v>
      </c>
      <c r="I132" t="s">
        <v>23</v>
      </c>
      <c r="J132" t="s">
        <v>25</v>
      </c>
      <c r="K132" t="s">
        <v>25</v>
      </c>
      <c r="L132">
        <v>2</v>
      </c>
      <c r="N132">
        <v>1.5</v>
      </c>
      <c r="O132" s="2">
        <v>0.193692478</v>
      </c>
      <c r="P132" s="2">
        <v>0.25916840099999999</v>
      </c>
      <c r="Q132" s="2">
        <v>0.27043749700000003</v>
      </c>
      <c r="R132" s="2">
        <v>0.205879386</v>
      </c>
      <c r="S132" s="2">
        <v>0.26723431199999997</v>
      </c>
      <c r="T132" s="2">
        <v>0.27863217499999998</v>
      </c>
      <c r="U132" s="2">
        <v>4.1615857849999998</v>
      </c>
      <c r="V132" s="3">
        <v>194</v>
      </c>
      <c r="W132">
        <f t="shared" si="12"/>
        <v>0.25483168950710577</v>
      </c>
      <c r="X132">
        <f t="shared" si="13"/>
        <v>6.0999830558640118E-2</v>
      </c>
      <c r="Z132">
        <f t="shared" si="14"/>
        <v>0.19270027673817955</v>
      </c>
      <c r="AA132">
        <f t="shared" si="15"/>
        <v>3.0645400568062732E-2</v>
      </c>
      <c r="AC132">
        <f t="shared" si="16"/>
        <v>0.22656960907288726</v>
      </c>
      <c r="AD132">
        <f t="shared" si="17"/>
        <v>2.9849319377450355E-2</v>
      </c>
    </row>
    <row r="133" spans="1:30" x14ac:dyDescent="0.25">
      <c r="A133">
        <v>66</v>
      </c>
      <c r="B133" t="s">
        <v>41</v>
      </c>
      <c r="C133" t="s">
        <v>30</v>
      </c>
      <c r="D133" t="s">
        <v>53</v>
      </c>
      <c r="E133">
        <v>3</v>
      </c>
      <c r="F133">
        <v>2024</v>
      </c>
      <c r="G133">
        <v>5</v>
      </c>
      <c r="H133" t="s">
        <v>22</v>
      </c>
      <c r="I133" t="s">
        <v>23</v>
      </c>
      <c r="J133" t="s">
        <v>25</v>
      </c>
      <c r="K133" t="s">
        <v>25</v>
      </c>
      <c r="L133">
        <v>2</v>
      </c>
      <c r="N133">
        <v>1.5</v>
      </c>
      <c r="O133" s="2">
        <v>0.188409083</v>
      </c>
      <c r="P133" s="2">
        <v>0.25668053099999999</v>
      </c>
      <c r="Q133" s="2">
        <v>0.27781704299999999</v>
      </c>
      <c r="R133" s="2">
        <v>0.205879386</v>
      </c>
      <c r="S133" s="2">
        <v>0.26723431199999997</v>
      </c>
      <c r="T133" s="2">
        <v>0.27863217499999998</v>
      </c>
      <c r="U133" s="2">
        <v>4.1810159870000003</v>
      </c>
      <c r="V133" s="3">
        <v>194</v>
      </c>
      <c r="W133">
        <f t="shared" si="12"/>
        <v>0.30423053639283765</v>
      </c>
      <c r="X133">
        <f t="shared" si="13"/>
        <v>8.8616859855467855E-2</v>
      </c>
      <c r="Z133">
        <f t="shared" si="14"/>
        <v>0.21627794691183999</v>
      </c>
      <c r="AA133">
        <f t="shared" si="15"/>
        <v>4.0288154233492419E-2</v>
      </c>
      <c r="AC133">
        <f t="shared" si="16"/>
        <v>0.15625053850931123</v>
      </c>
      <c r="AD133">
        <f t="shared" si="17"/>
        <v>2.9297624064591504E-3</v>
      </c>
    </row>
    <row r="134" spans="1:30" x14ac:dyDescent="0.25">
      <c r="A134">
        <v>67</v>
      </c>
      <c r="B134" t="s">
        <v>41</v>
      </c>
      <c r="C134" t="s">
        <v>30</v>
      </c>
      <c r="D134" t="s">
        <v>53</v>
      </c>
      <c r="E134">
        <v>3</v>
      </c>
      <c r="F134">
        <v>2024</v>
      </c>
      <c r="G134">
        <v>5</v>
      </c>
      <c r="H134" t="s">
        <v>22</v>
      </c>
      <c r="I134" t="s">
        <v>23</v>
      </c>
      <c r="J134" t="s">
        <v>25</v>
      </c>
      <c r="K134" t="s">
        <v>25</v>
      </c>
      <c r="L134">
        <v>2</v>
      </c>
      <c r="N134">
        <v>1.5</v>
      </c>
      <c r="O134" s="2">
        <v>0.228805919</v>
      </c>
      <c r="P134" s="2">
        <v>0.30362587899999999</v>
      </c>
      <c r="Q134" s="2">
        <v>0.29828410700000002</v>
      </c>
      <c r="R134" s="2">
        <v>0.187627456</v>
      </c>
      <c r="S134" s="2">
        <v>0.29463155699999999</v>
      </c>
      <c r="T134" s="2">
        <v>0.28556331899999998</v>
      </c>
      <c r="U134" s="2">
        <v>4.3563632730000004</v>
      </c>
      <c r="V134" s="3">
        <v>196</v>
      </c>
      <c r="W134">
        <f t="shared" si="12"/>
        <v>0.44025900663378786</v>
      </c>
      <c r="X134">
        <f t="shared" si="13"/>
        <v>-0.19776735234057549</v>
      </c>
      <c r="Z134">
        <f t="shared" si="14"/>
        <v>0.15355912248792569</v>
      </c>
      <c r="AA134">
        <f t="shared" si="15"/>
        <v>-3.0068400186170022E-2</v>
      </c>
      <c r="AC134">
        <f t="shared" si="16"/>
        <v>0.14863128387013766</v>
      </c>
      <c r="AD134">
        <f t="shared" si="17"/>
        <v>-4.3575726922876042E-2</v>
      </c>
    </row>
    <row r="135" spans="1:30" x14ac:dyDescent="0.25">
      <c r="A135">
        <v>67</v>
      </c>
      <c r="B135" t="s">
        <v>41</v>
      </c>
      <c r="C135" t="s">
        <v>30</v>
      </c>
      <c r="D135" t="s">
        <v>53</v>
      </c>
      <c r="E135">
        <v>3</v>
      </c>
      <c r="F135">
        <v>2024</v>
      </c>
      <c r="G135">
        <v>5</v>
      </c>
      <c r="H135" t="s">
        <v>22</v>
      </c>
      <c r="I135" t="s">
        <v>23</v>
      </c>
      <c r="J135" t="s">
        <v>25</v>
      </c>
      <c r="K135" t="s">
        <v>25</v>
      </c>
      <c r="L135">
        <v>2</v>
      </c>
      <c r="N135">
        <v>1.5</v>
      </c>
      <c r="O135" s="2">
        <v>0.21326205300000001</v>
      </c>
      <c r="P135" s="2">
        <v>0.29938951200000002</v>
      </c>
      <c r="Q135" s="2">
        <v>0.31104275399999998</v>
      </c>
      <c r="R135" s="2">
        <v>0.187627456</v>
      </c>
      <c r="S135" s="2">
        <v>0.29295527300000002</v>
      </c>
      <c r="T135" s="2">
        <v>0.28766482399999999</v>
      </c>
      <c r="U135" s="2">
        <v>4.3612057929999999</v>
      </c>
      <c r="V135" s="3">
        <v>196</v>
      </c>
      <c r="W135">
        <f t="shared" si="12"/>
        <v>0.35206424193941621</v>
      </c>
      <c r="X135">
        <f t="shared" si="13"/>
        <v>-0.12788858987078164</v>
      </c>
      <c r="Z135">
        <f t="shared" si="14"/>
        <v>0.12343680669383192</v>
      </c>
      <c r="AA135">
        <f t="shared" si="15"/>
        <v>-2.1724641333678685E-2</v>
      </c>
      <c r="AC135">
        <f t="shared" si="16"/>
        <v>0.23792894674542642</v>
      </c>
      <c r="AD135">
        <f t="shared" si="17"/>
        <v>-7.8094652077378562E-2</v>
      </c>
    </row>
    <row r="136" spans="1:30" x14ac:dyDescent="0.25">
      <c r="A136">
        <v>68</v>
      </c>
      <c r="B136" t="s">
        <v>41</v>
      </c>
      <c r="C136" t="s">
        <v>30</v>
      </c>
      <c r="D136" t="s">
        <v>53</v>
      </c>
      <c r="E136">
        <v>3</v>
      </c>
      <c r="F136">
        <v>2024</v>
      </c>
      <c r="G136">
        <v>5</v>
      </c>
      <c r="H136" t="s">
        <v>22</v>
      </c>
      <c r="I136" t="s">
        <v>23</v>
      </c>
      <c r="J136" t="s">
        <v>25</v>
      </c>
      <c r="K136" t="s">
        <v>25</v>
      </c>
      <c r="L136">
        <v>2</v>
      </c>
      <c r="N136">
        <v>1.5</v>
      </c>
      <c r="O136" s="2">
        <v>0.205002618</v>
      </c>
      <c r="P136" s="2">
        <v>0.28497894400000001</v>
      </c>
      <c r="Q136" s="2">
        <v>0.301053299</v>
      </c>
      <c r="R136" s="2">
        <v>0.22089536100000001</v>
      </c>
      <c r="S136" s="2">
        <v>0.28921155399999998</v>
      </c>
      <c r="T136" s="2">
        <v>0.28764891500000001</v>
      </c>
      <c r="U136" s="2">
        <v>4.0823785729999997</v>
      </c>
      <c r="V136" s="3">
        <v>198</v>
      </c>
      <c r="W136">
        <f t="shared" si="12"/>
        <v>0.28030527921973275</v>
      </c>
      <c r="X136">
        <f t="shared" si="13"/>
        <v>7.4631690140046489E-2</v>
      </c>
      <c r="Z136">
        <f t="shared" si="14"/>
        <v>0.14570817850907899</v>
      </c>
      <c r="AA136">
        <f t="shared" si="15"/>
        <v>1.4742877197525376E-2</v>
      </c>
      <c r="AC136">
        <f t="shared" si="16"/>
        <v>0.15509445574858596</v>
      </c>
      <c r="AD136">
        <f t="shared" si="17"/>
        <v>-4.5538758581940689E-2</v>
      </c>
    </row>
    <row r="137" spans="1:30" x14ac:dyDescent="0.25">
      <c r="A137">
        <v>68</v>
      </c>
      <c r="B137" t="s">
        <v>41</v>
      </c>
      <c r="C137" t="s">
        <v>30</v>
      </c>
      <c r="D137" t="s">
        <v>53</v>
      </c>
      <c r="E137">
        <v>3</v>
      </c>
      <c r="F137">
        <v>2024</v>
      </c>
      <c r="G137">
        <v>5</v>
      </c>
      <c r="H137" t="s">
        <v>22</v>
      </c>
      <c r="I137" t="s">
        <v>23</v>
      </c>
      <c r="J137" t="s">
        <v>25</v>
      </c>
      <c r="K137" t="s">
        <v>25</v>
      </c>
      <c r="L137">
        <v>2</v>
      </c>
      <c r="N137">
        <v>1.5</v>
      </c>
      <c r="O137" s="2">
        <v>0.205002618</v>
      </c>
      <c r="P137" s="2">
        <v>0.28497894400000001</v>
      </c>
      <c r="Q137" s="2">
        <v>0.301053299</v>
      </c>
      <c r="R137" s="2">
        <v>0.22089536100000001</v>
      </c>
      <c r="S137" s="2">
        <v>0.28921155399999998</v>
      </c>
      <c r="T137" s="2">
        <v>0.28764891500000001</v>
      </c>
      <c r="U137" s="2">
        <v>4.0823785729999997</v>
      </c>
      <c r="V137" s="3">
        <v>198</v>
      </c>
      <c r="W137">
        <f t="shared" si="12"/>
        <v>0.28030527921973275</v>
      </c>
      <c r="X137">
        <f t="shared" si="13"/>
        <v>7.4631690140046489E-2</v>
      </c>
      <c r="Z137">
        <f t="shared" si="14"/>
        <v>0.14570817850907899</v>
      </c>
      <c r="AA137">
        <f t="shared" si="15"/>
        <v>1.4742877197525376E-2</v>
      </c>
      <c r="AC137">
        <f t="shared" si="16"/>
        <v>0.15509445574858596</v>
      </c>
      <c r="AD137">
        <f t="shared" si="17"/>
        <v>-4.5538758581940689E-2</v>
      </c>
    </row>
    <row r="138" spans="1:30" x14ac:dyDescent="0.25">
      <c r="A138">
        <v>69</v>
      </c>
      <c r="B138" t="s">
        <v>41</v>
      </c>
      <c r="C138" t="s">
        <v>30</v>
      </c>
      <c r="D138" t="s">
        <v>53</v>
      </c>
      <c r="E138">
        <v>3</v>
      </c>
      <c r="F138">
        <v>2024</v>
      </c>
      <c r="G138">
        <v>5</v>
      </c>
      <c r="H138" t="s">
        <v>22</v>
      </c>
      <c r="I138" t="s">
        <v>23</v>
      </c>
      <c r="J138" t="s">
        <v>25</v>
      </c>
      <c r="K138" t="s">
        <v>25</v>
      </c>
      <c r="L138">
        <v>2</v>
      </c>
      <c r="N138">
        <v>1.5</v>
      </c>
      <c r="O138" s="2">
        <v>0.20558491700000001</v>
      </c>
      <c r="P138" s="2">
        <v>0.25758313700000002</v>
      </c>
      <c r="Q138" s="2">
        <v>0.23993144499999999</v>
      </c>
      <c r="R138" s="2">
        <v>0.20703804000000001</v>
      </c>
      <c r="S138" s="2">
        <v>0.274478956</v>
      </c>
      <c r="T138" s="2">
        <v>0.27178972299999998</v>
      </c>
      <c r="U138" s="2">
        <v>4.3136809649999996</v>
      </c>
      <c r="V138" s="3">
        <v>202</v>
      </c>
      <c r="W138">
        <f t="shared" si="12"/>
        <v>0.10479840076820382</v>
      </c>
      <c r="X138">
        <f t="shared" si="13"/>
        <v>7.043345385167217E-3</v>
      </c>
      <c r="Z138">
        <f t="shared" si="14"/>
        <v>0.26457267414162317</v>
      </c>
      <c r="AA138">
        <f t="shared" si="15"/>
        <v>6.3510703815541247E-2</v>
      </c>
      <c r="AC138">
        <f t="shared" si="16"/>
        <v>0.38209773157532145</v>
      </c>
      <c r="AD138">
        <f t="shared" si="17"/>
        <v>0.1245142080970158</v>
      </c>
    </row>
    <row r="139" spans="1:30" x14ac:dyDescent="0.25">
      <c r="A139">
        <v>69</v>
      </c>
      <c r="B139" t="s">
        <v>41</v>
      </c>
      <c r="C139" t="s">
        <v>30</v>
      </c>
      <c r="D139" t="s">
        <v>53</v>
      </c>
      <c r="E139">
        <v>3</v>
      </c>
      <c r="F139">
        <v>2024</v>
      </c>
      <c r="G139">
        <v>5</v>
      </c>
      <c r="H139" t="s">
        <v>22</v>
      </c>
      <c r="I139" t="s">
        <v>23</v>
      </c>
      <c r="J139" t="s">
        <v>25</v>
      </c>
      <c r="K139" t="s">
        <v>25</v>
      </c>
      <c r="L139">
        <v>2</v>
      </c>
      <c r="N139">
        <v>1.5</v>
      </c>
      <c r="O139" s="2">
        <v>0.20758491700000001</v>
      </c>
      <c r="P139" s="2">
        <v>0.25458313700000001</v>
      </c>
      <c r="Q139" s="2">
        <v>0.23793144499999999</v>
      </c>
      <c r="R139" s="2">
        <v>0.20803804000000001</v>
      </c>
      <c r="S139" s="2">
        <v>0.274478956</v>
      </c>
      <c r="T139" s="2">
        <v>0.27178972299999998</v>
      </c>
      <c r="U139" s="2">
        <v>4.3176809650000001</v>
      </c>
      <c r="V139" s="3">
        <v>202</v>
      </c>
      <c r="W139">
        <f t="shared" si="12"/>
        <v>7.8229224974772346E-2</v>
      </c>
      <c r="X139">
        <f t="shared" si="13"/>
        <v>2.1804522217477016E-3</v>
      </c>
      <c r="Z139">
        <f t="shared" si="14"/>
        <v>0.28583151610695512</v>
      </c>
      <c r="AA139">
        <f t="shared" si="15"/>
        <v>7.5211659513092277E-2</v>
      </c>
      <c r="AC139">
        <f t="shared" si="16"/>
        <v>0.39285450521874388</v>
      </c>
      <c r="AD139">
        <f t="shared" si="17"/>
        <v>0.13285019389267347</v>
      </c>
    </row>
    <row r="140" spans="1:30" x14ac:dyDescent="0.25">
      <c r="A140">
        <v>70</v>
      </c>
      <c r="B140" t="s">
        <v>41</v>
      </c>
      <c r="C140" t="s">
        <v>30</v>
      </c>
      <c r="D140" t="s">
        <v>53</v>
      </c>
      <c r="E140">
        <v>3</v>
      </c>
      <c r="F140">
        <v>2024</v>
      </c>
      <c r="G140">
        <v>5</v>
      </c>
      <c r="H140" t="s">
        <v>22</v>
      </c>
      <c r="I140" t="s">
        <v>34</v>
      </c>
      <c r="J140" t="s">
        <v>25</v>
      </c>
      <c r="K140" t="s">
        <v>25</v>
      </c>
      <c r="L140">
        <v>2</v>
      </c>
      <c r="N140">
        <v>1.5</v>
      </c>
      <c r="O140" s="2">
        <v>0.19079505799999999</v>
      </c>
      <c r="P140" s="2">
        <v>0.24210851</v>
      </c>
      <c r="Q140" s="2">
        <v>0.25016440400000001</v>
      </c>
      <c r="R140" s="2">
        <v>0.19973807299999999</v>
      </c>
      <c r="S140" s="2">
        <v>0.25703194099999999</v>
      </c>
      <c r="T140" s="2">
        <v>0.261814396</v>
      </c>
      <c r="U140" s="2">
        <v>3.8750203870000002</v>
      </c>
      <c r="V140" s="3">
        <v>204</v>
      </c>
      <c r="W140">
        <f t="shared" si="12"/>
        <v>0.22302100224333163</v>
      </c>
      <c r="X140">
        <f t="shared" si="13"/>
        <v>4.5799008023214294E-2</v>
      </c>
      <c r="Z140">
        <f t="shared" si="14"/>
        <v>0.25745779491983029</v>
      </c>
      <c r="AA140">
        <f t="shared" si="15"/>
        <v>5.9796520078073123E-2</v>
      </c>
      <c r="AC140">
        <f t="shared" si="16"/>
        <v>0.25883225071961813</v>
      </c>
      <c r="AD140">
        <f t="shared" si="17"/>
        <v>4.5509665634592668E-2</v>
      </c>
    </row>
    <row r="141" spans="1:30" x14ac:dyDescent="0.25">
      <c r="A141">
        <v>70</v>
      </c>
      <c r="B141" t="s">
        <v>41</v>
      </c>
      <c r="C141" t="s">
        <v>30</v>
      </c>
      <c r="D141" t="s">
        <v>53</v>
      </c>
      <c r="E141">
        <v>3</v>
      </c>
      <c r="F141">
        <v>2024</v>
      </c>
      <c r="G141">
        <v>5</v>
      </c>
      <c r="H141" t="s">
        <v>22</v>
      </c>
      <c r="I141" t="s">
        <v>34</v>
      </c>
      <c r="J141" t="s">
        <v>25</v>
      </c>
      <c r="K141" t="s">
        <v>25</v>
      </c>
      <c r="L141">
        <v>2</v>
      </c>
      <c r="N141">
        <v>1.5</v>
      </c>
      <c r="O141" s="2">
        <v>0.19079505799999999</v>
      </c>
      <c r="P141" s="2">
        <v>0.24410851</v>
      </c>
      <c r="Q141" s="2">
        <v>0.25116440400000001</v>
      </c>
      <c r="R141" s="2">
        <v>0.19773807299999999</v>
      </c>
      <c r="S141" s="2">
        <v>0.25803194099999999</v>
      </c>
      <c r="T141" s="2">
        <v>0.261814396</v>
      </c>
      <c r="U141" s="2">
        <v>3.8780203869999998</v>
      </c>
      <c r="V141" s="3">
        <v>204</v>
      </c>
      <c r="W141">
        <f t="shared" si="12"/>
        <v>0.19919585470403328</v>
      </c>
      <c r="X141">
        <f t="shared" si="13"/>
        <v>3.5739629112864497E-2</v>
      </c>
      <c r="Z141">
        <f t="shared" si="14"/>
        <v>0.24888615271193454</v>
      </c>
      <c r="AA141">
        <f t="shared" si="15"/>
        <v>5.5456320924840152E-2</v>
      </c>
      <c r="AC141">
        <f t="shared" si="16"/>
        <v>0.25101119686256546</v>
      </c>
      <c r="AD141">
        <f t="shared" si="17"/>
        <v>4.1522152572386999E-2</v>
      </c>
    </row>
    <row r="142" spans="1:30" x14ac:dyDescent="0.25">
      <c r="A142">
        <v>71</v>
      </c>
      <c r="B142" t="s">
        <v>41</v>
      </c>
      <c r="C142" t="s">
        <v>30</v>
      </c>
      <c r="D142" t="s">
        <v>53</v>
      </c>
      <c r="E142">
        <v>3</v>
      </c>
      <c r="F142">
        <v>2024</v>
      </c>
      <c r="G142">
        <v>5</v>
      </c>
      <c r="H142" t="s">
        <v>22</v>
      </c>
      <c r="I142" t="s">
        <v>23</v>
      </c>
      <c r="J142" t="s">
        <v>25</v>
      </c>
      <c r="K142" t="s">
        <v>27</v>
      </c>
      <c r="L142">
        <v>1</v>
      </c>
      <c r="N142">
        <v>1.5</v>
      </c>
      <c r="O142" s="2">
        <v>0.206738862</v>
      </c>
      <c r="P142" s="2">
        <v>0.30433984800000002</v>
      </c>
      <c r="Q142" s="2">
        <v>0.28240282</v>
      </c>
      <c r="R142" s="2">
        <v>0.21212331700000001</v>
      </c>
      <c r="S142" s="2">
        <v>0.26826724699999999</v>
      </c>
      <c r="T142" s="2">
        <v>0.28189476499999999</v>
      </c>
      <c r="U142" s="2">
        <v>4.0264960900000002</v>
      </c>
      <c r="V142" s="3">
        <v>206</v>
      </c>
      <c r="W142">
        <f t="shared" si="12"/>
        <v>0.17218963960148947</v>
      </c>
      <c r="X142">
        <f t="shared" si="13"/>
        <v>2.5709912567684991E-2</v>
      </c>
      <c r="Z142">
        <f t="shared" si="14"/>
        <v>0.34569676715672293</v>
      </c>
      <c r="AA142">
        <f t="shared" si="15"/>
        <v>-0.12599425090951777</v>
      </c>
      <c r="AC142">
        <f t="shared" si="16"/>
        <v>0.14029898428783863</v>
      </c>
      <c r="AD142">
        <f t="shared" si="17"/>
        <v>-1.8006633857914072E-3</v>
      </c>
    </row>
    <row r="143" spans="1:30" x14ac:dyDescent="0.25">
      <c r="A143">
        <v>71</v>
      </c>
      <c r="B143" t="s">
        <v>41</v>
      </c>
      <c r="C143" t="s">
        <v>30</v>
      </c>
      <c r="D143" t="s">
        <v>53</v>
      </c>
      <c r="E143">
        <v>3</v>
      </c>
      <c r="F143">
        <v>2024</v>
      </c>
      <c r="G143">
        <v>5</v>
      </c>
      <c r="H143" t="s">
        <v>22</v>
      </c>
      <c r="I143" t="s">
        <v>23</v>
      </c>
      <c r="J143" t="s">
        <v>25</v>
      </c>
      <c r="K143" t="s">
        <v>27</v>
      </c>
      <c r="L143">
        <v>1</v>
      </c>
      <c r="N143">
        <v>1.5</v>
      </c>
      <c r="O143" s="2">
        <v>0.206738862</v>
      </c>
      <c r="P143" s="2">
        <v>0.30433984800000002</v>
      </c>
      <c r="Q143" s="2">
        <v>0.28240282</v>
      </c>
      <c r="R143" s="2">
        <v>0.21212331700000001</v>
      </c>
      <c r="S143" s="2">
        <v>0.26826724699999999</v>
      </c>
      <c r="T143" s="2">
        <v>0.28189476499999999</v>
      </c>
      <c r="U143" s="2">
        <v>4.0264960900000002</v>
      </c>
      <c r="V143" s="3">
        <v>206</v>
      </c>
      <c r="W143">
        <f t="shared" si="12"/>
        <v>0.17218963960148947</v>
      </c>
      <c r="X143">
        <f t="shared" si="13"/>
        <v>2.5709912567684991E-2</v>
      </c>
      <c r="Z143">
        <f t="shared" si="14"/>
        <v>0.34569676715672293</v>
      </c>
      <c r="AA143">
        <f t="shared" si="15"/>
        <v>-0.12599425090951777</v>
      </c>
      <c r="AC143">
        <f t="shared" si="16"/>
        <v>0.14029898428783863</v>
      </c>
      <c r="AD143">
        <f t="shared" si="17"/>
        <v>-1.8006633857914072E-3</v>
      </c>
    </row>
    <row r="144" spans="1:30" x14ac:dyDescent="0.25">
      <c r="A144">
        <v>72</v>
      </c>
      <c r="B144" t="s">
        <v>41</v>
      </c>
      <c r="C144" t="s">
        <v>30</v>
      </c>
      <c r="D144" t="s">
        <v>53</v>
      </c>
      <c r="E144">
        <v>3</v>
      </c>
      <c r="F144">
        <v>2024</v>
      </c>
      <c r="G144">
        <v>5</v>
      </c>
      <c r="H144" t="s">
        <v>22</v>
      </c>
      <c r="I144" t="s">
        <v>23</v>
      </c>
      <c r="J144" t="s">
        <v>25</v>
      </c>
      <c r="K144" t="s">
        <v>25</v>
      </c>
      <c r="L144">
        <v>2</v>
      </c>
      <c r="N144">
        <v>1.5</v>
      </c>
      <c r="O144" s="2">
        <v>0.203844046</v>
      </c>
      <c r="P144" s="2">
        <v>0.23531044400000001</v>
      </c>
      <c r="Q144" s="2">
        <v>0.273084506</v>
      </c>
      <c r="R144" s="2">
        <v>0.203347267</v>
      </c>
      <c r="S144" s="2">
        <v>0.243342796</v>
      </c>
      <c r="T144" s="2">
        <v>0.26491370199999997</v>
      </c>
      <c r="U144" s="2">
        <v>3.69157928</v>
      </c>
      <c r="V144" s="3">
        <v>208</v>
      </c>
      <c r="W144">
        <f t="shared" si="12"/>
        <v>3.8721207652179512E-2</v>
      </c>
      <c r="X144">
        <f t="shared" si="13"/>
        <v>-2.4400274963626385E-3</v>
      </c>
      <c r="Z144">
        <f t="shared" si="14"/>
        <v>0.200125702611122</v>
      </c>
      <c r="AA144">
        <f t="shared" si="15"/>
        <v>3.3562300758686991E-2</v>
      </c>
      <c r="AC144">
        <f t="shared" si="16"/>
        <v>9.4288752540629739E-2</v>
      </c>
      <c r="AD144">
        <f t="shared" si="17"/>
        <v>-3.0374837233658712E-2</v>
      </c>
    </row>
    <row r="145" spans="1:30" x14ac:dyDescent="0.25">
      <c r="A145">
        <v>72</v>
      </c>
      <c r="B145" t="s">
        <v>41</v>
      </c>
      <c r="C145" t="s">
        <v>30</v>
      </c>
      <c r="D145" t="s">
        <v>53</v>
      </c>
      <c r="E145">
        <v>3</v>
      </c>
      <c r="F145">
        <v>2024</v>
      </c>
      <c r="G145">
        <v>5</v>
      </c>
      <c r="H145" t="s">
        <v>22</v>
      </c>
      <c r="I145" t="s">
        <v>23</v>
      </c>
      <c r="J145" t="s">
        <v>25</v>
      </c>
      <c r="K145" t="s">
        <v>25</v>
      </c>
      <c r="L145">
        <v>2</v>
      </c>
      <c r="N145">
        <v>1.5</v>
      </c>
      <c r="O145" s="2">
        <v>0.203844046</v>
      </c>
      <c r="P145" s="2">
        <v>0.23531044400000001</v>
      </c>
      <c r="Q145" s="2">
        <v>0.273084506</v>
      </c>
      <c r="R145" s="2">
        <v>0.203347267</v>
      </c>
      <c r="S145" s="2">
        <v>0.243342796</v>
      </c>
      <c r="T145" s="2">
        <v>0.26491370199999997</v>
      </c>
      <c r="U145" s="2">
        <v>3.69157928</v>
      </c>
      <c r="V145" s="3">
        <v>208</v>
      </c>
      <c r="W145">
        <f t="shared" si="12"/>
        <v>3.8721207652179512E-2</v>
      </c>
      <c r="X145">
        <f t="shared" si="13"/>
        <v>-2.4400274963626385E-3</v>
      </c>
      <c r="Z145">
        <f t="shared" si="14"/>
        <v>0.200125702611122</v>
      </c>
      <c r="AA145">
        <f t="shared" si="15"/>
        <v>3.3562300758686991E-2</v>
      </c>
      <c r="AC145">
        <f t="shared" si="16"/>
        <v>9.4288752540629739E-2</v>
      </c>
      <c r="AD145">
        <f t="shared" si="17"/>
        <v>-3.0374837233658712E-2</v>
      </c>
    </row>
    <row r="146" spans="1:30" x14ac:dyDescent="0.25">
      <c r="A146">
        <v>73</v>
      </c>
      <c r="B146" t="s">
        <v>46</v>
      </c>
      <c r="C146" t="s">
        <v>21</v>
      </c>
      <c r="D146" t="s">
        <v>52</v>
      </c>
      <c r="E146">
        <v>3</v>
      </c>
      <c r="F146">
        <v>2024</v>
      </c>
      <c r="G146">
        <v>5</v>
      </c>
      <c r="H146" t="s">
        <v>22</v>
      </c>
      <c r="I146" t="s">
        <v>28</v>
      </c>
      <c r="J146" t="s">
        <v>24</v>
      </c>
      <c r="K146" t="s">
        <v>27</v>
      </c>
      <c r="L146">
        <v>1</v>
      </c>
      <c r="N146">
        <v>1.5</v>
      </c>
      <c r="O146" s="2">
        <v>0.23126835600000001</v>
      </c>
      <c r="P146" s="2">
        <v>0.26991703500000003</v>
      </c>
      <c r="Q146" s="2">
        <v>0.290399978</v>
      </c>
      <c r="R146" s="2">
        <v>0.24444750100000001</v>
      </c>
      <c r="S146" s="2">
        <v>0.29023123200000001</v>
      </c>
      <c r="T146" s="2">
        <v>0.28554796500000001</v>
      </c>
      <c r="U146" s="2">
        <v>4.3772762849999998</v>
      </c>
      <c r="V146" s="3">
        <v>210</v>
      </c>
      <c r="W146">
        <f t="shared" si="12"/>
        <v>0.24361238314921888</v>
      </c>
      <c r="X146">
        <f t="shared" si="13"/>
        <v>5.540763380523598E-2</v>
      </c>
      <c r="Z146">
        <f t="shared" si="14"/>
        <v>0.28110406620517103</v>
      </c>
      <c r="AA146">
        <f t="shared" si="15"/>
        <v>7.253149995017294E-2</v>
      </c>
      <c r="AC146">
        <f t="shared" si="16"/>
        <v>6.8085815543495493E-2</v>
      </c>
      <c r="AD146">
        <f t="shared" si="17"/>
        <v>-1.6848790099767707E-2</v>
      </c>
    </row>
    <row r="147" spans="1:30" x14ac:dyDescent="0.25">
      <c r="A147">
        <v>73</v>
      </c>
      <c r="B147" t="s">
        <v>46</v>
      </c>
      <c r="C147" t="s">
        <v>21</v>
      </c>
      <c r="D147" t="s">
        <v>52</v>
      </c>
      <c r="E147">
        <v>3</v>
      </c>
      <c r="F147">
        <v>2024</v>
      </c>
      <c r="G147">
        <v>5</v>
      </c>
      <c r="H147" t="s">
        <v>22</v>
      </c>
      <c r="I147" t="s">
        <v>28</v>
      </c>
      <c r="J147" t="s">
        <v>24</v>
      </c>
      <c r="K147" t="s">
        <v>27</v>
      </c>
      <c r="L147">
        <v>1</v>
      </c>
      <c r="N147">
        <v>1.5</v>
      </c>
      <c r="O147" s="2">
        <v>0.23126835600000001</v>
      </c>
      <c r="P147" s="2">
        <v>0.26991703500000003</v>
      </c>
      <c r="Q147" s="2">
        <v>0.290399978</v>
      </c>
      <c r="R147" s="2">
        <v>0.24444750100000001</v>
      </c>
      <c r="S147" s="2">
        <v>0.29023123200000001</v>
      </c>
      <c r="T147" s="2">
        <v>0.28554796500000001</v>
      </c>
      <c r="U147" s="2">
        <v>4.3772762849999998</v>
      </c>
      <c r="V147" s="3">
        <v>210</v>
      </c>
      <c r="W147">
        <f t="shared" si="12"/>
        <v>0.24361238314921888</v>
      </c>
      <c r="X147">
        <f t="shared" si="13"/>
        <v>5.540763380523598E-2</v>
      </c>
      <c r="Z147">
        <f t="shared" si="14"/>
        <v>0.28110406620517103</v>
      </c>
      <c r="AA147">
        <f t="shared" si="15"/>
        <v>7.253149995017294E-2</v>
      </c>
      <c r="AC147">
        <f t="shared" si="16"/>
        <v>6.8085815543495493E-2</v>
      </c>
      <c r="AD147">
        <f t="shared" si="17"/>
        <v>-1.6848790099767707E-2</v>
      </c>
    </row>
    <row r="148" spans="1:30" x14ac:dyDescent="0.25">
      <c r="A148">
        <v>74</v>
      </c>
      <c r="B148" t="s">
        <v>44</v>
      </c>
      <c r="C148" t="s">
        <v>27</v>
      </c>
      <c r="D148" t="s">
        <v>52</v>
      </c>
      <c r="E148">
        <v>1</v>
      </c>
      <c r="F148">
        <v>2024</v>
      </c>
      <c r="G148">
        <v>5</v>
      </c>
      <c r="H148" t="s">
        <v>22</v>
      </c>
      <c r="I148" t="s">
        <v>23</v>
      </c>
      <c r="J148" t="s">
        <v>25</v>
      </c>
      <c r="K148" t="s">
        <v>27</v>
      </c>
      <c r="L148">
        <v>1</v>
      </c>
      <c r="N148">
        <v>1.5</v>
      </c>
      <c r="O148" s="2">
        <v>0.22118823700000001</v>
      </c>
      <c r="P148" s="2">
        <v>0.28398752399999999</v>
      </c>
      <c r="Q148" s="2">
        <v>0.29296418899999999</v>
      </c>
      <c r="R148" s="2">
        <v>0.19375511300000001</v>
      </c>
      <c r="S148" s="2">
        <v>0.26881147599999999</v>
      </c>
      <c r="T148" s="2">
        <v>0.28074120600000002</v>
      </c>
      <c r="U148" s="2">
        <v>3.822166476</v>
      </c>
      <c r="V148" s="3">
        <v>213</v>
      </c>
      <c r="W148">
        <f t="shared" si="12"/>
        <v>0.35817107185847946</v>
      </c>
      <c r="X148">
        <f t="shared" si="13"/>
        <v>-0.13222587613465789</v>
      </c>
      <c r="Z148">
        <f t="shared" si="14"/>
        <v>0.2200413832170704</v>
      </c>
      <c r="AA148">
        <f t="shared" si="15"/>
        <v>-5.4906206414989882E-2</v>
      </c>
      <c r="AC148">
        <f t="shared" si="16"/>
        <v>0.14534852062311168</v>
      </c>
      <c r="AD148">
        <f t="shared" si="17"/>
        <v>-4.2610660825317725E-2</v>
      </c>
    </row>
    <row r="149" spans="1:30" x14ac:dyDescent="0.25">
      <c r="A149">
        <v>74</v>
      </c>
      <c r="B149" t="s">
        <v>44</v>
      </c>
      <c r="C149" t="s">
        <v>27</v>
      </c>
      <c r="D149" t="s">
        <v>52</v>
      </c>
      <c r="E149">
        <v>1</v>
      </c>
      <c r="F149">
        <v>2024</v>
      </c>
      <c r="G149">
        <v>5</v>
      </c>
      <c r="H149" t="s">
        <v>22</v>
      </c>
      <c r="I149" t="s">
        <v>23</v>
      </c>
      <c r="J149" t="s">
        <v>25</v>
      </c>
      <c r="K149" t="s">
        <v>27</v>
      </c>
      <c r="L149">
        <v>1</v>
      </c>
      <c r="N149">
        <v>1.5</v>
      </c>
      <c r="O149" s="2">
        <v>0.22178129999999999</v>
      </c>
      <c r="P149" s="2">
        <v>0.28296618299999998</v>
      </c>
      <c r="Q149" s="2">
        <v>0.29230866999999999</v>
      </c>
      <c r="R149" s="2">
        <v>0.20588780700000001</v>
      </c>
      <c r="S149" s="2">
        <v>0.26774938500000001</v>
      </c>
      <c r="T149" s="2">
        <v>0.289056745</v>
      </c>
      <c r="U149" s="2">
        <v>3.8324794789999999</v>
      </c>
      <c r="V149" s="3">
        <v>213</v>
      </c>
      <c r="W149">
        <f t="shared" si="12"/>
        <v>0.26530503587625603</v>
      </c>
      <c r="X149">
        <f t="shared" si="13"/>
        <v>-7.4326121479707352E-2</v>
      </c>
      <c r="Z149">
        <f t="shared" si="14"/>
        <v>0.22084817695498615</v>
      </c>
      <c r="AA149">
        <f t="shared" si="15"/>
        <v>-5.5261913351249137E-2</v>
      </c>
      <c r="AC149">
        <f t="shared" si="16"/>
        <v>0.10147546694486149</v>
      </c>
      <c r="AD149">
        <f t="shared" si="17"/>
        <v>-1.1187197986312923E-2</v>
      </c>
    </row>
    <row r="150" spans="1:30" x14ac:dyDescent="0.25">
      <c r="A150">
        <v>75</v>
      </c>
      <c r="B150" t="s">
        <v>42</v>
      </c>
      <c r="C150" t="s">
        <v>30</v>
      </c>
      <c r="D150" t="s">
        <v>53</v>
      </c>
      <c r="E150">
        <v>2</v>
      </c>
      <c r="F150">
        <v>2024</v>
      </c>
      <c r="G150">
        <v>7</v>
      </c>
      <c r="H150" t="s">
        <v>22</v>
      </c>
      <c r="I150" t="s">
        <v>23</v>
      </c>
      <c r="J150" t="s">
        <v>25</v>
      </c>
      <c r="K150" t="s">
        <v>25</v>
      </c>
      <c r="L150">
        <v>2</v>
      </c>
      <c r="N150">
        <v>1.5</v>
      </c>
      <c r="O150" s="2">
        <v>0.21299995499999999</v>
      </c>
      <c r="P150" s="2">
        <v>0.26060323600000002</v>
      </c>
      <c r="Q150" s="2">
        <v>0.28133608100000002</v>
      </c>
      <c r="R150" s="2">
        <v>0.19346919200000001</v>
      </c>
      <c r="S150" s="2">
        <v>0.26384880700000002</v>
      </c>
      <c r="T150" s="2">
        <v>0.24788602900000001</v>
      </c>
      <c r="U150" s="2">
        <v>3.911434973</v>
      </c>
      <c r="V150" s="3">
        <v>216</v>
      </c>
      <c r="W150">
        <f t="shared" si="12"/>
        <v>0.30357906604755414</v>
      </c>
      <c r="X150">
        <f t="shared" si="13"/>
        <v>-9.6099608760711067E-2</v>
      </c>
      <c r="Z150">
        <f t="shared" si="14"/>
        <v>0.13734989734901892</v>
      </c>
      <c r="AA150">
        <f t="shared" si="15"/>
        <v>1.2376998214877781E-2</v>
      </c>
      <c r="AC150">
        <f t="shared" si="16"/>
        <v>0.32392542382445566</v>
      </c>
      <c r="AD150">
        <f t="shared" si="17"/>
        <v>-0.12641214857784383</v>
      </c>
    </row>
    <row r="151" spans="1:30" x14ac:dyDescent="0.25">
      <c r="A151">
        <v>75</v>
      </c>
      <c r="B151" t="s">
        <v>42</v>
      </c>
      <c r="C151" t="s">
        <v>30</v>
      </c>
      <c r="D151" t="s">
        <v>53</v>
      </c>
      <c r="E151">
        <v>2</v>
      </c>
      <c r="F151">
        <v>2024</v>
      </c>
      <c r="G151">
        <v>7</v>
      </c>
      <c r="H151" t="s">
        <v>22</v>
      </c>
      <c r="I151" t="s">
        <v>23</v>
      </c>
      <c r="J151" t="s">
        <v>25</v>
      </c>
      <c r="K151" t="s">
        <v>25</v>
      </c>
      <c r="L151">
        <v>2</v>
      </c>
      <c r="N151">
        <v>1.5</v>
      </c>
      <c r="O151" s="2">
        <v>0.21833509800000001</v>
      </c>
      <c r="P151" s="2">
        <v>0.25777612100000002</v>
      </c>
      <c r="Q151" s="2">
        <v>0.27994126899999999</v>
      </c>
      <c r="R151" s="2">
        <v>0.20318753000000001</v>
      </c>
      <c r="S151" s="2">
        <v>0.24412020000000001</v>
      </c>
      <c r="T151" s="2">
        <v>0.26641167399999999</v>
      </c>
      <c r="U151" s="2">
        <v>3.9418479890000002</v>
      </c>
      <c r="V151" s="3">
        <v>216</v>
      </c>
      <c r="W151">
        <f t="shared" si="12"/>
        <v>0.26063645849734801</v>
      </c>
      <c r="X151">
        <f t="shared" si="13"/>
        <v>-7.1870722916445667E-2</v>
      </c>
      <c r="Z151">
        <f t="shared" si="14"/>
        <v>0.21892761950160314</v>
      </c>
      <c r="AA151">
        <f t="shared" si="15"/>
        <v>-5.4417298667546972E-2</v>
      </c>
      <c r="AC151">
        <f t="shared" si="16"/>
        <v>0.16745886859517653</v>
      </c>
      <c r="AD151">
        <f t="shared" si="17"/>
        <v>-4.9526941049167203E-2</v>
      </c>
    </row>
    <row r="152" spans="1:30" x14ac:dyDescent="0.25">
      <c r="A152">
        <v>76</v>
      </c>
      <c r="B152" t="s">
        <v>42</v>
      </c>
      <c r="C152" t="s">
        <v>30</v>
      </c>
      <c r="D152" t="s">
        <v>53</v>
      </c>
      <c r="E152">
        <v>2</v>
      </c>
      <c r="F152">
        <v>2024</v>
      </c>
      <c r="G152">
        <v>7</v>
      </c>
      <c r="H152" t="s">
        <v>22</v>
      </c>
      <c r="I152" t="s">
        <v>23</v>
      </c>
      <c r="J152" t="s">
        <v>25</v>
      </c>
      <c r="K152" t="s">
        <v>25</v>
      </c>
      <c r="L152">
        <v>2</v>
      </c>
      <c r="N152">
        <v>1.5</v>
      </c>
      <c r="O152" s="2">
        <v>0.22611672799999999</v>
      </c>
      <c r="P152" s="2">
        <v>0.25382859899999999</v>
      </c>
      <c r="Q152" s="2">
        <v>0.26755581099999998</v>
      </c>
      <c r="R152" s="2">
        <v>0.21830717099999999</v>
      </c>
      <c r="S152" s="2">
        <v>0.27219897300000001</v>
      </c>
      <c r="T152" s="2">
        <v>0.28720208200000003</v>
      </c>
      <c r="U152" s="2">
        <v>4.2944879059999996</v>
      </c>
      <c r="V152" s="3">
        <v>218</v>
      </c>
      <c r="W152">
        <f t="shared" si="12"/>
        <v>0.17665013931849582</v>
      </c>
      <c r="X152">
        <f t="shared" si="13"/>
        <v>-3.5144631139649829E-2</v>
      </c>
      <c r="Z152">
        <f t="shared" si="14"/>
        <v>0.2762854786222938</v>
      </c>
      <c r="AA152">
        <f t="shared" si="15"/>
        <v>6.9845669610641703E-2</v>
      </c>
      <c r="AC152">
        <f t="shared" si="16"/>
        <v>0.30383011484111883</v>
      </c>
      <c r="AD152">
        <f t="shared" si="17"/>
        <v>7.0828270306376867E-2</v>
      </c>
    </row>
    <row r="153" spans="1:30" x14ac:dyDescent="0.25">
      <c r="A153">
        <v>76</v>
      </c>
      <c r="B153" t="s">
        <v>42</v>
      </c>
      <c r="C153" t="s">
        <v>30</v>
      </c>
      <c r="D153" t="s">
        <v>53</v>
      </c>
      <c r="E153">
        <v>2</v>
      </c>
      <c r="F153">
        <v>2024</v>
      </c>
      <c r="G153">
        <v>7</v>
      </c>
      <c r="H153" t="s">
        <v>22</v>
      </c>
      <c r="I153" t="s">
        <v>23</v>
      </c>
      <c r="J153" t="s">
        <v>25</v>
      </c>
      <c r="K153" t="s">
        <v>25</v>
      </c>
      <c r="L153">
        <v>2</v>
      </c>
      <c r="N153">
        <v>1.5</v>
      </c>
      <c r="O153" s="2">
        <v>0.217268185</v>
      </c>
      <c r="P153" s="2">
        <v>0.25387484799999999</v>
      </c>
      <c r="Q153" s="2">
        <v>0.275790498</v>
      </c>
      <c r="R153" s="2">
        <v>0.217107302</v>
      </c>
      <c r="S153" s="2">
        <v>0.27111063899999999</v>
      </c>
      <c r="T153" s="2">
        <v>0.289666906</v>
      </c>
      <c r="U153" s="2">
        <v>4.2944879059999996</v>
      </c>
      <c r="V153" s="3">
        <v>218</v>
      </c>
      <c r="W153">
        <f t="shared" si="12"/>
        <v>5.6556202046387304E-2</v>
      </c>
      <c r="X153">
        <f t="shared" si="13"/>
        <v>-7.4075542849406028E-4</v>
      </c>
      <c r="Z153">
        <f t="shared" si="14"/>
        <v>0.2686074597333683</v>
      </c>
      <c r="AA153">
        <f t="shared" si="15"/>
        <v>6.5661971337504815E-2</v>
      </c>
      <c r="AC153">
        <f t="shared" si="16"/>
        <v>0.26564028878801899</v>
      </c>
      <c r="AD153">
        <f t="shared" si="17"/>
        <v>4.9080294649391509E-2</v>
      </c>
    </row>
    <row r="154" spans="1:30" x14ac:dyDescent="0.25">
      <c r="A154">
        <v>77</v>
      </c>
      <c r="B154" t="s">
        <v>39</v>
      </c>
      <c r="C154" t="s">
        <v>30</v>
      </c>
      <c r="D154" t="s">
        <v>53</v>
      </c>
      <c r="E154">
        <v>4</v>
      </c>
      <c r="F154">
        <v>2024</v>
      </c>
      <c r="G154">
        <v>5</v>
      </c>
      <c r="H154" t="s">
        <v>22</v>
      </c>
      <c r="I154" t="s">
        <v>23</v>
      </c>
      <c r="J154" t="s">
        <v>24</v>
      </c>
      <c r="K154" t="s">
        <v>38</v>
      </c>
      <c r="L154">
        <v>0</v>
      </c>
      <c r="N154">
        <v>1.5</v>
      </c>
      <c r="O154" s="2">
        <v>0.259446713</v>
      </c>
      <c r="P154" s="2">
        <v>0.32595211299999999</v>
      </c>
      <c r="Q154" s="2">
        <v>0.342336786</v>
      </c>
      <c r="R154" s="2">
        <v>0.24833428799999999</v>
      </c>
      <c r="S154" s="2">
        <v>0.331190231</v>
      </c>
      <c r="T154" s="2">
        <v>0.33211242800000002</v>
      </c>
      <c r="U154" s="2">
        <v>4.7320848179999997</v>
      </c>
      <c r="V154" s="3">
        <v>220</v>
      </c>
      <c r="W154">
        <f t="shared" si="12"/>
        <v>0.19957257816447813</v>
      </c>
      <c r="X154">
        <f t="shared" si="13"/>
        <v>-4.3768573373622575E-2</v>
      </c>
      <c r="Z154">
        <f t="shared" si="14"/>
        <v>0.1497668414452509</v>
      </c>
      <c r="AA154">
        <f t="shared" si="15"/>
        <v>1.5942110709578669E-2</v>
      </c>
      <c r="AC154">
        <f t="shared" si="16"/>
        <v>9.39929012238193E-2</v>
      </c>
      <c r="AD154">
        <f t="shared" si="17"/>
        <v>-3.0319133858461252E-2</v>
      </c>
    </row>
    <row r="155" spans="1:30" x14ac:dyDescent="0.25">
      <c r="A155">
        <v>77</v>
      </c>
      <c r="B155" t="s">
        <v>39</v>
      </c>
      <c r="C155" t="s">
        <v>30</v>
      </c>
      <c r="D155" t="s">
        <v>53</v>
      </c>
      <c r="E155">
        <v>4</v>
      </c>
      <c r="F155">
        <v>2024</v>
      </c>
      <c r="G155">
        <v>5</v>
      </c>
      <c r="H155" t="s">
        <v>22</v>
      </c>
      <c r="I155" t="s">
        <v>23</v>
      </c>
      <c r="J155" t="s">
        <v>24</v>
      </c>
      <c r="K155" t="s">
        <v>38</v>
      </c>
      <c r="L155">
        <v>0</v>
      </c>
      <c r="N155">
        <v>1.5</v>
      </c>
      <c r="O155" s="2">
        <v>0.22665129000000001</v>
      </c>
      <c r="P155" s="2">
        <v>0.32629806300000003</v>
      </c>
      <c r="Q155" s="2">
        <v>0.34131436500000001</v>
      </c>
      <c r="R155" s="2">
        <v>0.24849676800000001</v>
      </c>
      <c r="S155" s="2">
        <v>0.331190231</v>
      </c>
      <c r="T155" s="2">
        <v>0.33211242800000002</v>
      </c>
      <c r="U155" s="2">
        <v>4.7203681389999996</v>
      </c>
      <c r="V155" s="3">
        <v>220</v>
      </c>
      <c r="W155">
        <f t="shared" si="12"/>
        <v>0.30966378185091564</v>
      </c>
      <c r="X155">
        <f t="shared" si="13"/>
        <v>9.1952298371805616E-2</v>
      </c>
      <c r="Z155">
        <f t="shared" si="14"/>
        <v>0.14618269536360165</v>
      </c>
      <c r="AA155">
        <f t="shared" si="15"/>
        <v>1.4881384336859311E-2</v>
      </c>
      <c r="AC155">
        <f t="shared" si="16"/>
        <v>7.644752773939105E-2</v>
      </c>
      <c r="AD155">
        <f t="shared" si="17"/>
        <v>-2.7328692875455564E-2</v>
      </c>
    </row>
    <row r="156" spans="1:30" x14ac:dyDescent="0.25">
      <c r="A156">
        <v>78</v>
      </c>
      <c r="B156" t="s">
        <v>42</v>
      </c>
      <c r="C156" t="s">
        <v>21</v>
      </c>
      <c r="D156" t="s">
        <v>52</v>
      </c>
      <c r="E156">
        <v>4</v>
      </c>
      <c r="F156">
        <v>2024</v>
      </c>
      <c r="G156">
        <v>5</v>
      </c>
      <c r="H156" t="s">
        <v>22</v>
      </c>
      <c r="I156" t="s">
        <v>23</v>
      </c>
      <c r="J156" t="s">
        <v>24</v>
      </c>
      <c r="K156" t="s">
        <v>27</v>
      </c>
      <c r="L156">
        <v>1</v>
      </c>
      <c r="N156">
        <v>1.5</v>
      </c>
      <c r="O156" s="2">
        <v>0.20777906400000001</v>
      </c>
      <c r="P156" s="2">
        <v>0.25658382400000002</v>
      </c>
      <c r="Q156" s="2">
        <v>0.27941865700000001</v>
      </c>
      <c r="R156" s="2">
        <v>0.21875317</v>
      </c>
      <c r="S156" s="2">
        <v>0.248489707</v>
      </c>
      <c r="T156" s="2">
        <v>0.26548008000000001</v>
      </c>
      <c r="U156" s="2">
        <v>4.1250859679999996</v>
      </c>
      <c r="V156" s="3">
        <v>222</v>
      </c>
      <c r="W156">
        <f t="shared" si="12"/>
        <v>0.23536502351367683</v>
      </c>
      <c r="X156">
        <f t="shared" si="13"/>
        <v>5.1457334875187805E-2</v>
      </c>
      <c r="Z156">
        <f t="shared" si="14"/>
        <v>0.15988510241024825</v>
      </c>
      <c r="AA156">
        <f t="shared" si="15"/>
        <v>-3.2051242059643825E-2</v>
      </c>
      <c r="AC156">
        <f t="shared" si="16"/>
        <v>0.17226659185128809</v>
      </c>
      <c r="AD156">
        <f t="shared" si="17"/>
        <v>-5.1160247046048879E-2</v>
      </c>
    </row>
    <row r="157" spans="1:30" x14ac:dyDescent="0.25">
      <c r="A157">
        <v>78</v>
      </c>
      <c r="B157" t="s">
        <v>42</v>
      </c>
      <c r="C157" t="s">
        <v>21</v>
      </c>
      <c r="D157" t="s">
        <v>52</v>
      </c>
      <c r="E157">
        <v>4</v>
      </c>
      <c r="F157">
        <v>2024</v>
      </c>
      <c r="G157">
        <v>5</v>
      </c>
      <c r="H157" t="s">
        <v>22</v>
      </c>
      <c r="I157" t="s">
        <v>23</v>
      </c>
      <c r="J157" t="s">
        <v>24</v>
      </c>
      <c r="K157" t="s">
        <v>27</v>
      </c>
      <c r="L157">
        <v>1</v>
      </c>
      <c r="N157">
        <v>1.5</v>
      </c>
      <c r="O157" s="2">
        <v>0.20777906400000001</v>
      </c>
      <c r="P157" s="2">
        <v>0.25658382400000002</v>
      </c>
      <c r="Q157" s="2">
        <v>0.278835522</v>
      </c>
      <c r="R157" s="2">
        <v>0.20846896400000001</v>
      </c>
      <c r="S157" s="2">
        <v>0.25762551700000003</v>
      </c>
      <c r="T157" s="2">
        <v>0.26548008000000001</v>
      </c>
      <c r="U157" s="2">
        <v>4.1548911879999997</v>
      </c>
      <c r="V157" s="3">
        <v>222</v>
      </c>
      <c r="W157">
        <f t="shared" si="12"/>
        <v>8.5171649963291809E-2</v>
      </c>
      <c r="X157">
        <f t="shared" si="13"/>
        <v>3.3148505390636625E-3</v>
      </c>
      <c r="Z157">
        <f t="shared" si="14"/>
        <v>0.10266268115498321</v>
      </c>
      <c r="AA157">
        <f t="shared" si="15"/>
        <v>4.0516300150214898E-3</v>
      </c>
      <c r="AC157">
        <f t="shared" si="16"/>
        <v>0.16609621286221141</v>
      </c>
      <c r="AD157">
        <f t="shared" si="17"/>
        <v>-4.9072420305159639E-2</v>
      </c>
    </row>
    <row r="158" spans="1:30" x14ac:dyDescent="0.25">
      <c r="A158">
        <v>79</v>
      </c>
      <c r="B158" t="s">
        <v>45</v>
      </c>
      <c r="C158" t="s">
        <v>27</v>
      </c>
      <c r="D158" t="s">
        <v>52</v>
      </c>
      <c r="E158">
        <v>4</v>
      </c>
      <c r="F158">
        <v>2024</v>
      </c>
      <c r="G158">
        <v>7</v>
      </c>
      <c r="H158" t="s">
        <v>22</v>
      </c>
      <c r="I158" t="s">
        <v>23</v>
      </c>
      <c r="J158" t="s">
        <v>25</v>
      </c>
      <c r="K158" t="s">
        <v>25</v>
      </c>
      <c r="L158">
        <v>2</v>
      </c>
      <c r="N158">
        <v>1.5</v>
      </c>
      <c r="O158" s="2">
        <v>0.219441304</v>
      </c>
      <c r="P158" s="2">
        <v>0.27137165299999999</v>
      </c>
      <c r="Q158" s="2">
        <v>0.310740611</v>
      </c>
      <c r="R158" s="2">
        <v>0.22557508400000001</v>
      </c>
      <c r="S158" s="2">
        <v>0.26895212099999999</v>
      </c>
      <c r="T158" s="2">
        <v>0.31141591499999999</v>
      </c>
      <c r="U158" s="2">
        <v>4.3479428269999998</v>
      </c>
      <c r="V158" s="3">
        <v>224</v>
      </c>
      <c r="W158">
        <f t="shared" si="12"/>
        <v>0.17749899940093961</v>
      </c>
      <c r="X158">
        <f t="shared" si="13"/>
        <v>2.7566535369928917E-2</v>
      </c>
      <c r="Z158">
        <f t="shared" si="14"/>
        <v>4.9677598321551733E-2</v>
      </c>
      <c r="AA158">
        <f t="shared" si="15"/>
        <v>-8.9558598619056962E-3</v>
      </c>
      <c r="AC158">
        <f t="shared" si="16"/>
        <v>0.15380285297492818</v>
      </c>
      <c r="AD158">
        <f t="shared" si="17"/>
        <v>2.1708492052367793E-3</v>
      </c>
    </row>
    <row r="159" spans="1:30" x14ac:dyDescent="0.25">
      <c r="A159">
        <v>79</v>
      </c>
      <c r="B159" t="s">
        <v>45</v>
      </c>
      <c r="C159" t="s">
        <v>27</v>
      </c>
      <c r="D159" t="s">
        <v>52</v>
      </c>
      <c r="E159">
        <v>4</v>
      </c>
      <c r="F159">
        <v>2024</v>
      </c>
      <c r="G159">
        <v>7</v>
      </c>
      <c r="H159" t="s">
        <v>22</v>
      </c>
      <c r="I159" t="s">
        <v>23</v>
      </c>
      <c r="J159" t="s">
        <v>25</v>
      </c>
      <c r="K159" t="s">
        <v>25</v>
      </c>
      <c r="L159">
        <v>2</v>
      </c>
      <c r="N159">
        <v>1.5</v>
      </c>
      <c r="O159" s="2">
        <v>0.217760273</v>
      </c>
      <c r="P159" s="2">
        <v>0.27300203099999998</v>
      </c>
      <c r="Q159" s="2">
        <v>0.310740611</v>
      </c>
      <c r="R159" s="2">
        <v>0.2271378</v>
      </c>
      <c r="S159" s="2">
        <v>0.27094797799999998</v>
      </c>
      <c r="T159" s="2">
        <v>0.30803377500000001</v>
      </c>
      <c r="U159" s="2">
        <v>4.3351946379999999</v>
      </c>
      <c r="V159" s="3">
        <v>224</v>
      </c>
      <c r="W159">
        <f t="shared" si="12"/>
        <v>0.21469793654098962</v>
      </c>
      <c r="X159">
        <f t="shared" si="13"/>
        <v>4.2155844536552967E-2</v>
      </c>
      <c r="Z159">
        <f t="shared" si="14"/>
        <v>3.2624582449548502E-2</v>
      </c>
      <c r="AA159">
        <f t="shared" si="15"/>
        <v>-7.5523594669156448E-3</v>
      </c>
      <c r="AC159">
        <f t="shared" si="16"/>
        <v>0.11285142579145427</v>
      </c>
      <c r="AD159">
        <f t="shared" si="17"/>
        <v>-8.7490240748264916E-3</v>
      </c>
    </row>
    <row r="160" spans="1:30" x14ac:dyDescent="0.25">
      <c r="A160">
        <v>80</v>
      </c>
      <c r="B160" t="s">
        <v>41</v>
      </c>
      <c r="C160" t="s">
        <v>30</v>
      </c>
      <c r="D160" t="s">
        <v>53</v>
      </c>
      <c r="E160">
        <v>1</v>
      </c>
      <c r="F160">
        <v>2024</v>
      </c>
      <c r="G160">
        <v>7</v>
      </c>
      <c r="H160" t="s">
        <v>22</v>
      </c>
      <c r="I160" t="s">
        <v>34</v>
      </c>
      <c r="J160" t="s">
        <v>25</v>
      </c>
      <c r="K160" t="s">
        <v>25</v>
      </c>
      <c r="L160">
        <v>2</v>
      </c>
      <c r="N160">
        <v>1.5</v>
      </c>
      <c r="O160" s="2">
        <v>0.23750121399999999</v>
      </c>
      <c r="P160" s="2">
        <v>0.29124362199999998</v>
      </c>
      <c r="Q160" s="2">
        <v>0.29589191799999998</v>
      </c>
      <c r="R160" s="2">
        <v>0.23635915399999999</v>
      </c>
      <c r="S160" s="2">
        <v>0.29846214500000001</v>
      </c>
      <c r="T160" s="2">
        <v>0.29415094899999999</v>
      </c>
      <c r="U160" s="2">
        <v>4.202752759</v>
      </c>
      <c r="V160" s="3">
        <v>226</v>
      </c>
      <c r="W160">
        <f t="shared" si="12"/>
        <v>2.9679607541908421E-2</v>
      </c>
      <c r="X160">
        <f t="shared" si="13"/>
        <v>-4.8202385222475509E-3</v>
      </c>
      <c r="Z160">
        <f t="shared" si="14"/>
        <v>0.17598231343347806</v>
      </c>
      <c r="AA160">
        <f t="shared" si="15"/>
        <v>2.4481778554490657E-2</v>
      </c>
      <c r="AC160">
        <f t="shared" si="16"/>
        <v>0.12483311780870195</v>
      </c>
      <c r="AD160">
        <f t="shared" si="17"/>
        <v>-5.9011610761493406E-3</v>
      </c>
    </row>
    <row r="161" spans="1:30" x14ac:dyDescent="0.25">
      <c r="A161">
        <v>80</v>
      </c>
      <c r="B161" t="s">
        <v>41</v>
      </c>
      <c r="C161" t="s">
        <v>30</v>
      </c>
      <c r="D161" t="s">
        <v>53</v>
      </c>
      <c r="E161">
        <v>1</v>
      </c>
      <c r="F161">
        <v>2024</v>
      </c>
      <c r="G161">
        <v>7</v>
      </c>
      <c r="H161" t="s">
        <v>22</v>
      </c>
      <c r="I161" t="s">
        <v>34</v>
      </c>
      <c r="J161" t="s">
        <v>25</v>
      </c>
      <c r="K161" t="s">
        <v>25</v>
      </c>
      <c r="L161">
        <v>2</v>
      </c>
      <c r="N161">
        <v>1.5</v>
      </c>
      <c r="O161" s="2">
        <v>0.23309829500000001</v>
      </c>
      <c r="P161" s="2">
        <v>0.29452147499999998</v>
      </c>
      <c r="Q161" s="2">
        <v>0.29582290700000002</v>
      </c>
      <c r="R161" s="2">
        <v>0.23665931400000001</v>
      </c>
      <c r="S161" s="2">
        <v>0.29914499900000002</v>
      </c>
      <c r="T161" s="2">
        <v>0.29847004399999999</v>
      </c>
      <c r="U161" s="2">
        <v>4.2277463930000003</v>
      </c>
      <c r="V161" s="3">
        <v>226</v>
      </c>
      <c r="W161">
        <f t="shared" si="12"/>
        <v>0.13820438025152335</v>
      </c>
      <c r="X161">
        <f t="shared" si="13"/>
        <v>1.5161091302301815E-2</v>
      </c>
      <c r="Z161">
        <f t="shared" si="14"/>
        <v>0.14854010518662494</v>
      </c>
      <c r="AA161">
        <f t="shared" si="15"/>
        <v>1.5576166761945348E-2</v>
      </c>
      <c r="AC161">
        <f t="shared" si="16"/>
        <v>0.17433586559292033</v>
      </c>
      <c r="AD161">
        <f t="shared" si="17"/>
        <v>8.9085256540421803E-3</v>
      </c>
    </row>
    <row r="162" spans="1:30" x14ac:dyDescent="0.25">
      <c r="A162">
        <v>81</v>
      </c>
      <c r="B162" t="s">
        <v>37</v>
      </c>
      <c r="C162" t="s">
        <v>27</v>
      </c>
      <c r="D162" t="s">
        <v>52</v>
      </c>
      <c r="E162">
        <v>4</v>
      </c>
      <c r="F162">
        <v>2024</v>
      </c>
      <c r="G162">
        <v>5</v>
      </c>
      <c r="H162" t="s">
        <v>22</v>
      </c>
      <c r="I162" t="s">
        <v>23</v>
      </c>
      <c r="J162" t="s">
        <v>24</v>
      </c>
      <c r="K162" t="s">
        <v>25</v>
      </c>
      <c r="L162">
        <v>2</v>
      </c>
      <c r="N162">
        <v>1.5</v>
      </c>
      <c r="O162" s="2">
        <v>0.23354682800000001</v>
      </c>
      <c r="P162" s="2">
        <v>0.28854204500000002</v>
      </c>
      <c r="Q162" s="2">
        <v>0.28506889899999999</v>
      </c>
      <c r="R162" s="2">
        <v>0.24411960499999999</v>
      </c>
      <c r="S162" s="2">
        <v>0.25301791000000001</v>
      </c>
      <c r="T162" s="2">
        <v>0.29262502299999998</v>
      </c>
      <c r="U162" s="2">
        <v>4.3602477420000003</v>
      </c>
      <c r="V162" s="3">
        <v>228</v>
      </c>
      <c r="W162">
        <f t="shared" si="12"/>
        <v>0.21956277538983765</v>
      </c>
      <c r="X162">
        <f t="shared" si="13"/>
        <v>4.4268452918482457E-2</v>
      </c>
      <c r="Z162">
        <f t="shared" si="14"/>
        <v>0.35313437448705276</v>
      </c>
      <c r="AA162">
        <f t="shared" si="15"/>
        <v>-0.13119188253127026</v>
      </c>
      <c r="AC162">
        <f t="shared" si="16"/>
        <v>0.21827523656891876</v>
      </c>
      <c r="AD162">
        <f t="shared" si="17"/>
        <v>2.6159610521226839E-2</v>
      </c>
    </row>
    <row r="163" spans="1:30" x14ac:dyDescent="0.25">
      <c r="A163">
        <v>81</v>
      </c>
      <c r="B163" t="s">
        <v>37</v>
      </c>
      <c r="C163" t="s">
        <v>27</v>
      </c>
      <c r="D163" t="s">
        <v>52</v>
      </c>
      <c r="E163">
        <v>4</v>
      </c>
      <c r="F163">
        <v>2024</v>
      </c>
      <c r="G163">
        <v>5</v>
      </c>
      <c r="H163" t="s">
        <v>22</v>
      </c>
      <c r="I163" t="s">
        <v>23</v>
      </c>
      <c r="J163" t="s">
        <v>24</v>
      </c>
      <c r="K163" t="s">
        <v>25</v>
      </c>
      <c r="L163">
        <v>2</v>
      </c>
      <c r="N163">
        <v>1.5</v>
      </c>
      <c r="O163" s="2">
        <v>0.23661617900000001</v>
      </c>
      <c r="P163" s="2">
        <v>0.27953093600000001</v>
      </c>
      <c r="Q163" s="2">
        <v>0.293524114</v>
      </c>
      <c r="R163" s="2">
        <v>0.24411960499999999</v>
      </c>
      <c r="S163" s="2">
        <v>0.25301791000000001</v>
      </c>
      <c r="T163" s="2">
        <v>0.29262502299999998</v>
      </c>
      <c r="U163" s="2">
        <v>4.3766945960000001</v>
      </c>
      <c r="V163" s="3">
        <v>228</v>
      </c>
      <c r="W163">
        <f t="shared" si="12"/>
        <v>0.18749875541597114</v>
      </c>
      <c r="X163">
        <f t="shared" si="13"/>
        <v>3.1216423864132318E-2</v>
      </c>
      <c r="Z163">
        <f t="shared" si="14"/>
        <v>0.30509393757743647</v>
      </c>
      <c r="AA163">
        <f t="shared" si="15"/>
        <v>-9.9570306833412947E-2</v>
      </c>
      <c r="AC163">
        <f t="shared" si="16"/>
        <v>0.13570806595215729</v>
      </c>
      <c r="AD163">
        <f t="shared" si="17"/>
        <v>-3.0677892135155304E-3</v>
      </c>
    </row>
    <row r="164" spans="1:30" x14ac:dyDescent="0.25">
      <c r="A164">
        <v>82</v>
      </c>
      <c r="B164" t="s">
        <v>44</v>
      </c>
      <c r="C164" t="s">
        <v>27</v>
      </c>
      <c r="D164" t="s">
        <v>52</v>
      </c>
      <c r="E164">
        <v>4</v>
      </c>
      <c r="F164">
        <v>2024</v>
      </c>
      <c r="G164">
        <v>5</v>
      </c>
      <c r="H164" t="s">
        <v>22</v>
      </c>
      <c r="I164" t="s">
        <v>28</v>
      </c>
      <c r="J164" t="s">
        <v>25</v>
      </c>
      <c r="K164" t="s">
        <v>27</v>
      </c>
      <c r="L164">
        <v>1</v>
      </c>
      <c r="M164">
        <v>1</v>
      </c>
      <c r="N164">
        <v>1.5</v>
      </c>
      <c r="O164" s="2">
        <v>0.21744249700000001</v>
      </c>
      <c r="P164" s="2">
        <v>0.27893390499999998</v>
      </c>
      <c r="Q164" s="2">
        <v>0.31752211000000002</v>
      </c>
      <c r="R164" s="2">
        <v>0.191967586</v>
      </c>
      <c r="S164" s="2">
        <v>0.28685538100000002</v>
      </c>
      <c r="T164" s="2">
        <v>0.29398139400000001</v>
      </c>
      <c r="U164" s="2">
        <v>4.0599584479999997</v>
      </c>
      <c r="V164" s="3">
        <v>230</v>
      </c>
      <c r="W164">
        <f t="shared" si="12"/>
        <v>0.34714198258342172</v>
      </c>
      <c r="X164">
        <f t="shared" si="13"/>
        <v>-0.12444691549035451</v>
      </c>
      <c r="Z164">
        <f t="shared" si="14"/>
        <v>0.18571349421550792</v>
      </c>
      <c r="AA164">
        <f t="shared" si="15"/>
        <v>2.8001505846825238E-2</v>
      </c>
      <c r="AC164">
        <f t="shared" si="16"/>
        <v>0.23560228764926774</v>
      </c>
      <c r="AD164">
        <f t="shared" si="17"/>
        <v>-7.6992906323558902E-2</v>
      </c>
    </row>
    <row r="165" spans="1:30" x14ac:dyDescent="0.25">
      <c r="A165">
        <v>82</v>
      </c>
      <c r="B165" t="s">
        <v>44</v>
      </c>
      <c r="C165" t="s">
        <v>27</v>
      </c>
      <c r="D165" t="s">
        <v>52</v>
      </c>
      <c r="E165">
        <v>4</v>
      </c>
      <c r="F165">
        <v>2024</v>
      </c>
      <c r="G165">
        <v>5</v>
      </c>
      <c r="H165" t="s">
        <v>22</v>
      </c>
      <c r="I165" t="s">
        <v>28</v>
      </c>
      <c r="J165" t="s">
        <v>25</v>
      </c>
      <c r="K165" t="s">
        <v>27</v>
      </c>
      <c r="L165">
        <v>1</v>
      </c>
      <c r="M165">
        <v>1</v>
      </c>
      <c r="N165">
        <v>1.5</v>
      </c>
      <c r="O165" s="2">
        <v>0.21441051999999999</v>
      </c>
      <c r="P165" s="2">
        <v>0.29950339100000001</v>
      </c>
      <c r="Q165" s="2">
        <v>0.30012146299999998</v>
      </c>
      <c r="R165" s="2">
        <v>0.191967586</v>
      </c>
      <c r="S165" s="2">
        <v>0.28685538100000002</v>
      </c>
      <c r="T165" s="2">
        <v>0.29398139400000001</v>
      </c>
      <c r="U165" s="2">
        <v>4.0852668110000003</v>
      </c>
      <c r="V165" s="3">
        <v>230</v>
      </c>
      <c r="W165">
        <f t="shared" si="12"/>
        <v>0.32636498109763507</v>
      </c>
      <c r="X165">
        <f t="shared" si="13"/>
        <v>-0.11045346030526554</v>
      </c>
      <c r="Z165">
        <f t="shared" si="14"/>
        <v>0.19144936935498719</v>
      </c>
      <c r="AA165">
        <f t="shared" si="15"/>
        <v>-4.3140857113330558E-2</v>
      </c>
      <c r="AC165">
        <f t="shared" si="16"/>
        <v>2.8537950285135307E-2</v>
      </c>
      <c r="AD165">
        <f t="shared" si="17"/>
        <v>-2.0670053771513746E-2</v>
      </c>
    </row>
    <row r="166" spans="1:30" x14ac:dyDescent="0.25">
      <c r="A166">
        <v>83</v>
      </c>
      <c r="B166" t="s">
        <v>47</v>
      </c>
      <c r="C166" t="s">
        <v>30</v>
      </c>
      <c r="D166" t="s">
        <v>53</v>
      </c>
      <c r="E166">
        <v>2</v>
      </c>
      <c r="F166">
        <v>2024</v>
      </c>
      <c r="G166">
        <v>5</v>
      </c>
      <c r="H166" t="s">
        <v>22</v>
      </c>
      <c r="I166" t="s">
        <v>23</v>
      </c>
      <c r="J166" t="s">
        <v>25</v>
      </c>
      <c r="K166" t="s">
        <v>25</v>
      </c>
      <c r="L166">
        <v>2</v>
      </c>
      <c r="N166">
        <v>1.5</v>
      </c>
      <c r="O166" s="2">
        <v>0.21757141699999999</v>
      </c>
      <c r="P166" s="2">
        <v>0.30442736300000001</v>
      </c>
      <c r="Q166" s="2">
        <v>0.30767399600000001</v>
      </c>
      <c r="R166" s="2">
        <v>0.236776347</v>
      </c>
      <c r="S166" s="2">
        <v>0.27999734599999998</v>
      </c>
      <c r="T166" s="2">
        <v>0.32307774099999997</v>
      </c>
      <c r="U166" s="2">
        <v>4.2034054640000003</v>
      </c>
      <c r="V166" s="3">
        <v>232</v>
      </c>
      <c r="W166">
        <f t="shared" si="12"/>
        <v>0.29745221266202909</v>
      </c>
      <c r="X166">
        <f t="shared" si="13"/>
        <v>8.4538459399131141E-2</v>
      </c>
      <c r="Z166">
        <f t="shared" si="14"/>
        <v>0.27769703934546552</v>
      </c>
      <c r="AA166">
        <f t="shared" si="15"/>
        <v>-8.3603641748145274E-2</v>
      </c>
      <c r="AC166">
        <f t="shared" si="16"/>
        <v>0.2651923182521097</v>
      </c>
      <c r="AD166">
        <f t="shared" si="17"/>
        <v>4.8842497281937632E-2</v>
      </c>
    </row>
    <row r="167" spans="1:30" x14ac:dyDescent="0.25">
      <c r="A167">
        <v>83</v>
      </c>
      <c r="B167" t="s">
        <v>47</v>
      </c>
      <c r="C167" t="s">
        <v>30</v>
      </c>
      <c r="D167" t="s">
        <v>53</v>
      </c>
      <c r="E167">
        <v>2</v>
      </c>
      <c r="F167">
        <v>2024</v>
      </c>
      <c r="G167">
        <v>5</v>
      </c>
      <c r="H167" t="s">
        <v>22</v>
      </c>
      <c r="I167" t="s">
        <v>23</v>
      </c>
      <c r="J167" t="s">
        <v>25</v>
      </c>
      <c r="K167" t="s">
        <v>25</v>
      </c>
      <c r="L167">
        <v>2</v>
      </c>
      <c r="N167">
        <v>1.5</v>
      </c>
      <c r="O167" s="2">
        <v>0.21757141699999999</v>
      </c>
      <c r="P167" s="2">
        <v>0.30442736300000001</v>
      </c>
      <c r="Q167" s="2">
        <v>0.30767399600000001</v>
      </c>
      <c r="R167" s="2">
        <v>0.236776347</v>
      </c>
      <c r="S167" s="2">
        <v>0.27999734599999998</v>
      </c>
      <c r="T167" s="2">
        <v>0.32307774099999997</v>
      </c>
      <c r="U167" s="2">
        <v>4.2285927819999998</v>
      </c>
      <c r="V167" s="3">
        <v>232</v>
      </c>
      <c r="W167">
        <f t="shared" si="12"/>
        <v>0.29745221266202909</v>
      </c>
      <c r="X167">
        <f t="shared" si="13"/>
        <v>8.4538459399131141E-2</v>
      </c>
      <c r="Z167">
        <f t="shared" si="14"/>
        <v>0.27769703934546552</v>
      </c>
      <c r="AA167">
        <f t="shared" si="15"/>
        <v>-8.3603641748145274E-2</v>
      </c>
      <c r="AC167">
        <f t="shared" si="16"/>
        <v>0.2651923182521097</v>
      </c>
      <c r="AD167">
        <f t="shared" si="17"/>
        <v>4.8842497281937632E-2</v>
      </c>
    </row>
    <row r="168" spans="1:30" x14ac:dyDescent="0.25">
      <c r="A168">
        <v>84</v>
      </c>
      <c r="B168" t="s">
        <v>39</v>
      </c>
      <c r="C168" t="s">
        <v>27</v>
      </c>
      <c r="D168" t="s">
        <v>52</v>
      </c>
      <c r="E168">
        <v>1</v>
      </c>
      <c r="F168">
        <v>2024</v>
      </c>
      <c r="G168">
        <v>5</v>
      </c>
      <c r="H168" t="s">
        <v>22</v>
      </c>
      <c r="I168" t="s">
        <v>23</v>
      </c>
      <c r="J168" t="s">
        <v>25</v>
      </c>
      <c r="K168" t="s">
        <v>25</v>
      </c>
      <c r="L168">
        <v>2</v>
      </c>
      <c r="N168">
        <v>1.5</v>
      </c>
      <c r="O168" s="2">
        <v>0.21171728300000001</v>
      </c>
      <c r="P168" s="2">
        <v>0.25500826300000001</v>
      </c>
      <c r="Q168" s="2">
        <v>0.27462766199999999</v>
      </c>
      <c r="R168" s="2">
        <v>0.208516494</v>
      </c>
      <c r="S168" s="2">
        <v>0.261942128</v>
      </c>
      <c r="T168" s="2">
        <v>0.280887373</v>
      </c>
      <c r="U168" s="2">
        <v>3.9561693899999999</v>
      </c>
      <c r="V168" s="3">
        <v>235</v>
      </c>
      <c r="W168">
        <f t="shared" si="12"/>
        <v>0.10627329808383609</v>
      </c>
      <c r="X168">
        <f t="shared" si="13"/>
        <v>-1.5233373304021726E-2</v>
      </c>
      <c r="Z168">
        <f t="shared" si="14"/>
        <v>0.18252132060495999</v>
      </c>
      <c r="AA168">
        <f t="shared" si="15"/>
        <v>2.6826036388470337E-2</v>
      </c>
      <c r="AC168">
        <f t="shared" si="16"/>
        <v>0.20981199138807416</v>
      </c>
      <c r="AD168">
        <f t="shared" si="17"/>
        <v>2.2536603352238706E-2</v>
      </c>
    </row>
    <row r="169" spans="1:30" x14ac:dyDescent="0.25">
      <c r="A169">
        <v>84</v>
      </c>
      <c r="B169" t="s">
        <v>39</v>
      </c>
      <c r="C169" t="s">
        <v>27</v>
      </c>
      <c r="D169" t="s">
        <v>52</v>
      </c>
      <c r="E169">
        <v>1</v>
      </c>
      <c r="F169">
        <v>2024</v>
      </c>
      <c r="G169">
        <v>5</v>
      </c>
      <c r="H169" t="s">
        <v>22</v>
      </c>
      <c r="I169" t="s">
        <v>23</v>
      </c>
      <c r="J169" t="s">
        <v>25</v>
      </c>
      <c r="K169" t="s">
        <v>25</v>
      </c>
      <c r="L169">
        <v>2</v>
      </c>
      <c r="N169">
        <v>1.5</v>
      </c>
      <c r="O169" s="2">
        <v>0.22327051000000001</v>
      </c>
      <c r="P169" s="2">
        <v>0.25535829500000001</v>
      </c>
      <c r="Q169" s="2">
        <v>0.27167727899999999</v>
      </c>
      <c r="R169" s="2">
        <v>0.20854382399999999</v>
      </c>
      <c r="S169" s="2">
        <v>0.26074973099999998</v>
      </c>
      <c r="T169" s="2">
        <v>0.281573605</v>
      </c>
      <c r="U169" s="2">
        <v>3.9839462110000001</v>
      </c>
      <c r="V169" s="3">
        <v>235</v>
      </c>
      <c r="W169">
        <f t="shared" si="12"/>
        <v>0.25351342609603639</v>
      </c>
      <c r="X169">
        <f t="shared" si="13"/>
        <v>-6.8208416629356339E-2</v>
      </c>
      <c r="Z169">
        <f t="shared" si="14"/>
        <v>0.16547102740519781</v>
      </c>
      <c r="AA169">
        <f t="shared" si="15"/>
        <v>2.0892664823623466E-2</v>
      </c>
      <c r="AC169">
        <f t="shared" si="16"/>
        <v>0.23928989127169309</v>
      </c>
      <c r="AD169">
        <f t="shared" si="17"/>
        <v>3.5775183686828096E-2</v>
      </c>
    </row>
    <row r="170" spans="1:30" x14ac:dyDescent="0.25">
      <c r="A170">
        <v>85</v>
      </c>
      <c r="B170" t="s">
        <v>36</v>
      </c>
      <c r="C170" t="s">
        <v>30</v>
      </c>
      <c r="D170" t="s">
        <v>53</v>
      </c>
      <c r="E170">
        <v>3</v>
      </c>
      <c r="F170">
        <v>2024</v>
      </c>
      <c r="G170">
        <v>7</v>
      </c>
      <c r="H170" t="s">
        <v>22</v>
      </c>
      <c r="I170" t="s">
        <v>23</v>
      </c>
      <c r="J170" t="s">
        <v>24</v>
      </c>
      <c r="K170" t="s">
        <v>25</v>
      </c>
      <c r="L170">
        <v>2</v>
      </c>
      <c r="N170">
        <v>1.5</v>
      </c>
      <c r="O170" s="2">
        <v>0.26165192100000001</v>
      </c>
      <c r="P170" s="2">
        <v>0.27978110499999997</v>
      </c>
      <c r="Q170" s="2">
        <v>0.30412642200000001</v>
      </c>
      <c r="R170" s="2">
        <v>0.235346694</v>
      </c>
      <c r="S170" s="2">
        <v>0.29601639000000002</v>
      </c>
      <c r="T170" s="2">
        <v>0.294744004</v>
      </c>
      <c r="U170" s="2">
        <v>4.5518482479999998</v>
      </c>
      <c r="V170" s="3">
        <v>237</v>
      </c>
      <c r="W170">
        <f t="shared" si="12"/>
        <v>0.31924438889227108</v>
      </c>
      <c r="X170">
        <f t="shared" si="13"/>
        <v>-0.10585633925760544</v>
      </c>
      <c r="Z170">
        <f t="shared" si="14"/>
        <v>0.2507595249850384</v>
      </c>
      <c r="AA170">
        <f t="shared" si="15"/>
        <v>5.6392343283813845E-2</v>
      </c>
      <c r="AC170">
        <f t="shared" si="16"/>
        <v>9.9243376978074199E-2</v>
      </c>
      <c r="AD170">
        <f t="shared" si="17"/>
        <v>-3.133371625200275E-2</v>
      </c>
    </row>
    <row r="171" spans="1:30" x14ac:dyDescent="0.25">
      <c r="A171">
        <v>85</v>
      </c>
      <c r="B171" t="s">
        <v>36</v>
      </c>
      <c r="C171" t="s">
        <v>30</v>
      </c>
      <c r="D171" t="s">
        <v>53</v>
      </c>
      <c r="E171">
        <v>3</v>
      </c>
      <c r="F171">
        <v>2024</v>
      </c>
      <c r="G171">
        <v>7</v>
      </c>
      <c r="H171" t="s">
        <v>22</v>
      </c>
      <c r="I171" t="s">
        <v>23</v>
      </c>
      <c r="J171" t="s">
        <v>24</v>
      </c>
      <c r="K171" t="s">
        <v>25</v>
      </c>
      <c r="L171">
        <v>2</v>
      </c>
      <c r="N171">
        <v>1.5</v>
      </c>
      <c r="O171" s="2">
        <v>0.26047953600000001</v>
      </c>
      <c r="P171" s="2">
        <v>0.27978110499999997</v>
      </c>
      <c r="Q171" s="2">
        <v>0.30412642200000001</v>
      </c>
      <c r="R171" s="2">
        <v>0.23162117400000001</v>
      </c>
      <c r="S171" s="2">
        <v>0.30131088099999997</v>
      </c>
      <c r="T171" s="2">
        <v>0.29554232699999999</v>
      </c>
      <c r="U171" s="2">
        <v>4.572325953</v>
      </c>
      <c r="V171" s="3">
        <v>237</v>
      </c>
      <c r="W171">
        <f t="shared" si="12"/>
        <v>0.33667053221275861</v>
      </c>
      <c r="X171">
        <f t="shared" si="13"/>
        <v>-0.11728640667882799</v>
      </c>
      <c r="Z171">
        <f t="shared" si="14"/>
        <v>0.28388217678850197</v>
      </c>
      <c r="AA171">
        <f t="shared" si="15"/>
        <v>7.4101094211270035E-2</v>
      </c>
      <c r="AC171">
        <f t="shared" si="16"/>
        <v>8.4528027985788359E-2</v>
      </c>
      <c r="AD171">
        <f t="shared" si="17"/>
        <v>-2.8629455893156821E-2</v>
      </c>
    </row>
    <row r="172" spans="1:30" x14ac:dyDescent="0.25">
      <c r="A172">
        <v>86</v>
      </c>
      <c r="B172" t="s">
        <v>44</v>
      </c>
      <c r="C172" t="s">
        <v>27</v>
      </c>
      <c r="D172" t="s">
        <v>52</v>
      </c>
      <c r="E172">
        <v>1</v>
      </c>
      <c r="F172">
        <v>2024</v>
      </c>
      <c r="G172">
        <v>5</v>
      </c>
      <c r="H172" t="s">
        <v>22</v>
      </c>
      <c r="I172" t="s">
        <v>23</v>
      </c>
      <c r="J172" t="s">
        <v>25</v>
      </c>
      <c r="K172" t="s">
        <v>27</v>
      </c>
      <c r="L172">
        <v>1</v>
      </c>
      <c r="N172">
        <v>1.5</v>
      </c>
      <c r="O172" s="2">
        <v>0.18833424500000001</v>
      </c>
      <c r="P172" s="2">
        <v>0.24284380999999999</v>
      </c>
      <c r="Q172" s="2">
        <v>0.25809435200000003</v>
      </c>
      <c r="R172" s="2">
        <v>0.209743665</v>
      </c>
      <c r="S172" s="2">
        <v>0.28356742499999998</v>
      </c>
      <c r="T172" s="2">
        <v>0.28412782599999997</v>
      </c>
      <c r="U172" s="2">
        <v>4.2569078129999998</v>
      </c>
      <c r="V172" s="3">
        <v>239</v>
      </c>
      <c r="W172">
        <f t="shared" si="12"/>
        <v>0.33392114112720678</v>
      </c>
      <c r="X172">
        <f t="shared" si="13"/>
        <v>0.10756396907329012</v>
      </c>
      <c r="Z172">
        <f t="shared" si="14"/>
        <v>0.40150924628455326</v>
      </c>
      <c r="AA172">
        <f t="shared" si="15"/>
        <v>0.1547216787650818</v>
      </c>
      <c r="AC172">
        <f t="shared" si="16"/>
        <v>0.34279671122392713</v>
      </c>
      <c r="AD172">
        <f t="shared" si="17"/>
        <v>9.6025116847949898E-2</v>
      </c>
    </row>
    <row r="173" spans="1:30" x14ac:dyDescent="0.25">
      <c r="A173">
        <v>86</v>
      </c>
      <c r="B173" t="s">
        <v>44</v>
      </c>
      <c r="C173" t="s">
        <v>27</v>
      </c>
      <c r="D173" t="s">
        <v>52</v>
      </c>
      <c r="E173">
        <v>1</v>
      </c>
      <c r="F173">
        <v>2024</v>
      </c>
      <c r="G173">
        <v>5</v>
      </c>
      <c r="H173" t="s">
        <v>22</v>
      </c>
      <c r="I173" t="s">
        <v>23</v>
      </c>
      <c r="J173" t="s">
        <v>25</v>
      </c>
      <c r="K173" t="s">
        <v>27</v>
      </c>
      <c r="L173">
        <v>1</v>
      </c>
      <c r="N173">
        <v>1.5</v>
      </c>
      <c r="O173" s="2">
        <v>0.18833424500000001</v>
      </c>
      <c r="P173" s="2">
        <v>0.24284380999999999</v>
      </c>
      <c r="Q173" s="2">
        <v>0.25809435200000003</v>
      </c>
      <c r="R173" s="2">
        <v>0.209743665</v>
      </c>
      <c r="S173" s="2">
        <v>0.28356742499999998</v>
      </c>
      <c r="T173" s="2">
        <v>0.28412782599999997</v>
      </c>
      <c r="U173" s="2">
        <v>4.269259978</v>
      </c>
      <c r="V173" s="3">
        <v>239</v>
      </c>
      <c r="W173">
        <f t="shared" si="12"/>
        <v>0.33392114112720678</v>
      </c>
      <c r="X173">
        <f t="shared" si="13"/>
        <v>0.10756396907329012</v>
      </c>
      <c r="Z173">
        <f t="shared" si="14"/>
        <v>0.40150924628455326</v>
      </c>
      <c r="AA173">
        <f t="shared" si="15"/>
        <v>0.1547216787650818</v>
      </c>
      <c r="AC173">
        <f t="shared" si="16"/>
        <v>0.34279671122392713</v>
      </c>
      <c r="AD173">
        <f t="shared" si="17"/>
        <v>9.6025116847949898E-2</v>
      </c>
    </row>
    <row r="174" spans="1:30" x14ac:dyDescent="0.25">
      <c r="A174">
        <v>87</v>
      </c>
      <c r="B174" t="s">
        <v>42</v>
      </c>
      <c r="C174" t="s">
        <v>30</v>
      </c>
      <c r="D174" t="s">
        <v>53</v>
      </c>
      <c r="E174">
        <v>4</v>
      </c>
      <c r="F174">
        <v>2024</v>
      </c>
      <c r="G174">
        <v>5</v>
      </c>
      <c r="H174" t="s">
        <v>22</v>
      </c>
      <c r="I174" t="s">
        <v>23</v>
      </c>
      <c r="J174" t="s">
        <v>25</v>
      </c>
      <c r="K174" t="s">
        <v>25</v>
      </c>
      <c r="L174">
        <v>2</v>
      </c>
      <c r="N174">
        <v>1.5</v>
      </c>
      <c r="O174" s="2">
        <v>0.240723673</v>
      </c>
      <c r="P174" s="2">
        <v>0.297347158</v>
      </c>
      <c r="Q174" s="2">
        <v>0.31553440300000002</v>
      </c>
      <c r="R174" s="2">
        <v>0.24100250200000001</v>
      </c>
      <c r="S174" s="2">
        <v>0.28752861499999999</v>
      </c>
      <c r="T174" s="2">
        <v>0.30617614599999998</v>
      </c>
      <c r="U174" s="2">
        <v>4.4083759149999997</v>
      </c>
      <c r="V174" s="3">
        <v>241</v>
      </c>
      <c r="W174">
        <f t="shared" si="12"/>
        <v>7.1393164040813098E-2</v>
      </c>
      <c r="X174">
        <f t="shared" si="13"/>
        <v>1.1576244533526051E-3</v>
      </c>
      <c r="Z174">
        <f t="shared" si="14"/>
        <v>0.16458068546057711</v>
      </c>
      <c r="AA174">
        <f t="shared" si="15"/>
        <v>-3.3574798113581675E-2</v>
      </c>
      <c r="AC174">
        <f t="shared" si="16"/>
        <v>9.2846107096340488E-2</v>
      </c>
      <c r="AD174">
        <f t="shared" si="17"/>
        <v>-3.0104867980935729E-2</v>
      </c>
    </row>
    <row r="175" spans="1:30" x14ac:dyDescent="0.25">
      <c r="A175">
        <v>87</v>
      </c>
      <c r="B175" t="s">
        <v>42</v>
      </c>
      <c r="C175" t="s">
        <v>30</v>
      </c>
      <c r="D175" t="s">
        <v>53</v>
      </c>
      <c r="E175">
        <v>4</v>
      </c>
      <c r="F175">
        <v>2024</v>
      </c>
      <c r="G175">
        <v>5</v>
      </c>
      <c r="H175" t="s">
        <v>22</v>
      </c>
      <c r="I175" t="s">
        <v>23</v>
      </c>
      <c r="J175" t="s">
        <v>25</v>
      </c>
      <c r="K175" t="s">
        <v>25</v>
      </c>
      <c r="L175">
        <v>2</v>
      </c>
      <c r="N175">
        <v>1.5</v>
      </c>
      <c r="O175" s="2">
        <v>0.23827874600000001</v>
      </c>
      <c r="P175" s="2">
        <v>0.298054133</v>
      </c>
      <c r="Q175" s="2">
        <v>0.31441681700000002</v>
      </c>
      <c r="R175" s="2">
        <v>0.24100250200000001</v>
      </c>
      <c r="S175" s="2">
        <v>0.28752861499999999</v>
      </c>
      <c r="T175" s="2">
        <v>0.30617614599999998</v>
      </c>
      <c r="U175" s="2">
        <v>4.4451911859999997</v>
      </c>
      <c r="V175" s="3">
        <v>241</v>
      </c>
      <c r="W175">
        <f t="shared" si="12"/>
        <v>0.1237148422959459</v>
      </c>
      <c r="X175">
        <f t="shared" si="13"/>
        <v>1.1366002785904921E-2</v>
      </c>
      <c r="Z175">
        <f t="shared" si="14"/>
        <v>0.17164169178115599</v>
      </c>
      <c r="AA175">
        <f t="shared" si="15"/>
        <v>-3.5948866444405606E-2</v>
      </c>
      <c r="AC175">
        <f t="shared" si="16"/>
        <v>7.122458849519582E-2</v>
      </c>
      <c r="AD175">
        <f t="shared" si="17"/>
        <v>-2.6557410384300581E-2</v>
      </c>
    </row>
    <row r="176" spans="1:30" x14ac:dyDescent="0.25">
      <c r="A176">
        <v>88</v>
      </c>
      <c r="B176" t="s">
        <v>42</v>
      </c>
      <c r="C176" t="s">
        <v>30</v>
      </c>
      <c r="D176" t="s">
        <v>53</v>
      </c>
      <c r="E176">
        <v>4</v>
      </c>
      <c r="F176">
        <v>2024</v>
      </c>
      <c r="G176">
        <v>5</v>
      </c>
      <c r="H176" t="s">
        <v>22</v>
      </c>
      <c r="I176" t="s">
        <v>23</v>
      </c>
      <c r="J176" t="s">
        <v>25</v>
      </c>
      <c r="K176" t="s">
        <v>27</v>
      </c>
      <c r="L176">
        <v>1</v>
      </c>
      <c r="N176">
        <v>1.5</v>
      </c>
      <c r="O176" s="2">
        <v>0.22204363399999999</v>
      </c>
      <c r="P176" s="2">
        <v>0.25940753300000002</v>
      </c>
      <c r="Q176" s="2">
        <v>0.26810376899999999</v>
      </c>
      <c r="R176" s="2">
        <v>0.20453739800000001</v>
      </c>
      <c r="S176" s="2">
        <v>0.27821351100000002</v>
      </c>
      <c r="T176" s="2">
        <v>0.27531265700000002</v>
      </c>
      <c r="U176" s="2">
        <v>4.2676780580000004</v>
      </c>
      <c r="V176" s="3">
        <v>243</v>
      </c>
      <c r="W176">
        <f t="shared" si="12"/>
        <v>0.27953102723913281</v>
      </c>
      <c r="X176">
        <f t="shared" si="13"/>
        <v>-8.2076954607770661E-2</v>
      </c>
      <c r="Z176">
        <f t="shared" si="14"/>
        <v>0.27649226629910645</v>
      </c>
      <c r="AA176">
        <f t="shared" si="15"/>
        <v>6.9959977236307744E-2</v>
      </c>
      <c r="AC176">
        <f t="shared" si="16"/>
        <v>0.21912597950939564</v>
      </c>
      <c r="AD176">
        <f t="shared" si="17"/>
        <v>2.6531726517961471E-2</v>
      </c>
    </row>
    <row r="177" spans="1:30" x14ac:dyDescent="0.25">
      <c r="A177">
        <v>88</v>
      </c>
      <c r="B177" t="s">
        <v>42</v>
      </c>
      <c r="C177" t="s">
        <v>30</v>
      </c>
      <c r="D177" t="s">
        <v>53</v>
      </c>
      <c r="E177">
        <v>4</v>
      </c>
      <c r="F177">
        <v>2024</v>
      </c>
      <c r="G177">
        <v>5</v>
      </c>
      <c r="H177" t="s">
        <v>22</v>
      </c>
      <c r="I177" t="s">
        <v>23</v>
      </c>
      <c r="J177" t="s">
        <v>25</v>
      </c>
      <c r="K177" t="s">
        <v>27</v>
      </c>
      <c r="L177">
        <v>1</v>
      </c>
      <c r="N177">
        <v>1.5</v>
      </c>
      <c r="O177" s="2">
        <v>0.207836784</v>
      </c>
      <c r="P177" s="2">
        <v>0.26891196699999997</v>
      </c>
      <c r="Q177" s="2">
        <v>0.26810376899999999</v>
      </c>
      <c r="R177" s="2">
        <v>0.188766303</v>
      </c>
      <c r="S177" s="2">
        <v>0.28559109500000002</v>
      </c>
      <c r="T177" s="2">
        <v>0.27991093</v>
      </c>
      <c r="U177" s="2">
        <v>4.2889307990000001</v>
      </c>
      <c r="V177" s="3">
        <v>243</v>
      </c>
      <c r="W177">
        <f t="shared" si="12"/>
        <v>0.30369349803375423</v>
      </c>
      <c r="X177">
        <f t="shared" si="13"/>
        <v>-9.616910016638372E-2</v>
      </c>
      <c r="Z177">
        <f t="shared" si="14"/>
        <v>0.25816046772193779</v>
      </c>
      <c r="AA177">
        <f t="shared" si="15"/>
        <v>6.0158831007501426E-2</v>
      </c>
      <c r="AC177">
        <f t="shared" si="16"/>
        <v>0.25411639267144115</v>
      </c>
      <c r="AD177">
        <f t="shared" si="17"/>
        <v>4.3090672646355459E-2</v>
      </c>
    </row>
    <row r="178" spans="1:30" x14ac:dyDescent="0.25">
      <c r="A178">
        <v>89</v>
      </c>
      <c r="B178" t="s">
        <v>41</v>
      </c>
      <c r="C178" t="s">
        <v>30</v>
      </c>
      <c r="D178" t="s">
        <v>53</v>
      </c>
      <c r="E178">
        <v>1</v>
      </c>
      <c r="F178">
        <v>2024</v>
      </c>
      <c r="G178">
        <v>5</v>
      </c>
      <c r="H178" t="s">
        <v>22</v>
      </c>
      <c r="I178" t="s">
        <v>28</v>
      </c>
      <c r="J178" t="s">
        <v>25</v>
      </c>
      <c r="K178" t="s">
        <v>25</v>
      </c>
      <c r="L178">
        <v>2</v>
      </c>
      <c r="N178">
        <v>1.5</v>
      </c>
      <c r="O178" s="2">
        <v>0.230239207</v>
      </c>
      <c r="P178" s="2">
        <v>0.28850020199999998</v>
      </c>
      <c r="Q178" s="2">
        <v>0.28441586099999999</v>
      </c>
      <c r="R178" s="2">
        <v>0.22084076799999999</v>
      </c>
      <c r="S178" s="2">
        <v>0.280189036</v>
      </c>
      <c r="T178" s="2">
        <v>0.282452015</v>
      </c>
      <c r="U178" s="2">
        <v>4.4770432290000004</v>
      </c>
      <c r="V178" s="3">
        <v>245</v>
      </c>
      <c r="W178">
        <f t="shared" si="12"/>
        <v>0.19424590832004282</v>
      </c>
      <c r="X178">
        <f t="shared" si="13"/>
        <v>-4.1670832317484321E-2</v>
      </c>
      <c r="Z178">
        <f t="shared" si="14"/>
        <v>0.15080187278562718</v>
      </c>
      <c r="AA178">
        <f t="shared" si="15"/>
        <v>-2.922920092256074E-2</v>
      </c>
      <c r="AC178">
        <f t="shared" si="16"/>
        <v>0.12064703657094249</v>
      </c>
      <c r="AD178">
        <f t="shared" si="17"/>
        <v>-6.9287609446402687E-3</v>
      </c>
    </row>
    <row r="179" spans="1:30" x14ac:dyDescent="0.25">
      <c r="A179">
        <v>89</v>
      </c>
      <c r="B179" t="s">
        <v>41</v>
      </c>
      <c r="C179" t="s">
        <v>30</v>
      </c>
      <c r="D179" t="s">
        <v>53</v>
      </c>
      <c r="E179">
        <v>1</v>
      </c>
      <c r="F179">
        <v>2024</v>
      </c>
      <c r="G179">
        <v>5</v>
      </c>
      <c r="H179" t="s">
        <v>22</v>
      </c>
      <c r="I179" t="s">
        <v>28</v>
      </c>
      <c r="J179" t="s">
        <v>25</v>
      </c>
      <c r="K179" t="s">
        <v>25</v>
      </c>
      <c r="L179">
        <v>2</v>
      </c>
      <c r="N179">
        <v>1.5</v>
      </c>
      <c r="O179" s="2">
        <v>0.23904272300000001</v>
      </c>
      <c r="P179" s="2">
        <v>0.28850020199999998</v>
      </c>
      <c r="Q179" s="2">
        <v>0.27000679900000002</v>
      </c>
      <c r="R179" s="2">
        <v>0.21744555300000001</v>
      </c>
      <c r="S179" s="2">
        <v>0.28409034599999999</v>
      </c>
      <c r="T179" s="2">
        <v>0.282452015</v>
      </c>
      <c r="U179" s="2">
        <v>4.4770432290000004</v>
      </c>
      <c r="V179" s="3">
        <v>245</v>
      </c>
      <c r="W179">
        <f t="shared" si="12"/>
        <v>0.30113742677863398</v>
      </c>
      <c r="X179">
        <f t="shared" si="13"/>
        <v>-9.4623109225262986E-2</v>
      </c>
      <c r="Z179">
        <f t="shared" si="14"/>
        <v>9.4420221296766235E-2</v>
      </c>
      <c r="AA179">
        <f t="shared" si="15"/>
        <v>-1.5403174276638565E-2</v>
      </c>
      <c r="AC179">
        <f t="shared" si="16"/>
        <v>0.25795034903825703</v>
      </c>
      <c r="AD179">
        <f t="shared" si="17"/>
        <v>4.5053914190968027E-2</v>
      </c>
    </row>
    <row r="180" spans="1:30" x14ac:dyDescent="0.25">
      <c r="A180">
        <v>90</v>
      </c>
      <c r="B180" t="s">
        <v>41</v>
      </c>
      <c r="C180" t="s">
        <v>30</v>
      </c>
      <c r="D180" t="s">
        <v>53</v>
      </c>
      <c r="E180">
        <v>1</v>
      </c>
      <c r="F180">
        <v>2024</v>
      </c>
      <c r="G180">
        <v>5</v>
      </c>
      <c r="H180" t="s">
        <v>22</v>
      </c>
      <c r="I180" t="s">
        <v>23</v>
      </c>
      <c r="J180" t="s">
        <v>25</v>
      </c>
      <c r="K180" t="s">
        <v>25</v>
      </c>
      <c r="L180">
        <v>2</v>
      </c>
      <c r="N180">
        <v>1.5</v>
      </c>
      <c r="O180" s="2">
        <v>0.230916819</v>
      </c>
      <c r="P180" s="2">
        <v>0.29025710599999999</v>
      </c>
      <c r="Q180" s="2">
        <v>0.300247455</v>
      </c>
      <c r="R180" s="2">
        <v>0.224388853</v>
      </c>
      <c r="S180" s="2">
        <v>0.277676757</v>
      </c>
      <c r="T180" s="2">
        <v>0.32629271599999998</v>
      </c>
      <c r="U180" s="2">
        <v>4.3857698909999998</v>
      </c>
      <c r="V180" s="3">
        <v>247</v>
      </c>
      <c r="W180">
        <f t="shared" si="12"/>
        <v>0.15727597562795889</v>
      </c>
      <c r="X180">
        <f t="shared" si="13"/>
        <v>-2.8675091928132168E-2</v>
      </c>
      <c r="Z180">
        <f t="shared" si="14"/>
        <v>0.19445864831938933</v>
      </c>
      <c r="AA180">
        <f t="shared" si="15"/>
        <v>-4.4302161993112189E-2</v>
      </c>
      <c r="AC180">
        <f t="shared" si="16"/>
        <v>0.32345698938235146</v>
      </c>
      <c r="AD180">
        <f t="shared" si="17"/>
        <v>8.3139955602304028E-2</v>
      </c>
    </row>
    <row r="181" spans="1:30" x14ac:dyDescent="0.25">
      <c r="A181">
        <v>90</v>
      </c>
      <c r="B181" t="s">
        <v>41</v>
      </c>
      <c r="C181" t="s">
        <v>30</v>
      </c>
      <c r="D181" t="s">
        <v>53</v>
      </c>
      <c r="E181">
        <v>1</v>
      </c>
      <c r="F181">
        <v>2024</v>
      </c>
      <c r="G181">
        <v>5</v>
      </c>
      <c r="H181" t="s">
        <v>22</v>
      </c>
      <c r="I181" t="s">
        <v>23</v>
      </c>
      <c r="J181" t="s">
        <v>25</v>
      </c>
      <c r="K181" t="s">
        <v>25</v>
      </c>
      <c r="L181">
        <v>2</v>
      </c>
      <c r="N181">
        <v>1.5</v>
      </c>
      <c r="O181" s="2">
        <v>0.230916819</v>
      </c>
      <c r="P181" s="2">
        <v>0.29025710599999999</v>
      </c>
      <c r="Q181" s="2">
        <v>0.29910380800000003</v>
      </c>
      <c r="R181" s="2">
        <v>0.23410968300000001</v>
      </c>
      <c r="S181" s="2">
        <v>0.27571762799999999</v>
      </c>
      <c r="T181" s="2">
        <v>0.32874804699999999</v>
      </c>
      <c r="U181" s="2">
        <v>4.3793444360000002</v>
      </c>
      <c r="V181" s="3">
        <v>247</v>
      </c>
      <c r="W181">
        <f t="shared" si="12"/>
        <v>0.13293353667170696</v>
      </c>
      <c r="X181">
        <f t="shared" si="13"/>
        <v>1.3731965753642219E-2</v>
      </c>
      <c r="Z181">
        <f t="shared" si="14"/>
        <v>0.21187388885653977</v>
      </c>
      <c r="AA181">
        <f t="shared" si="15"/>
        <v>-5.1378540866101614E-2</v>
      </c>
      <c r="AC181">
        <f t="shared" si="16"/>
        <v>0.34046313897994218</v>
      </c>
      <c r="AD181">
        <f t="shared" si="17"/>
        <v>9.4430680626084826E-2</v>
      </c>
    </row>
    <row r="182" spans="1:30" x14ac:dyDescent="0.25">
      <c r="A182">
        <v>91</v>
      </c>
      <c r="B182" t="s">
        <v>41</v>
      </c>
      <c r="C182" t="s">
        <v>27</v>
      </c>
      <c r="D182" t="s">
        <v>52</v>
      </c>
      <c r="E182">
        <v>3</v>
      </c>
      <c r="F182">
        <v>2024</v>
      </c>
      <c r="G182">
        <v>7</v>
      </c>
      <c r="H182" t="s">
        <v>22</v>
      </c>
      <c r="I182" t="s">
        <v>23</v>
      </c>
      <c r="J182" t="s">
        <v>24</v>
      </c>
      <c r="K182" t="s">
        <v>27</v>
      </c>
      <c r="L182">
        <v>1</v>
      </c>
      <c r="N182">
        <v>1.5</v>
      </c>
      <c r="O182" s="2">
        <v>0.25116537100000003</v>
      </c>
      <c r="P182" s="2">
        <v>0.27647305700000002</v>
      </c>
      <c r="Q182" s="2">
        <v>0.29119596199999997</v>
      </c>
      <c r="R182" s="2">
        <v>0.233058141</v>
      </c>
      <c r="S182" s="2">
        <v>0.29041714499999999</v>
      </c>
      <c r="T182" s="2">
        <v>0.303345751</v>
      </c>
      <c r="U182" s="2">
        <v>4.8229377700000002</v>
      </c>
      <c r="V182" s="3">
        <v>249</v>
      </c>
      <c r="W182">
        <f t="shared" si="12"/>
        <v>0.26617544493566964</v>
      </c>
      <c r="X182">
        <f t="shared" si="13"/>
        <v>-7.478872690510753E-2</v>
      </c>
      <c r="Z182">
        <f t="shared" si="14"/>
        <v>0.23597249449729862</v>
      </c>
      <c r="AA182">
        <f t="shared" si="15"/>
        <v>4.9195022072369372E-2</v>
      </c>
      <c r="AC182">
        <f t="shared" si="16"/>
        <v>0.24971098380294909</v>
      </c>
      <c r="AD182">
        <f t="shared" si="17"/>
        <v>4.0871107053846105E-2</v>
      </c>
    </row>
    <row r="183" spans="1:30" x14ac:dyDescent="0.25">
      <c r="A183">
        <v>91</v>
      </c>
      <c r="B183" t="s">
        <v>41</v>
      </c>
      <c r="C183" t="s">
        <v>27</v>
      </c>
      <c r="D183" t="s">
        <v>52</v>
      </c>
      <c r="E183">
        <v>3</v>
      </c>
      <c r="F183">
        <v>2024</v>
      </c>
      <c r="G183">
        <v>7</v>
      </c>
      <c r="H183" t="s">
        <v>22</v>
      </c>
      <c r="I183" t="s">
        <v>23</v>
      </c>
      <c r="J183" t="s">
        <v>24</v>
      </c>
      <c r="K183" t="s">
        <v>27</v>
      </c>
      <c r="L183">
        <v>1</v>
      </c>
      <c r="N183">
        <v>1.5</v>
      </c>
      <c r="O183" s="2">
        <v>0.25116537100000003</v>
      </c>
      <c r="P183" s="2">
        <v>0.27647305700000002</v>
      </c>
      <c r="Q183" s="2">
        <v>0.29119596199999997</v>
      </c>
      <c r="R183" s="2">
        <v>0.200262037</v>
      </c>
      <c r="S183" s="2">
        <v>0.301922305</v>
      </c>
      <c r="T183" s="2">
        <v>0.32271924899999999</v>
      </c>
      <c r="U183" s="2">
        <v>4.8229377700000002</v>
      </c>
      <c r="V183" s="3">
        <v>249</v>
      </c>
      <c r="W183">
        <f t="shared" si="12"/>
        <v>0.47072531459386874</v>
      </c>
      <c r="X183">
        <f t="shared" si="13"/>
        <v>-0.22552168121790256</v>
      </c>
      <c r="Z183">
        <f t="shared" si="14"/>
        <v>0.3073881659647934</v>
      </c>
      <c r="AA183">
        <f t="shared" si="15"/>
        <v>8.7999488488291103E-2</v>
      </c>
      <c r="AC183">
        <f t="shared" si="16"/>
        <v>0.35239234747363007</v>
      </c>
      <c r="AD183">
        <f t="shared" si="17"/>
        <v>0.10269589817998503</v>
      </c>
    </row>
    <row r="184" spans="1:30" x14ac:dyDescent="0.25">
      <c r="A184">
        <v>92</v>
      </c>
      <c r="B184" t="s">
        <v>44</v>
      </c>
      <c r="C184" t="s">
        <v>27</v>
      </c>
      <c r="D184" t="s">
        <v>52</v>
      </c>
      <c r="E184">
        <v>2</v>
      </c>
      <c r="F184">
        <v>2024</v>
      </c>
      <c r="G184">
        <v>5</v>
      </c>
      <c r="H184" t="s">
        <v>22</v>
      </c>
      <c r="I184" t="s">
        <v>23</v>
      </c>
      <c r="J184" t="s">
        <v>25</v>
      </c>
      <c r="K184" t="s">
        <v>25</v>
      </c>
      <c r="L184">
        <v>2</v>
      </c>
      <c r="N184">
        <v>1.5</v>
      </c>
      <c r="O184" s="2">
        <v>0.20263910199999999</v>
      </c>
      <c r="P184" s="2">
        <v>0.26982096700000002</v>
      </c>
      <c r="Q184" s="2">
        <v>0.29134757999999999</v>
      </c>
      <c r="R184" s="2">
        <v>0.21163765300000001</v>
      </c>
      <c r="S184" s="2">
        <v>0.26382662699999998</v>
      </c>
      <c r="T184" s="2">
        <v>0.29703337699999999</v>
      </c>
      <c r="U184" s="2">
        <v>4.4175815270000003</v>
      </c>
      <c r="V184" s="3">
        <v>251</v>
      </c>
      <c r="W184">
        <f t="shared" si="12"/>
        <v>0.21767310257246386</v>
      </c>
      <c r="X184">
        <f t="shared" si="13"/>
        <v>4.3442220165116535E-2</v>
      </c>
      <c r="Z184">
        <f t="shared" si="14"/>
        <v>0.12640229961474489</v>
      </c>
      <c r="AA184">
        <f t="shared" si="15"/>
        <v>-2.2465537434803996E-2</v>
      </c>
      <c r="AC184">
        <f t="shared" si="16"/>
        <v>0.20201829697265128</v>
      </c>
      <c r="AD184">
        <f t="shared" si="17"/>
        <v>1.9326923933739724E-2</v>
      </c>
    </row>
    <row r="185" spans="1:30" x14ac:dyDescent="0.25">
      <c r="A185">
        <v>92</v>
      </c>
      <c r="B185" t="s">
        <v>44</v>
      </c>
      <c r="C185" t="s">
        <v>27</v>
      </c>
      <c r="D185" t="s">
        <v>52</v>
      </c>
      <c r="E185">
        <v>2</v>
      </c>
      <c r="F185">
        <v>2024</v>
      </c>
      <c r="G185">
        <v>5</v>
      </c>
      <c r="H185" t="s">
        <v>22</v>
      </c>
      <c r="I185" t="s">
        <v>23</v>
      </c>
      <c r="J185" t="s">
        <v>25</v>
      </c>
      <c r="K185" t="s">
        <v>25</v>
      </c>
      <c r="L185">
        <v>2</v>
      </c>
      <c r="N185">
        <v>1.5</v>
      </c>
      <c r="O185" s="2">
        <v>0.204886233</v>
      </c>
      <c r="P185" s="2">
        <v>0.26969401199999998</v>
      </c>
      <c r="Q185" s="2">
        <v>0.28955265800000002</v>
      </c>
      <c r="R185" s="2">
        <v>0.217748685</v>
      </c>
      <c r="S185" s="2">
        <v>0.264096791</v>
      </c>
      <c r="T185" s="2">
        <v>0.29811521600000002</v>
      </c>
      <c r="U185" s="2">
        <v>4.4175815270000003</v>
      </c>
      <c r="V185" s="3">
        <v>251</v>
      </c>
      <c r="W185">
        <f t="shared" si="12"/>
        <v>0.25457271860808506</v>
      </c>
      <c r="X185">
        <f t="shared" si="13"/>
        <v>6.086790964110541E-2</v>
      </c>
      <c r="Z185">
        <f t="shared" si="14"/>
        <v>0.1203478049803532</v>
      </c>
      <c r="AA185">
        <f t="shared" si="15"/>
        <v>-2.0971590250497385E-2</v>
      </c>
      <c r="AC185">
        <f t="shared" si="16"/>
        <v>0.22500061158597798</v>
      </c>
      <c r="AD185">
        <f t="shared" si="17"/>
        <v>2.9140806836073521E-2</v>
      </c>
    </row>
    <row r="186" spans="1:30" x14ac:dyDescent="0.25">
      <c r="A186">
        <v>93</v>
      </c>
      <c r="B186" t="s">
        <v>41</v>
      </c>
      <c r="C186" t="s">
        <v>30</v>
      </c>
      <c r="D186" t="s">
        <v>53</v>
      </c>
      <c r="E186">
        <v>2</v>
      </c>
      <c r="F186">
        <v>2024</v>
      </c>
      <c r="G186">
        <v>5</v>
      </c>
      <c r="H186" t="s">
        <v>22</v>
      </c>
      <c r="I186" t="s">
        <v>23</v>
      </c>
      <c r="J186" t="s">
        <v>25</v>
      </c>
      <c r="K186" t="s">
        <v>25</v>
      </c>
      <c r="L186">
        <v>2</v>
      </c>
      <c r="N186">
        <v>1.5</v>
      </c>
      <c r="O186" s="2">
        <v>0.19905761299999999</v>
      </c>
      <c r="P186" s="2">
        <v>0.249582674</v>
      </c>
      <c r="Q186" s="2">
        <v>0.24817568600000001</v>
      </c>
      <c r="R186" s="2">
        <v>0.229822043</v>
      </c>
      <c r="S186" s="2">
        <v>0.28318779900000002</v>
      </c>
      <c r="T186" s="2">
        <v>0.28521265000000001</v>
      </c>
      <c r="U186" s="2">
        <v>4.2477921800000003</v>
      </c>
      <c r="V186" s="3">
        <v>252</v>
      </c>
      <c r="W186">
        <f t="shared" si="12"/>
        <v>0.38393166107579091</v>
      </c>
      <c r="X186">
        <f t="shared" si="13"/>
        <v>0.14346416095801015</v>
      </c>
      <c r="Z186">
        <f t="shared" si="14"/>
        <v>0.36419823088644648</v>
      </c>
      <c r="AA186">
        <f t="shared" si="15"/>
        <v>0.12615235529390914</v>
      </c>
      <c r="AC186">
        <f t="shared" si="16"/>
        <v>0.40044820048561142</v>
      </c>
      <c r="AD186">
        <f t="shared" si="17"/>
        <v>0.13887429289417383</v>
      </c>
    </row>
    <row r="187" spans="1:30" x14ac:dyDescent="0.25">
      <c r="A187">
        <v>93</v>
      </c>
      <c r="B187" t="s">
        <v>41</v>
      </c>
      <c r="C187" t="s">
        <v>30</v>
      </c>
      <c r="D187" t="s">
        <v>53</v>
      </c>
      <c r="E187">
        <v>2</v>
      </c>
      <c r="F187">
        <v>2024</v>
      </c>
      <c r="G187">
        <v>5</v>
      </c>
      <c r="H187" t="s">
        <v>22</v>
      </c>
      <c r="I187" t="s">
        <v>23</v>
      </c>
      <c r="J187" t="s">
        <v>25</v>
      </c>
      <c r="K187" t="s">
        <v>25</v>
      </c>
      <c r="L187">
        <v>2</v>
      </c>
      <c r="N187">
        <v>1.5</v>
      </c>
      <c r="O187" s="2">
        <v>0.19854755199999999</v>
      </c>
      <c r="P187" s="2">
        <v>0.250399659</v>
      </c>
      <c r="Q187" s="2">
        <v>0.24817568600000001</v>
      </c>
      <c r="R187" s="2">
        <v>0.24059394100000001</v>
      </c>
      <c r="S187" s="2">
        <v>0.28808003199999999</v>
      </c>
      <c r="T187" s="2">
        <v>0.28394356399999998</v>
      </c>
      <c r="U187" s="2">
        <v>4.2888871059999998</v>
      </c>
      <c r="V187" s="3">
        <v>252</v>
      </c>
      <c r="W187">
        <f t="shared" si="12"/>
        <v>0.44207798244015967</v>
      </c>
      <c r="X187">
        <f t="shared" si="13"/>
        <v>0.19149358313995629</v>
      </c>
      <c r="Z187">
        <f t="shared" si="14"/>
        <v>0.38267342372214225</v>
      </c>
      <c r="AA187">
        <f t="shared" si="15"/>
        <v>0.13995095313631795</v>
      </c>
      <c r="AC187">
        <f t="shared" si="16"/>
        <v>0.39486711797185697</v>
      </c>
      <c r="AD187">
        <f t="shared" si="17"/>
        <v>0.13443557247740981</v>
      </c>
    </row>
    <row r="188" spans="1:30" x14ac:dyDescent="0.25">
      <c r="A188">
        <v>94</v>
      </c>
      <c r="B188" t="s">
        <v>41</v>
      </c>
      <c r="C188" t="s">
        <v>30</v>
      </c>
      <c r="D188" t="s">
        <v>53</v>
      </c>
      <c r="E188">
        <v>2</v>
      </c>
      <c r="F188">
        <v>2024</v>
      </c>
      <c r="G188">
        <v>5</v>
      </c>
      <c r="H188" t="s">
        <v>22</v>
      </c>
      <c r="I188" t="s">
        <v>23</v>
      </c>
      <c r="J188" t="s">
        <v>25</v>
      </c>
      <c r="K188" t="s">
        <v>25</v>
      </c>
      <c r="L188">
        <v>2</v>
      </c>
      <c r="N188">
        <v>1.5</v>
      </c>
      <c r="O188" s="2">
        <v>0.216359735</v>
      </c>
      <c r="P188" s="2">
        <v>0.28529482499999997</v>
      </c>
      <c r="Q188" s="2">
        <v>0.284792769</v>
      </c>
      <c r="R188" s="2">
        <v>0.22215353099999999</v>
      </c>
      <c r="S188" s="2">
        <v>0.26763514900000002</v>
      </c>
      <c r="T188" s="2">
        <v>0.31650218600000002</v>
      </c>
      <c r="U188" s="2">
        <v>4.2760028410000004</v>
      </c>
      <c r="V188" s="3">
        <v>254</v>
      </c>
      <c r="W188">
        <f t="shared" si="12"/>
        <v>0.17425292928036901</v>
      </c>
      <c r="X188">
        <f t="shared" si="13"/>
        <v>2.6424723944383433E-2</v>
      </c>
      <c r="Z188">
        <f t="shared" si="14"/>
        <v>0.2395594328587248</v>
      </c>
      <c r="AA188">
        <f t="shared" si="15"/>
        <v>-6.3876717958502124E-2</v>
      </c>
      <c r="AC188">
        <f t="shared" si="16"/>
        <v>0.35630730082698442</v>
      </c>
      <c r="AD188">
        <f t="shared" si="17"/>
        <v>0.10547042424462058</v>
      </c>
    </row>
    <row r="189" spans="1:30" x14ac:dyDescent="0.25">
      <c r="A189">
        <v>94</v>
      </c>
      <c r="B189" t="s">
        <v>41</v>
      </c>
      <c r="C189" t="s">
        <v>30</v>
      </c>
      <c r="D189" t="s">
        <v>53</v>
      </c>
      <c r="E189">
        <v>2</v>
      </c>
      <c r="F189">
        <v>2024</v>
      </c>
      <c r="G189">
        <v>5</v>
      </c>
      <c r="H189" t="s">
        <v>22</v>
      </c>
      <c r="I189" t="s">
        <v>23</v>
      </c>
      <c r="J189" t="s">
        <v>25</v>
      </c>
      <c r="K189" t="s">
        <v>25</v>
      </c>
      <c r="L189">
        <v>2</v>
      </c>
      <c r="N189">
        <v>1.5</v>
      </c>
      <c r="O189" s="2">
        <v>0.21177061799999999</v>
      </c>
      <c r="P189" s="2">
        <v>0.29118743499999999</v>
      </c>
      <c r="Q189" s="2">
        <v>0.284792769</v>
      </c>
      <c r="R189" s="2">
        <v>0.22660423800000001</v>
      </c>
      <c r="S189" s="2">
        <v>0.26498680499999999</v>
      </c>
      <c r="T189" s="2">
        <v>0.31514762000000002</v>
      </c>
      <c r="U189" s="2">
        <v>4.3232659</v>
      </c>
      <c r="V189" s="3">
        <v>254</v>
      </c>
      <c r="W189">
        <f t="shared" si="12"/>
        <v>0.2676095382603737</v>
      </c>
      <c r="X189">
        <f t="shared" si="13"/>
        <v>6.7675505549524576E-2</v>
      </c>
      <c r="Z189">
        <f t="shared" si="14"/>
        <v>0.29619140511372993</v>
      </c>
      <c r="AA189">
        <f t="shared" si="15"/>
        <v>-9.4217344550153931E-2</v>
      </c>
      <c r="AC189">
        <f t="shared" si="16"/>
        <v>0.35025327796748501</v>
      </c>
      <c r="AD189">
        <f t="shared" si="17"/>
        <v>0.1011928903489777</v>
      </c>
    </row>
    <row r="190" spans="1:30" x14ac:dyDescent="0.25">
      <c r="A190">
        <v>95</v>
      </c>
      <c r="B190" t="s">
        <v>41</v>
      </c>
      <c r="C190" t="s">
        <v>30</v>
      </c>
      <c r="D190" t="s">
        <v>53</v>
      </c>
      <c r="E190">
        <v>2</v>
      </c>
      <c r="F190">
        <v>2024</v>
      </c>
      <c r="G190">
        <v>5</v>
      </c>
      <c r="H190" t="s">
        <v>22</v>
      </c>
      <c r="I190" t="s">
        <v>23</v>
      </c>
      <c r="J190" t="s">
        <v>25</v>
      </c>
      <c r="K190" t="s">
        <v>25</v>
      </c>
      <c r="L190">
        <v>2</v>
      </c>
      <c r="N190">
        <v>1.5</v>
      </c>
      <c r="O190" s="2">
        <v>0.244397792</v>
      </c>
      <c r="P190" s="2">
        <v>0.28290337300000001</v>
      </c>
      <c r="Q190" s="2">
        <v>0.297672675</v>
      </c>
      <c r="R190" s="2">
        <v>0.21202689</v>
      </c>
      <c r="S190" s="2">
        <v>0.27240848099999998</v>
      </c>
      <c r="T190" s="2">
        <v>0.29583252300000001</v>
      </c>
      <c r="U190" s="2">
        <v>4.1611599320000003</v>
      </c>
      <c r="V190" s="3">
        <v>255</v>
      </c>
      <c r="W190">
        <f t="shared" si="12"/>
        <v>0.37135720986983523</v>
      </c>
      <c r="X190">
        <f t="shared" si="13"/>
        <v>-0.14184553674071468</v>
      </c>
      <c r="Z190">
        <f t="shared" si="14"/>
        <v>0.17694687274368093</v>
      </c>
      <c r="AA190">
        <f t="shared" si="15"/>
        <v>-3.7798191860676664E-2</v>
      </c>
      <c r="AC190">
        <f t="shared" si="16"/>
        <v>0.12362647368462479</v>
      </c>
      <c r="AD190">
        <f t="shared" si="17"/>
        <v>-6.2009633822953771E-3</v>
      </c>
    </row>
    <row r="191" spans="1:30" x14ac:dyDescent="0.25">
      <c r="A191">
        <v>95</v>
      </c>
      <c r="B191" t="s">
        <v>41</v>
      </c>
      <c r="C191" t="s">
        <v>30</v>
      </c>
      <c r="D191" t="s">
        <v>53</v>
      </c>
      <c r="E191">
        <v>2</v>
      </c>
      <c r="F191">
        <v>2024</v>
      </c>
      <c r="G191">
        <v>5</v>
      </c>
      <c r="H191" t="s">
        <v>22</v>
      </c>
      <c r="I191" t="s">
        <v>23</v>
      </c>
      <c r="J191" t="s">
        <v>25</v>
      </c>
      <c r="K191" t="s">
        <v>25</v>
      </c>
      <c r="L191">
        <v>2</v>
      </c>
      <c r="N191">
        <v>1.5</v>
      </c>
      <c r="O191" s="2">
        <v>0.244397792</v>
      </c>
      <c r="P191" s="2">
        <v>0.28290337300000001</v>
      </c>
      <c r="Q191" s="2">
        <v>0.297672675</v>
      </c>
      <c r="R191" s="2">
        <v>0.21202689</v>
      </c>
      <c r="S191" s="2">
        <v>0.28829237000000002</v>
      </c>
      <c r="T191" s="2">
        <v>0.29091804500000001</v>
      </c>
      <c r="U191" s="2">
        <v>4.2492507450000003</v>
      </c>
      <c r="V191" s="3">
        <v>255</v>
      </c>
      <c r="W191">
        <f t="shared" si="12"/>
        <v>0.37135720986983523</v>
      </c>
      <c r="X191">
        <f t="shared" si="13"/>
        <v>-0.14184553674071468</v>
      </c>
      <c r="Z191">
        <f t="shared" si="14"/>
        <v>0.15923936017411605</v>
      </c>
      <c r="AA191">
        <f t="shared" si="15"/>
        <v>1.8869177741753604E-2</v>
      </c>
      <c r="AC191">
        <f t="shared" si="16"/>
        <v>3.8306729812628483E-2</v>
      </c>
      <c r="AD191">
        <f t="shared" si="17"/>
        <v>-2.295187392692832E-2</v>
      </c>
    </row>
    <row r="192" spans="1:30" x14ac:dyDescent="0.25">
      <c r="A192">
        <v>96</v>
      </c>
      <c r="B192" t="s">
        <v>39</v>
      </c>
      <c r="C192" t="s">
        <v>30</v>
      </c>
      <c r="D192" t="s">
        <v>53</v>
      </c>
      <c r="E192">
        <v>4</v>
      </c>
      <c r="F192">
        <v>2024</v>
      </c>
      <c r="G192">
        <v>5</v>
      </c>
      <c r="H192" t="s">
        <v>22</v>
      </c>
      <c r="I192" t="s">
        <v>28</v>
      </c>
      <c r="J192" t="s">
        <v>25</v>
      </c>
      <c r="K192" t="s">
        <v>27</v>
      </c>
      <c r="L192">
        <v>1</v>
      </c>
      <c r="N192">
        <v>1.5</v>
      </c>
      <c r="O192" s="2">
        <v>0.24963123200000001</v>
      </c>
      <c r="P192" s="2">
        <v>0.32778379800000002</v>
      </c>
      <c r="Q192" s="2">
        <v>0.33041349199999998</v>
      </c>
      <c r="R192" s="2">
        <v>0.23385899600000001</v>
      </c>
      <c r="S192" s="2">
        <v>0.30186059700000001</v>
      </c>
      <c r="T192" s="2">
        <v>0.32448886900000001</v>
      </c>
      <c r="U192" s="2">
        <v>4.175848512</v>
      </c>
      <c r="V192" s="3">
        <v>257</v>
      </c>
      <c r="W192">
        <f t="shared" si="12"/>
        <v>0.24759621730049933</v>
      </c>
      <c r="X192">
        <f t="shared" si="13"/>
        <v>-6.524324623992192E-2</v>
      </c>
      <c r="Z192">
        <f t="shared" si="14"/>
        <v>0.27541669964189686</v>
      </c>
      <c r="AA192">
        <f t="shared" si="15"/>
        <v>-8.2342354528543077E-2</v>
      </c>
      <c r="AC192">
        <f t="shared" si="16"/>
        <v>5.823503563126476E-2</v>
      </c>
      <c r="AD192">
        <f t="shared" si="17"/>
        <v>-1.8093149003015924E-2</v>
      </c>
    </row>
    <row r="193" spans="1:30" x14ac:dyDescent="0.25">
      <c r="A193">
        <v>96</v>
      </c>
      <c r="B193" t="s">
        <v>39</v>
      </c>
      <c r="C193" t="s">
        <v>30</v>
      </c>
      <c r="D193" t="s">
        <v>53</v>
      </c>
      <c r="E193">
        <v>4</v>
      </c>
      <c r="F193">
        <v>2024</v>
      </c>
      <c r="G193">
        <v>5</v>
      </c>
      <c r="H193" t="s">
        <v>22</v>
      </c>
      <c r="I193" t="s">
        <v>28</v>
      </c>
      <c r="J193" t="s">
        <v>25</v>
      </c>
      <c r="K193" t="s">
        <v>27</v>
      </c>
      <c r="L193">
        <v>1</v>
      </c>
      <c r="N193">
        <v>1.5</v>
      </c>
      <c r="O193" s="2">
        <v>0.24963123200000001</v>
      </c>
      <c r="P193" s="2">
        <v>0.32778379800000002</v>
      </c>
      <c r="Q193" s="2">
        <v>0.33041349199999998</v>
      </c>
      <c r="R193" s="2">
        <v>0.23125886800000001</v>
      </c>
      <c r="S193" s="2">
        <v>0.32126079600000002</v>
      </c>
      <c r="T193" s="2">
        <v>0.32148868800000002</v>
      </c>
      <c r="U193" s="2">
        <v>4.2846618410000001</v>
      </c>
      <c r="V193" s="3">
        <v>257</v>
      </c>
      <c r="W193">
        <f t="shared" si="12"/>
        <v>0.26920338924410292</v>
      </c>
      <c r="X193">
        <f t="shared" si="13"/>
        <v>-7.6409824198917814E-2</v>
      </c>
      <c r="Z193">
        <f t="shared" si="14"/>
        <v>0.11667186405134432</v>
      </c>
      <c r="AA193">
        <f t="shared" si="15"/>
        <v>-2.0100319948123627E-2</v>
      </c>
      <c r="AC193">
        <f t="shared" si="16"/>
        <v>7.6787622502044642E-2</v>
      </c>
      <c r="AD193">
        <f t="shared" si="17"/>
        <v>-2.7380807347507113E-2</v>
      </c>
    </row>
    <row r="194" spans="1:30" x14ac:dyDescent="0.25">
      <c r="A194">
        <v>97</v>
      </c>
      <c r="B194" t="s">
        <v>39</v>
      </c>
      <c r="C194" t="s">
        <v>30</v>
      </c>
      <c r="D194" t="s">
        <v>53</v>
      </c>
      <c r="E194">
        <v>4</v>
      </c>
      <c r="F194">
        <v>2024</v>
      </c>
      <c r="G194">
        <v>5</v>
      </c>
      <c r="H194" t="s">
        <v>22</v>
      </c>
      <c r="I194" t="s">
        <v>23</v>
      </c>
      <c r="J194" t="s">
        <v>25</v>
      </c>
      <c r="K194" t="s">
        <v>27</v>
      </c>
      <c r="L194">
        <v>1</v>
      </c>
      <c r="N194">
        <v>1.5</v>
      </c>
      <c r="O194" s="2">
        <v>0.20819506900000001</v>
      </c>
      <c r="P194" s="2">
        <v>0.26872769000000002</v>
      </c>
      <c r="Q194" s="2">
        <v>0.26732995599999998</v>
      </c>
      <c r="R194" s="2">
        <v>0.20637565099999999</v>
      </c>
      <c r="S194" s="2">
        <v>0.30367530399999998</v>
      </c>
      <c r="T194" s="2">
        <v>0.32599754199999997</v>
      </c>
      <c r="U194" s="2">
        <v>4.2876401719999997</v>
      </c>
      <c r="V194" s="3">
        <v>259</v>
      </c>
      <c r="W194">
        <f t="shared" si="12"/>
        <v>6.9555729342136538E-2</v>
      </c>
      <c r="X194">
        <f t="shared" si="13"/>
        <v>-8.7773589027223976E-3</v>
      </c>
      <c r="Z194">
        <f t="shared" si="14"/>
        <v>0.35860343135210226</v>
      </c>
      <c r="AA194">
        <f t="shared" si="15"/>
        <v>0.12210842489059365</v>
      </c>
      <c r="AC194">
        <f t="shared" si="16"/>
        <v>0.46823319100455835</v>
      </c>
      <c r="AD194">
        <f t="shared" si="17"/>
        <v>0.19775785278032065</v>
      </c>
    </row>
    <row r="195" spans="1:30" x14ac:dyDescent="0.25">
      <c r="A195">
        <v>97</v>
      </c>
      <c r="B195" t="s">
        <v>39</v>
      </c>
      <c r="C195" t="s">
        <v>30</v>
      </c>
      <c r="D195" t="s">
        <v>53</v>
      </c>
      <c r="E195">
        <v>4</v>
      </c>
      <c r="F195">
        <v>2024</v>
      </c>
      <c r="G195">
        <v>5</v>
      </c>
      <c r="H195" t="s">
        <v>22</v>
      </c>
      <c r="I195" t="s">
        <v>23</v>
      </c>
      <c r="J195" t="s">
        <v>25</v>
      </c>
      <c r="K195" t="s">
        <v>27</v>
      </c>
      <c r="L195">
        <v>1</v>
      </c>
      <c r="N195">
        <v>1.5</v>
      </c>
      <c r="O195" s="2">
        <v>0.215397106</v>
      </c>
      <c r="P195" s="2">
        <v>0.26583833600000001</v>
      </c>
      <c r="Q195" s="2">
        <v>0.27546519000000003</v>
      </c>
      <c r="R195" s="2">
        <v>0.218752584</v>
      </c>
      <c r="S195" s="2">
        <v>0.29715023099999999</v>
      </c>
      <c r="T195" s="2">
        <v>0.33266589299999999</v>
      </c>
      <c r="U195" s="2">
        <v>4.2939110850000004</v>
      </c>
      <c r="V195" s="3">
        <v>259</v>
      </c>
      <c r="W195">
        <f t="shared" ref="W195:W258" si="18">SQRT(ABS(X195-$Y$2))</f>
        <v>0.13927332908484491</v>
      </c>
      <c r="X195">
        <f t="shared" ref="X195:X258" si="19">(R195-O195)/(0.5*(O195+R195))</f>
        <v>1.5457700775969665E-2</v>
      </c>
      <c r="Z195">
        <f t="shared" ref="Z195:Z258" si="20">SQRT(ABS(AA195-$AB$2))</f>
        <v>0.34310721941881095</v>
      </c>
      <c r="AA195">
        <f t="shared" ref="AA195:AA258" si="21">(S195-P195)/(0.5*(P195+S195))</f>
        <v>0.11123456793039983</v>
      </c>
      <c r="AC195">
        <f t="shared" ref="AC195:AC258" si="22">SQRT(ABS(AD195-$AE$2))</f>
        <v>0.45782542259621056</v>
      </c>
      <c r="AD195">
        <f t="shared" ref="AD195:AD258" si="23">(T195-Q195)/(0.5*(Q195+T195))</f>
        <v>0.1881196491974082</v>
      </c>
    </row>
    <row r="196" spans="1:30" x14ac:dyDescent="0.25">
      <c r="A196">
        <v>98</v>
      </c>
      <c r="B196" t="s">
        <v>48</v>
      </c>
      <c r="C196" t="s">
        <v>27</v>
      </c>
      <c r="D196" t="s">
        <v>52</v>
      </c>
      <c r="E196">
        <v>1</v>
      </c>
      <c r="F196">
        <v>2024</v>
      </c>
      <c r="G196">
        <v>5</v>
      </c>
      <c r="H196" t="s">
        <v>22</v>
      </c>
      <c r="I196" t="s">
        <v>23</v>
      </c>
      <c r="J196" t="s">
        <v>25</v>
      </c>
      <c r="K196" t="s">
        <v>25</v>
      </c>
      <c r="L196">
        <v>2</v>
      </c>
      <c r="N196">
        <v>1.5</v>
      </c>
      <c r="O196" s="2">
        <v>0.22495488299999999</v>
      </c>
      <c r="P196" s="2">
        <v>0.289995911</v>
      </c>
      <c r="Q196" s="2">
        <v>0.31366290800000002</v>
      </c>
      <c r="R196" s="2">
        <v>0.21547490799999999</v>
      </c>
      <c r="S196" s="2">
        <v>0.292357535</v>
      </c>
      <c r="T196" s="2">
        <v>0.29530336800000001</v>
      </c>
      <c r="U196" s="2">
        <v>4.2439885080000002</v>
      </c>
      <c r="V196" s="3">
        <v>261</v>
      </c>
      <c r="W196">
        <f t="shared" si="18"/>
        <v>0.19776093173156423</v>
      </c>
      <c r="X196">
        <f t="shared" si="19"/>
        <v>-4.3048745537742253E-2</v>
      </c>
      <c r="Z196">
        <f t="shared" si="20"/>
        <v>0.12082473643609952</v>
      </c>
      <c r="AA196">
        <f t="shared" si="21"/>
        <v>8.1106208479446579E-3</v>
      </c>
      <c r="AC196">
        <f t="shared" si="22"/>
        <v>0.19700996543667421</v>
      </c>
      <c r="AD196">
        <f t="shared" si="23"/>
        <v>-6.0297394859350158E-2</v>
      </c>
    </row>
    <row r="197" spans="1:30" x14ac:dyDescent="0.25">
      <c r="A197">
        <v>98</v>
      </c>
      <c r="B197" t="s">
        <v>48</v>
      </c>
      <c r="C197" t="s">
        <v>27</v>
      </c>
      <c r="D197" t="s">
        <v>52</v>
      </c>
      <c r="E197">
        <v>1</v>
      </c>
      <c r="F197">
        <v>2024</v>
      </c>
      <c r="G197">
        <v>5</v>
      </c>
      <c r="H197" t="s">
        <v>22</v>
      </c>
      <c r="I197" t="s">
        <v>23</v>
      </c>
      <c r="J197" t="s">
        <v>25</v>
      </c>
      <c r="K197" t="s">
        <v>25</v>
      </c>
      <c r="L197">
        <v>2</v>
      </c>
      <c r="N197">
        <v>1.5</v>
      </c>
      <c r="O197" s="2">
        <v>0.220640737</v>
      </c>
      <c r="P197" s="2">
        <v>0.29171245299999998</v>
      </c>
      <c r="Q197" s="2">
        <v>0.31138675500000002</v>
      </c>
      <c r="R197" s="2">
        <v>0.21656276099999999</v>
      </c>
      <c r="S197" s="2">
        <v>0.29629006099999999</v>
      </c>
      <c r="T197" s="2">
        <v>0.30537603899999999</v>
      </c>
      <c r="U197" s="2">
        <v>4.3209095140000002</v>
      </c>
      <c r="V197" s="3">
        <v>261</v>
      </c>
      <c r="W197">
        <f t="shared" si="18"/>
        <v>0.12130729287235362</v>
      </c>
      <c r="X197">
        <f t="shared" si="19"/>
        <v>-1.8654818722424818E-2</v>
      </c>
      <c r="Z197">
        <f t="shared" si="20"/>
        <v>0.14851944234741485</v>
      </c>
      <c r="AA197">
        <f t="shared" si="21"/>
        <v>1.5570028668278824E-2</v>
      </c>
      <c r="AC197">
        <f t="shared" si="22"/>
        <v>4.4646306124380947E-2</v>
      </c>
      <c r="AD197">
        <f t="shared" si="23"/>
        <v>-1.9491175727438664E-2</v>
      </c>
    </row>
    <row r="198" spans="1:30" x14ac:dyDescent="0.25">
      <c r="A198">
        <v>99</v>
      </c>
      <c r="B198" t="s">
        <v>48</v>
      </c>
      <c r="C198" t="s">
        <v>27</v>
      </c>
      <c r="D198" t="s">
        <v>52</v>
      </c>
      <c r="E198">
        <v>1</v>
      </c>
      <c r="F198">
        <v>2024</v>
      </c>
      <c r="G198">
        <v>5</v>
      </c>
      <c r="H198" t="s">
        <v>22</v>
      </c>
      <c r="I198" t="s">
        <v>23</v>
      </c>
      <c r="J198" t="s">
        <v>25</v>
      </c>
      <c r="K198" t="s">
        <v>25</v>
      </c>
      <c r="L198">
        <v>2</v>
      </c>
      <c r="N198">
        <v>1.5</v>
      </c>
      <c r="O198" s="2">
        <v>0.215221255</v>
      </c>
      <c r="P198" s="2">
        <v>0.255802107</v>
      </c>
      <c r="Q198" s="2">
        <v>0.28889568399999999</v>
      </c>
      <c r="R198" s="2">
        <v>0.204576276</v>
      </c>
      <c r="S198" s="2">
        <v>0.27207104900000001</v>
      </c>
      <c r="T198" s="2">
        <v>0.28615707600000001</v>
      </c>
      <c r="U198" s="2">
        <v>3.7398557100000001</v>
      </c>
      <c r="V198" s="3">
        <v>263</v>
      </c>
      <c r="W198">
        <f t="shared" si="18"/>
        <v>0.21627636213671314</v>
      </c>
      <c r="X198">
        <f t="shared" si="19"/>
        <v>-5.0714824237496521E-2</v>
      </c>
      <c r="Z198">
        <f t="shared" si="20"/>
        <v>0.2610126134252706</v>
      </c>
      <c r="AA198">
        <f t="shared" si="21"/>
        <v>6.1639588280181484E-2</v>
      </c>
      <c r="AC198">
        <f t="shared" si="22"/>
        <v>0.10936063866678228</v>
      </c>
      <c r="AD198">
        <f t="shared" si="23"/>
        <v>-9.5247190883840857E-3</v>
      </c>
    </row>
    <row r="199" spans="1:30" x14ac:dyDescent="0.25">
      <c r="A199">
        <v>99</v>
      </c>
      <c r="B199" t="s">
        <v>48</v>
      </c>
      <c r="C199" t="s">
        <v>27</v>
      </c>
      <c r="D199" t="s">
        <v>52</v>
      </c>
      <c r="E199">
        <v>1</v>
      </c>
      <c r="F199">
        <v>2024</v>
      </c>
      <c r="G199">
        <v>5</v>
      </c>
      <c r="H199" t="s">
        <v>22</v>
      </c>
      <c r="I199" t="s">
        <v>23</v>
      </c>
      <c r="J199" t="s">
        <v>25</v>
      </c>
      <c r="K199" t="s">
        <v>25</v>
      </c>
      <c r="L199">
        <v>2</v>
      </c>
      <c r="N199">
        <v>1.5</v>
      </c>
      <c r="O199" s="2">
        <v>0.21290475</v>
      </c>
      <c r="P199" s="2">
        <v>0.255691901</v>
      </c>
      <c r="Q199" s="2">
        <v>0.29723452900000003</v>
      </c>
      <c r="R199" s="2">
        <v>0.20476930900000001</v>
      </c>
      <c r="S199" s="2">
        <v>0.28294006999999999</v>
      </c>
      <c r="T199" s="2">
        <v>0.286046087</v>
      </c>
      <c r="U199" s="2">
        <v>3.892580567</v>
      </c>
      <c r="V199" s="3">
        <v>263</v>
      </c>
      <c r="W199">
        <f t="shared" si="18"/>
        <v>0.18712715464523982</v>
      </c>
      <c r="X199">
        <f t="shared" si="19"/>
        <v>-3.8955931424029346E-2</v>
      </c>
      <c r="Z199">
        <f t="shared" si="20"/>
        <v>0.32812110132210737</v>
      </c>
      <c r="AA199">
        <f t="shared" si="21"/>
        <v>0.10117546104592438</v>
      </c>
      <c r="AC199">
        <f t="shared" si="22"/>
        <v>0.12992063435910978</v>
      </c>
      <c r="AD199">
        <f t="shared" si="23"/>
        <v>-3.8363839610264093E-2</v>
      </c>
    </row>
    <row r="200" spans="1:30" x14ac:dyDescent="0.25">
      <c r="A200">
        <v>100</v>
      </c>
      <c r="B200" t="s">
        <v>49</v>
      </c>
      <c r="C200" t="s">
        <v>27</v>
      </c>
      <c r="D200" t="s">
        <v>52</v>
      </c>
      <c r="E200">
        <v>2</v>
      </c>
      <c r="F200">
        <v>2024</v>
      </c>
      <c r="G200">
        <v>5</v>
      </c>
      <c r="H200" t="s">
        <v>22</v>
      </c>
      <c r="I200" t="s">
        <v>23</v>
      </c>
      <c r="J200" t="s">
        <v>25</v>
      </c>
      <c r="K200" t="s">
        <v>25</v>
      </c>
      <c r="L200">
        <v>2</v>
      </c>
      <c r="N200">
        <v>1.5</v>
      </c>
      <c r="O200" s="2">
        <v>0.225119603</v>
      </c>
      <c r="P200" s="2">
        <v>0.273587105</v>
      </c>
      <c r="Q200" s="2">
        <v>0.29703064800000001</v>
      </c>
      <c r="R200" s="2">
        <v>0.205948402</v>
      </c>
      <c r="S200" s="2">
        <v>0.26230661799999999</v>
      </c>
      <c r="T200" s="2">
        <v>0.29978972500000001</v>
      </c>
      <c r="U200" s="2">
        <v>4.4083242760000001</v>
      </c>
      <c r="V200" s="3">
        <v>265</v>
      </c>
      <c r="W200">
        <f t="shared" si="18"/>
        <v>0.29156147831237694</v>
      </c>
      <c r="X200">
        <f t="shared" si="19"/>
        <v>-8.8947455054104507E-2</v>
      </c>
      <c r="Z200">
        <f t="shared" si="20"/>
        <v>0.1887106800451582</v>
      </c>
      <c r="AA200">
        <f t="shared" si="21"/>
        <v>-4.2099716850014325E-2</v>
      </c>
      <c r="AC200">
        <f t="shared" si="22"/>
        <v>0.17530085380444074</v>
      </c>
      <c r="AD200">
        <f t="shared" si="23"/>
        <v>9.2459209665753106E-3</v>
      </c>
    </row>
    <row r="201" spans="1:30" x14ac:dyDescent="0.25">
      <c r="A201">
        <v>100</v>
      </c>
      <c r="B201" t="s">
        <v>49</v>
      </c>
      <c r="C201" t="s">
        <v>27</v>
      </c>
      <c r="D201" t="s">
        <v>52</v>
      </c>
      <c r="E201">
        <v>2</v>
      </c>
      <c r="F201">
        <v>2024</v>
      </c>
      <c r="G201">
        <v>5</v>
      </c>
      <c r="H201" t="s">
        <v>22</v>
      </c>
      <c r="I201" t="s">
        <v>23</v>
      </c>
      <c r="J201" t="s">
        <v>25</v>
      </c>
      <c r="K201" t="s">
        <v>25</v>
      </c>
      <c r="L201">
        <v>2</v>
      </c>
      <c r="N201">
        <v>1.5</v>
      </c>
      <c r="O201" s="2">
        <v>0.223970116</v>
      </c>
      <c r="P201" s="2">
        <v>0.27487475</v>
      </c>
      <c r="Q201" s="2">
        <v>0.294670459</v>
      </c>
      <c r="R201" s="2">
        <v>0.209386404</v>
      </c>
      <c r="S201" s="2">
        <v>0.27568075800000003</v>
      </c>
      <c r="T201" s="2">
        <v>0.294307716</v>
      </c>
      <c r="U201" s="2">
        <v>4.4603794140000002</v>
      </c>
      <c r="V201" s="3">
        <v>265</v>
      </c>
      <c r="W201">
        <f t="shared" si="18"/>
        <v>0.25172699339063892</v>
      </c>
      <c r="X201">
        <f t="shared" si="19"/>
        <v>-6.7305838619896599E-2</v>
      </c>
      <c r="Z201">
        <f t="shared" si="20"/>
        <v>9.7035957074944071E-2</v>
      </c>
      <c r="AA201">
        <f t="shared" si="21"/>
        <v>2.9279808785421316E-3</v>
      </c>
      <c r="AC201">
        <f t="shared" si="22"/>
        <v>0.14231197341756563</v>
      </c>
      <c r="AD201">
        <f t="shared" si="23"/>
        <v>-1.2317705999886962E-3</v>
      </c>
    </row>
    <row r="202" spans="1:30" x14ac:dyDescent="0.25">
      <c r="A202">
        <v>101</v>
      </c>
      <c r="B202" t="s">
        <v>50</v>
      </c>
      <c r="C202" t="s">
        <v>27</v>
      </c>
      <c r="D202" t="s">
        <v>52</v>
      </c>
      <c r="E202">
        <v>4</v>
      </c>
      <c r="F202">
        <v>2024</v>
      </c>
      <c r="G202">
        <v>5</v>
      </c>
      <c r="H202" t="s">
        <v>22</v>
      </c>
      <c r="I202" t="s">
        <v>23</v>
      </c>
      <c r="J202" t="s">
        <v>25</v>
      </c>
      <c r="K202" t="s">
        <v>25</v>
      </c>
      <c r="L202">
        <v>2</v>
      </c>
      <c r="N202">
        <v>1.5</v>
      </c>
      <c r="O202" s="2">
        <v>0.20379847800000001</v>
      </c>
      <c r="P202" s="2">
        <v>0.235517753</v>
      </c>
      <c r="Q202" s="2">
        <v>0.25865811700000002</v>
      </c>
      <c r="R202" s="2">
        <v>0.18036871700000001</v>
      </c>
      <c r="S202" s="2">
        <v>0.25523973700000002</v>
      </c>
      <c r="T202" s="2">
        <v>0.25812934199999998</v>
      </c>
      <c r="U202" s="2">
        <v>3.6111665510000002</v>
      </c>
      <c r="V202" s="3">
        <v>267</v>
      </c>
      <c r="W202">
        <f t="shared" si="18"/>
        <v>0.34356591304244888</v>
      </c>
      <c r="X202">
        <f t="shared" si="19"/>
        <v>-0.1219768960230974</v>
      </c>
      <c r="Z202">
        <f t="shared" si="20"/>
        <v>0.29472298945208047</v>
      </c>
      <c r="AA202">
        <f t="shared" si="21"/>
        <v>8.0373644424662882E-2</v>
      </c>
      <c r="AC202">
        <f t="shared" si="22"/>
        <v>0.13942050006961204</v>
      </c>
      <c r="AD202">
        <f t="shared" si="23"/>
        <v>-2.046392538329909E-3</v>
      </c>
    </row>
    <row r="203" spans="1:30" x14ac:dyDescent="0.25">
      <c r="A203">
        <v>101</v>
      </c>
      <c r="B203" t="s">
        <v>50</v>
      </c>
      <c r="C203" t="s">
        <v>27</v>
      </c>
      <c r="D203" t="s">
        <v>52</v>
      </c>
      <c r="E203">
        <v>4</v>
      </c>
      <c r="F203">
        <v>2024</v>
      </c>
      <c r="G203">
        <v>5</v>
      </c>
      <c r="H203" t="s">
        <v>22</v>
      </c>
      <c r="I203" t="s">
        <v>23</v>
      </c>
      <c r="J203" t="s">
        <v>25</v>
      </c>
      <c r="K203" t="s">
        <v>25</v>
      </c>
      <c r="L203">
        <v>2</v>
      </c>
      <c r="N203">
        <v>1.5</v>
      </c>
      <c r="O203" s="2">
        <v>0.204972916</v>
      </c>
      <c r="P203" s="2">
        <v>0.236701834</v>
      </c>
      <c r="Q203" s="2">
        <v>0.25779492700000001</v>
      </c>
      <c r="R203" s="2">
        <v>0.17811970099999999</v>
      </c>
      <c r="S203" s="2">
        <v>0.26200476499999997</v>
      </c>
      <c r="T203" s="2">
        <v>0.25907589199999997</v>
      </c>
      <c r="U203" s="2">
        <v>3.685032257</v>
      </c>
      <c r="V203" s="3">
        <v>267</v>
      </c>
      <c r="W203">
        <f t="shared" si="18"/>
        <v>0.36912383454252096</v>
      </c>
      <c r="X203">
        <f t="shared" si="19"/>
        <v>-0.14019176464578023</v>
      </c>
      <c r="Z203">
        <f t="shared" si="20"/>
        <v>0.3285760395954444</v>
      </c>
      <c r="AA203">
        <f t="shared" si="21"/>
        <v>0.1014742177093188</v>
      </c>
      <c r="AC203">
        <f t="shared" si="22"/>
        <v>0.1626071463571076</v>
      </c>
      <c r="AD203">
        <f t="shared" si="23"/>
        <v>4.9566156684112102E-3</v>
      </c>
    </row>
    <row r="204" spans="1:30" x14ac:dyDescent="0.25">
      <c r="A204">
        <v>102</v>
      </c>
      <c r="B204" t="s">
        <v>41</v>
      </c>
      <c r="C204" t="s">
        <v>27</v>
      </c>
      <c r="D204" t="s">
        <v>52</v>
      </c>
      <c r="E204">
        <v>4</v>
      </c>
      <c r="F204">
        <v>2024</v>
      </c>
      <c r="G204">
        <v>5</v>
      </c>
      <c r="H204" t="s">
        <v>22</v>
      </c>
      <c r="I204" t="s">
        <v>23</v>
      </c>
      <c r="J204" t="s">
        <v>24</v>
      </c>
      <c r="K204" t="s">
        <v>27</v>
      </c>
      <c r="L204">
        <v>1</v>
      </c>
      <c r="N204">
        <v>1.5</v>
      </c>
      <c r="O204" s="2">
        <v>0.242486177</v>
      </c>
      <c r="P204" s="2">
        <v>0.26651233400000002</v>
      </c>
      <c r="Q204" s="2">
        <v>0.30226414600000001</v>
      </c>
      <c r="R204" s="2">
        <v>0.20792026799999999</v>
      </c>
      <c r="S204" s="2">
        <v>0.27929157100000002</v>
      </c>
      <c r="T204" s="2">
        <v>0.30120717299999999</v>
      </c>
      <c r="U204" s="2">
        <v>4.635323895</v>
      </c>
      <c r="V204" s="3">
        <v>269</v>
      </c>
      <c r="W204">
        <f t="shared" si="18"/>
        <v>0.38671471535298557</v>
      </c>
      <c r="X204">
        <f t="shared" si="19"/>
        <v>-0.15348763048894651</v>
      </c>
      <c r="Z204">
        <f t="shared" si="20"/>
        <v>0.23090085739020649</v>
      </c>
      <c r="AA204">
        <f t="shared" si="21"/>
        <v>4.6827209856624225E-2</v>
      </c>
      <c r="AC204">
        <f t="shared" si="22"/>
        <v>0.134095084278188</v>
      </c>
      <c r="AD204">
        <f t="shared" si="23"/>
        <v>-3.5029767504162579E-3</v>
      </c>
    </row>
    <row r="205" spans="1:30" x14ac:dyDescent="0.25">
      <c r="A205">
        <v>102</v>
      </c>
      <c r="B205" t="s">
        <v>41</v>
      </c>
      <c r="C205" t="s">
        <v>27</v>
      </c>
      <c r="D205" t="s">
        <v>52</v>
      </c>
      <c r="E205">
        <v>4</v>
      </c>
      <c r="F205">
        <v>2024</v>
      </c>
      <c r="G205">
        <v>5</v>
      </c>
      <c r="H205" t="s">
        <v>22</v>
      </c>
      <c r="I205" t="s">
        <v>23</v>
      </c>
      <c r="J205" t="s">
        <v>24</v>
      </c>
      <c r="K205" t="s">
        <v>27</v>
      </c>
      <c r="L205">
        <v>1</v>
      </c>
      <c r="N205">
        <v>1.5</v>
      </c>
      <c r="O205" s="2">
        <v>0.242486177</v>
      </c>
      <c r="P205" s="2">
        <v>0.26651233400000002</v>
      </c>
      <c r="Q205" s="2">
        <v>0.30226414600000001</v>
      </c>
      <c r="R205" s="2">
        <v>0.215973726</v>
      </c>
      <c r="S205" s="2">
        <v>0.27071290100000001</v>
      </c>
      <c r="T205" s="2">
        <v>0.30120717299999999</v>
      </c>
      <c r="U205" s="2">
        <v>4.635323895</v>
      </c>
      <c r="V205" s="3">
        <v>269</v>
      </c>
      <c r="W205">
        <f t="shared" si="18"/>
        <v>0.33424451597231736</v>
      </c>
      <c r="X205">
        <f t="shared" si="19"/>
        <v>-0.11565875587597457</v>
      </c>
      <c r="Z205">
        <f t="shared" si="20"/>
        <v>0.14874813221254141</v>
      </c>
      <c r="AA205">
        <f t="shared" si="21"/>
        <v>1.5638010749811439E-2</v>
      </c>
      <c r="AC205">
        <f t="shared" si="22"/>
        <v>0.134095084278188</v>
      </c>
      <c r="AD205">
        <f t="shared" si="23"/>
        <v>-3.5029767504162579E-3</v>
      </c>
    </row>
    <row r="206" spans="1:30" x14ac:dyDescent="0.25">
      <c r="A206">
        <v>103</v>
      </c>
      <c r="B206" t="s">
        <v>41</v>
      </c>
      <c r="C206" t="s">
        <v>27</v>
      </c>
      <c r="D206" t="s">
        <v>52</v>
      </c>
      <c r="E206">
        <v>4</v>
      </c>
      <c r="F206">
        <v>2024</v>
      </c>
      <c r="G206">
        <v>5</v>
      </c>
      <c r="H206" t="s">
        <v>22</v>
      </c>
      <c r="I206" t="s">
        <v>23</v>
      </c>
      <c r="J206" t="s">
        <v>24</v>
      </c>
      <c r="K206" t="s">
        <v>25</v>
      </c>
      <c r="L206">
        <v>2</v>
      </c>
      <c r="N206">
        <v>1.5</v>
      </c>
      <c r="O206" s="2">
        <v>0.17835487799999999</v>
      </c>
      <c r="P206" s="2">
        <v>0.21000482300000001</v>
      </c>
      <c r="Q206" s="2">
        <v>0.23695345600000001</v>
      </c>
      <c r="R206" s="2">
        <v>0.177720561</v>
      </c>
      <c r="S206" s="2">
        <v>0.19529206700000001</v>
      </c>
      <c r="T206" s="2">
        <v>0.21916551300000001</v>
      </c>
      <c r="U206" s="2">
        <v>3.3571441200000001</v>
      </c>
      <c r="V206" s="3">
        <v>271</v>
      </c>
      <c r="W206">
        <f t="shared" si="18"/>
        <v>1.9404529241271444E-2</v>
      </c>
      <c r="X206">
        <f t="shared" si="19"/>
        <v>-3.5628236633304853E-3</v>
      </c>
      <c r="Z206">
        <f t="shared" si="20"/>
        <v>0.25712714186651892</v>
      </c>
      <c r="AA206">
        <f t="shared" si="21"/>
        <v>-7.2602363171353185E-2</v>
      </c>
      <c r="AC206">
        <f t="shared" si="22"/>
        <v>0.23772352916413547</v>
      </c>
      <c r="AD206">
        <f t="shared" si="23"/>
        <v>-7.7996944696242174E-2</v>
      </c>
    </row>
    <row r="207" spans="1:30" x14ac:dyDescent="0.25">
      <c r="A207">
        <v>103</v>
      </c>
      <c r="B207" t="s">
        <v>41</v>
      </c>
      <c r="C207" t="s">
        <v>27</v>
      </c>
      <c r="D207" t="s">
        <v>52</v>
      </c>
      <c r="E207">
        <v>4</v>
      </c>
      <c r="F207">
        <v>2024</v>
      </c>
      <c r="G207">
        <v>5</v>
      </c>
      <c r="H207" t="s">
        <v>22</v>
      </c>
      <c r="I207" t="s">
        <v>23</v>
      </c>
      <c r="J207" t="s">
        <v>24</v>
      </c>
      <c r="K207" t="s">
        <v>25</v>
      </c>
      <c r="L207">
        <v>2</v>
      </c>
      <c r="N207">
        <v>1.5</v>
      </c>
      <c r="O207" s="2">
        <v>0.17835487799999999</v>
      </c>
      <c r="P207" s="2">
        <v>0.21000482300000001</v>
      </c>
      <c r="Q207" s="2">
        <v>0.23695345600000001</v>
      </c>
      <c r="R207" s="2">
        <v>0.17922698400000001</v>
      </c>
      <c r="S207" s="2">
        <v>0.19405203300000001</v>
      </c>
      <c r="T207" s="2">
        <v>0.22383929799999999</v>
      </c>
      <c r="U207" s="2">
        <v>3.382355563</v>
      </c>
      <c r="V207" s="3">
        <v>271</v>
      </c>
      <c r="W207">
        <f t="shared" si="18"/>
        <v>9.3899718652827202E-2</v>
      </c>
      <c r="X207">
        <f t="shared" si="19"/>
        <v>4.8777977446742612E-3</v>
      </c>
      <c r="Z207">
        <f t="shared" si="20"/>
        <v>0.26921199666137119</v>
      </c>
      <c r="AA207">
        <f t="shared" si="21"/>
        <v>-7.8963095233310396E-2</v>
      </c>
      <c r="AC207">
        <f t="shared" si="22"/>
        <v>0.18824323419591016</v>
      </c>
      <c r="AD207">
        <f t="shared" si="23"/>
        <v>-5.6919983598526881E-2</v>
      </c>
    </row>
    <row r="208" spans="1:30" x14ac:dyDescent="0.25">
      <c r="A208">
        <v>104</v>
      </c>
      <c r="B208" t="s">
        <v>41</v>
      </c>
      <c r="C208" t="s">
        <v>27</v>
      </c>
      <c r="D208" t="s">
        <v>52</v>
      </c>
      <c r="E208">
        <v>4</v>
      </c>
      <c r="F208">
        <v>2024</v>
      </c>
      <c r="G208">
        <v>5</v>
      </c>
      <c r="H208" t="s">
        <v>22</v>
      </c>
      <c r="I208" t="s">
        <v>23</v>
      </c>
      <c r="J208" t="s">
        <v>24</v>
      </c>
      <c r="K208" t="s">
        <v>25</v>
      </c>
      <c r="L208">
        <v>2</v>
      </c>
      <c r="N208">
        <v>1.5</v>
      </c>
      <c r="O208" s="2">
        <v>0.19098489799999999</v>
      </c>
      <c r="P208" s="2">
        <v>0.22771393500000001</v>
      </c>
      <c r="Q208" s="2">
        <v>0.293138864</v>
      </c>
      <c r="R208" s="2">
        <v>0.191732661</v>
      </c>
      <c r="S208" s="2">
        <v>0.29980667</v>
      </c>
      <c r="T208" s="2">
        <v>0.27752427000000002</v>
      </c>
      <c r="U208" s="2">
        <v>4.2993940249999998</v>
      </c>
      <c r="V208" s="3">
        <v>273</v>
      </c>
      <c r="W208">
        <f t="shared" si="18"/>
        <v>8.8583343323808378E-2</v>
      </c>
      <c r="X208">
        <f t="shared" si="19"/>
        <v>3.907649296017863E-3</v>
      </c>
      <c r="Z208">
        <f t="shared" si="20"/>
        <v>0.52897514439862403</v>
      </c>
      <c r="AA208">
        <f t="shared" si="21"/>
        <v>0.27332670730463693</v>
      </c>
      <c r="AC208">
        <f t="shared" si="22"/>
        <v>0.18231816909315257</v>
      </c>
      <c r="AD208">
        <f t="shared" si="23"/>
        <v>-5.472438315946998E-2</v>
      </c>
    </row>
    <row r="209" spans="1:30" x14ac:dyDescent="0.25">
      <c r="A209">
        <v>104</v>
      </c>
      <c r="B209" t="s">
        <v>41</v>
      </c>
      <c r="C209" t="s">
        <v>27</v>
      </c>
      <c r="D209" t="s">
        <v>52</v>
      </c>
      <c r="E209">
        <v>4</v>
      </c>
      <c r="F209">
        <v>2024</v>
      </c>
      <c r="G209">
        <v>5</v>
      </c>
      <c r="H209" t="s">
        <v>22</v>
      </c>
      <c r="I209" t="s">
        <v>23</v>
      </c>
      <c r="J209" t="s">
        <v>24</v>
      </c>
      <c r="K209" t="s">
        <v>25</v>
      </c>
      <c r="L209">
        <v>2</v>
      </c>
      <c r="N209">
        <v>1.5</v>
      </c>
      <c r="O209" s="2">
        <v>0.19098489799999999</v>
      </c>
      <c r="P209" s="2">
        <v>0.23029532599999999</v>
      </c>
      <c r="Q209" s="2">
        <v>0.29118514099999998</v>
      </c>
      <c r="R209" s="2">
        <v>0.22959765100000001</v>
      </c>
      <c r="S209" s="2">
        <v>0.265794584</v>
      </c>
      <c r="T209" s="2">
        <v>0.27423857800000001</v>
      </c>
      <c r="U209" s="2">
        <v>4.3180832300000001</v>
      </c>
      <c r="V209" s="3">
        <v>273</v>
      </c>
      <c r="W209">
        <f t="shared" si="18"/>
        <v>0.43307612848561899</v>
      </c>
      <c r="X209">
        <f t="shared" si="19"/>
        <v>0.18361557364568651</v>
      </c>
      <c r="Z209">
        <f t="shared" si="20"/>
        <v>0.38678705089526749</v>
      </c>
      <c r="AA209">
        <f t="shared" si="21"/>
        <v>0.14311622665335</v>
      </c>
      <c r="AC209">
        <f t="shared" si="22"/>
        <v>0.19610816244973384</v>
      </c>
      <c r="AD209">
        <f t="shared" si="23"/>
        <v>-5.9942879757401792E-2</v>
      </c>
    </row>
    <row r="210" spans="1:30" x14ac:dyDescent="0.25">
      <c r="A210">
        <v>105</v>
      </c>
      <c r="B210" t="s">
        <v>41</v>
      </c>
      <c r="C210" t="s">
        <v>27</v>
      </c>
      <c r="D210" t="s">
        <v>52</v>
      </c>
      <c r="E210">
        <v>4</v>
      </c>
      <c r="F210">
        <v>2024</v>
      </c>
      <c r="G210">
        <v>5</v>
      </c>
      <c r="H210" t="s">
        <v>22</v>
      </c>
      <c r="I210" t="s">
        <v>23</v>
      </c>
      <c r="J210" t="s">
        <v>24</v>
      </c>
      <c r="K210" t="s">
        <v>25</v>
      </c>
      <c r="L210">
        <v>2</v>
      </c>
      <c r="N210">
        <v>1.5</v>
      </c>
      <c r="O210" s="2">
        <v>0.21630492500000001</v>
      </c>
      <c r="P210" s="2">
        <v>0.24103493100000001</v>
      </c>
      <c r="Q210" s="2">
        <v>0.260695913</v>
      </c>
      <c r="R210" s="2">
        <v>0.22728356699999999</v>
      </c>
      <c r="S210" s="2">
        <v>0.25263390800000002</v>
      </c>
      <c r="T210" s="2">
        <v>0.275268978</v>
      </c>
      <c r="U210" s="2">
        <v>4.0510425239999996</v>
      </c>
      <c r="V210" s="3">
        <v>275</v>
      </c>
      <c r="W210">
        <f t="shared" si="18"/>
        <v>0.23116785809919174</v>
      </c>
      <c r="X210">
        <f t="shared" si="19"/>
        <v>4.9499219199762211E-2</v>
      </c>
      <c r="Z210">
        <f t="shared" si="20"/>
        <v>0.23125509351088336</v>
      </c>
      <c r="AA210">
        <f t="shared" si="21"/>
        <v>4.6990922187819147E-2</v>
      </c>
      <c r="AC210">
        <f t="shared" si="22"/>
        <v>0.27543626962022139</v>
      </c>
      <c r="AD210">
        <f t="shared" si="23"/>
        <v>5.4380670244312687E-2</v>
      </c>
    </row>
    <row r="211" spans="1:30" x14ac:dyDescent="0.25">
      <c r="A211">
        <v>105</v>
      </c>
      <c r="B211" t="s">
        <v>41</v>
      </c>
      <c r="C211" t="s">
        <v>27</v>
      </c>
      <c r="D211" t="s">
        <v>52</v>
      </c>
      <c r="E211">
        <v>4</v>
      </c>
      <c r="F211">
        <v>2024</v>
      </c>
      <c r="G211">
        <v>5</v>
      </c>
      <c r="H211" t="s">
        <v>22</v>
      </c>
      <c r="I211" t="s">
        <v>23</v>
      </c>
      <c r="J211" t="s">
        <v>24</v>
      </c>
      <c r="K211" t="s">
        <v>25</v>
      </c>
      <c r="L211">
        <v>2</v>
      </c>
      <c r="N211">
        <v>1.5</v>
      </c>
      <c r="O211" s="2">
        <v>0.21630492500000001</v>
      </c>
      <c r="P211" s="2">
        <v>0.24103493100000001</v>
      </c>
      <c r="Q211" s="2">
        <v>0.260695913</v>
      </c>
      <c r="R211" s="2">
        <v>0.22732308400000001</v>
      </c>
      <c r="S211" s="2">
        <v>0.25933866300000002</v>
      </c>
      <c r="T211" s="2">
        <v>0.26943648399999998</v>
      </c>
      <c r="U211" s="2">
        <v>4.1280876690000001</v>
      </c>
      <c r="V211" s="3">
        <v>275</v>
      </c>
      <c r="W211">
        <f t="shared" si="18"/>
        <v>0.23154335047005251</v>
      </c>
      <c r="X211">
        <f t="shared" si="19"/>
        <v>4.9672963728491726E-2</v>
      </c>
      <c r="Z211">
        <f t="shared" si="20"/>
        <v>0.28222023247088895</v>
      </c>
      <c r="AA211">
        <f t="shared" si="21"/>
        <v>7.3160263529014349E-2</v>
      </c>
      <c r="AC211">
        <f t="shared" si="22"/>
        <v>0.23336563118086259</v>
      </c>
      <c r="AD211">
        <f t="shared" si="23"/>
        <v>3.2975049438451781E-2</v>
      </c>
    </row>
    <row r="212" spans="1:30" x14ac:dyDescent="0.25">
      <c r="A212">
        <v>106</v>
      </c>
      <c r="B212" t="s">
        <v>41</v>
      </c>
      <c r="C212" t="s">
        <v>27</v>
      </c>
      <c r="D212" t="s">
        <v>52</v>
      </c>
      <c r="E212">
        <v>4</v>
      </c>
      <c r="F212">
        <v>2024</v>
      </c>
      <c r="G212">
        <v>5</v>
      </c>
      <c r="H212" t="s">
        <v>22</v>
      </c>
      <c r="I212" t="s">
        <v>23</v>
      </c>
      <c r="J212" t="s">
        <v>24</v>
      </c>
      <c r="K212" t="s">
        <v>25</v>
      </c>
      <c r="L212">
        <v>2</v>
      </c>
      <c r="N212">
        <v>1.5</v>
      </c>
      <c r="O212" s="2">
        <v>0.218024515</v>
      </c>
      <c r="P212" s="2">
        <v>0.23795876099999999</v>
      </c>
      <c r="Q212" s="2">
        <v>0.27163732699999998</v>
      </c>
      <c r="R212" s="2">
        <v>0.152713133</v>
      </c>
      <c r="S212" s="2">
        <v>0.27400937400000003</v>
      </c>
      <c r="T212" s="2">
        <v>0.25743487399999998</v>
      </c>
      <c r="U212" s="2">
        <v>4.0435330780000003</v>
      </c>
      <c r="V212" s="3">
        <v>277</v>
      </c>
      <c r="W212">
        <f t="shared" si="18"/>
        <v>0.590248010096175</v>
      </c>
      <c r="X212">
        <f t="shared" si="19"/>
        <v>-0.35233207284090018</v>
      </c>
      <c r="Z212">
        <f t="shared" si="20"/>
        <v>0.38382218272508911</v>
      </c>
      <c r="AA212">
        <f t="shared" si="21"/>
        <v>0.14083147186494344</v>
      </c>
      <c r="AC212">
        <f t="shared" si="22"/>
        <v>0.17945383370464749</v>
      </c>
      <c r="AD212">
        <f t="shared" si="23"/>
        <v>-5.368814680928588E-2</v>
      </c>
    </row>
    <row r="213" spans="1:30" x14ac:dyDescent="0.25">
      <c r="A213">
        <v>106</v>
      </c>
      <c r="B213" t="s">
        <v>41</v>
      </c>
      <c r="C213" t="s">
        <v>27</v>
      </c>
      <c r="D213" t="s">
        <v>52</v>
      </c>
      <c r="E213">
        <v>4</v>
      </c>
      <c r="F213">
        <v>2024</v>
      </c>
      <c r="G213">
        <v>5</v>
      </c>
      <c r="H213" t="s">
        <v>22</v>
      </c>
      <c r="I213" t="s">
        <v>23</v>
      </c>
      <c r="J213" t="s">
        <v>24</v>
      </c>
      <c r="K213" t="s">
        <v>25</v>
      </c>
      <c r="L213">
        <v>2</v>
      </c>
      <c r="N213">
        <v>1.5</v>
      </c>
      <c r="O213" s="2">
        <v>0.218024515</v>
      </c>
      <c r="P213" s="2">
        <v>0.23795876099999999</v>
      </c>
      <c r="Q213" s="2">
        <v>0.27163732699999998</v>
      </c>
      <c r="R213" s="2">
        <v>0.15556372800000001</v>
      </c>
      <c r="S213" s="2">
        <v>0.27168145500000002</v>
      </c>
      <c r="T213" s="2">
        <v>0.25743487399999998</v>
      </c>
      <c r="U213" s="2">
        <v>4.0813476350000002</v>
      </c>
      <c r="V213" s="3">
        <v>277</v>
      </c>
      <c r="W213">
        <f t="shared" si="18"/>
        <v>0.57484231303673883</v>
      </c>
      <c r="X213">
        <f t="shared" si="19"/>
        <v>-0.33438304427583382</v>
      </c>
      <c r="Z213">
        <f t="shared" si="20"/>
        <v>0.37259524256217197</v>
      </c>
      <c r="AA213">
        <f t="shared" si="21"/>
        <v>0.13233921869305551</v>
      </c>
      <c r="AC213">
        <f t="shared" si="22"/>
        <v>0.17945383370464749</v>
      </c>
      <c r="AD213">
        <f t="shared" si="23"/>
        <v>-5.368814680928588E-2</v>
      </c>
    </row>
    <row r="214" spans="1:30" x14ac:dyDescent="0.25">
      <c r="A214">
        <v>107</v>
      </c>
      <c r="B214" t="s">
        <v>36</v>
      </c>
      <c r="C214" t="s">
        <v>30</v>
      </c>
      <c r="D214" t="s">
        <v>53</v>
      </c>
      <c r="E214">
        <v>1</v>
      </c>
      <c r="F214">
        <v>2024</v>
      </c>
      <c r="G214">
        <v>5</v>
      </c>
      <c r="H214" t="s">
        <v>22</v>
      </c>
      <c r="I214" t="s">
        <v>23</v>
      </c>
      <c r="J214" t="s">
        <v>25</v>
      </c>
      <c r="K214" t="s">
        <v>27</v>
      </c>
      <c r="L214">
        <v>1</v>
      </c>
      <c r="N214">
        <v>1.5</v>
      </c>
      <c r="O214" s="2">
        <v>0.24276869400000001</v>
      </c>
      <c r="P214" s="2">
        <v>0.29537455899999998</v>
      </c>
      <c r="Q214" s="2">
        <v>0.307164983</v>
      </c>
      <c r="R214" s="2">
        <v>0.21842036300000001</v>
      </c>
      <c r="S214" s="2">
        <v>0.27638163399999999</v>
      </c>
      <c r="T214" s="2">
        <v>0.30503646499999998</v>
      </c>
      <c r="U214" s="2">
        <v>4.3698623699999999</v>
      </c>
      <c r="V214" s="3">
        <v>279</v>
      </c>
      <c r="W214">
        <f t="shared" si="18"/>
        <v>0.31882598800284812</v>
      </c>
      <c r="X214">
        <f t="shared" si="19"/>
        <v>-0.10558937004439808</v>
      </c>
      <c r="Z214">
        <f t="shared" si="20"/>
        <v>0.24484515614763039</v>
      </c>
      <c r="AA214">
        <f t="shared" si="21"/>
        <v>-6.643714657586576E-2</v>
      </c>
      <c r="AC214">
        <f t="shared" si="22"/>
        <v>0.12054383472140164</v>
      </c>
      <c r="AD214">
        <f t="shared" si="23"/>
        <v>-6.9536522886500061E-3</v>
      </c>
    </row>
    <row r="215" spans="1:30" x14ac:dyDescent="0.25">
      <c r="A215">
        <v>107</v>
      </c>
      <c r="B215" t="s">
        <v>36</v>
      </c>
      <c r="C215" t="s">
        <v>30</v>
      </c>
      <c r="D215" t="s">
        <v>53</v>
      </c>
      <c r="E215">
        <v>1</v>
      </c>
      <c r="F215">
        <v>2024</v>
      </c>
      <c r="G215">
        <v>5</v>
      </c>
      <c r="H215" t="s">
        <v>22</v>
      </c>
      <c r="I215" t="s">
        <v>23</v>
      </c>
      <c r="J215" t="s">
        <v>25</v>
      </c>
      <c r="K215" t="s">
        <v>27</v>
      </c>
      <c r="L215">
        <v>1</v>
      </c>
      <c r="N215">
        <v>1.5</v>
      </c>
      <c r="O215" s="2">
        <v>0.24276869400000001</v>
      </c>
      <c r="P215" s="2">
        <v>0.29537455899999998</v>
      </c>
      <c r="Q215" s="2">
        <v>0.30482823999999997</v>
      </c>
      <c r="R215" s="2">
        <v>0.2240664</v>
      </c>
      <c r="S215" s="2">
        <v>0.26991813100000001</v>
      </c>
      <c r="T215" s="2">
        <v>0.30459890299999998</v>
      </c>
      <c r="U215" s="2">
        <v>4.445348675</v>
      </c>
      <c r="V215" s="3">
        <v>279</v>
      </c>
      <c r="W215">
        <f t="shared" si="18"/>
        <v>0.27601523730604022</v>
      </c>
      <c r="X215">
        <f t="shared" si="19"/>
        <v>-8.0123770643515529E-2</v>
      </c>
      <c r="Z215">
        <f t="shared" si="20"/>
        <v>0.28909617227379386</v>
      </c>
      <c r="AA215">
        <f t="shared" si="21"/>
        <v>-9.0064592910267346E-2</v>
      </c>
      <c r="AC215">
        <f t="shared" si="22"/>
        <v>0.14398554435873734</v>
      </c>
      <c r="AD215">
        <f t="shared" si="23"/>
        <v>-7.5263139370868525E-4</v>
      </c>
    </row>
    <row r="216" spans="1:30" x14ac:dyDescent="0.25">
      <c r="A216">
        <v>108</v>
      </c>
      <c r="B216" t="s">
        <v>36</v>
      </c>
      <c r="C216" t="s">
        <v>30</v>
      </c>
      <c r="D216" t="s">
        <v>53</v>
      </c>
      <c r="E216">
        <v>1</v>
      </c>
      <c r="F216">
        <v>2024</v>
      </c>
      <c r="G216">
        <v>5</v>
      </c>
      <c r="H216" t="s">
        <v>22</v>
      </c>
      <c r="I216" t="s">
        <v>28</v>
      </c>
      <c r="J216" t="s">
        <v>25</v>
      </c>
      <c r="K216" t="s">
        <v>25</v>
      </c>
      <c r="L216">
        <v>2</v>
      </c>
      <c r="N216">
        <v>1.5</v>
      </c>
      <c r="O216" s="2">
        <v>0.18692629899999999</v>
      </c>
      <c r="P216" s="2">
        <v>0.214135519</v>
      </c>
      <c r="Q216" s="2">
        <v>0.2059047</v>
      </c>
      <c r="R216" s="2">
        <v>0.20901009200000001</v>
      </c>
      <c r="S216" s="2">
        <v>0.27987875099999998</v>
      </c>
      <c r="T216" s="2">
        <v>0.26109391199999998</v>
      </c>
      <c r="U216" s="2">
        <v>3.8976595829999998</v>
      </c>
      <c r="V216" s="3">
        <v>281</v>
      </c>
      <c r="W216">
        <f t="shared" si="18"/>
        <v>0.3398405302464006</v>
      </c>
      <c r="X216">
        <f t="shared" si="19"/>
        <v>0.11155222657974886</v>
      </c>
      <c r="Z216">
        <f t="shared" si="20"/>
        <v>0.52215633560731234</v>
      </c>
      <c r="AA216">
        <f t="shared" si="21"/>
        <v>0.26615924272794789</v>
      </c>
      <c r="AC216">
        <f t="shared" si="22"/>
        <v>0.50778099529031318</v>
      </c>
      <c r="AD216">
        <f t="shared" si="23"/>
        <v>0.23635707080003052</v>
      </c>
    </row>
    <row r="217" spans="1:30" x14ac:dyDescent="0.25">
      <c r="A217">
        <v>108</v>
      </c>
      <c r="B217" t="s">
        <v>36</v>
      </c>
      <c r="C217" t="s">
        <v>30</v>
      </c>
      <c r="D217" t="s">
        <v>53</v>
      </c>
      <c r="E217">
        <v>1</v>
      </c>
      <c r="F217">
        <v>2024</v>
      </c>
      <c r="G217">
        <v>5</v>
      </c>
      <c r="H217" t="s">
        <v>22</v>
      </c>
      <c r="I217" t="s">
        <v>28</v>
      </c>
      <c r="J217" t="s">
        <v>25</v>
      </c>
      <c r="K217" t="s">
        <v>25</v>
      </c>
      <c r="L217">
        <v>2</v>
      </c>
      <c r="N217">
        <v>1.5</v>
      </c>
      <c r="O217" s="2">
        <v>0.18692629899999999</v>
      </c>
      <c r="P217" s="2">
        <v>0.214135519</v>
      </c>
      <c r="Q217" s="2">
        <v>0.2059047</v>
      </c>
      <c r="R217" s="2">
        <v>0.21670484000000001</v>
      </c>
      <c r="S217" s="2">
        <v>0.28123429</v>
      </c>
      <c r="T217" s="2">
        <v>0.26232920999999998</v>
      </c>
      <c r="U217" s="2">
        <v>3.9369072429999998</v>
      </c>
      <c r="V217" s="3">
        <v>281</v>
      </c>
      <c r="W217">
        <f t="shared" si="18"/>
        <v>0.38922050127768143</v>
      </c>
      <c r="X217">
        <f t="shared" si="19"/>
        <v>0.14755323919644375</v>
      </c>
      <c r="Z217">
        <f t="shared" si="20"/>
        <v>0.52667993350343945</v>
      </c>
      <c r="AA217">
        <f t="shared" si="21"/>
        <v>0.27090375626827917</v>
      </c>
      <c r="AC217">
        <f t="shared" si="22"/>
        <v>0.51234206774228253</v>
      </c>
      <c r="AD217">
        <f t="shared" si="23"/>
        <v>0.24100992600044702</v>
      </c>
    </row>
    <row r="218" spans="1:30" x14ac:dyDescent="0.25">
      <c r="A218">
        <v>109</v>
      </c>
      <c r="B218" t="s">
        <v>36</v>
      </c>
      <c r="C218" t="s">
        <v>30</v>
      </c>
      <c r="D218" t="s">
        <v>53</v>
      </c>
      <c r="E218">
        <v>1</v>
      </c>
      <c r="F218">
        <v>2024</v>
      </c>
      <c r="G218">
        <v>5</v>
      </c>
      <c r="H218" t="s">
        <v>22</v>
      </c>
      <c r="I218" t="s">
        <v>23</v>
      </c>
      <c r="J218" t="s">
        <v>25</v>
      </c>
      <c r="K218" t="s">
        <v>25</v>
      </c>
      <c r="L218">
        <v>2</v>
      </c>
      <c r="N218">
        <v>1.5</v>
      </c>
      <c r="O218" s="2">
        <v>0.202389083</v>
      </c>
      <c r="P218" s="2">
        <v>0.255395655</v>
      </c>
      <c r="Q218" s="2">
        <v>0.26027245199999999</v>
      </c>
      <c r="R218" s="2">
        <v>0.19876548099999999</v>
      </c>
      <c r="S218" s="2">
        <v>0.27035598599999999</v>
      </c>
      <c r="T218" s="2">
        <v>0.26626160700000001</v>
      </c>
      <c r="U218" s="2">
        <v>3.7720131669999999</v>
      </c>
      <c r="V218" s="3">
        <v>283</v>
      </c>
      <c r="W218">
        <f t="shared" si="18"/>
        <v>0.1188549750309997</v>
      </c>
      <c r="X218">
        <f t="shared" si="19"/>
        <v>-1.8065864508025407E-2</v>
      </c>
      <c r="Z218">
        <f t="shared" si="20"/>
        <v>0.2517901010260658</v>
      </c>
      <c r="AA218">
        <f t="shared" si="21"/>
        <v>5.6910258887808179E-2</v>
      </c>
      <c r="AC218">
        <f t="shared" si="22"/>
        <v>0.21031838470610315</v>
      </c>
      <c r="AD218">
        <f t="shared" si="23"/>
        <v>2.2749354567393798E-2</v>
      </c>
    </row>
    <row r="219" spans="1:30" x14ac:dyDescent="0.25">
      <c r="A219">
        <v>109</v>
      </c>
      <c r="B219" t="s">
        <v>36</v>
      </c>
      <c r="C219" t="s">
        <v>30</v>
      </c>
      <c r="D219" t="s">
        <v>53</v>
      </c>
      <c r="E219">
        <v>1</v>
      </c>
      <c r="F219">
        <v>2024</v>
      </c>
      <c r="G219">
        <v>5</v>
      </c>
      <c r="H219" t="s">
        <v>22</v>
      </c>
      <c r="I219" t="s">
        <v>23</v>
      </c>
      <c r="J219" t="s">
        <v>25</v>
      </c>
      <c r="K219" t="s">
        <v>25</v>
      </c>
      <c r="L219">
        <v>2</v>
      </c>
      <c r="N219">
        <v>1.5</v>
      </c>
      <c r="O219" s="2">
        <v>0.202389083</v>
      </c>
      <c r="P219" s="2">
        <v>0.255395655</v>
      </c>
      <c r="Q219" s="2">
        <v>0.26027245199999999</v>
      </c>
      <c r="R219" s="2">
        <v>0.19876548099999999</v>
      </c>
      <c r="S219" s="2">
        <v>0.27035598599999999</v>
      </c>
      <c r="T219" s="2">
        <v>0.26626160700000001</v>
      </c>
      <c r="U219" s="2">
        <v>3.7720131669999999</v>
      </c>
      <c r="V219" s="3">
        <v>283</v>
      </c>
      <c r="W219">
        <f t="shared" si="18"/>
        <v>0.1188549750309997</v>
      </c>
      <c r="X219">
        <f t="shared" si="19"/>
        <v>-1.8065864508025407E-2</v>
      </c>
      <c r="Z219">
        <f t="shared" si="20"/>
        <v>0.2517901010260658</v>
      </c>
      <c r="AA219">
        <f t="shared" si="21"/>
        <v>5.6910258887808179E-2</v>
      </c>
      <c r="AC219">
        <f t="shared" si="22"/>
        <v>0.21031838470610315</v>
      </c>
      <c r="AD219">
        <f t="shared" si="23"/>
        <v>2.2749354567393798E-2</v>
      </c>
    </row>
    <row r="220" spans="1:30" x14ac:dyDescent="0.25">
      <c r="A220">
        <v>110</v>
      </c>
      <c r="B220" t="s">
        <v>36</v>
      </c>
      <c r="C220" t="s">
        <v>30</v>
      </c>
      <c r="D220" t="s">
        <v>53</v>
      </c>
      <c r="E220">
        <v>1</v>
      </c>
      <c r="F220">
        <v>2024</v>
      </c>
      <c r="G220">
        <v>5</v>
      </c>
      <c r="H220" t="s">
        <v>22</v>
      </c>
      <c r="I220" t="s">
        <v>23</v>
      </c>
      <c r="J220" t="s">
        <v>25</v>
      </c>
      <c r="K220" t="s">
        <v>25</v>
      </c>
      <c r="L220">
        <v>2</v>
      </c>
      <c r="N220">
        <v>1.5</v>
      </c>
      <c r="O220" s="2">
        <v>0.22111041000000001</v>
      </c>
      <c r="P220" s="2">
        <v>0.27837730500000002</v>
      </c>
      <c r="Q220" s="2">
        <v>0.30472681400000001</v>
      </c>
      <c r="R220" s="2">
        <v>0.22190491800000001</v>
      </c>
      <c r="S220" s="2">
        <v>0.29363236799999998</v>
      </c>
      <c r="T220" s="2">
        <v>0.29843793000000002</v>
      </c>
      <c r="U220" s="2">
        <v>4.1009891940000003</v>
      </c>
      <c r="V220" s="3">
        <v>286</v>
      </c>
      <c r="W220">
        <f t="shared" si="18"/>
        <v>8.6753552546420712E-2</v>
      </c>
      <c r="X220">
        <f t="shared" si="19"/>
        <v>3.5868194610187364E-3</v>
      </c>
      <c r="Z220">
        <f t="shared" si="20"/>
        <v>0.24459451180954109</v>
      </c>
      <c r="AA220">
        <f t="shared" si="21"/>
        <v>5.3338479120439486E-2</v>
      </c>
      <c r="AC220">
        <f t="shared" si="22"/>
        <v>2.5129905652875806E-2</v>
      </c>
      <c r="AD220">
        <f t="shared" si="23"/>
        <v>-2.0852956219868161E-2</v>
      </c>
    </row>
    <row r="221" spans="1:30" x14ac:dyDescent="0.25">
      <c r="A221">
        <v>110</v>
      </c>
      <c r="B221" t="s">
        <v>36</v>
      </c>
      <c r="C221" t="s">
        <v>30</v>
      </c>
      <c r="D221" t="s">
        <v>53</v>
      </c>
      <c r="E221">
        <v>1</v>
      </c>
      <c r="F221">
        <v>2024</v>
      </c>
      <c r="G221">
        <v>5</v>
      </c>
      <c r="H221" t="s">
        <v>22</v>
      </c>
      <c r="I221" t="s">
        <v>23</v>
      </c>
      <c r="J221" t="s">
        <v>25</v>
      </c>
      <c r="K221" t="s">
        <v>25</v>
      </c>
      <c r="L221">
        <v>2</v>
      </c>
      <c r="N221">
        <v>1.5</v>
      </c>
      <c r="O221" s="2">
        <v>0.22111041000000001</v>
      </c>
      <c r="P221" s="2">
        <v>0.27837730500000002</v>
      </c>
      <c r="Q221" s="2">
        <v>0.30472681400000001</v>
      </c>
      <c r="R221" s="2">
        <v>0.22190491800000001</v>
      </c>
      <c r="S221" s="2">
        <v>0.29363236799999998</v>
      </c>
      <c r="T221" s="2">
        <v>0.29843793000000002</v>
      </c>
      <c r="U221" s="2">
        <v>4.1057874630000004</v>
      </c>
      <c r="V221" s="3">
        <v>286</v>
      </c>
      <c r="W221">
        <f t="shared" si="18"/>
        <v>8.6753552546420712E-2</v>
      </c>
      <c r="X221">
        <f t="shared" si="19"/>
        <v>3.5868194610187364E-3</v>
      </c>
      <c r="Z221">
        <f t="shared" si="20"/>
        <v>0.24459451180954109</v>
      </c>
      <c r="AA221">
        <f t="shared" si="21"/>
        <v>5.3338479120439486E-2</v>
      </c>
      <c r="AC221">
        <f t="shared" si="22"/>
        <v>2.5129905652875806E-2</v>
      </c>
      <c r="AD221">
        <f t="shared" si="23"/>
        <v>-2.0852956219868161E-2</v>
      </c>
    </row>
    <row r="222" spans="1:30" x14ac:dyDescent="0.25">
      <c r="A222">
        <v>111</v>
      </c>
      <c r="B222" t="s">
        <v>36</v>
      </c>
      <c r="C222" t="s">
        <v>30</v>
      </c>
      <c r="D222" t="s">
        <v>53</v>
      </c>
      <c r="E222">
        <v>1</v>
      </c>
      <c r="F222">
        <v>2024</v>
      </c>
      <c r="G222">
        <v>5</v>
      </c>
      <c r="H222" t="s">
        <v>22</v>
      </c>
      <c r="I222" t="s">
        <v>23</v>
      </c>
      <c r="J222" t="s">
        <v>25</v>
      </c>
      <c r="K222" t="s">
        <v>25</v>
      </c>
      <c r="L222">
        <v>2</v>
      </c>
      <c r="N222">
        <v>1.5</v>
      </c>
      <c r="O222" s="2">
        <v>0.20766312200000001</v>
      </c>
      <c r="P222" s="2">
        <v>0.26490728299999999</v>
      </c>
      <c r="Q222" s="2">
        <v>0.25435767500000001</v>
      </c>
      <c r="R222" s="2">
        <v>0.19178070799999999</v>
      </c>
      <c r="S222" s="2">
        <v>0.26777189400000001</v>
      </c>
      <c r="T222" s="2">
        <v>0.26263277299999999</v>
      </c>
      <c r="U222" s="2">
        <v>4.2269207660000001</v>
      </c>
      <c r="V222" s="3">
        <v>288</v>
      </c>
      <c r="W222">
        <f t="shared" si="18"/>
        <v>0.27492413653349462</v>
      </c>
      <c r="X222">
        <f t="shared" si="19"/>
        <v>-7.9522640267093436E-2</v>
      </c>
      <c r="Z222">
        <f t="shared" si="20"/>
        <v>0.13131442952327554</v>
      </c>
      <c r="AA222">
        <f t="shared" si="21"/>
        <v>1.0755483314115043E-2</v>
      </c>
      <c r="AC222">
        <f t="shared" si="22"/>
        <v>0.23129428086911263</v>
      </c>
      <c r="AD222">
        <f t="shared" si="23"/>
        <v>3.2012575984769372E-2</v>
      </c>
    </row>
    <row r="223" spans="1:30" x14ac:dyDescent="0.25">
      <c r="A223">
        <v>111</v>
      </c>
      <c r="B223" t="s">
        <v>36</v>
      </c>
      <c r="C223" t="s">
        <v>30</v>
      </c>
      <c r="D223" t="s">
        <v>53</v>
      </c>
      <c r="E223">
        <v>1</v>
      </c>
      <c r="F223">
        <v>2024</v>
      </c>
      <c r="G223">
        <v>5</v>
      </c>
      <c r="H223" t="s">
        <v>22</v>
      </c>
      <c r="I223" t="s">
        <v>23</v>
      </c>
      <c r="J223" t="s">
        <v>25</v>
      </c>
      <c r="K223" t="s">
        <v>25</v>
      </c>
      <c r="L223">
        <v>2</v>
      </c>
      <c r="N223">
        <v>1.5</v>
      </c>
      <c r="O223" s="2">
        <v>0.20755890199999999</v>
      </c>
      <c r="P223" s="2">
        <v>0.26662681500000002</v>
      </c>
      <c r="Q223" s="2">
        <v>0.25390384900000001</v>
      </c>
      <c r="R223" s="2">
        <v>0.19178070799999999</v>
      </c>
      <c r="S223" s="2">
        <v>0.26777189400000001</v>
      </c>
      <c r="T223" s="2">
        <v>0.26264432199999999</v>
      </c>
      <c r="U223" s="2">
        <v>4.2269207660000001</v>
      </c>
      <c r="V223" s="3">
        <v>288</v>
      </c>
      <c r="W223">
        <f t="shared" si="18"/>
        <v>0.27401108187620116</v>
      </c>
      <c r="X223">
        <f t="shared" si="19"/>
        <v>-7.9021432409372053E-2</v>
      </c>
      <c r="Z223">
        <f t="shared" si="20"/>
        <v>0.10379538399735048</v>
      </c>
      <c r="AA223">
        <f t="shared" si="21"/>
        <v>4.2854856522491838E-3</v>
      </c>
      <c r="AC223">
        <f t="shared" si="22"/>
        <v>0.23521547338256907</v>
      </c>
      <c r="AD223">
        <f t="shared" si="23"/>
        <v>3.3841850540595457E-2</v>
      </c>
    </row>
    <row r="224" spans="1:30" x14ac:dyDescent="0.25">
      <c r="A224">
        <v>112</v>
      </c>
      <c r="B224" t="s">
        <v>36</v>
      </c>
      <c r="C224" t="s">
        <v>30</v>
      </c>
      <c r="D224" t="s">
        <v>53</v>
      </c>
      <c r="E224">
        <v>1</v>
      </c>
      <c r="F224">
        <v>2024</v>
      </c>
      <c r="G224">
        <v>5</v>
      </c>
      <c r="H224" t="s">
        <v>22</v>
      </c>
      <c r="I224" t="s">
        <v>23</v>
      </c>
      <c r="J224" t="s">
        <v>25</v>
      </c>
      <c r="K224" t="s">
        <v>25</v>
      </c>
      <c r="L224">
        <v>2</v>
      </c>
      <c r="N224">
        <v>1.5</v>
      </c>
      <c r="O224" s="2">
        <v>0.18398942099999999</v>
      </c>
      <c r="P224" s="2">
        <v>0.22063340300000001</v>
      </c>
      <c r="Q224" s="2">
        <v>0.2193379</v>
      </c>
      <c r="R224" s="2">
        <v>0.19117740899999999</v>
      </c>
      <c r="S224" s="2">
        <v>0.21521733100000001</v>
      </c>
      <c r="T224" s="2">
        <v>0.229130221</v>
      </c>
      <c r="U224" s="2">
        <v>3.7951076860000001</v>
      </c>
      <c r="V224" s="3">
        <v>290</v>
      </c>
      <c r="W224">
        <f t="shared" si="18"/>
        <v>0.20556811063782296</v>
      </c>
      <c r="X224">
        <f t="shared" si="19"/>
        <v>3.8318888692798383E-2</v>
      </c>
      <c r="Z224">
        <f t="shared" si="20"/>
        <v>0.13551708138561899</v>
      </c>
      <c r="AA224">
        <f t="shared" si="21"/>
        <v>-2.485287543418474E-2</v>
      </c>
      <c r="AC224">
        <f t="shared" si="22"/>
        <v>0.25525390435483697</v>
      </c>
      <c r="AD224">
        <f t="shared" si="23"/>
        <v>4.3670087310397669E-2</v>
      </c>
    </row>
    <row r="225" spans="1:30" x14ac:dyDescent="0.25">
      <c r="A225">
        <v>112</v>
      </c>
      <c r="B225" t="s">
        <v>36</v>
      </c>
      <c r="C225" t="s">
        <v>30</v>
      </c>
      <c r="D225" t="s">
        <v>53</v>
      </c>
      <c r="E225">
        <v>1</v>
      </c>
      <c r="F225">
        <v>2024</v>
      </c>
      <c r="G225">
        <v>5</v>
      </c>
      <c r="H225" t="s">
        <v>22</v>
      </c>
      <c r="I225" t="s">
        <v>23</v>
      </c>
      <c r="J225" t="s">
        <v>25</v>
      </c>
      <c r="K225" t="s">
        <v>25</v>
      </c>
      <c r="L225">
        <v>2</v>
      </c>
      <c r="N225">
        <v>1.5</v>
      </c>
      <c r="O225" s="2">
        <v>0.18398942099999999</v>
      </c>
      <c r="P225" s="2">
        <v>0.22063340300000001</v>
      </c>
      <c r="Q225" s="2">
        <v>0.2193379</v>
      </c>
      <c r="R225" s="2">
        <v>0.196615445</v>
      </c>
      <c r="S225" s="2">
        <v>0.21721426999999999</v>
      </c>
      <c r="T225" s="2">
        <v>0.22102740800000001</v>
      </c>
      <c r="U225" s="2">
        <v>3.7951076860000001</v>
      </c>
      <c r="V225" s="3">
        <v>290</v>
      </c>
      <c r="W225">
        <f t="shared" si="18"/>
        <v>0.26511602943446866</v>
      </c>
      <c r="X225">
        <f t="shared" si="19"/>
        <v>6.634714964469221E-2</v>
      </c>
      <c r="Z225">
        <f t="shared" si="20"/>
        <v>9.555058837821287E-2</v>
      </c>
      <c r="AA225">
        <f t="shared" si="21"/>
        <v>-1.5617911026330925E-2</v>
      </c>
      <c r="AC225">
        <f t="shared" si="22"/>
        <v>0.1707561991480169</v>
      </c>
      <c r="AD225">
        <f t="shared" si="23"/>
        <v>7.6732111694866123E-3</v>
      </c>
    </row>
    <row r="226" spans="1:30" x14ac:dyDescent="0.25">
      <c r="A226">
        <v>113</v>
      </c>
      <c r="B226" t="s">
        <v>36</v>
      </c>
      <c r="C226" t="s">
        <v>30</v>
      </c>
      <c r="D226" t="s">
        <v>53</v>
      </c>
      <c r="E226">
        <v>1</v>
      </c>
      <c r="F226">
        <v>2024</v>
      </c>
      <c r="G226">
        <v>5</v>
      </c>
      <c r="H226" t="s">
        <v>22</v>
      </c>
      <c r="I226" t="s">
        <v>28</v>
      </c>
      <c r="J226" t="s">
        <v>25</v>
      </c>
      <c r="K226" t="s">
        <v>25</v>
      </c>
      <c r="L226">
        <v>2</v>
      </c>
      <c r="N226">
        <v>1.5</v>
      </c>
      <c r="O226" s="2">
        <v>0.18703647000000001</v>
      </c>
      <c r="P226" s="2">
        <v>0.270368418</v>
      </c>
      <c r="Q226" s="2">
        <v>0.26225648800000001</v>
      </c>
      <c r="R226" s="2">
        <v>0.212150959</v>
      </c>
      <c r="S226" s="2">
        <v>0.27022896499999999</v>
      </c>
      <c r="T226" s="2">
        <v>0.25805450299999999</v>
      </c>
      <c r="U226" s="2">
        <v>4.0511639380000002</v>
      </c>
      <c r="V226" s="3">
        <v>293</v>
      </c>
      <c r="W226">
        <f t="shared" si="18"/>
        <v>0.36023244577739938</v>
      </c>
      <c r="X226">
        <f t="shared" si="19"/>
        <v>0.12582805557236115</v>
      </c>
      <c r="Z226">
        <f t="shared" si="20"/>
        <v>7.7279196686440108E-2</v>
      </c>
      <c r="AA226">
        <f t="shared" si="21"/>
        <v>-5.1592184640676154E-4</v>
      </c>
      <c r="AC226">
        <f t="shared" si="22"/>
        <v>7.3024977648919312E-2</v>
      </c>
      <c r="AD226">
        <f t="shared" si="23"/>
        <v>-1.6151821017365436E-2</v>
      </c>
    </row>
    <row r="227" spans="1:30" x14ac:dyDescent="0.25">
      <c r="A227">
        <v>113</v>
      </c>
      <c r="B227" t="s">
        <v>36</v>
      </c>
      <c r="C227" t="s">
        <v>30</v>
      </c>
      <c r="D227" t="s">
        <v>53</v>
      </c>
      <c r="E227">
        <v>1</v>
      </c>
      <c r="F227">
        <v>2024</v>
      </c>
      <c r="G227">
        <v>5</v>
      </c>
      <c r="H227" t="s">
        <v>22</v>
      </c>
      <c r="I227" t="s">
        <v>28</v>
      </c>
      <c r="J227" t="s">
        <v>25</v>
      </c>
      <c r="K227" t="s">
        <v>25</v>
      </c>
      <c r="L227">
        <v>2</v>
      </c>
      <c r="N227">
        <v>1.5</v>
      </c>
      <c r="O227" s="2">
        <v>0.19550583199999999</v>
      </c>
      <c r="P227" s="2">
        <v>0.26840492500000002</v>
      </c>
      <c r="Q227" s="2">
        <v>0.26225648800000001</v>
      </c>
      <c r="R227" s="2">
        <v>0.210354878</v>
      </c>
      <c r="S227" s="2">
        <v>0.27111028399999998</v>
      </c>
      <c r="T227" s="2">
        <v>0.25504300000000002</v>
      </c>
      <c r="U227" s="2">
        <v>4.060665513</v>
      </c>
      <c r="V227" s="3">
        <v>293</v>
      </c>
      <c r="W227">
        <f t="shared" si="18"/>
        <v>0.27769132758525761</v>
      </c>
      <c r="X227">
        <f t="shared" si="19"/>
        <v>7.3173113997656997E-2</v>
      </c>
      <c r="Z227">
        <f t="shared" si="20"/>
        <v>0.12851788882512333</v>
      </c>
      <c r="AA227">
        <f t="shared" si="21"/>
        <v>1.0028851661158501E-2</v>
      </c>
      <c r="AC227">
        <f t="shared" si="22"/>
        <v>8.0028445397683348E-2</v>
      </c>
      <c r="AD227">
        <f t="shared" si="23"/>
        <v>-2.7889020450760586E-2</v>
      </c>
    </row>
    <row r="228" spans="1:30" x14ac:dyDescent="0.25">
      <c r="A228">
        <v>114</v>
      </c>
      <c r="B228" t="s">
        <v>41</v>
      </c>
      <c r="C228" t="s">
        <v>30</v>
      </c>
      <c r="D228" t="s">
        <v>53</v>
      </c>
      <c r="E228">
        <v>4</v>
      </c>
      <c r="F228">
        <v>2024</v>
      </c>
      <c r="G228">
        <v>5</v>
      </c>
      <c r="H228" t="s">
        <v>22</v>
      </c>
      <c r="I228" t="s">
        <v>23</v>
      </c>
      <c r="J228" t="s">
        <v>25</v>
      </c>
      <c r="K228" t="s">
        <v>25</v>
      </c>
      <c r="L228">
        <v>2</v>
      </c>
      <c r="N228">
        <v>1.5</v>
      </c>
      <c r="O228" s="2">
        <v>0.218333842</v>
      </c>
      <c r="P228" s="2">
        <v>0.27215521300000001</v>
      </c>
      <c r="Q228" s="2">
        <v>0.31343027800000001</v>
      </c>
      <c r="R228" s="2">
        <v>0.21432200800000001</v>
      </c>
      <c r="S228" s="2">
        <v>0.27085994499999999</v>
      </c>
      <c r="T228" s="2">
        <v>0.28843412499999999</v>
      </c>
      <c r="U228" s="2">
        <v>4.4584353649999997</v>
      </c>
      <c r="V228" s="3">
        <v>295</v>
      </c>
      <c r="W228">
        <f t="shared" si="18"/>
        <v>0.12085442243235911</v>
      </c>
      <c r="X228">
        <f t="shared" si="19"/>
        <v>-1.8545150839864948E-2</v>
      </c>
      <c r="Z228">
        <f t="shared" si="20"/>
        <v>4.1440858227308176E-2</v>
      </c>
      <c r="AA228">
        <f t="shared" si="21"/>
        <v>-4.7706513562924008E-3</v>
      </c>
      <c r="AC228">
        <f t="shared" si="22"/>
        <v>0.24814902502464836</v>
      </c>
      <c r="AD228">
        <f t="shared" si="23"/>
        <v>-8.3062406998674163E-2</v>
      </c>
    </row>
    <row r="229" spans="1:30" x14ac:dyDescent="0.25">
      <c r="A229">
        <v>114</v>
      </c>
      <c r="B229" t="s">
        <v>41</v>
      </c>
      <c r="C229" t="s">
        <v>30</v>
      </c>
      <c r="D229" t="s">
        <v>53</v>
      </c>
      <c r="E229">
        <v>4</v>
      </c>
      <c r="F229">
        <v>2024</v>
      </c>
      <c r="G229">
        <v>5</v>
      </c>
      <c r="H229" t="s">
        <v>22</v>
      </c>
      <c r="I229" t="s">
        <v>23</v>
      </c>
      <c r="J229" t="s">
        <v>25</v>
      </c>
      <c r="K229" t="s">
        <v>25</v>
      </c>
      <c r="L229">
        <v>2</v>
      </c>
      <c r="N229">
        <v>1.5</v>
      </c>
      <c r="O229" s="2">
        <v>0.21766391500000001</v>
      </c>
      <c r="P229" s="2">
        <v>0.27322363399999999</v>
      </c>
      <c r="Q229" s="2">
        <v>0.31343027800000001</v>
      </c>
      <c r="R229" s="2">
        <v>0.21432200800000001</v>
      </c>
      <c r="S229" s="2">
        <v>0.26893987400000002</v>
      </c>
      <c r="T229" s="2">
        <v>0.29435348900000002</v>
      </c>
      <c r="U229" s="2">
        <v>4.4856339419999998</v>
      </c>
      <c r="V229" s="3">
        <v>295</v>
      </c>
      <c r="W229">
        <f t="shared" si="18"/>
        <v>0.10739151001382362</v>
      </c>
      <c r="X229">
        <f t="shared" si="19"/>
        <v>-1.5472295841455022E-2</v>
      </c>
      <c r="Z229">
        <f t="shared" si="20"/>
        <v>9.6511497617309275E-2</v>
      </c>
      <c r="AA229">
        <f t="shared" si="21"/>
        <v>-1.5802465259244152E-2</v>
      </c>
      <c r="AC229">
        <f t="shared" si="22"/>
        <v>0.20320052335138808</v>
      </c>
      <c r="AD229">
        <f t="shared" si="23"/>
        <v>-6.277492106826861E-2</v>
      </c>
    </row>
    <row r="230" spans="1:30" x14ac:dyDescent="0.25">
      <c r="A230">
        <v>115</v>
      </c>
      <c r="B230" t="s">
        <v>41</v>
      </c>
      <c r="C230" t="s">
        <v>30</v>
      </c>
      <c r="D230" t="s">
        <v>53</v>
      </c>
      <c r="E230">
        <v>4</v>
      </c>
      <c r="F230">
        <v>2024</v>
      </c>
      <c r="G230">
        <v>5</v>
      </c>
      <c r="H230" t="s">
        <v>22</v>
      </c>
      <c r="I230" t="s">
        <v>23</v>
      </c>
      <c r="J230" t="s">
        <v>25</v>
      </c>
      <c r="K230" t="s">
        <v>25</v>
      </c>
      <c r="L230">
        <v>2</v>
      </c>
      <c r="M230">
        <v>2</v>
      </c>
      <c r="N230">
        <v>1.5</v>
      </c>
      <c r="O230" s="2">
        <v>0.21568021000000001</v>
      </c>
      <c r="P230" s="2">
        <v>0.31001790299999998</v>
      </c>
      <c r="Q230" s="2">
        <v>0.30499504100000002</v>
      </c>
      <c r="R230" s="2">
        <v>0.22703025600000001</v>
      </c>
      <c r="S230" s="2">
        <v>0.30879928800000001</v>
      </c>
      <c r="T230" s="2">
        <v>0.30484680400000003</v>
      </c>
      <c r="U230" s="2">
        <v>4.4620128259999996</v>
      </c>
      <c r="V230" s="3">
        <v>298</v>
      </c>
      <c r="W230">
        <f t="shared" si="18"/>
        <v>0.23497790180914296</v>
      </c>
      <c r="X230">
        <f t="shared" si="19"/>
        <v>5.1275254920221391E-2</v>
      </c>
      <c r="Z230">
        <f t="shared" si="20"/>
        <v>5.0492239028175546E-2</v>
      </c>
      <c r="AA230">
        <f t="shared" si="21"/>
        <v>-3.9385298848298427E-3</v>
      </c>
      <c r="AC230">
        <f t="shared" si="22"/>
        <v>0.14490796866660557</v>
      </c>
      <c r="AD230">
        <f t="shared" si="23"/>
        <v>-4.8614899490865703E-4</v>
      </c>
    </row>
    <row r="231" spans="1:30" x14ac:dyDescent="0.25">
      <c r="A231">
        <v>115</v>
      </c>
      <c r="B231" t="s">
        <v>41</v>
      </c>
      <c r="C231" t="s">
        <v>30</v>
      </c>
      <c r="D231" t="s">
        <v>53</v>
      </c>
      <c r="E231">
        <v>4</v>
      </c>
      <c r="F231">
        <v>2024</v>
      </c>
      <c r="G231">
        <v>5</v>
      </c>
      <c r="H231" t="s">
        <v>22</v>
      </c>
      <c r="I231" t="s">
        <v>23</v>
      </c>
      <c r="J231" t="s">
        <v>25</v>
      </c>
      <c r="K231" t="s">
        <v>25</v>
      </c>
      <c r="L231">
        <v>2</v>
      </c>
      <c r="M231">
        <v>2</v>
      </c>
      <c r="N231">
        <v>1.5</v>
      </c>
      <c r="O231" s="2">
        <v>0.21568021000000001</v>
      </c>
      <c r="P231" s="2">
        <v>0.31001790299999998</v>
      </c>
      <c r="Q231" s="2">
        <v>0.30499504100000002</v>
      </c>
      <c r="R231" s="2">
        <v>0.22703025600000001</v>
      </c>
      <c r="S231" s="2">
        <v>0.30879928800000001</v>
      </c>
      <c r="T231" s="2">
        <v>0.30484680400000003</v>
      </c>
      <c r="U231" s="2">
        <v>4.4986496579999997</v>
      </c>
      <c r="V231" s="3">
        <v>298</v>
      </c>
      <c r="W231">
        <f t="shared" si="18"/>
        <v>0.23497790180914296</v>
      </c>
      <c r="X231">
        <f t="shared" si="19"/>
        <v>5.1275254920221391E-2</v>
      </c>
      <c r="Z231">
        <f t="shared" si="20"/>
        <v>5.0492239028175546E-2</v>
      </c>
      <c r="AA231">
        <f t="shared" si="21"/>
        <v>-3.9385298848298427E-3</v>
      </c>
      <c r="AC231">
        <f t="shared" si="22"/>
        <v>0.14490796866660557</v>
      </c>
      <c r="AD231">
        <f t="shared" si="23"/>
        <v>-4.8614899490865703E-4</v>
      </c>
    </row>
    <row r="232" spans="1:30" x14ac:dyDescent="0.25">
      <c r="A232">
        <v>116</v>
      </c>
      <c r="B232" t="s">
        <v>41</v>
      </c>
      <c r="C232" t="s">
        <v>30</v>
      </c>
      <c r="D232" t="s">
        <v>53</v>
      </c>
      <c r="E232">
        <v>4</v>
      </c>
      <c r="F232">
        <v>2024</v>
      </c>
      <c r="G232">
        <v>5</v>
      </c>
      <c r="H232" t="s">
        <v>22</v>
      </c>
      <c r="I232" t="s">
        <v>23</v>
      </c>
      <c r="J232" t="s">
        <v>25</v>
      </c>
      <c r="K232" t="s">
        <v>25</v>
      </c>
      <c r="L232">
        <v>2</v>
      </c>
      <c r="N232">
        <v>1.5</v>
      </c>
      <c r="O232" s="2">
        <v>0.223687519</v>
      </c>
      <c r="P232" s="2">
        <v>0.288784292</v>
      </c>
      <c r="Q232" s="2">
        <v>0.29465062199999997</v>
      </c>
      <c r="R232" s="2">
        <v>0.21940125399999999</v>
      </c>
      <c r="S232" s="2">
        <v>0.24719261200000001</v>
      </c>
      <c r="T232" s="2">
        <v>0.28496562600000003</v>
      </c>
      <c r="U232" s="2">
        <v>4.3100415290000003</v>
      </c>
      <c r="V232" s="3">
        <v>300</v>
      </c>
      <c r="W232">
        <f t="shared" si="18"/>
        <v>0.12412834932552111</v>
      </c>
      <c r="X232">
        <f t="shared" si="19"/>
        <v>-1.934720652468444E-2</v>
      </c>
      <c r="Z232">
        <f t="shared" si="20"/>
        <v>0.38563133587917087</v>
      </c>
      <c r="AA232">
        <f t="shared" si="21"/>
        <v>-0.15519952329886214</v>
      </c>
      <c r="AC232">
        <f t="shared" si="22"/>
        <v>0.1092436758541367</v>
      </c>
      <c r="AD232">
        <f t="shared" si="23"/>
        <v>-3.341864909211429E-2</v>
      </c>
    </row>
    <row r="233" spans="1:30" x14ac:dyDescent="0.25">
      <c r="A233">
        <v>116</v>
      </c>
      <c r="B233" t="s">
        <v>41</v>
      </c>
      <c r="C233" t="s">
        <v>30</v>
      </c>
      <c r="D233" t="s">
        <v>53</v>
      </c>
      <c r="E233">
        <v>4</v>
      </c>
      <c r="F233">
        <v>2024</v>
      </c>
      <c r="G233">
        <v>5</v>
      </c>
      <c r="H233" t="s">
        <v>22</v>
      </c>
      <c r="I233" t="s">
        <v>23</v>
      </c>
      <c r="J233" t="s">
        <v>25</v>
      </c>
      <c r="K233" t="s">
        <v>25</v>
      </c>
      <c r="L233">
        <v>2</v>
      </c>
      <c r="N233">
        <v>1.5</v>
      </c>
      <c r="O233" s="2">
        <v>0.22666192499999999</v>
      </c>
      <c r="P233" s="2">
        <v>0.28898796999999998</v>
      </c>
      <c r="Q233" s="2">
        <v>0.29059341300000002</v>
      </c>
      <c r="R233" s="2">
        <v>0.21940125399999999</v>
      </c>
      <c r="S233" s="2">
        <v>0.27453088199999998</v>
      </c>
      <c r="T233" s="2">
        <v>0.260549223</v>
      </c>
      <c r="U233" s="2">
        <v>4.3131970480000001</v>
      </c>
      <c r="V233" s="3">
        <v>300</v>
      </c>
      <c r="W233">
        <f t="shared" si="18"/>
        <v>0.16915995920303695</v>
      </c>
      <c r="X233">
        <f t="shared" si="19"/>
        <v>-3.2554451215978969E-2</v>
      </c>
      <c r="Z233">
        <f t="shared" si="20"/>
        <v>0.21171217720559346</v>
      </c>
      <c r="AA233">
        <f t="shared" si="21"/>
        <v>-5.1310042064040863E-2</v>
      </c>
      <c r="AC233">
        <f t="shared" si="22"/>
        <v>0.29587265808121349</v>
      </c>
      <c r="AD233">
        <f t="shared" si="23"/>
        <v>-0.10902509817803327</v>
      </c>
    </row>
    <row r="234" spans="1:30" x14ac:dyDescent="0.25">
      <c r="A234">
        <v>117</v>
      </c>
      <c r="B234" t="s">
        <v>41</v>
      </c>
      <c r="C234" t="s">
        <v>30</v>
      </c>
      <c r="D234" t="s">
        <v>53</v>
      </c>
      <c r="E234">
        <v>4</v>
      </c>
      <c r="F234">
        <v>2024</v>
      </c>
      <c r="G234">
        <v>5</v>
      </c>
      <c r="H234" t="s">
        <v>22</v>
      </c>
      <c r="I234" t="s">
        <v>23</v>
      </c>
      <c r="J234" t="s">
        <v>25</v>
      </c>
      <c r="K234" t="s">
        <v>25</v>
      </c>
      <c r="L234">
        <v>2</v>
      </c>
      <c r="N234">
        <v>1.5</v>
      </c>
      <c r="O234" s="2">
        <v>0.17916876600000001</v>
      </c>
      <c r="P234" s="2">
        <v>0.23923299100000001</v>
      </c>
      <c r="Q234" s="2">
        <v>0.24203776499999999</v>
      </c>
      <c r="R234" s="2">
        <v>0.20446908899999999</v>
      </c>
      <c r="S234" s="2">
        <v>0.25724461900000001</v>
      </c>
      <c r="T234" s="2">
        <v>0.25453736399999999</v>
      </c>
      <c r="U234" s="2">
        <v>3.7628775449999998</v>
      </c>
      <c r="V234" s="3">
        <v>302</v>
      </c>
      <c r="W234">
        <f t="shared" si="18"/>
        <v>0.36855971722423875</v>
      </c>
      <c r="X234">
        <f t="shared" si="19"/>
        <v>0.13189690574200497</v>
      </c>
      <c r="Z234">
        <f t="shared" si="20"/>
        <v>0.28115060176467249</v>
      </c>
      <c r="AA234">
        <f t="shared" si="21"/>
        <v>7.2557664785729212E-2</v>
      </c>
      <c r="AC234">
        <f t="shared" si="22"/>
        <v>0.2680069076413325</v>
      </c>
      <c r="AD234">
        <f t="shared" si="23"/>
        <v>5.0343234165479117E-2</v>
      </c>
    </row>
    <row r="235" spans="1:30" x14ac:dyDescent="0.25">
      <c r="A235">
        <v>117</v>
      </c>
      <c r="B235" t="s">
        <v>41</v>
      </c>
      <c r="C235" t="s">
        <v>30</v>
      </c>
      <c r="D235" t="s">
        <v>53</v>
      </c>
      <c r="E235">
        <v>4</v>
      </c>
      <c r="F235">
        <v>2024</v>
      </c>
      <c r="G235">
        <v>5</v>
      </c>
      <c r="H235" t="s">
        <v>22</v>
      </c>
      <c r="I235" t="s">
        <v>23</v>
      </c>
      <c r="J235" t="s">
        <v>25</v>
      </c>
      <c r="K235" t="s">
        <v>25</v>
      </c>
      <c r="L235">
        <v>2</v>
      </c>
      <c r="N235">
        <v>1.5</v>
      </c>
      <c r="O235" s="2">
        <v>0.17916876600000001</v>
      </c>
      <c r="P235" s="2">
        <v>0.23923299100000001</v>
      </c>
      <c r="Q235" s="2">
        <v>0.24203776499999999</v>
      </c>
      <c r="R235" s="2">
        <v>0.20771004400000001</v>
      </c>
      <c r="S235" s="2">
        <v>0.254715674</v>
      </c>
      <c r="T235" s="2">
        <v>0.265602173</v>
      </c>
      <c r="U235" s="2">
        <v>3.7835109029999998</v>
      </c>
      <c r="V235" s="3">
        <v>302</v>
      </c>
      <c r="W235">
        <f t="shared" si="18"/>
        <v>0.38921165016311554</v>
      </c>
      <c r="X235">
        <f t="shared" si="19"/>
        <v>0.14754634920428958</v>
      </c>
      <c r="Z235">
        <f t="shared" si="20"/>
        <v>0.26301604078719876</v>
      </c>
      <c r="AA235">
        <f t="shared" si="21"/>
        <v>6.2689441624465159E-2</v>
      </c>
      <c r="AC235">
        <f t="shared" si="22"/>
        <v>0.33811762895917141</v>
      </c>
      <c r="AD235">
        <f t="shared" si="23"/>
        <v>9.283906263498129E-2</v>
      </c>
    </row>
    <row r="236" spans="1:30" x14ac:dyDescent="0.25">
      <c r="A236">
        <v>118</v>
      </c>
      <c r="B236" t="s">
        <v>41</v>
      </c>
      <c r="C236" t="s">
        <v>30</v>
      </c>
      <c r="D236" t="s">
        <v>53</v>
      </c>
      <c r="E236">
        <v>4</v>
      </c>
      <c r="F236">
        <v>2024</v>
      </c>
      <c r="G236">
        <v>5</v>
      </c>
      <c r="H236" t="s">
        <v>22</v>
      </c>
      <c r="I236" t="s">
        <v>34</v>
      </c>
      <c r="J236" t="s">
        <v>25</v>
      </c>
      <c r="K236" t="s">
        <v>25</v>
      </c>
      <c r="L236">
        <v>2</v>
      </c>
      <c r="N236">
        <v>1.5</v>
      </c>
      <c r="O236" s="2">
        <v>0.19572646799999999</v>
      </c>
      <c r="P236" s="2">
        <v>0.20733162299999999</v>
      </c>
      <c r="Q236" s="2">
        <v>0.258481815</v>
      </c>
      <c r="R236" s="2">
        <v>0.193240725</v>
      </c>
      <c r="S236" s="2">
        <v>0.24752321599999999</v>
      </c>
      <c r="T236" s="2">
        <v>0.25445127400000001</v>
      </c>
      <c r="U236" s="2">
        <v>3.7700593950000001</v>
      </c>
      <c r="V236" s="3">
        <v>304</v>
      </c>
      <c r="W236">
        <f t="shared" si="18"/>
        <v>9.4031314871305408E-2</v>
      </c>
      <c r="X236">
        <f t="shared" si="19"/>
        <v>-1.2781247594832425E-2</v>
      </c>
      <c r="Z236">
        <f t="shared" si="20"/>
        <v>0.42803121347316653</v>
      </c>
      <c r="AA236">
        <f t="shared" si="21"/>
        <v>0.1767227236204032</v>
      </c>
      <c r="AC236">
        <f t="shared" si="22"/>
        <v>7.5952672339107241E-2</v>
      </c>
      <c r="AD236">
        <f t="shared" si="23"/>
        <v>-1.5715659942538814E-2</v>
      </c>
    </row>
    <row r="237" spans="1:30" x14ac:dyDescent="0.25">
      <c r="A237">
        <v>118</v>
      </c>
      <c r="B237" t="s">
        <v>41</v>
      </c>
      <c r="C237" t="s">
        <v>30</v>
      </c>
      <c r="D237" t="s">
        <v>53</v>
      </c>
      <c r="E237">
        <v>4</v>
      </c>
      <c r="F237">
        <v>2024</v>
      </c>
      <c r="G237">
        <v>5</v>
      </c>
      <c r="H237" t="s">
        <v>22</v>
      </c>
      <c r="I237" t="s">
        <v>34</v>
      </c>
      <c r="J237" t="s">
        <v>25</v>
      </c>
      <c r="K237" t="s">
        <v>25</v>
      </c>
      <c r="L237">
        <v>2</v>
      </c>
      <c r="N237">
        <v>1.5</v>
      </c>
      <c r="O237" s="2">
        <v>0.19468902799999999</v>
      </c>
      <c r="P237" s="2">
        <v>0.20894705599999999</v>
      </c>
      <c r="Q237" s="2">
        <v>0.259970849</v>
      </c>
      <c r="R237" s="2">
        <v>0.193240725</v>
      </c>
      <c r="S237" s="2">
        <v>0.25099294599999999</v>
      </c>
      <c r="T237" s="2">
        <v>0.26050263400000001</v>
      </c>
      <c r="U237" s="2">
        <v>3.7976295059999998</v>
      </c>
      <c r="V237" s="3">
        <v>304</v>
      </c>
      <c r="W237">
        <f t="shared" si="18"/>
        <v>5.9392523310061958E-2</v>
      </c>
      <c r="X237">
        <f t="shared" si="19"/>
        <v>-7.4668312435420964E-3</v>
      </c>
      <c r="Z237">
        <f t="shared" si="20"/>
        <v>0.43510925104374171</v>
      </c>
      <c r="AA237">
        <f t="shared" si="21"/>
        <v>0.1828320642569376</v>
      </c>
      <c r="AC237">
        <f t="shared" si="22"/>
        <v>0.15338818283902048</v>
      </c>
      <c r="AD237">
        <f t="shared" si="23"/>
        <v>2.0434662566661704E-3</v>
      </c>
    </row>
    <row r="238" spans="1:30" x14ac:dyDescent="0.25">
      <c r="A238">
        <v>119</v>
      </c>
      <c r="B238" t="s">
        <v>41</v>
      </c>
      <c r="C238" t="s">
        <v>30</v>
      </c>
      <c r="D238" t="s">
        <v>53</v>
      </c>
      <c r="E238">
        <v>4</v>
      </c>
      <c r="F238">
        <v>2024</v>
      </c>
      <c r="G238">
        <v>5</v>
      </c>
      <c r="H238" t="s">
        <v>22</v>
      </c>
      <c r="I238" t="s">
        <v>23</v>
      </c>
      <c r="J238" t="s">
        <v>25</v>
      </c>
      <c r="K238" t="s">
        <v>25</v>
      </c>
      <c r="L238">
        <v>2</v>
      </c>
      <c r="N238">
        <v>1.5</v>
      </c>
      <c r="O238" s="2">
        <v>0.17588359200000001</v>
      </c>
      <c r="P238" s="2">
        <v>0.18964215700000001</v>
      </c>
      <c r="Q238" s="2">
        <v>0.19809414</v>
      </c>
      <c r="R238" s="2">
        <v>0.195228018</v>
      </c>
      <c r="S238" s="2">
        <v>0.23211702000000001</v>
      </c>
      <c r="T238" s="2">
        <v>0.25167550500000002</v>
      </c>
      <c r="U238" s="2">
        <v>3.4064035800000001</v>
      </c>
      <c r="V238" s="3">
        <v>306</v>
      </c>
      <c r="W238">
        <f t="shared" si="18"/>
        <v>0.32892342099194571</v>
      </c>
      <c r="X238">
        <f t="shared" si="19"/>
        <v>0.1042512574586389</v>
      </c>
      <c r="Z238">
        <f t="shared" si="20"/>
        <v>0.4559666736130219</v>
      </c>
      <c r="AA238">
        <f t="shared" si="21"/>
        <v>0.20141761135881581</v>
      </c>
      <c r="AC238">
        <f t="shared" si="22"/>
        <v>0.50965266051620162</v>
      </c>
      <c r="AD238">
        <f t="shared" si="23"/>
        <v>0.23826136599325201</v>
      </c>
    </row>
    <row r="239" spans="1:30" x14ac:dyDescent="0.25">
      <c r="A239">
        <v>119</v>
      </c>
      <c r="B239" t="s">
        <v>41</v>
      </c>
      <c r="C239" t="s">
        <v>30</v>
      </c>
      <c r="D239" t="s">
        <v>53</v>
      </c>
      <c r="E239">
        <v>4</v>
      </c>
      <c r="F239">
        <v>2024</v>
      </c>
      <c r="G239">
        <v>5</v>
      </c>
      <c r="H239" t="s">
        <v>22</v>
      </c>
      <c r="I239" t="s">
        <v>23</v>
      </c>
      <c r="J239" t="s">
        <v>25</v>
      </c>
      <c r="K239" t="s">
        <v>25</v>
      </c>
      <c r="L239">
        <v>2</v>
      </c>
      <c r="N239">
        <v>1.5</v>
      </c>
      <c r="O239" s="2">
        <v>0.17588359200000001</v>
      </c>
      <c r="P239" s="2">
        <v>0.18964215700000001</v>
      </c>
      <c r="Q239" s="2">
        <v>0.19809414</v>
      </c>
      <c r="R239" s="2">
        <v>0.195228018</v>
      </c>
      <c r="S239" s="2">
        <v>0.23211702000000001</v>
      </c>
      <c r="T239" s="2">
        <v>0.25167550500000002</v>
      </c>
      <c r="U239" s="2">
        <v>3.4064035800000001</v>
      </c>
      <c r="V239" s="3">
        <v>306</v>
      </c>
      <c r="W239">
        <f t="shared" si="18"/>
        <v>0.32892342099194571</v>
      </c>
      <c r="X239">
        <f t="shared" si="19"/>
        <v>0.1042512574586389</v>
      </c>
      <c r="Z239">
        <f t="shared" si="20"/>
        <v>0.4559666736130219</v>
      </c>
      <c r="AA239">
        <f t="shared" si="21"/>
        <v>0.20141761135881581</v>
      </c>
      <c r="AC239">
        <f t="shared" si="22"/>
        <v>0.50965266051620162</v>
      </c>
      <c r="AD239">
        <f t="shared" si="23"/>
        <v>0.23826136599325201</v>
      </c>
    </row>
    <row r="240" spans="1:30" x14ac:dyDescent="0.25">
      <c r="A240">
        <v>120</v>
      </c>
      <c r="B240" t="s">
        <v>41</v>
      </c>
      <c r="C240" t="s">
        <v>30</v>
      </c>
      <c r="D240" t="s">
        <v>53</v>
      </c>
      <c r="E240">
        <v>4</v>
      </c>
      <c r="F240">
        <v>2024</v>
      </c>
      <c r="G240">
        <v>5</v>
      </c>
      <c r="H240" t="s">
        <v>22</v>
      </c>
      <c r="I240" t="s">
        <v>23</v>
      </c>
      <c r="J240" t="s">
        <v>25</v>
      </c>
      <c r="K240" t="s">
        <v>27</v>
      </c>
      <c r="L240">
        <v>1</v>
      </c>
      <c r="N240">
        <v>1.5</v>
      </c>
      <c r="O240" s="2">
        <v>0.22693286800000001</v>
      </c>
      <c r="P240" s="2">
        <v>0.30467043999999999</v>
      </c>
      <c r="Q240" s="2">
        <v>0.30353007700000001</v>
      </c>
      <c r="R240" s="2">
        <v>0.251565753</v>
      </c>
      <c r="S240" s="2">
        <v>0.30099308299999999</v>
      </c>
      <c r="T240" s="2">
        <v>0.30615932400000001</v>
      </c>
      <c r="U240" s="2">
        <v>4.4118019899999998</v>
      </c>
      <c r="V240" s="3">
        <v>310</v>
      </c>
      <c r="W240">
        <f t="shared" si="18"/>
        <v>0.32695324301589729</v>
      </c>
      <c r="X240">
        <f t="shared" si="19"/>
        <v>0.10295906370020654</v>
      </c>
      <c r="Z240">
        <f t="shared" si="20"/>
        <v>7.5201317161855491E-2</v>
      </c>
      <c r="AA240">
        <f t="shared" si="21"/>
        <v>-1.2143234189786238E-2</v>
      </c>
      <c r="AC240">
        <f t="shared" si="22"/>
        <v>0.1735204366840295</v>
      </c>
      <c r="AD240">
        <f t="shared" si="23"/>
        <v>8.6248735690256859E-3</v>
      </c>
    </row>
    <row r="241" spans="1:30" x14ac:dyDescent="0.25">
      <c r="A241">
        <v>120</v>
      </c>
      <c r="B241" t="s">
        <v>41</v>
      </c>
      <c r="C241" t="s">
        <v>30</v>
      </c>
      <c r="D241" t="s">
        <v>53</v>
      </c>
      <c r="E241">
        <v>4</v>
      </c>
      <c r="F241">
        <v>2024</v>
      </c>
      <c r="G241">
        <v>5</v>
      </c>
      <c r="H241" t="s">
        <v>22</v>
      </c>
      <c r="I241" t="s">
        <v>23</v>
      </c>
      <c r="J241" t="s">
        <v>25</v>
      </c>
      <c r="K241" t="s">
        <v>27</v>
      </c>
      <c r="L241">
        <v>1</v>
      </c>
      <c r="N241">
        <v>1.5</v>
      </c>
      <c r="O241" s="2">
        <v>0.22693286800000001</v>
      </c>
      <c r="P241" s="2">
        <v>0.30467043999999999</v>
      </c>
      <c r="Q241" s="2">
        <v>0.30479566600000002</v>
      </c>
      <c r="R241" s="2">
        <v>0.25265758599999999</v>
      </c>
      <c r="S241" s="2">
        <v>0.30156021700000002</v>
      </c>
      <c r="T241" s="2">
        <v>0.30615932400000001</v>
      </c>
      <c r="U241" s="2">
        <v>4.438013089</v>
      </c>
      <c r="V241" s="3">
        <v>310</v>
      </c>
      <c r="W241">
        <f t="shared" si="18"/>
        <v>0.33349245286917589</v>
      </c>
      <c r="X241">
        <f t="shared" si="19"/>
        <v>0.10727785670229366</v>
      </c>
      <c r="Z241">
        <f t="shared" si="20"/>
        <v>6.1423617447325253E-2</v>
      </c>
      <c r="AA241">
        <f t="shared" si="21"/>
        <v>-1.0260856867223616E-2</v>
      </c>
      <c r="AC241">
        <f t="shared" si="22"/>
        <v>0.16108534859758636</v>
      </c>
      <c r="AD241">
        <f t="shared" si="23"/>
        <v>4.4640211548153163E-3</v>
      </c>
    </row>
    <row r="242" spans="1:30" x14ac:dyDescent="0.25">
      <c r="A242">
        <v>121</v>
      </c>
      <c r="B242" t="s">
        <v>41</v>
      </c>
      <c r="C242" t="s">
        <v>30</v>
      </c>
      <c r="D242" t="s">
        <v>53</v>
      </c>
      <c r="E242">
        <v>4</v>
      </c>
      <c r="F242">
        <v>2024</v>
      </c>
      <c r="G242">
        <v>5</v>
      </c>
      <c r="H242" t="s">
        <v>22</v>
      </c>
      <c r="I242" t="s">
        <v>23</v>
      </c>
      <c r="J242" t="s">
        <v>25</v>
      </c>
      <c r="K242" t="s">
        <v>25</v>
      </c>
      <c r="L242">
        <v>2</v>
      </c>
      <c r="N242">
        <v>1.5</v>
      </c>
      <c r="O242" s="2">
        <v>0.216370272</v>
      </c>
      <c r="P242" s="2">
        <v>0.25114647899999998</v>
      </c>
      <c r="Q242" s="2">
        <v>0.26219049500000002</v>
      </c>
      <c r="R242" s="2">
        <v>0.21808999400000001</v>
      </c>
      <c r="S242" s="2">
        <v>0.26305445300000002</v>
      </c>
      <c r="T242" s="2">
        <v>0.28991982900000002</v>
      </c>
      <c r="U242" s="2">
        <v>4.1729929969999997</v>
      </c>
      <c r="V242" s="3">
        <v>312</v>
      </c>
      <c r="W242">
        <f t="shared" si="18"/>
        <v>0.10888503058346524</v>
      </c>
      <c r="X242">
        <f t="shared" si="19"/>
        <v>7.916590466756317E-3</v>
      </c>
      <c r="Z242">
        <f t="shared" si="20"/>
        <v>0.22979212199923013</v>
      </c>
      <c r="AA242">
        <f t="shared" si="21"/>
        <v>4.6316423246000812E-2</v>
      </c>
      <c r="AC242">
        <f t="shared" si="22"/>
        <v>0.34918905187880761</v>
      </c>
      <c r="AD242">
        <f t="shared" si="23"/>
        <v>0.10044852557402999</v>
      </c>
    </row>
    <row r="243" spans="1:30" x14ac:dyDescent="0.25">
      <c r="A243">
        <v>121</v>
      </c>
      <c r="B243" t="s">
        <v>41</v>
      </c>
      <c r="C243" t="s">
        <v>30</v>
      </c>
      <c r="D243" t="s">
        <v>53</v>
      </c>
      <c r="E243">
        <v>4</v>
      </c>
      <c r="F243">
        <v>2024</v>
      </c>
      <c r="G243">
        <v>5</v>
      </c>
      <c r="H243" t="s">
        <v>22</v>
      </c>
      <c r="I243" t="s">
        <v>23</v>
      </c>
      <c r="J243" t="s">
        <v>25</v>
      </c>
      <c r="K243" t="s">
        <v>25</v>
      </c>
      <c r="L243">
        <v>2</v>
      </c>
      <c r="N243">
        <v>1.5</v>
      </c>
      <c r="O243" s="2">
        <v>0.217449699</v>
      </c>
      <c r="P243" s="2">
        <v>0.25114647899999998</v>
      </c>
      <c r="Q243" s="2">
        <v>0.26219049500000002</v>
      </c>
      <c r="R243" s="2">
        <v>0.217158503</v>
      </c>
      <c r="S243" s="2">
        <v>0.26305445300000002</v>
      </c>
      <c r="T243" s="2">
        <v>0.28991982900000002</v>
      </c>
      <c r="U243" s="2">
        <v>4.1410771229999996</v>
      </c>
      <c r="V243" s="3">
        <v>312</v>
      </c>
      <c r="W243">
        <f t="shared" si="18"/>
        <v>5.098352950974052E-2</v>
      </c>
      <c r="X243">
        <f t="shared" si="19"/>
        <v>-1.3400391371352607E-3</v>
      </c>
      <c r="Z243">
        <f t="shared" si="20"/>
        <v>0.22979212199923013</v>
      </c>
      <c r="AA243">
        <f t="shared" si="21"/>
        <v>4.6316423246000812E-2</v>
      </c>
      <c r="AC243">
        <f t="shared" si="22"/>
        <v>0.34918905187880761</v>
      </c>
      <c r="AD243">
        <f t="shared" si="23"/>
        <v>0.10044852557402999</v>
      </c>
    </row>
    <row r="244" spans="1:30" x14ac:dyDescent="0.25">
      <c r="A244">
        <v>122</v>
      </c>
      <c r="B244" t="s">
        <v>41</v>
      </c>
      <c r="C244" t="s">
        <v>30</v>
      </c>
      <c r="D244" t="s">
        <v>53</v>
      </c>
      <c r="E244">
        <v>4</v>
      </c>
      <c r="F244">
        <v>2024</v>
      </c>
      <c r="G244">
        <v>5</v>
      </c>
      <c r="H244" t="s">
        <v>22</v>
      </c>
      <c r="I244" t="s">
        <v>23</v>
      </c>
      <c r="J244" t="s">
        <v>25</v>
      </c>
      <c r="K244" t="s">
        <v>25</v>
      </c>
      <c r="L244">
        <v>2</v>
      </c>
      <c r="N244">
        <v>1.5</v>
      </c>
      <c r="O244" s="2">
        <v>0.19057480700000001</v>
      </c>
      <c r="P244" s="2">
        <v>0.26524673700000001</v>
      </c>
      <c r="Q244" s="2">
        <v>0.27474132000000001</v>
      </c>
      <c r="R244" s="2">
        <v>0.25824456899999998</v>
      </c>
      <c r="S244" s="2">
        <v>0.31384519300000002</v>
      </c>
      <c r="T244" s="2">
        <v>0.33186887599999998</v>
      </c>
      <c r="U244" s="2">
        <v>4.8624251899999997</v>
      </c>
      <c r="V244" s="3">
        <v>314</v>
      </c>
      <c r="W244">
        <f t="shared" si="18"/>
        <v>0.55270697028906468</v>
      </c>
      <c r="X244">
        <f t="shared" si="19"/>
        <v>0.30154563558771119</v>
      </c>
      <c r="Z244">
        <f t="shared" si="20"/>
        <v>0.41753043153068348</v>
      </c>
      <c r="AA244">
        <f t="shared" si="21"/>
        <v>0.16784366516729049</v>
      </c>
      <c r="AC244">
        <f t="shared" si="22"/>
        <v>0.45807707088288235</v>
      </c>
      <c r="AD244">
        <f t="shared" si="23"/>
        <v>0.18835013449065063</v>
      </c>
    </row>
    <row r="245" spans="1:30" x14ac:dyDescent="0.25">
      <c r="A245">
        <v>122</v>
      </c>
      <c r="B245" t="s">
        <v>41</v>
      </c>
      <c r="C245" t="s">
        <v>30</v>
      </c>
      <c r="D245" t="s">
        <v>53</v>
      </c>
      <c r="E245">
        <v>4</v>
      </c>
      <c r="F245">
        <v>2024</v>
      </c>
      <c r="G245">
        <v>5</v>
      </c>
      <c r="H245" t="s">
        <v>22</v>
      </c>
      <c r="I245" t="s">
        <v>23</v>
      </c>
      <c r="J245" t="s">
        <v>25</v>
      </c>
      <c r="K245" t="s">
        <v>25</v>
      </c>
      <c r="L245">
        <v>2</v>
      </c>
      <c r="N245">
        <v>1.5</v>
      </c>
      <c r="O245" s="2">
        <v>0.190972746</v>
      </c>
      <c r="P245" s="2">
        <v>0.26480834800000003</v>
      </c>
      <c r="Q245" s="2">
        <v>0.27474132000000001</v>
      </c>
      <c r="R245" s="2">
        <v>0.25726971399999998</v>
      </c>
      <c r="S245" s="2">
        <v>0.315266936</v>
      </c>
      <c r="T245" s="2">
        <v>0.33066194300000001</v>
      </c>
      <c r="U245" s="2">
        <v>4.9041692259999996</v>
      </c>
      <c r="V245" s="3">
        <v>314</v>
      </c>
      <c r="W245">
        <f t="shared" si="18"/>
        <v>0.54749235009158148</v>
      </c>
      <c r="X245">
        <f t="shared" si="19"/>
        <v>0.29580851399039698</v>
      </c>
      <c r="Z245">
        <f t="shared" si="20"/>
        <v>0.4248064800405934</v>
      </c>
      <c r="AA245">
        <f t="shared" si="21"/>
        <v>0.17397254939757084</v>
      </c>
      <c r="AC245">
        <f t="shared" si="22"/>
        <v>0.45411771000485956</v>
      </c>
      <c r="AD245">
        <f t="shared" si="23"/>
        <v>0.18473842616206712</v>
      </c>
    </row>
    <row r="246" spans="1:30" x14ac:dyDescent="0.25">
      <c r="A246">
        <v>123</v>
      </c>
      <c r="B246" t="s">
        <v>41</v>
      </c>
      <c r="C246" t="s">
        <v>30</v>
      </c>
      <c r="D246" t="s">
        <v>53</v>
      </c>
      <c r="E246">
        <v>4</v>
      </c>
      <c r="F246">
        <v>2024</v>
      </c>
      <c r="G246">
        <v>5</v>
      </c>
      <c r="H246" t="s">
        <v>22</v>
      </c>
      <c r="I246" t="s">
        <v>34</v>
      </c>
      <c r="J246" t="s">
        <v>25</v>
      </c>
      <c r="K246" t="s">
        <v>27</v>
      </c>
      <c r="L246">
        <v>1</v>
      </c>
      <c r="M246">
        <v>3</v>
      </c>
      <c r="N246">
        <v>1.5</v>
      </c>
      <c r="O246" s="2">
        <v>0.186064225</v>
      </c>
      <c r="P246" s="2">
        <v>0.23794057099999999</v>
      </c>
      <c r="Q246" s="2">
        <v>0.22357353599999999</v>
      </c>
      <c r="R246" s="2">
        <v>0.19065028000000001</v>
      </c>
      <c r="S246" s="2">
        <v>0.21137198099999999</v>
      </c>
      <c r="T246" s="2">
        <v>0.241973138</v>
      </c>
      <c r="U246" s="2">
        <v>3.5890054409999999</v>
      </c>
      <c r="V246" s="3">
        <v>316</v>
      </c>
      <c r="W246">
        <f t="shared" si="18"/>
        <v>0.16818740045966848</v>
      </c>
      <c r="X246">
        <f t="shared" si="19"/>
        <v>2.4347642254975051E-2</v>
      </c>
      <c r="Z246">
        <f t="shared" si="20"/>
        <v>0.33432812100323556</v>
      </c>
      <c r="AA246">
        <f t="shared" si="21"/>
        <v>-0.11826328858046238</v>
      </c>
      <c r="AC246">
        <f t="shared" si="22"/>
        <v>0.31706405129705639</v>
      </c>
      <c r="AD246">
        <f t="shared" si="23"/>
        <v>7.9045144246911808E-2</v>
      </c>
    </row>
    <row r="247" spans="1:30" x14ac:dyDescent="0.25">
      <c r="A247">
        <v>123</v>
      </c>
      <c r="B247" t="s">
        <v>41</v>
      </c>
      <c r="C247" t="s">
        <v>30</v>
      </c>
      <c r="D247" t="s">
        <v>53</v>
      </c>
      <c r="E247">
        <v>4</v>
      </c>
      <c r="F247">
        <v>2024</v>
      </c>
      <c r="G247">
        <v>5</v>
      </c>
      <c r="H247" t="s">
        <v>22</v>
      </c>
      <c r="I247" t="s">
        <v>34</v>
      </c>
      <c r="J247" t="s">
        <v>25</v>
      </c>
      <c r="K247" t="s">
        <v>27</v>
      </c>
      <c r="L247">
        <v>1</v>
      </c>
      <c r="M247">
        <v>3</v>
      </c>
      <c r="N247">
        <v>1.5</v>
      </c>
      <c r="O247" s="2">
        <v>0.186064225</v>
      </c>
      <c r="P247" s="2">
        <v>0.23794057099999999</v>
      </c>
      <c r="Q247" s="2">
        <v>0.22357353599999999</v>
      </c>
      <c r="R247" s="2">
        <v>0.189596554</v>
      </c>
      <c r="S247" s="2">
        <v>0.21840769800000001</v>
      </c>
      <c r="T247" s="2">
        <v>0.23660450899999999</v>
      </c>
      <c r="U247" s="2">
        <v>3.6048427670000001</v>
      </c>
      <c r="V247" s="3">
        <v>316</v>
      </c>
      <c r="W247">
        <f t="shared" si="18"/>
        <v>0.15081548289007599</v>
      </c>
      <c r="X247">
        <f t="shared" si="19"/>
        <v>1.8805950460960955E-2</v>
      </c>
      <c r="Z247">
        <f t="shared" si="20"/>
        <v>0.28127765429972568</v>
      </c>
      <c r="AA247">
        <f t="shared" si="21"/>
        <v>-8.5605114895264248E-2</v>
      </c>
      <c r="AC247">
        <f t="shared" si="22"/>
        <v>0.27949767817041732</v>
      </c>
      <c r="AD247">
        <f t="shared" si="23"/>
        <v>5.6634483724663578E-2</v>
      </c>
    </row>
    <row r="248" spans="1:30" x14ac:dyDescent="0.25">
      <c r="A248">
        <v>124</v>
      </c>
      <c r="B248" t="s">
        <v>41</v>
      </c>
      <c r="C248" t="s">
        <v>30</v>
      </c>
      <c r="D248" t="s">
        <v>53</v>
      </c>
      <c r="E248">
        <v>4</v>
      </c>
      <c r="F248">
        <v>2024</v>
      </c>
      <c r="G248">
        <v>5</v>
      </c>
      <c r="H248" t="s">
        <v>22</v>
      </c>
      <c r="I248" t="s">
        <v>23</v>
      </c>
      <c r="J248" t="s">
        <v>25</v>
      </c>
      <c r="K248" t="s">
        <v>25</v>
      </c>
      <c r="L248">
        <v>2</v>
      </c>
      <c r="N248">
        <v>1.5</v>
      </c>
      <c r="O248" s="2">
        <v>0.22892178599999999</v>
      </c>
      <c r="P248" s="2">
        <v>0.28460444800000001</v>
      </c>
      <c r="Q248" s="2">
        <v>0.31508217799999999</v>
      </c>
      <c r="R248" s="2">
        <v>0.19004035799999999</v>
      </c>
      <c r="S248" s="2">
        <v>0.26216890500000001</v>
      </c>
      <c r="T248" s="2">
        <v>0.326386126</v>
      </c>
      <c r="U248" s="2">
        <v>4.1687971900000003</v>
      </c>
      <c r="V248" s="3">
        <v>318</v>
      </c>
      <c r="W248">
        <f t="shared" si="18"/>
        <v>0.42622640904885672</v>
      </c>
      <c r="X248">
        <f t="shared" si="19"/>
        <v>-0.18560831118908919</v>
      </c>
      <c r="Z248">
        <f t="shared" si="20"/>
        <v>0.27491315557680079</v>
      </c>
      <c r="AA248">
        <f t="shared" si="21"/>
        <v>-8.2065239196102521E-2</v>
      </c>
      <c r="AC248">
        <f t="shared" si="22"/>
        <v>0.23817734623227677</v>
      </c>
      <c r="AD248">
        <f t="shared" si="23"/>
        <v>3.5243979880259235E-2</v>
      </c>
    </row>
    <row r="249" spans="1:30" x14ac:dyDescent="0.25">
      <c r="A249">
        <v>124</v>
      </c>
      <c r="B249" t="s">
        <v>41</v>
      </c>
      <c r="C249" t="s">
        <v>30</v>
      </c>
      <c r="D249" t="s">
        <v>53</v>
      </c>
      <c r="E249">
        <v>4</v>
      </c>
      <c r="F249">
        <v>2024</v>
      </c>
      <c r="G249">
        <v>5</v>
      </c>
      <c r="H249" t="s">
        <v>22</v>
      </c>
      <c r="I249" t="s">
        <v>23</v>
      </c>
      <c r="J249" t="s">
        <v>25</v>
      </c>
      <c r="K249" t="s">
        <v>25</v>
      </c>
      <c r="L249">
        <v>2</v>
      </c>
      <c r="N249">
        <v>1.5</v>
      </c>
      <c r="O249" s="2">
        <v>0.24072555200000001</v>
      </c>
      <c r="P249" s="2">
        <v>0.28460444800000001</v>
      </c>
      <c r="Q249" s="2">
        <v>0.31297942000000001</v>
      </c>
      <c r="R249" s="2">
        <v>0.194984673</v>
      </c>
      <c r="S249" s="2">
        <v>0.27334694500000001</v>
      </c>
      <c r="T249" s="2">
        <v>0.31061891699999999</v>
      </c>
      <c r="U249" s="2">
        <v>4.184643093</v>
      </c>
      <c r="V249" s="3">
        <v>318</v>
      </c>
      <c r="W249">
        <f t="shared" si="18"/>
        <v>0.4538950654672802</v>
      </c>
      <c r="X249">
        <f t="shared" si="19"/>
        <v>-0.2099600898739524</v>
      </c>
      <c r="Z249">
        <f t="shared" si="20"/>
        <v>0.18402443357526291</v>
      </c>
      <c r="AA249">
        <f t="shared" si="21"/>
        <v>-4.0352988239604599E-2</v>
      </c>
      <c r="AC249">
        <f t="shared" si="22"/>
        <v>0.11795711304267568</v>
      </c>
      <c r="AD249">
        <f t="shared" si="23"/>
        <v>-7.5705878606280308E-3</v>
      </c>
    </row>
    <row r="250" spans="1:30" x14ac:dyDescent="0.25">
      <c r="A250">
        <v>125</v>
      </c>
      <c r="B250" t="s">
        <v>41</v>
      </c>
      <c r="C250" t="s">
        <v>30</v>
      </c>
      <c r="D250" t="s">
        <v>53</v>
      </c>
      <c r="E250">
        <v>4</v>
      </c>
      <c r="F250">
        <v>2024</v>
      </c>
      <c r="G250">
        <v>5</v>
      </c>
      <c r="H250" t="s">
        <v>22</v>
      </c>
      <c r="I250" t="s">
        <v>23</v>
      </c>
      <c r="J250" t="s">
        <v>25</v>
      </c>
      <c r="K250" t="s">
        <v>25</v>
      </c>
      <c r="L250">
        <v>2</v>
      </c>
      <c r="N250">
        <v>1.5</v>
      </c>
      <c r="O250" s="2">
        <v>0.19745571200000001</v>
      </c>
      <c r="P250" s="2">
        <v>0.240234481</v>
      </c>
      <c r="Q250" s="2">
        <v>0.245166515</v>
      </c>
      <c r="R250" s="2">
        <v>0.184788903</v>
      </c>
      <c r="S250" s="2">
        <v>0.23384306499999999</v>
      </c>
      <c r="T250" s="2">
        <v>3.0348496759999999</v>
      </c>
      <c r="U250" s="2">
        <v>3.5209999999999999</v>
      </c>
      <c r="V250" s="3">
        <v>322</v>
      </c>
      <c r="W250">
        <f t="shared" si="18"/>
        <v>0.24967293063311133</v>
      </c>
      <c r="X250">
        <f t="shared" si="19"/>
        <v>-6.6275931709332256E-2</v>
      </c>
      <c r="Z250">
        <f t="shared" si="20"/>
        <v>0.14309295123353047</v>
      </c>
      <c r="AA250">
        <f t="shared" si="21"/>
        <v>-2.6963588779629784E-2</v>
      </c>
      <c r="AC250">
        <f t="shared" si="22"/>
        <v>1.3124413851137675</v>
      </c>
      <c r="AD250">
        <f t="shared" si="23"/>
        <v>1.7010179209813538</v>
      </c>
    </row>
    <row r="251" spans="1:30" x14ac:dyDescent="0.25">
      <c r="A251">
        <v>125</v>
      </c>
      <c r="B251" t="s">
        <v>41</v>
      </c>
      <c r="C251" t="s">
        <v>30</v>
      </c>
      <c r="D251" t="s">
        <v>53</v>
      </c>
      <c r="E251">
        <v>4</v>
      </c>
      <c r="F251">
        <v>2024</v>
      </c>
      <c r="G251">
        <v>5</v>
      </c>
      <c r="H251" t="s">
        <v>22</v>
      </c>
      <c r="I251" t="s">
        <v>23</v>
      </c>
      <c r="J251" t="s">
        <v>25</v>
      </c>
      <c r="K251" t="s">
        <v>25</v>
      </c>
      <c r="L251">
        <v>2</v>
      </c>
      <c r="N251">
        <v>1.5</v>
      </c>
      <c r="O251" s="2">
        <v>0.196455712</v>
      </c>
      <c r="P251" s="2">
        <v>0.244234481</v>
      </c>
      <c r="Q251" s="2">
        <v>0.244166515</v>
      </c>
      <c r="R251" s="2">
        <v>0.18755505</v>
      </c>
      <c r="S251" s="2">
        <v>0.231557451</v>
      </c>
      <c r="T251" s="2">
        <v>2.9964278790000001</v>
      </c>
      <c r="U251" s="2">
        <v>3.5310000000000001</v>
      </c>
      <c r="V251" s="3">
        <v>322</v>
      </c>
      <c r="W251">
        <f t="shared" si="18"/>
        <v>0.20595377146559035</v>
      </c>
      <c r="X251">
        <f t="shared" si="19"/>
        <v>-4.6356315399306458E-2</v>
      </c>
      <c r="Z251">
        <f t="shared" si="20"/>
        <v>0.21633337473845843</v>
      </c>
      <c r="AA251">
        <f t="shared" si="21"/>
        <v>-5.3288125112638543E-2</v>
      </c>
      <c r="AC251">
        <f t="shared" si="22"/>
        <v>1.3115256829136053</v>
      </c>
      <c r="AD251">
        <f t="shared" si="23"/>
        <v>1.6986151485640077</v>
      </c>
    </row>
    <row r="252" spans="1:30" x14ac:dyDescent="0.25">
      <c r="A252">
        <v>126</v>
      </c>
      <c r="B252" t="s">
        <v>41</v>
      </c>
      <c r="C252" t="s">
        <v>30</v>
      </c>
      <c r="D252" t="s">
        <v>53</v>
      </c>
      <c r="E252">
        <v>4</v>
      </c>
      <c r="F252">
        <v>2024</v>
      </c>
      <c r="G252">
        <v>5</v>
      </c>
      <c r="H252" t="s">
        <v>22</v>
      </c>
      <c r="I252" t="s">
        <v>23</v>
      </c>
      <c r="J252" t="s">
        <v>25</v>
      </c>
      <c r="K252" t="s">
        <v>25</v>
      </c>
      <c r="L252">
        <v>2</v>
      </c>
      <c r="N252">
        <v>1.5</v>
      </c>
      <c r="O252" s="2">
        <v>0.223972385</v>
      </c>
      <c r="P252" s="2">
        <v>0.265630437</v>
      </c>
      <c r="Q252" s="2">
        <v>0.27644336200000003</v>
      </c>
      <c r="R252" s="2">
        <v>0.232663391</v>
      </c>
      <c r="S252" s="2">
        <v>0.27232256100000002</v>
      </c>
      <c r="T252" s="2">
        <v>0.29692878499999997</v>
      </c>
      <c r="U252" s="2">
        <v>4.028163578</v>
      </c>
      <c r="V252" s="3">
        <v>324</v>
      </c>
      <c r="W252">
        <f t="shared" si="18"/>
        <v>0.20495056551482085</v>
      </c>
      <c r="X252">
        <f t="shared" si="19"/>
        <v>3.8065374886439039E-2</v>
      </c>
      <c r="Z252">
        <f t="shared" si="20"/>
        <v>0.17711000562911733</v>
      </c>
      <c r="AA252">
        <f t="shared" si="21"/>
        <v>2.4879958007037715E-2</v>
      </c>
      <c r="AC252">
        <f t="shared" si="22"/>
        <v>0.30486129443146792</v>
      </c>
      <c r="AD252">
        <f t="shared" si="23"/>
        <v>7.145594046443958E-2</v>
      </c>
    </row>
    <row r="253" spans="1:30" x14ac:dyDescent="0.25">
      <c r="A253">
        <v>126</v>
      </c>
      <c r="B253" t="s">
        <v>41</v>
      </c>
      <c r="C253" t="s">
        <v>30</v>
      </c>
      <c r="D253" t="s">
        <v>53</v>
      </c>
      <c r="E253">
        <v>4</v>
      </c>
      <c r="F253">
        <v>2024</v>
      </c>
      <c r="G253">
        <v>5</v>
      </c>
      <c r="H253" t="s">
        <v>22</v>
      </c>
      <c r="I253" t="s">
        <v>23</v>
      </c>
      <c r="J253" t="s">
        <v>25</v>
      </c>
      <c r="K253" t="s">
        <v>25</v>
      </c>
      <c r="L253">
        <v>2</v>
      </c>
      <c r="N253">
        <v>1.5</v>
      </c>
      <c r="O253" s="2">
        <v>0.22624411999999999</v>
      </c>
      <c r="P253" s="2">
        <v>0.26601217199999999</v>
      </c>
      <c r="Q253" s="2">
        <v>0.27702865900000001</v>
      </c>
      <c r="R253" s="2">
        <v>0.23326412999999999</v>
      </c>
      <c r="S253" s="2">
        <v>0.27232256100000002</v>
      </c>
      <c r="T253" s="2">
        <v>0.29692878499999997</v>
      </c>
      <c r="U253" s="2">
        <v>4.0515660069999999</v>
      </c>
      <c r="V253" s="3">
        <v>324</v>
      </c>
      <c r="W253">
        <f t="shared" si="18"/>
        <v>0.18572508014287287</v>
      </c>
      <c r="X253">
        <f t="shared" si="19"/>
        <v>3.0554445975670703E-2</v>
      </c>
      <c r="Z253">
        <f t="shared" si="20"/>
        <v>0.17300897315361549</v>
      </c>
      <c r="AA253">
        <f t="shared" si="21"/>
        <v>2.3444108704760193E-2</v>
      </c>
      <c r="AC253">
        <f t="shared" si="22"/>
        <v>0.30137688628102555</v>
      </c>
      <c r="AD253">
        <f t="shared" si="23"/>
        <v>6.9343559206455616E-2</v>
      </c>
    </row>
    <row r="254" spans="1:30" x14ac:dyDescent="0.25">
      <c r="A254">
        <v>127</v>
      </c>
      <c r="B254" t="s">
        <v>41</v>
      </c>
      <c r="C254" t="s">
        <v>30</v>
      </c>
      <c r="D254" t="s">
        <v>53</v>
      </c>
      <c r="E254">
        <v>4</v>
      </c>
      <c r="F254">
        <v>2024</v>
      </c>
      <c r="G254">
        <v>5</v>
      </c>
      <c r="H254" t="s">
        <v>22</v>
      </c>
      <c r="I254" t="s">
        <v>23</v>
      </c>
      <c r="J254" t="s">
        <v>25</v>
      </c>
      <c r="K254" t="s">
        <v>25</v>
      </c>
      <c r="L254">
        <v>2</v>
      </c>
      <c r="N254">
        <v>1.5</v>
      </c>
      <c r="O254" s="2">
        <v>0.215120705</v>
      </c>
      <c r="P254" s="2">
        <v>0.27184034000000001</v>
      </c>
      <c r="Q254" s="2">
        <v>0.29390990700000003</v>
      </c>
      <c r="R254" s="2">
        <v>0.25157124800000003</v>
      </c>
      <c r="S254" s="2">
        <v>0.29557134299999999</v>
      </c>
      <c r="T254" s="2">
        <v>0.320194643</v>
      </c>
      <c r="U254" s="2">
        <v>4.4547938880000002</v>
      </c>
      <c r="V254" s="3">
        <v>326</v>
      </c>
      <c r="W254">
        <f t="shared" si="18"/>
        <v>0.40018434269347736</v>
      </c>
      <c r="X254">
        <f t="shared" si="19"/>
        <v>0.15620814871860467</v>
      </c>
      <c r="Z254">
        <f t="shared" si="20"/>
        <v>0.30022409013270468</v>
      </c>
      <c r="AA254">
        <f t="shared" si="21"/>
        <v>8.3646508209102119E-2</v>
      </c>
      <c r="AC254">
        <f t="shared" si="22"/>
        <v>0.32724291384601345</v>
      </c>
      <c r="AD254">
        <f t="shared" si="23"/>
        <v>8.5603456284438786E-2</v>
      </c>
    </row>
    <row r="255" spans="1:30" x14ac:dyDescent="0.25">
      <c r="A255">
        <v>127</v>
      </c>
      <c r="B255" t="s">
        <v>41</v>
      </c>
      <c r="C255" t="s">
        <v>30</v>
      </c>
      <c r="D255" t="s">
        <v>53</v>
      </c>
      <c r="E255">
        <v>4</v>
      </c>
      <c r="F255">
        <v>2024</v>
      </c>
      <c r="G255">
        <v>5</v>
      </c>
      <c r="H255" t="s">
        <v>22</v>
      </c>
      <c r="I255" t="s">
        <v>23</v>
      </c>
      <c r="J255" t="s">
        <v>25</v>
      </c>
      <c r="K255" t="s">
        <v>25</v>
      </c>
      <c r="L255">
        <v>2</v>
      </c>
      <c r="N255">
        <v>1.5</v>
      </c>
      <c r="O255" s="2">
        <v>0.215120705</v>
      </c>
      <c r="P255" s="2">
        <v>0.27184034000000001</v>
      </c>
      <c r="Q255" s="2">
        <v>0.29390990700000003</v>
      </c>
      <c r="R255" s="2">
        <v>0.23589913700000001</v>
      </c>
      <c r="S255" s="2">
        <v>0.313952338</v>
      </c>
      <c r="T255" s="2">
        <v>0.320194643</v>
      </c>
      <c r="U255" s="2">
        <v>4.4692698240000004</v>
      </c>
      <c r="V255" s="3">
        <v>326</v>
      </c>
      <c r="W255">
        <f t="shared" si="18"/>
        <v>0.30996633412934615</v>
      </c>
      <c r="X255">
        <f t="shared" si="19"/>
        <v>9.2139768875179606E-2</v>
      </c>
      <c r="Z255">
        <f t="shared" si="20"/>
        <v>0.38764135374647452</v>
      </c>
      <c r="AA255">
        <f t="shared" si="21"/>
        <v>0.14377782304749115</v>
      </c>
      <c r="AC255">
        <f t="shared" si="22"/>
        <v>0.32724291384601345</v>
      </c>
      <c r="AD255">
        <f t="shared" si="23"/>
        <v>8.5603456284438786E-2</v>
      </c>
    </row>
    <row r="256" spans="1:30" x14ac:dyDescent="0.25">
      <c r="A256">
        <v>128</v>
      </c>
      <c r="B256" t="s">
        <v>41</v>
      </c>
      <c r="C256" t="s">
        <v>30</v>
      </c>
      <c r="D256" t="s">
        <v>53</v>
      </c>
      <c r="E256">
        <v>4</v>
      </c>
      <c r="F256">
        <v>2024</v>
      </c>
      <c r="G256">
        <v>5</v>
      </c>
      <c r="H256" t="s">
        <v>22</v>
      </c>
      <c r="I256" t="s">
        <v>23</v>
      </c>
      <c r="J256" t="s">
        <v>25</v>
      </c>
      <c r="K256" t="s">
        <v>25</v>
      </c>
      <c r="L256">
        <v>2</v>
      </c>
      <c r="N256">
        <v>1.5</v>
      </c>
      <c r="O256" s="2">
        <v>0.236203053</v>
      </c>
      <c r="P256" s="2">
        <v>0.29368576299999999</v>
      </c>
      <c r="Q256" s="2">
        <v>0.29746804799999998</v>
      </c>
      <c r="R256" s="2">
        <v>0.24799486500000001</v>
      </c>
      <c r="S256" s="2">
        <v>0.28066164999999998</v>
      </c>
      <c r="T256" s="2">
        <v>0.29662217899999999</v>
      </c>
      <c r="U256" s="2">
        <v>4.2812286970000004</v>
      </c>
      <c r="V256" s="3">
        <v>329</v>
      </c>
      <c r="W256">
        <f t="shared" si="18"/>
        <v>0.229447026826577</v>
      </c>
      <c r="X256">
        <f t="shared" si="19"/>
        <v>4.8706578701150104E-2</v>
      </c>
      <c r="Z256">
        <f t="shared" si="20"/>
        <v>0.19714141847605038</v>
      </c>
      <c r="AA256">
        <f t="shared" si="21"/>
        <v>-4.5352734965657469E-2</v>
      </c>
      <c r="AC256">
        <f t="shared" si="22"/>
        <v>0.13651687496944037</v>
      </c>
      <c r="AD256">
        <f t="shared" si="23"/>
        <v>-2.8476112265687858E-3</v>
      </c>
    </row>
    <row r="257" spans="1:30" x14ac:dyDescent="0.25">
      <c r="A257">
        <v>128</v>
      </c>
      <c r="B257" t="s">
        <v>41</v>
      </c>
      <c r="C257" t="s">
        <v>30</v>
      </c>
      <c r="D257" t="s">
        <v>53</v>
      </c>
      <c r="E257">
        <v>4</v>
      </c>
      <c r="F257">
        <v>2024</v>
      </c>
      <c r="G257">
        <v>5</v>
      </c>
      <c r="H257" t="s">
        <v>22</v>
      </c>
      <c r="I257" t="s">
        <v>23</v>
      </c>
      <c r="J257" t="s">
        <v>25</v>
      </c>
      <c r="K257" t="s">
        <v>25</v>
      </c>
      <c r="L257">
        <v>2</v>
      </c>
      <c r="N257">
        <v>1.5</v>
      </c>
      <c r="O257" s="2">
        <v>0.23867159099999999</v>
      </c>
      <c r="P257" s="2">
        <v>0.293572375</v>
      </c>
      <c r="Q257" s="2">
        <v>0.29642388200000003</v>
      </c>
      <c r="R257" s="2">
        <v>0.24799486500000001</v>
      </c>
      <c r="S257" s="2">
        <v>0.28066164999999998</v>
      </c>
      <c r="T257" s="2">
        <v>0.29662217899999999</v>
      </c>
      <c r="U257" s="2">
        <v>4.2988459219999999</v>
      </c>
      <c r="V257" s="3">
        <v>329</v>
      </c>
      <c r="W257">
        <f t="shared" si="18"/>
        <v>0.20555826585555415</v>
      </c>
      <c r="X257">
        <f t="shared" si="19"/>
        <v>3.8314841243136839E-2</v>
      </c>
      <c r="Z257">
        <f t="shared" si="20"/>
        <v>0.19616007514970565</v>
      </c>
      <c r="AA257">
        <f t="shared" si="21"/>
        <v>-4.4966771169646425E-2</v>
      </c>
      <c r="AC257">
        <f t="shared" si="22"/>
        <v>0.14883954116421103</v>
      </c>
      <c r="AD257">
        <f t="shared" si="23"/>
        <v>6.6874063598226449E-4</v>
      </c>
    </row>
    <row r="258" spans="1:30" x14ac:dyDescent="0.25">
      <c r="A258">
        <v>129</v>
      </c>
      <c r="B258" t="s">
        <v>41</v>
      </c>
      <c r="C258" t="s">
        <v>30</v>
      </c>
      <c r="D258" t="s">
        <v>53</v>
      </c>
      <c r="E258">
        <v>4</v>
      </c>
      <c r="F258">
        <v>2024</v>
      </c>
      <c r="G258">
        <v>5</v>
      </c>
      <c r="H258" t="s">
        <v>22</v>
      </c>
      <c r="I258" t="s">
        <v>23</v>
      </c>
      <c r="J258" t="s">
        <v>25</v>
      </c>
      <c r="K258" t="s">
        <v>25</v>
      </c>
      <c r="L258">
        <v>2</v>
      </c>
      <c r="N258">
        <v>1.5</v>
      </c>
      <c r="O258" s="2">
        <v>0.23688134199999999</v>
      </c>
      <c r="P258" s="2">
        <v>0.30121716700000001</v>
      </c>
      <c r="Q258" s="2">
        <v>0.30232143500000003</v>
      </c>
      <c r="R258" s="2">
        <v>0.245771356</v>
      </c>
      <c r="S258" s="2">
        <v>0.30670043499999999</v>
      </c>
      <c r="T258" s="2">
        <v>0.302252038</v>
      </c>
      <c r="U258" s="2">
        <v>4.5625249920000002</v>
      </c>
      <c r="V258" s="3">
        <v>331</v>
      </c>
      <c r="W258">
        <f t="shared" si="18"/>
        <v>0.20193439558980783</v>
      </c>
      <c r="X258">
        <f t="shared" si="19"/>
        <v>3.6838140703815157E-2</v>
      </c>
      <c r="Z258">
        <f t="shared" si="20"/>
        <v>0.15661260053216039</v>
      </c>
      <c r="AA258">
        <f t="shared" si="21"/>
        <v>1.8039510558537787E-2</v>
      </c>
      <c r="AC258">
        <f t="shared" si="22"/>
        <v>0.14579058597084507</v>
      </c>
      <c r="AD258">
        <f t="shared" si="23"/>
        <v>-2.2957342026823122E-4</v>
      </c>
    </row>
    <row r="259" spans="1:30" x14ac:dyDescent="0.25">
      <c r="A259">
        <v>129</v>
      </c>
      <c r="B259" t="s">
        <v>41</v>
      </c>
      <c r="C259" t="s">
        <v>30</v>
      </c>
      <c r="D259" t="s">
        <v>53</v>
      </c>
      <c r="E259">
        <v>4</v>
      </c>
      <c r="F259">
        <v>2024</v>
      </c>
      <c r="G259">
        <v>5</v>
      </c>
      <c r="H259" t="s">
        <v>22</v>
      </c>
      <c r="I259" t="s">
        <v>23</v>
      </c>
      <c r="J259" t="s">
        <v>25</v>
      </c>
      <c r="K259" t="s">
        <v>25</v>
      </c>
      <c r="L259">
        <v>2</v>
      </c>
      <c r="N259">
        <v>1.5</v>
      </c>
      <c r="O259" s="2">
        <v>0.25394476700000002</v>
      </c>
      <c r="P259" s="2">
        <v>0.29885921100000001</v>
      </c>
      <c r="Q259" s="2">
        <v>0.288731615</v>
      </c>
      <c r="R259" s="2">
        <v>0.236696931</v>
      </c>
      <c r="S259" s="2">
        <v>0.31068667</v>
      </c>
      <c r="T259" s="2">
        <v>0.30804436699999999</v>
      </c>
      <c r="U259" s="2">
        <v>4.5805679530000001</v>
      </c>
      <c r="V259" s="3">
        <v>331</v>
      </c>
      <c r="W259">
        <f t="shared" ref="W259:W305" si="24">SQRT(ABS(X259-$Y$2))</f>
        <v>0.25761967640469585</v>
      </c>
      <c r="X259">
        <f t="shared" ref="X259:X305" si="25">(R259-O259)/(0.5*(O259+R259))</f>
        <v>-7.0307257089266051E-2</v>
      </c>
      <c r="Z259">
        <f t="shared" ref="Z259:Z305" si="26">SQRT(ABS(AA259-$AB$2))</f>
        <v>0.21282725547653877</v>
      </c>
      <c r="AA259">
        <f t="shared" ref="AA259:AA305" si="27">(S259-P259)/(0.5*(P259+S259))</f>
        <v>3.8807444586767645E-2</v>
      </c>
      <c r="AC259">
        <f t="shared" ref="AC259:AC305" si="28">SQRT(ABS(AD259-$AE$2))</f>
        <v>0.29361214539516373</v>
      </c>
      <c r="AD259">
        <f t="shared" ref="AD259:AD305" si="29">(T259-Q259)/(0.5*(Q259+T259))</f>
        <v>6.4723623545560147E-2</v>
      </c>
    </row>
    <row r="260" spans="1:30" x14ac:dyDescent="0.25">
      <c r="A260">
        <v>130</v>
      </c>
      <c r="B260" t="s">
        <v>41</v>
      </c>
      <c r="C260" t="s">
        <v>30</v>
      </c>
      <c r="D260" t="s">
        <v>53</v>
      </c>
      <c r="E260">
        <v>4</v>
      </c>
      <c r="F260">
        <v>2024</v>
      </c>
      <c r="G260">
        <v>5</v>
      </c>
      <c r="H260" t="s">
        <v>22</v>
      </c>
      <c r="I260" t="s">
        <v>23</v>
      </c>
      <c r="J260" t="s">
        <v>25</v>
      </c>
      <c r="K260" t="s">
        <v>25</v>
      </c>
      <c r="L260">
        <v>2</v>
      </c>
      <c r="N260">
        <v>1.5</v>
      </c>
      <c r="O260" s="2">
        <v>0.21387610000000001</v>
      </c>
      <c r="P260" s="2">
        <v>0.28103796399999997</v>
      </c>
      <c r="Q260" s="2">
        <v>0.28669447100000001</v>
      </c>
      <c r="R260" s="2">
        <v>0.22783852099999999</v>
      </c>
      <c r="S260" s="2">
        <v>0.28656704300000002</v>
      </c>
      <c r="T260" s="2">
        <v>0.30523139599999999</v>
      </c>
      <c r="U260" s="2">
        <v>4.0286661759999998</v>
      </c>
      <c r="V260" s="3">
        <v>333</v>
      </c>
      <c r="W260">
        <f t="shared" si="24"/>
        <v>0.25914967238896741</v>
      </c>
      <c r="X260">
        <f t="shared" si="25"/>
        <v>6.3219193280903294E-2</v>
      </c>
      <c r="Z260">
        <f t="shared" si="26"/>
        <v>0.16115251220958937</v>
      </c>
      <c r="AA260">
        <f t="shared" si="27"/>
        <v>1.9482136104553592E-2</v>
      </c>
      <c r="AC260">
        <f t="shared" si="28"/>
        <v>0.29002940910277702</v>
      </c>
      <c r="AD260">
        <f t="shared" si="29"/>
        <v>6.2632589766515409E-2</v>
      </c>
    </row>
    <row r="261" spans="1:30" x14ac:dyDescent="0.25">
      <c r="A261">
        <v>130</v>
      </c>
      <c r="B261" t="s">
        <v>41</v>
      </c>
      <c r="C261" t="s">
        <v>30</v>
      </c>
      <c r="D261" t="s">
        <v>53</v>
      </c>
      <c r="E261">
        <v>4</v>
      </c>
      <c r="F261">
        <v>2024</v>
      </c>
      <c r="G261">
        <v>5</v>
      </c>
      <c r="H261" t="s">
        <v>22</v>
      </c>
      <c r="I261" t="s">
        <v>23</v>
      </c>
      <c r="J261" t="s">
        <v>25</v>
      </c>
      <c r="K261" t="s">
        <v>25</v>
      </c>
      <c r="L261">
        <v>2</v>
      </c>
      <c r="N261">
        <v>1.5</v>
      </c>
      <c r="O261" s="2">
        <v>0.21177459400000001</v>
      </c>
      <c r="P261" s="2">
        <v>0.280851609</v>
      </c>
      <c r="Q261" s="2">
        <v>0.29002273899999997</v>
      </c>
      <c r="R261" s="2">
        <v>0.22783852099999999</v>
      </c>
      <c r="S261" s="2">
        <v>0.28656704300000002</v>
      </c>
      <c r="T261" s="2">
        <v>0.30523139599999999</v>
      </c>
      <c r="U261" s="2">
        <v>4.0163288230000003</v>
      </c>
      <c r="V261" s="3">
        <v>333</v>
      </c>
      <c r="W261">
        <f t="shared" si="24"/>
        <v>0.27752742090648097</v>
      </c>
      <c r="X261">
        <f t="shared" si="25"/>
        <v>7.3082109936597223E-2</v>
      </c>
      <c r="Z261">
        <f t="shared" si="26"/>
        <v>0.16319737282055541</v>
      </c>
      <c r="AA261">
        <f t="shared" si="27"/>
        <v>2.0145386408623098E-2</v>
      </c>
      <c r="AC261">
        <f t="shared" si="28"/>
        <v>0.26941451134694006</v>
      </c>
      <c r="AD261">
        <f t="shared" si="29"/>
        <v>5.1099710546319899E-2</v>
      </c>
    </row>
    <row r="262" spans="1:30" x14ac:dyDescent="0.25">
      <c r="A262">
        <v>131</v>
      </c>
      <c r="B262" t="s">
        <v>41</v>
      </c>
      <c r="C262" t="s">
        <v>30</v>
      </c>
      <c r="D262" t="s">
        <v>53</v>
      </c>
      <c r="E262">
        <v>4</v>
      </c>
      <c r="F262">
        <v>2024</v>
      </c>
      <c r="G262">
        <v>5</v>
      </c>
      <c r="H262" t="s">
        <v>22</v>
      </c>
      <c r="I262" t="s">
        <v>23</v>
      </c>
      <c r="J262" t="s">
        <v>25</v>
      </c>
      <c r="K262" t="s">
        <v>25</v>
      </c>
      <c r="L262">
        <v>2</v>
      </c>
      <c r="N262">
        <v>1.5</v>
      </c>
      <c r="O262" s="2">
        <v>0.20740377700000001</v>
      </c>
      <c r="P262" s="2">
        <v>0.24711095399999999</v>
      </c>
      <c r="Q262" s="2">
        <v>0.29000760199999998</v>
      </c>
      <c r="R262" s="2">
        <v>0.17566709</v>
      </c>
      <c r="S262" s="2">
        <v>0.279394384</v>
      </c>
      <c r="T262" s="2">
        <v>0.27190599799999998</v>
      </c>
      <c r="U262" s="2">
        <v>4.4093600640000004</v>
      </c>
      <c r="V262" s="3">
        <v>335</v>
      </c>
      <c r="W262">
        <f t="shared" si="24"/>
        <v>0.40219001313386465</v>
      </c>
      <c r="X262">
        <f t="shared" si="25"/>
        <v>-0.16569616608302407</v>
      </c>
      <c r="Z262">
        <f t="shared" si="26"/>
        <v>0.35933391826513117</v>
      </c>
      <c r="AA262">
        <f t="shared" si="27"/>
        <v>0.12263286872886368</v>
      </c>
      <c r="AC262">
        <f t="shared" si="28"/>
        <v>0.20722923588488396</v>
      </c>
      <c r="AD262">
        <f t="shared" si="29"/>
        <v>-6.4428424583423474E-2</v>
      </c>
    </row>
    <row r="263" spans="1:30" x14ac:dyDescent="0.25">
      <c r="A263">
        <v>131</v>
      </c>
      <c r="B263" t="s">
        <v>41</v>
      </c>
      <c r="C263" t="s">
        <v>30</v>
      </c>
      <c r="D263" t="s">
        <v>53</v>
      </c>
      <c r="E263">
        <v>4</v>
      </c>
      <c r="F263">
        <v>2024</v>
      </c>
      <c r="G263">
        <v>5</v>
      </c>
      <c r="H263" t="s">
        <v>22</v>
      </c>
      <c r="I263" t="s">
        <v>23</v>
      </c>
      <c r="J263" t="s">
        <v>25</v>
      </c>
      <c r="K263" t="s">
        <v>25</v>
      </c>
      <c r="L263">
        <v>2</v>
      </c>
      <c r="N263">
        <v>1.5</v>
      </c>
      <c r="O263" s="2">
        <v>0.20740377700000001</v>
      </c>
      <c r="P263" s="2">
        <v>0.24711095399999999</v>
      </c>
      <c r="Q263" s="2">
        <v>0.29000760199999998</v>
      </c>
      <c r="R263" s="2">
        <v>0.17566709</v>
      </c>
      <c r="S263" s="2">
        <v>0.279394384</v>
      </c>
      <c r="T263" s="2">
        <v>0.27190599799999998</v>
      </c>
      <c r="U263" s="2">
        <v>4.3947634579999999</v>
      </c>
      <c r="V263" s="3">
        <v>335</v>
      </c>
      <c r="W263">
        <f t="shared" si="24"/>
        <v>0.40219001313386465</v>
      </c>
      <c r="X263">
        <f t="shared" si="25"/>
        <v>-0.16569616608302407</v>
      </c>
      <c r="Z263">
        <f t="shared" si="26"/>
        <v>0.35933391826513117</v>
      </c>
      <c r="AA263">
        <f t="shared" si="27"/>
        <v>0.12263286872886368</v>
      </c>
      <c r="AC263">
        <f t="shared" si="28"/>
        <v>0.20722923588488396</v>
      </c>
      <c r="AD263">
        <f t="shared" si="29"/>
        <v>-6.4428424583423474E-2</v>
      </c>
    </row>
    <row r="264" spans="1:30" x14ac:dyDescent="0.25">
      <c r="A264">
        <v>132</v>
      </c>
      <c r="B264" t="s">
        <v>41</v>
      </c>
      <c r="C264" t="s">
        <v>30</v>
      </c>
      <c r="D264" t="s">
        <v>53</v>
      </c>
      <c r="E264">
        <v>4</v>
      </c>
      <c r="F264">
        <v>2024</v>
      </c>
      <c r="G264">
        <v>5</v>
      </c>
      <c r="H264" t="s">
        <v>22</v>
      </c>
      <c r="I264" t="s">
        <v>23</v>
      </c>
      <c r="J264" t="s">
        <v>25</v>
      </c>
      <c r="K264" t="s">
        <v>25</v>
      </c>
      <c r="L264">
        <v>2</v>
      </c>
      <c r="M264">
        <v>1</v>
      </c>
      <c r="N264">
        <v>1.5</v>
      </c>
      <c r="O264" s="2">
        <v>0.20207852600000001</v>
      </c>
      <c r="P264" s="2">
        <v>0.260973499</v>
      </c>
      <c r="Q264" s="2">
        <v>0.30057704699999999</v>
      </c>
      <c r="R264" s="2">
        <v>0.20298343099999999</v>
      </c>
      <c r="S264" s="2">
        <v>0.26910820600000002</v>
      </c>
      <c r="T264" s="2">
        <v>0.27231282899999998</v>
      </c>
      <c r="U264" s="2">
        <v>3.9085977220000001</v>
      </c>
      <c r="V264" s="3">
        <v>339</v>
      </c>
      <c r="W264">
        <f t="shared" si="24"/>
        <v>9.1691562163082385E-2</v>
      </c>
      <c r="X264">
        <f t="shared" si="25"/>
        <v>4.4679831535005569E-3</v>
      </c>
      <c r="Z264">
        <f t="shared" si="26"/>
        <v>0.1928218662424617</v>
      </c>
      <c r="AA264">
        <f t="shared" si="27"/>
        <v>3.0692276014317527E-2</v>
      </c>
      <c r="AC264">
        <f t="shared" si="28"/>
        <v>0.27782721482071893</v>
      </c>
      <c r="AD264">
        <f t="shared" si="29"/>
        <v>-9.86724296730285E-2</v>
      </c>
    </row>
    <row r="265" spans="1:30" x14ac:dyDescent="0.25">
      <c r="A265">
        <v>132</v>
      </c>
      <c r="B265" t="s">
        <v>41</v>
      </c>
      <c r="C265" t="s">
        <v>30</v>
      </c>
      <c r="D265" t="s">
        <v>53</v>
      </c>
      <c r="E265">
        <v>4</v>
      </c>
      <c r="F265">
        <v>2024</v>
      </c>
      <c r="G265">
        <v>5</v>
      </c>
      <c r="H265" t="s">
        <v>22</v>
      </c>
      <c r="I265" t="s">
        <v>23</v>
      </c>
      <c r="J265" t="s">
        <v>25</v>
      </c>
      <c r="K265" t="s">
        <v>25</v>
      </c>
      <c r="L265">
        <v>2</v>
      </c>
      <c r="M265">
        <v>1</v>
      </c>
      <c r="N265">
        <v>1.5</v>
      </c>
      <c r="O265" s="2">
        <v>0.20207852600000001</v>
      </c>
      <c r="P265" s="2">
        <v>0.260973499</v>
      </c>
      <c r="Q265" s="2">
        <v>0.30057704699999999</v>
      </c>
      <c r="R265" s="2">
        <v>0.20298343099999999</v>
      </c>
      <c r="S265" s="2">
        <v>0.26910820600000002</v>
      </c>
      <c r="T265" s="2">
        <v>0.27231282899999998</v>
      </c>
      <c r="U265" s="2">
        <v>3.9657731759999999</v>
      </c>
      <c r="V265" s="3">
        <v>339</v>
      </c>
      <c r="W265">
        <f t="shared" si="24"/>
        <v>9.1691562163082385E-2</v>
      </c>
      <c r="X265">
        <f t="shared" si="25"/>
        <v>4.4679831535005569E-3</v>
      </c>
      <c r="Z265">
        <f t="shared" si="26"/>
        <v>0.1928218662424617</v>
      </c>
      <c r="AA265">
        <f t="shared" si="27"/>
        <v>3.0692276014317527E-2</v>
      </c>
      <c r="AC265">
        <f t="shared" si="28"/>
        <v>0.27782721482071893</v>
      </c>
      <c r="AD265">
        <f t="shared" si="29"/>
        <v>-9.86724296730285E-2</v>
      </c>
    </row>
    <row r="266" spans="1:30" x14ac:dyDescent="0.25">
      <c r="A266">
        <v>133</v>
      </c>
      <c r="B266" t="s">
        <v>41</v>
      </c>
      <c r="C266" t="s">
        <v>30</v>
      </c>
      <c r="D266" t="s">
        <v>53</v>
      </c>
      <c r="E266">
        <v>4</v>
      </c>
      <c r="F266">
        <v>2024</v>
      </c>
      <c r="G266">
        <v>5</v>
      </c>
      <c r="H266" t="s">
        <v>22</v>
      </c>
      <c r="I266" t="s">
        <v>23</v>
      </c>
      <c r="J266" t="s">
        <v>25</v>
      </c>
      <c r="K266" t="s">
        <v>27</v>
      </c>
      <c r="L266">
        <v>1</v>
      </c>
      <c r="N266">
        <v>1.5</v>
      </c>
      <c r="O266" s="2">
        <v>0.213564912</v>
      </c>
      <c r="P266" s="2">
        <v>0.280736975</v>
      </c>
      <c r="Q266" s="2">
        <v>0.27918394000000002</v>
      </c>
      <c r="R266" s="2">
        <v>0.229651945</v>
      </c>
      <c r="S266" s="2">
        <v>0.28208654799999999</v>
      </c>
      <c r="T266" s="2">
        <v>0.29366999199999999</v>
      </c>
      <c r="U266" s="2">
        <v>4.4398137010000003</v>
      </c>
      <c r="V266" s="3">
        <v>341</v>
      </c>
      <c r="W266">
        <f t="shared" si="24"/>
        <v>0.27664329497410539</v>
      </c>
      <c r="X266">
        <f t="shared" si="25"/>
        <v>7.2592153235724058E-2</v>
      </c>
      <c r="Z266">
        <f t="shared" si="26"/>
        <v>0.10622485394068115</v>
      </c>
      <c r="AA266">
        <f t="shared" si="27"/>
        <v>4.7957235078107873E-3</v>
      </c>
      <c r="AC266">
        <f t="shared" si="28"/>
        <v>0.26843900049648589</v>
      </c>
      <c r="AD266">
        <f t="shared" si="29"/>
        <v>5.0575028609561749E-2</v>
      </c>
    </row>
    <row r="267" spans="1:30" x14ac:dyDescent="0.25">
      <c r="A267">
        <v>133</v>
      </c>
      <c r="B267" t="s">
        <v>41</v>
      </c>
      <c r="C267" t="s">
        <v>30</v>
      </c>
      <c r="D267" t="s">
        <v>53</v>
      </c>
      <c r="E267">
        <v>4</v>
      </c>
      <c r="F267">
        <v>2024</v>
      </c>
      <c r="G267">
        <v>5</v>
      </c>
      <c r="H267" t="s">
        <v>22</v>
      </c>
      <c r="I267" t="s">
        <v>23</v>
      </c>
      <c r="J267" t="s">
        <v>25</v>
      </c>
      <c r="K267" t="s">
        <v>27</v>
      </c>
      <c r="L267">
        <v>1</v>
      </c>
      <c r="N267">
        <v>1.5</v>
      </c>
      <c r="O267" s="2">
        <v>0.213564912</v>
      </c>
      <c r="P267" s="2">
        <v>0.29544250900000002</v>
      </c>
      <c r="Q267" s="2">
        <v>0.26589987199999998</v>
      </c>
      <c r="R267" s="2">
        <v>0.229651945</v>
      </c>
      <c r="S267" s="2">
        <v>0.28208654799999999</v>
      </c>
      <c r="T267" s="2">
        <v>0.29366999199999999</v>
      </c>
      <c r="U267" s="2">
        <v>4.4398137010000003</v>
      </c>
      <c r="V267" s="3">
        <v>341</v>
      </c>
      <c r="W267">
        <f t="shared" si="24"/>
        <v>0.27664329497410539</v>
      </c>
      <c r="X267">
        <f t="shared" si="25"/>
        <v>7.2592153235724058E-2</v>
      </c>
      <c r="Z267">
        <f t="shared" si="26"/>
        <v>0.199409345623839</v>
      </c>
      <c r="AA267">
        <f t="shared" si="27"/>
        <v>-4.6252083209035927E-2</v>
      </c>
      <c r="AC267">
        <f t="shared" si="28"/>
        <v>0.34747619533754925</v>
      </c>
      <c r="AD267">
        <f t="shared" si="29"/>
        <v>9.9255237948268099E-2</v>
      </c>
    </row>
    <row r="268" spans="1:30" x14ac:dyDescent="0.25">
      <c r="A268">
        <v>134</v>
      </c>
      <c r="B268" t="s">
        <v>41</v>
      </c>
      <c r="C268" t="s">
        <v>30</v>
      </c>
      <c r="D268" t="s">
        <v>53</v>
      </c>
      <c r="E268">
        <v>4</v>
      </c>
      <c r="F268">
        <v>2024</v>
      </c>
      <c r="G268">
        <v>5</v>
      </c>
      <c r="H268" t="s">
        <v>22</v>
      </c>
      <c r="I268" t="s">
        <v>23</v>
      </c>
      <c r="J268" t="s">
        <v>25</v>
      </c>
      <c r="K268" t="s">
        <v>25</v>
      </c>
      <c r="L268">
        <v>2</v>
      </c>
      <c r="N268">
        <v>1.5</v>
      </c>
      <c r="O268" s="2">
        <v>0.21023149199999999</v>
      </c>
      <c r="P268" s="2">
        <v>0.257075308</v>
      </c>
      <c r="Q268" s="2">
        <v>0.279356677</v>
      </c>
      <c r="R268" s="2">
        <v>0.200170774</v>
      </c>
      <c r="S268" s="2">
        <v>0.28470474200000001</v>
      </c>
      <c r="T268" s="2">
        <v>0.26183891799999998</v>
      </c>
      <c r="U268" s="2">
        <v>4.1362378919999996</v>
      </c>
      <c r="V268" s="3">
        <v>343</v>
      </c>
      <c r="W268">
        <f t="shared" si="24"/>
        <v>0.21234220030204251</v>
      </c>
      <c r="X268">
        <f t="shared" si="25"/>
        <v>-4.9028569447518586E-2</v>
      </c>
      <c r="Z268">
        <f t="shared" si="26"/>
        <v>0.32936760294149459</v>
      </c>
      <c r="AA268">
        <f t="shared" si="27"/>
        <v>0.10199502178051778</v>
      </c>
      <c r="AC268">
        <f t="shared" si="28"/>
        <v>0.20797304640092037</v>
      </c>
      <c r="AD268">
        <f t="shared" si="29"/>
        <v>-6.4737256407269989E-2</v>
      </c>
    </row>
    <row r="269" spans="1:30" x14ac:dyDescent="0.25">
      <c r="A269">
        <v>134</v>
      </c>
      <c r="B269" t="s">
        <v>41</v>
      </c>
      <c r="C269" t="s">
        <v>30</v>
      </c>
      <c r="D269" t="s">
        <v>53</v>
      </c>
      <c r="E269">
        <v>4</v>
      </c>
      <c r="F269">
        <v>2024</v>
      </c>
      <c r="G269">
        <v>5</v>
      </c>
      <c r="H269" t="s">
        <v>22</v>
      </c>
      <c r="I269" t="s">
        <v>23</v>
      </c>
      <c r="J269" t="s">
        <v>25</v>
      </c>
      <c r="K269" t="s">
        <v>25</v>
      </c>
      <c r="L269">
        <v>2</v>
      </c>
      <c r="N269">
        <v>1.5</v>
      </c>
      <c r="O269" s="2">
        <v>0.21408822799999999</v>
      </c>
      <c r="P269" s="2">
        <v>0.257075308</v>
      </c>
      <c r="Q269" s="2">
        <v>0.279356677</v>
      </c>
      <c r="R269" s="2">
        <v>0.20393381799999999</v>
      </c>
      <c r="S269" s="2">
        <v>0.28960676000000002</v>
      </c>
      <c r="T269" s="2">
        <v>0.25229581000000001</v>
      </c>
      <c r="U269" s="2">
        <v>4.1362378919999996</v>
      </c>
      <c r="V269" s="3">
        <v>343</v>
      </c>
      <c r="W269">
        <f t="shared" si="24"/>
        <v>0.21129072863737369</v>
      </c>
      <c r="X269">
        <f t="shared" si="25"/>
        <v>-4.8583131426518128E-2</v>
      </c>
      <c r="Z269">
        <f t="shared" si="26"/>
        <v>0.35426282672317261</v>
      </c>
      <c r="AA269">
        <f t="shared" si="27"/>
        <v>0.11901415431098435</v>
      </c>
      <c r="AC269">
        <f t="shared" si="28"/>
        <v>0.28339832659366676</v>
      </c>
      <c r="AD269">
        <f t="shared" si="29"/>
        <v>-0.10179907989408121</v>
      </c>
    </row>
    <row r="270" spans="1:30" x14ac:dyDescent="0.25">
      <c r="A270">
        <v>135</v>
      </c>
      <c r="B270" t="s">
        <v>41</v>
      </c>
      <c r="C270" t="s">
        <v>27</v>
      </c>
      <c r="D270" t="s">
        <v>52</v>
      </c>
      <c r="E270">
        <v>4</v>
      </c>
      <c r="F270">
        <v>2024</v>
      </c>
      <c r="G270">
        <v>5</v>
      </c>
      <c r="H270" t="s">
        <v>22</v>
      </c>
      <c r="I270" t="s">
        <v>23</v>
      </c>
      <c r="J270" t="s">
        <v>25</v>
      </c>
      <c r="K270" t="s">
        <v>25</v>
      </c>
      <c r="L270">
        <v>2</v>
      </c>
      <c r="N270">
        <v>1.5</v>
      </c>
      <c r="O270" s="2">
        <v>0.212150281</v>
      </c>
      <c r="P270" s="2">
        <v>0.29079080400000001</v>
      </c>
      <c r="Q270" s="2">
        <v>0.33449766600000003</v>
      </c>
      <c r="R270" s="2">
        <v>0.20388456699999999</v>
      </c>
      <c r="S270" s="2">
        <v>0.28727046299999998</v>
      </c>
      <c r="T270" s="2">
        <v>0.29476614400000001</v>
      </c>
      <c r="U270" s="2">
        <v>4.2378621870000002</v>
      </c>
      <c r="V270" s="3">
        <v>345</v>
      </c>
      <c r="W270">
        <f t="shared" si="24"/>
        <v>0.18919915848002167</v>
      </c>
      <c r="X270">
        <f t="shared" si="25"/>
        <v>-3.97356809879542E-2</v>
      </c>
      <c r="Z270">
        <f t="shared" si="26"/>
        <v>7.5444175387640228E-2</v>
      </c>
      <c r="AA270">
        <f t="shared" si="27"/>
        <v>-1.2179819686829277E-2</v>
      </c>
      <c r="AC270">
        <f t="shared" si="28"/>
        <v>0.3237204225353707</v>
      </c>
      <c r="AD270">
        <f t="shared" si="29"/>
        <v>-0.12627938034446956</v>
      </c>
    </row>
    <row r="271" spans="1:30" x14ac:dyDescent="0.25">
      <c r="A271">
        <v>135</v>
      </c>
      <c r="B271" t="s">
        <v>41</v>
      </c>
      <c r="C271" t="s">
        <v>27</v>
      </c>
      <c r="D271" t="s">
        <v>52</v>
      </c>
      <c r="E271">
        <v>4</v>
      </c>
      <c r="F271">
        <v>2024</v>
      </c>
      <c r="G271">
        <v>5</v>
      </c>
      <c r="H271" t="s">
        <v>22</v>
      </c>
      <c r="I271" t="s">
        <v>23</v>
      </c>
      <c r="J271" t="s">
        <v>25</v>
      </c>
      <c r="K271" t="s">
        <v>25</v>
      </c>
      <c r="L271">
        <v>2</v>
      </c>
      <c r="N271">
        <v>1.5</v>
      </c>
      <c r="O271" s="2">
        <v>0.212150281</v>
      </c>
      <c r="P271" s="2">
        <v>0.29079080400000001</v>
      </c>
      <c r="Q271" s="2">
        <v>0.33449766600000003</v>
      </c>
      <c r="R271" s="2">
        <v>0.21374138600000001</v>
      </c>
      <c r="S271" s="2">
        <v>0.277933928</v>
      </c>
      <c r="T271" s="2">
        <v>0.29476614400000001</v>
      </c>
      <c r="U271" s="2">
        <v>4.2378621870000002</v>
      </c>
      <c r="V271" s="3">
        <v>345</v>
      </c>
      <c r="W271">
        <f t="shared" si="24"/>
        <v>0.10682338724973044</v>
      </c>
      <c r="X271">
        <f t="shared" si="25"/>
        <v>7.4718766451000286E-3</v>
      </c>
      <c r="Z271">
        <f t="shared" si="26"/>
        <v>0.19678669957595421</v>
      </c>
      <c r="AA271">
        <f t="shared" si="27"/>
        <v>-4.5213001216905115E-2</v>
      </c>
      <c r="AC271">
        <f t="shared" si="28"/>
        <v>0.3237204225353707</v>
      </c>
      <c r="AD271">
        <f t="shared" si="29"/>
        <v>-0.12627938034446956</v>
      </c>
    </row>
    <row r="272" spans="1:30" x14ac:dyDescent="0.25">
      <c r="A272">
        <v>136</v>
      </c>
      <c r="B272" t="s">
        <v>41</v>
      </c>
      <c r="C272" t="s">
        <v>27</v>
      </c>
      <c r="D272" t="s">
        <v>52</v>
      </c>
      <c r="E272">
        <v>4</v>
      </c>
      <c r="F272">
        <v>2024</v>
      </c>
      <c r="G272">
        <v>5</v>
      </c>
      <c r="H272" t="s">
        <v>22</v>
      </c>
      <c r="I272" t="s">
        <v>23</v>
      </c>
      <c r="J272" t="s">
        <v>25</v>
      </c>
      <c r="K272" t="s">
        <v>25</v>
      </c>
      <c r="L272">
        <v>2</v>
      </c>
      <c r="N272">
        <v>1.5</v>
      </c>
      <c r="O272" s="2">
        <v>0.23663321500000001</v>
      </c>
      <c r="P272" s="2">
        <v>0.30648695799999998</v>
      </c>
      <c r="Q272" s="2">
        <v>0.303986425</v>
      </c>
      <c r="R272" s="2">
        <v>0.245823718</v>
      </c>
      <c r="S272" s="2">
        <v>0.30572433700000001</v>
      </c>
      <c r="T272" s="2">
        <v>0.29864503199999998</v>
      </c>
      <c r="U272" s="2">
        <v>4.4591372109999998</v>
      </c>
      <c r="V272" s="3">
        <v>347</v>
      </c>
      <c r="W272">
        <f t="shared" si="24"/>
        <v>0.2050319713132602</v>
      </c>
      <c r="X272">
        <f t="shared" si="25"/>
        <v>3.809874984219571E-2</v>
      </c>
      <c r="Z272">
        <f t="shared" si="26"/>
        <v>6.3218911321985122E-2</v>
      </c>
      <c r="AA272">
        <f t="shared" si="27"/>
        <v>-2.4913653381712381E-3</v>
      </c>
      <c r="AC272">
        <f t="shared" si="28"/>
        <v>6.1299029288260164E-2</v>
      </c>
      <c r="AD272">
        <f t="shared" si="29"/>
        <v>-1.7726897386307623E-2</v>
      </c>
    </row>
    <row r="273" spans="1:30" x14ac:dyDescent="0.25">
      <c r="A273">
        <v>136</v>
      </c>
      <c r="B273" t="s">
        <v>41</v>
      </c>
      <c r="C273" t="s">
        <v>27</v>
      </c>
      <c r="D273" t="s">
        <v>52</v>
      </c>
      <c r="E273">
        <v>4</v>
      </c>
      <c r="F273">
        <v>2024</v>
      </c>
      <c r="G273">
        <v>5</v>
      </c>
      <c r="H273" t="s">
        <v>22</v>
      </c>
      <c r="I273" t="s">
        <v>23</v>
      </c>
      <c r="J273" t="s">
        <v>25</v>
      </c>
      <c r="K273" t="s">
        <v>25</v>
      </c>
      <c r="L273">
        <v>2</v>
      </c>
      <c r="N273">
        <v>1.5</v>
      </c>
      <c r="O273" s="2">
        <v>0.23663321500000001</v>
      </c>
      <c r="P273" s="2">
        <v>0.30648695799999998</v>
      </c>
      <c r="Q273" s="2">
        <v>0.303986425</v>
      </c>
      <c r="R273" s="2">
        <v>0.245823718</v>
      </c>
      <c r="S273" s="2">
        <v>0.30572433700000001</v>
      </c>
      <c r="T273" s="2">
        <v>0.29864503199999998</v>
      </c>
      <c r="U273" s="2">
        <v>4.4591372109999998</v>
      </c>
      <c r="V273" s="3">
        <v>347</v>
      </c>
      <c r="W273">
        <f t="shared" si="24"/>
        <v>0.2050319713132602</v>
      </c>
      <c r="X273">
        <f t="shared" si="25"/>
        <v>3.809874984219571E-2</v>
      </c>
      <c r="Z273">
        <f t="shared" si="26"/>
        <v>6.3218911321985122E-2</v>
      </c>
      <c r="AA273">
        <f t="shared" si="27"/>
        <v>-2.4913653381712381E-3</v>
      </c>
      <c r="AC273">
        <f t="shared" si="28"/>
        <v>6.1299029288260164E-2</v>
      </c>
      <c r="AD273">
        <f t="shared" si="29"/>
        <v>-1.7726897386307623E-2</v>
      </c>
    </row>
    <row r="274" spans="1:30" x14ac:dyDescent="0.25">
      <c r="A274">
        <v>137</v>
      </c>
      <c r="B274" t="s">
        <v>41</v>
      </c>
      <c r="C274" t="s">
        <v>27</v>
      </c>
      <c r="D274" t="s">
        <v>52</v>
      </c>
      <c r="E274">
        <v>4</v>
      </c>
      <c r="F274">
        <v>2024</v>
      </c>
      <c r="G274">
        <v>5</v>
      </c>
      <c r="H274" t="s">
        <v>22</v>
      </c>
      <c r="I274" t="s">
        <v>28</v>
      </c>
      <c r="J274" t="s">
        <v>25</v>
      </c>
      <c r="K274" t="s">
        <v>25</v>
      </c>
      <c r="L274">
        <v>2</v>
      </c>
      <c r="N274">
        <v>1.5</v>
      </c>
      <c r="O274" s="2">
        <v>0.22353105600000001</v>
      </c>
      <c r="P274" s="2">
        <v>0.28149625499999997</v>
      </c>
      <c r="Q274" s="2">
        <v>0.29241991499999997</v>
      </c>
      <c r="R274" s="2">
        <v>0.21255476700000001</v>
      </c>
      <c r="S274" s="2">
        <v>0.304967985</v>
      </c>
      <c r="T274" s="2">
        <v>0.32068985700000002</v>
      </c>
      <c r="U274" s="2">
        <v>4.0609983700000001</v>
      </c>
      <c r="V274" s="3">
        <v>349</v>
      </c>
      <c r="W274">
        <f t="shared" si="24"/>
        <v>0.21540817324687084</v>
      </c>
      <c r="X274">
        <f t="shared" si="25"/>
        <v>-5.0340040519959765E-2</v>
      </c>
      <c r="Z274">
        <f t="shared" si="26"/>
        <v>0.29416470993767413</v>
      </c>
      <c r="AA274">
        <f t="shared" si="27"/>
        <v>8.0044880485807712E-2</v>
      </c>
      <c r="AC274">
        <f t="shared" si="28"/>
        <v>0.33719827341381203</v>
      </c>
      <c r="AD274">
        <f t="shared" si="29"/>
        <v>9.2218207215265344E-2</v>
      </c>
    </row>
    <row r="275" spans="1:30" x14ac:dyDescent="0.25">
      <c r="A275">
        <v>137</v>
      </c>
      <c r="B275" t="s">
        <v>41</v>
      </c>
      <c r="C275" t="s">
        <v>27</v>
      </c>
      <c r="D275" t="s">
        <v>52</v>
      </c>
      <c r="E275">
        <v>4</v>
      </c>
      <c r="F275">
        <v>2024</v>
      </c>
      <c r="G275">
        <v>5</v>
      </c>
      <c r="H275" t="s">
        <v>22</v>
      </c>
      <c r="I275" t="s">
        <v>28</v>
      </c>
      <c r="J275" t="s">
        <v>25</v>
      </c>
      <c r="K275" t="s">
        <v>25</v>
      </c>
      <c r="L275">
        <v>2</v>
      </c>
      <c r="N275">
        <v>1.5</v>
      </c>
      <c r="O275" s="2">
        <v>0.237532403</v>
      </c>
      <c r="P275" s="2">
        <v>0.28149625499999997</v>
      </c>
      <c r="Q275" s="2">
        <v>0.29241991499999997</v>
      </c>
      <c r="R275" s="2">
        <v>0.21255476700000001</v>
      </c>
      <c r="S275" s="2">
        <v>0.304967985</v>
      </c>
      <c r="T275" s="2">
        <v>0.32068985700000002</v>
      </c>
      <c r="U275" s="2">
        <v>4.2643089139999999</v>
      </c>
      <c r="V275" s="3">
        <v>349</v>
      </c>
      <c r="W275">
        <f t="shared" si="24"/>
        <v>0.32718627125718358</v>
      </c>
      <c r="X275">
        <f t="shared" si="25"/>
        <v>-0.11099021551758517</v>
      </c>
      <c r="Z275">
        <f t="shared" si="26"/>
        <v>0.29416470993767413</v>
      </c>
      <c r="AA275">
        <f t="shared" si="27"/>
        <v>8.0044880485807712E-2</v>
      </c>
      <c r="AC275">
        <f t="shared" si="28"/>
        <v>0.33719827341381203</v>
      </c>
      <c r="AD275">
        <f t="shared" si="29"/>
        <v>9.2218207215265344E-2</v>
      </c>
    </row>
    <row r="276" spans="1:30" x14ac:dyDescent="0.25">
      <c r="A276">
        <v>138</v>
      </c>
      <c r="B276" t="s">
        <v>41</v>
      </c>
      <c r="C276" t="s">
        <v>27</v>
      </c>
      <c r="D276" t="s">
        <v>52</v>
      </c>
      <c r="E276">
        <v>4</v>
      </c>
      <c r="F276">
        <v>2024</v>
      </c>
      <c r="G276">
        <v>5</v>
      </c>
      <c r="H276" t="s">
        <v>22</v>
      </c>
      <c r="I276" t="s">
        <v>23</v>
      </c>
      <c r="J276" t="s">
        <v>25</v>
      </c>
      <c r="K276" t="s">
        <v>25</v>
      </c>
      <c r="L276">
        <v>2</v>
      </c>
      <c r="N276">
        <v>1.5</v>
      </c>
      <c r="O276" s="2">
        <v>0.22096552699999999</v>
      </c>
      <c r="P276" s="2">
        <v>0.27999309100000003</v>
      </c>
      <c r="Q276" s="2">
        <v>0.30190535800000001</v>
      </c>
      <c r="R276" s="2">
        <v>0.215587045</v>
      </c>
      <c r="S276" s="2">
        <v>0.28817116799999998</v>
      </c>
      <c r="T276" s="2">
        <v>0.28588172099999998</v>
      </c>
      <c r="U276" s="2">
        <v>4.1272777649999997</v>
      </c>
      <c r="V276" s="3">
        <v>351</v>
      </c>
      <c r="W276">
        <f t="shared" si="24"/>
        <v>0.1438796286596159</v>
      </c>
      <c r="X276">
        <f t="shared" si="25"/>
        <v>-2.4640706961634808E-2</v>
      </c>
      <c r="Z276">
        <f t="shared" si="26"/>
        <v>0.18781830791281939</v>
      </c>
      <c r="AA276">
        <f t="shared" si="27"/>
        <v>2.8787720700326383E-2</v>
      </c>
      <c r="AC276">
        <f t="shared" si="28"/>
        <v>0.18176204567247339</v>
      </c>
      <c r="AD276">
        <f t="shared" si="29"/>
        <v>-5.4521909625032901E-2</v>
      </c>
    </row>
    <row r="277" spans="1:30" x14ac:dyDescent="0.25">
      <c r="A277">
        <v>138</v>
      </c>
      <c r="B277" t="s">
        <v>41</v>
      </c>
      <c r="C277" t="s">
        <v>27</v>
      </c>
      <c r="D277" t="s">
        <v>52</v>
      </c>
      <c r="E277">
        <v>4</v>
      </c>
      <c r="F277">
        <v>2024</v>
      </c>
      <c r="G277">
        <v>5</v>
      </c>
      <c r="H277" t="s">
        <v>22</v>
      </c>
      <c r="I277" t="s">
        <v>23</v>
      </c>
      <c r="J277" t="s">
        <v>25</v>
      </c>
      <c r="K277" t="s">
        <v>25</v>
      </c>
      <c r="L277">
        <v>2</v>
      </c>
      <c r="N277">
        <v>1.5</v>
      </c>
      <c r="O277" s="2">
        <v>0.22096552699999999</v>
      </c>
      <c r="P277" s="2">
        <v>0.27999309100000003</v>
      </c>
      <c r="Q277" s="2">
        <v>0.30190535800000001</v>
      </c>
      <c r="R277" s="2">
        <v>0.215587045</v>
      </c>
      <c r="S277" s="2">
        <v>0.28817116799999998</v>
      </c>
      <c r="T277" s="2">
        <v>0.28588172099999998</v>
      </c>
      <c r="U277" s="2">
        <v>4.1272777649999997</v>
      </c>
      <c r="V277" s="3">
        <v>351</v>
      </c>
      <c r="W277">
        <f t="shared" si="24"/>
        <v>0.1438796286596159</v>
      </c>
      <c r="X277">
        <f t="shared" si="25"/>
        <v>-2.4640706961634808E-2</v>
      </c>
      <c r="Z277">
        <f t="shared" si="26"/>
        <v>0.18781830791281939</v>
      </c>
      <c r="AA277">
        <f t="shared" si="27"/>
        <v>2.8787720700326383E-2</v>
      </c>
      <c r="AC277">
        <f t="shared" si="28"/>
        <v>0.18176204567247339</v>
      </c>
      <c r="AD277">
        <f t="shared" si="29"/>
        <v>-5.4521909625032901E-2</v>
      </c>
    </row>
    <row r="278" spans="1:30" x14ac:dyDescent="0.25">
      <c r="A278">
        <v>139</v>
      </c>
      <c r="B278" t="s">
        <v>41</v>
      </c>
      <c r="C278" t="s">
        <v>27</v>
      </c>
      <c r="D278" t="s">
        <v>52</v>
      </c>
      <c r="E278">
        <v>4</v>
      </c>
      <c r="F278">
        <v>2024</v>
      </c>
      <c r="G278">
        <v>5</v>
      </c>
      <c r="H278" t="s">
        <v>22</v>
      </c>
      <c r="I278" t="s">
        <v>23</v>
      </c>
      <c r="J278" t="s">
        <v>25</v>
      </c>
      <c r="K278" t="s">
        <v>25</v>
      </c>
      <c r="L278">
        <v>2</v>
      </c>
      <c r="N278">
        <v>1.5</v>
      </c>
      <c r="O278" s="2">
        <v>0.187514181</v>
      </c>
      <c r="P278" s="2">
        <v>0.25418890700000002</v>
      </c>
      <c r="Q278" s="2">
        <v>0.27033247399999999</v>
      </c>
      <c r="R278" s="2">
        <v>0.21578481699999999</v>
      </c>
      <c r="S278" s="2">
        <v>0.28666404400000001</v>
      </c>
      <c r="T278" s="2">
        <v>0.27484804499999999</v>
      </c>
      <c r="U278" s="2">
        <v>4.2919311579999997</v>
      </c>
      <c r="V278" s="3">
        <v>353</v>
      </c>
      <c r="W278">
        <f t="shared" si="24"/>
        <v>0.37965282315725762</v>
      </c>
      <c r="X278">
        <f t="shared" si="25"/>
        <v>0.14019690671287008</v>
      </c>
      <c r="Z278">
        <f t="shared" si="26"/>
        <v>0.35577604845939265</v>
      </c>
      <c r="AA278">
        <f t="shared" si="27"/>
        <v>0.12008860057047184</v>
      </c>
      <c r="AC278">
        <f t="shared" si="28"/>
        <v>0.19506379522769512</v>
      </c>
      <c r="AD278">
        <f t="shared" si="29"/>
        <v>1.656541583064158E-2</v>
      </c>
    </row>
    <row r="279" spans="1:30" x14ac:dyDescent="0.25">
      <c r="A279">
        <v>139</v>
      </c>
      <c r="B279" t="s">
        <v>41</v>
      </c>
      <c r="C279" t="s">
        <v>27</v>
      </c>
      <c r="D279" t="s">
        <v>52</v>
      </c>
      <c r="E279">
        <v>4</v>
      </c>
      <c r="F279">
        <v>2024</v>
      </c>
      <c r="G279">
        <v>5</v>
      </c>
      <c r="H279" t="s">
        <v>22</v>
      </c>
      <c r="I279" t="s">
        <v>23</v>
      </c>
      <c r="J279" t="s">
        <v>25</v>
      </c>
      <c r="K279" t="s">
        <v>25</v>
      </c>
      <c r="L279">
        <v>2</v>
      </c>
      <c r="N279">
        <v>1.5</v>
      </c>
      <c r="O279" s="2">
        <v>0.187514181</v>
      </c>
      <c r="P279" s="2">
        <v>0.25418890700000002</v>
      </c>
      <c r="Q279" s="2">
        <v>0.27033247399999999</v>
      </c>
      <c r="R279" s="2">
        <v>0.21578481699999999</v>
      </c>
      <c r="S279" s="2">
        <v>0.28666404400000001</v>
      </c>
      <c r="T279" s="2">
        <v>0.27484804499999999</v>
      </c>
      <c r="U279" s="2">
        <v>4.2919311579999997</v>
      </c>
      <c r="V279" s="3">
        <v>353</v>
      </c>
      <c r="W279">
        <f t="shared" si="24"/>
        <v>0.37965282315725762</v>
      </c>
      <c r="X279">
        <f t="shared" si="25"/>
        <v>0.14019690671287008</v>
      </c>
      <c r="Z279">
        <f t="shared" si="26"/>
        <v>0.35577604845939265</v>
      </c>
      <c r="AA279">
        <f t="shared" si="27"/>
        <v>0.12008860057047184</v>
      </c>
      <c r="AC279">
        <f t="shared" si="28"/>
        <v>0.19506379522769512</v>
      </c>
      <c r="AD279">
        <f t="shared" si="29"/>
        <v>1.656541583064158E-2</v>
      </c>
    </row>
    <row r="280" spans="1:30" x14ac:dyDescent="0.25">
      <c r="A280">
        <v>140</v>
      </c>
      <c r="B280" t="s">
        <v>41</v>
      </c>
      <c r="C280" t="s">
        <v>27</v>
      </c>
      <c r="D280" t="s">
        <v>52</v>
      </c>
      <c r="E280">
        <v>4</v>
      </c>
      <c r="F280">
        <v>2024</v>
      </c>
      <c r="G280">
        <v>5</v>
      </c>
      <c r="H280" t="s">
        <v>22</v>
      </c>
      <c r="I280" t="s">
        <v>23</v>
      </c>
      <c r="J280" t="s">
        <v>25</v>
      </c>
      <c r="K280" t="s">
        <v>25</v>
      </c>
      <c r="L280">
        <v>2</v>
      </c>
      <c r="N280">
        <v>1.5</v>
      </c>
      <c r="O280" s="2">
        <v>0.23179504100000001</v>
      </c>
      <c r="P280" s="2">
        <v>0.27050704599999997</v>
      </c>
      <c r="Q280" s="2">
        <v>0.28023032799999997</v>
      </c>
      <c r="R280" s="2">
        <v>0.239765321</v>
      </c>
      <c r="S280" s="2">
        <v>0.29253644299999998</v>
      </c>
      <c r="T280" s="2">
        <v>0.31041662199999998</v>
      </c>
      <c r="U280" s="2">
        <v>4.4486202969999997</v>
      </c>
      <c r="V280" s="3">
        <v>355</v>
      </c>
      <c r="W280">
        <f t="shared" si="24"/>
        <v>0.19427613967210566</v>
      </c>
      <c r="X280">
        <f t="shared" si="25"/>
        <v>3.3803859027489662E-2</v>
      </c>
      <c r="Z280">
        <f t="shared" si="26"/>
        <v>0.29109987034895113</v>
      </c>
      <c r="AA280">
        <f t="shared" si="27"/>
        <v>7.8251138430267889E-2</v>
      </c>
      <c r="AC280">
        <f t="shared" si="28"/>
        <v>0.35170841345467485</v>
      </c>
      <c r="AD280">
        <f t="shared" si="29"/>
        <v>0.10221433971681392</v>
      </c>
    </row>
    <row r="281" spans="1:30" x14ac:dyDescent="0.25">
      <c r="A281">
        <v>140</v>
      </c>
      <c r="B281" t="s">
        <v>41</v>
      </c>
      <c r="C281" t="s">
        <v>27</v>
      </c>
      <c r="D281" t="s">
        <v>52</v>
      </c>
      <c r="E281">
        <v>4</v>
      </c>
      <c r="F281">
        <v>2024</v>
      </c>
      <c r="G281">
        <v>5</v>
      </c>
      <c r="H281" t="s">
        <v>22</v>
      </c>
      <c r="I281" t="s">
        <v>23</v>
      </c>
      <c r="J281" t="s">
        <v>25</v>
      </c>
      <c r="K281" t="s">
        <v>25</v>
      </c>
      <c r="L281">
        <v>2</v>
      </c>
      <c r="N281">
        <v>1.5</v>
      </c>
      <c r="O281" s="2">
        <v>0.23179504100000001</v>
      </c>
      <c r="P281" s="2">
        <v>0.27050704599999997</v>
      </c>
      <c r="Q281" s="2">
        <v>0.28023032799999997</v>
      </c>
      <c r="R281" s="2">
        <v>0.239765321</v>
      </c>
      <c r="S281" s="2">
        <v>0.29253644299999998</v>
      </c>
      <c r="T281" s="2">
        <v>0.31041662199999998</v>
      </c>
      <c r="U281" s="2">
        <v>4.4486202969999997</v>
      </c>
      <c r="V281" s="3">
        <v>355</v>
      </c>
      <c r="W281">
        <f t="shared" si="24"/>
        <v>0.19427613967210566</v>
      </c>
      <c r="X281">
        <f t="shared" si="25"/>
        <v>3.3803859027489662E-2</v>
      </c>
      <c r="Z281">
        <f t="shared" si="26"/>
        <v>0.29109987034895113</v>
      </c>
      <c r="AA281">
        <f t="shared" si="27"/>
        <v>7.8251138430267889E-2</v>
      </c>
      <c r="AC281">
        <f t="shared" si="28"/>
        <v>0.35170841345467485</v>
      </c>
      <c r="AD281">
        <f t="shared" si="29"/>
        <v>0.10221433971681392</v>
      </c>
    </row>
    <row r="282" spans="1:30" x14ac:dyDescent="0.25">
      <c r="A282">
        <v>141</v>
      </c>
      <c r="B282" t="s">
        <v>41</v>
      </c>
      <c r="C282" t="s">
        <v>27</v>
      </c>
      <c r="D282" t="s">
        <v>52</v>
      </c>
      <c r="E282">
        <v>4</v>
      </c>
      <c r="F282">
        <v>2024</v>
      </c>
      <c r="G282">
        <v>5</v>
      </c>
      <c r="H282" t="s">
        <v>22</v>
      </c>
      <c r="I282" t="s">
        <v>23</v>
      </c>
      <c r="J282" t="s">
        <v>25</v>
      </c>
      <c r="K282" t="s">
        <v>25</v>
      </c>
      <c r="L282">
        <v>2</v>
      </c>
      <c r="N282">
        <v>1.5</v>
      </c>
      <c r="O282" s="2">
        <v>0.20213848700000001</v>
      </c>
      <c r="P282" s="2">
        <v>0.27647465700000001</v>
      </c>
      <c r="Q282" s="2">
        <v>0.27584279900000003</v>
      </c>
      <c r="R282" s="2">
        <v>0.20471872699999999</v>
      </c>
      <c r="S282" s="2">
        <v>0.26956856299999998</v>
      </c>
      <c r="T282" s="2">
        <v>0.27363453199999999</v>
      </c>
      <c r="U282" s="2">
        <v>3.933307858</v>
      </c>
      <c r="V282" s="3">
        <v>357</v>
      </c>
      <c r="W282">
        <f t="shared" si="24"/>
        <v>0.12893068387886839</v>
      </c>
      <c r="X282">
        <f t="shared" si="25"/>
        <v>1.2683761827066849E-2</v>
      </c>
      <c r="Z282">
        <f t="shared" si="26"/>
        <v>0.13713879552977493</v>
      </c>
      <c r="AA282">
        <f t="shared" si="27"/>
        <v>-2.5295045326265669E-2</v>
      </c>
      <c r="AC282">
        <f t="shared" si="28"/>
        <v>0.11596020125432996</v>
      </c>
      <c r="AD282">
        <f t="shared" si="29"/>
        <v>-8.0377001030458931E-3</v>
      </c>
    </row>
    <row r="283" spans="1:30" x14ac:dyDescent="0.25">
      <c r="A283">
        <v>141</v>
      </c>
      <c r="B283" t="s">
        <v>41</v>
      </c>
      <c r="C283" t="s">
        <v>27</v>
      </c>
      <c r="D283" t="s">
        <v>52</v>
      </c>
      <c r="E283">
        <v>4</v>
      </c>
      <c r="F283">
        <v>2024</v>
      </c>
      <c r="G283">
        <v>5</v>
      </c>
      <c r="H283" t="s">
        <v>22</v>
      </c>
      <c r="I283" t="s">
        <v>23</v>
      </c>
      <c r="J283" t="s">
        <v>25</v>
      </c>
      <c r="K283" t="s">
        <v>25</v>
      </c>
      <c r="L283">
        <v>2</v>
      </c>
      <c r="N283">
        <v>1.5</v>
      </c>
      <c r="O283" s="2">
        <v>0.20213848700000001</v>
      </c>
      <c r="P283" s="2">
        <v>0.27647465700000001</v>
      </c>
      <c r="Q283" s="2">
        <v>0.27584279900000003</v>
      </c>
      <c r="R283" s="2">
        <v>0.20406824700000001</v>
      </c>
      <c r="S283" s="2">
        <v>0.26958587099999998</v>
      </c>
      <c r="T283" s="2">
        <v>0.27335303900000002</v>
      </c>
      <c r="U283" s="2">
        <v>3.9542549660000001</v>
      </c>
      <c r="V283" s="3">
        <v>357</v>
      </c>
      <c r="W283">
        <f t="shared" si="24"/>
        <v>0.11593415478638473</v>
      </c>
      <c r="X283">
        <f t="shared" si="25"/>
        <v>9.501368827627572E-3</v>
      </c>
      <c r="Z283">
        <f t="shared" si="26"/>
        <v>0.13690454793267373</v>
      </c>
      <c r="AA283">
        <f t="shared" si="27"/>
        <v>-2.5230851331558016E-2</v>
      </c>
      <c r="AC283">
        <f t="shared" si="28"/>
        <v>0.11143401086540751</v>
      </c>
      <c r="AD283">
        <f t="shared" si="29"/>
        <v>-9.0669296004388406E-3</v>
      </c>
    </row>
    <row r="284" spans="1:30" x14ac:dyDescent="0.25">
      <c r="A284">
        <v>142</v>
      </c>
      <c r="B284" t="s">
        <v>41</v>
      </c>
      <c r="C284" t="s">
        <v>27</v>
      </c>
      <c r="D284" t="s">
        <v>52</v>
      </c>
      <c r="E284">
        <v>4</v>
      </c>
      <c r="F284">
        <v>2024</v>
      </c>
      <c r="G284">
        <v>5</v>
      </c>
      <c r="H284" t="s">
        <v>22</v>
      </c>
      <c r="I284" t="s">
        <v>34</v>
      </c>
      <c r="J284" t="s">
        <v>25</v>
      </c>
      <c r="K284" t="s">
        <v>25</v>
      </c>
      <c r="L284">
        <v>2</v>
      </c>
      <c r="N284">
        <v>1.5</v>
      </c>
      <c r="O284" s="2">
        <v>0.19070542100000001</v>
      </c>
      <c r="P284" s="2">
        <v>0.238491171</v>
      </c>
      <c r="Q284" s="2">
        <v>0.24238985299999999</v>
      </c>
      <c r="R284" s="2">
        <v>0.205566094</v>
      </c>
      <c r="S284" s="2">
        <v>0.23956401499999999</v>
      </c>
      <c r="T284" s="2">
        <v>0.25791478600000001</v>
      </c>
      <c r="U284" s="2">
        <v>3.7339172899999999</v>
      </c>
      <c r="V284" s="3">
        <v>362</v>
      </c>
      <c r="W284">
        <f t="shared" si="24"/>
        <v>0.28096590267079202</v>
      </c>
      <c r="X284">
        <f t="shared" si="25"/>
        <v>7.5002479045207127E-2</v>
      </c>
      <c r="Z284">
        <f t="shared" si="26"/>
        <v>0.10476814843053966</v>
      </c>
      <c r="AA284">
        <f t="shared" si="27"/>
        <v>4.4883688386553331E-3</v>
      </c>
      <c r="AC284">
        <f t="shared" si="28"/>
        <v>0.28904391952795511</v>
      </c>
      <c r="AD284">
        <f t="shared" si="29"/>
        <v>6.2061919038092384E-2</v>
      </c>
    </row>
    <row r="285" spans="1:30" x14ac:dyDescent="0.25">
      <c r="A285">
        <v>142</v>
      </c>
      <c r="B285" t="s">
        <v>41</v>
      </c>
      <c r="C285" t="s">
        <v>27</v>
      </c>
      <c r="D285" t="s">
        <v>52</v>
      </c>
      <c r="E285">
        <v>4</v>
      </c>
      <c r="F285">
        <v>2024</v>
      </c>
      <c r="G285">
        <v>5</v>
      </c>
      <c r="H285" t="s">
        <v>22</v>
      </c>
      <c r="I285" t="s">
        <v>34</v>
      </c>
      <c r="J285" t="s">
        <v>25</v>
      </c>
      <c r="K285" t="s">
        <v>25</v>
      </c>
      <c r="L285">
        <v>2</v>
      </c>
      <c r="N285">
        <v>1.5</v>
      </c>
      <c r="O285" s="2">
        <v>0.19070542100000001</v>
      </c>
      <c r="P285" s="2">
        <v>0.238491171</v>
      </c>
      <c r="Q285" s="2">
        <v>0.24238985299999999</v>
      </c>
      <c r="R285" s="2">
        <v>0.20885097599999999</v>
      </c>
      <c r="S285" s="2">
        <v>0.23496451700000001</v>
      </c>
      <c r="T285" s="2">
        <v>0.25908819399999999</v>
      </c>
      <c r="U285" s="2">
        <v>3.7531877740000001</v>
      </c>
      <c r="V285" s="3">
        <v>362</v>
      </c>
      <c r="W285">
        <f t="shared" si="24"/>
        <v>0.30784389536110979</v>
      </c>
      <c r="X285">
        <f t="shared" si="25"/>
        <v>9.0828504492696083E-2</v>
      </c>
      <c r="Z285">
        <f t="shared" si="26"/>
        <v>9.1703369081160446E-2</v>
      </c>
      <c r="AA285">
        <f t="shared" si="27"/>
        <v>-1.4897503987743791E-2</v>
      </c>
      <c r="AC285">
        <f t="shared" si="28"/>
        <v>0.29678437773640004</v>
      </c>
      <c r="AD285">
        <f t="shared" si="29"/>
        <v>6.6596498490391565E-2</v>
      </c>
    </row>
    <row r="286" spans="1:30" x14ac:dyDescent="0.25">
      <c r="A286">
        <v>143</v>
      </c>
      <c r="B286" t="s">
        <v>41</v>
      </c>
      <c r="C286" t="s">
        <v>27</v>
      </c>
      <c r="D286" t="s">
        <v>52</v>
      </c>
      <c r="E286">
        <v>4</v>
      </c>
      <c r="F286">
        <v>2024</v>
      </c>
      <c r="G286">
        <v>5</v>
      </c>
      <c r="H286" t="s">
        <v>22</v>
      </c>
      <c r="I286" t="s">
        <v>23</v>
      </c>
      <c r="J286" t="s">
        <v>25</v>
      </c>
      <c r="K286" t="s">
        <v>25</v>
      </c>
      <c r="L286">
        <v>2</v>
      </c>
      <c r="N286">
        <v>1.5</v>
      </c>
      <c r="O286" s="2">
        <v>0.19288559699999999</v>
      </c>
      <c r="P286" s="2">
        <v>0.26654475900000002</v>
      </c>
      <c r="Q286" s="2">
        <v>0.280632616</v>
      </c>
      <c r="R286" s="2">
        <v>0.202576424</v>
      </c>
      <c r="S286" s="2">
        <v>0.26097688299999999</v>
      </c>
      <c r="T286" s="2">
        <v>0.27065165299999999</v>
      </c>
      <c r="U286" s="2">
        <v>4.0989193689999999</v>
      </c>
      <c r="V286" s="3">
        <v>364</v>
      </c>
      <c r="W286">
        <f t="shared" si="24"/>
        <v>0.23010760966711671</v>
      </c>
      <c r="X286">
        <f t="shared" si="25"/>
        <v>4.9010152608308308E-2</v>
      </c>
      <c r="Z286">
        <f t="shared" si="26"/>
        <v>0.12091967653135639</v>
      </c>
      <c r="AA286">
        <f t="shared" si="27"/>
        <v>-2.1109564259356121E-2</v>
      </c>
      <c r="AC286">
        <f t="shared" si="28"/>
        <v>0.12134822313476341</v>
      </c>
      <c r="AD286">
        <f t="shared" si="29"/>
        <v>-3.6209859635954932E-2</v>
      </c>
    </row>
    <row r="287" spans="1:30" x14ac:dyDescent="0.25">
      <c r="A287">
        <v>143</v>
      </c>
      <c r="B287" t="s">
        <v>41</v>
      </c>
      <c r="C287" t="s">
        <v>27</v>
      </c>
      <c r="D287" t="s">
        <v>52</v>
      </c>
      <c r="E287">
        <v>4</v>
      </c>
      <c r="F287">
        <v>2024</v>
      </c>
      <c r="G287">
        <v>5</v>
      </c>
      <c r="H287" t="s">
        <v>22</v>
      </c>
      <c r="I287" t="s">
        <v>23</v>
      </c>
      <c r="J287" t="s">
        <v>25</v>
      </c>
      <c r="K287" t="s">
        <v>25</v>
      </c>
      <c r="L287">
        <v>2</v>
      </c>
      <c r="N287">
        <v>1.5</v>
      </c>
      <c r="O287" s="2">
        <v>0.19288559699999999</v>
      </c>
      <c r="P287" s="2">
        <v>0.26654475900000002</v>
      </c>
      <c r="Q287" s="2">
        <v>0.280632616</v>
      </c>
      <c r="R287" s="2">
        <v>0.202576424</v>
      </c>
      <c r="S287" s="2">
        <v>0.26097688299999999</v>
      </c>
      <c r="T287" s="2">
        <v>0.27065165299999999</v>
      </c>
      <c r="U287" s="2">
        <v>4.1224721149999999</v>
      </c>
      <c r="V287" s="3">
        <v>364</v>
      </c>
      <c r="W287">
        <f t="shared" si="24"/>
        <v>0.23010760966711671</v>
      </c>
      <c r="X287">
        <f t="shared" si="25"/>
        <v>4.9010152608308308E-2</v>
      </c>
      <c r="Z287">
        <f t="shared" si="26"/>
        <v>0.12091967653135639</v>
      </c>
      <c r="AA287">
        <f t="shared" si="27"/>
        <v>-2.1109564259356121E-2</v>
      </c>
      <c r="AC287">
        <f t="shared" si="28"/>
        <v>0.12134822313476341</v>
      </c>
      <c r="AD287">
        <f t="shared" si="29"/>
        <v>-3.6209859635954932E-2</v>
      </c>
    </row>
    <row r="288" spans="1:30" x14ac:dyDescent="0.25">
      <c r="A288">
        <v>144</v>
      </c>
      <c r="B288" t="s">
        <v>41</v>
      </c>
      <c r="C288" t="s">
        <v>27</v>
      </c>
      <c r="D288" t="s">
        <v>52</v>
      </c>
      <c r="E288">
        <v>4</v>
      </c>
      <c r="F288">
        <v>2024</v>
      </c>
      <c r="G288">
        <v>5</v>
      </c>
      <c r="H288" t="s">
        <v>22</v>
      </c>
      <c r="I288" t="s">
        <v>23</v>
      </c>
      <c r="J288" t="s">
        <v>24</v>
      </c>
      <c r="K288" t="s">
        <v>27</v>
      </c>
      <c r="L288">
        <v>1</v>
      </c>
      <c r="N288">
        <v>1.5</v>
      </c>
      <c r="O288" s="2">
        <v>0.230848889</v>
      </c>
      <c r="P288" s="2">
        <v>0.29670605700000002</v>
      </c>
      <c r="Q288" s="2">
        <v>0.33807095799999998</v>
      </c>
      <c r="R288" s="2">
        <v>0.23807984500000001</v>
      </c>
      <c r="S288" s="2">
        <v>0.30910174200000001</v>
      </c>
      <c r="T288" s="2">
        <v>0.34475774399999998</v>
      </c>
      <c r="U288" s="2">
        <v>4.4223452989999998</v>
      </c>
      <c r="V288" s="3">
        <v>366</v>
      </c>
      <c r="W288">
        <f t="shared" si="24"/>
        <v>0.18649310701087396</v>
      </c>
      <c r="X288">
        <f t="shared" si="25"/>
        <v>3.0840319544163445E-2</v>
      </c>
      <c r="Z288">
        <f t="shared" si="26"/>
        <v>0.21774027370884808</v>
      </c>
      <c r="AA288">
        <f t="shared" si="27"/>
        <v>4.0922830707895819E-2</v>
      </c>
      <c r="AC288">
        <f t="shared" si="28"/>
        <v>0.20265737830663572</v>
      </c>
      <c r="AD288">
        <f t="shared" si="29"/>
        <v>1.9585544604128258E-2</v>
      </c>
    </row>
    <row r="289" spans="1:30" x14ac:dyDescent="0.25">
      <c r="A289">
        <v>144</v>
      </c>
      <c r="B289" t="s">
        <v>41</v>
      </c>
      <c r="C289" t="s">
        <v>27</v>
      </c>
      <c r="D289" t="s">
        <v>52</v>
      </c>
      <c r="E289">
        <v>4</v>
      </c>
      <c r="F289">
        <v>2024</v>
      </c>
      <c r="G289">
        <v>5</v>
      </c>
      <c r="H289" t="s">
        <v>22</v>
      </c>
      <c r="I289" t="s">
        <v>23</v>
      </c>
      <c r="J289" t="s">
        <v>24</v>
      </c>
      <c r="K289" t="s">
        <v>27</v>
      </c>
      <c r="L289">
        <v>1</v>
      </c>
      <c r="N289">
        <v>1.5</v>
      </c>
      <c r="O289" s="2">
        <v>0.22819083900000001</v>
      </c>
      <c r="P289" s="2">
        <v>0.29670605700000002</v>
      </c>
      <c r="Q289" s="2">
        <v>0.33807095799999998</v>
      </c>
      <c r="R289" s="2">
        <v>0.23807984500000001</v>
      </c>
      <c r="S289" s="2">
        <v>0.30910174200000001</v>
      </c>
      <c r="T289" s="2">
        <v>0.34475774399999998</v>
      </c>
      <c r="U289" s="2">
        <v>4.4223452989999998</v>
      </c>
      <c r="V289" s="3">
        <v>366</v>
      </c>
      <c r="W289">
        <f t="shared" si="24"/>
        <v>0.21530630822659236</v>
      </c>
      <c r="X289">
        <f t="shared" si="25"/>
        <v>4.2417446943758555E-2</v>
      </c>
      <c r="Z289">
        <f t="shared" si="26"/>
        <v>0.21774027370884808</v>
      </c>
      <c r="AA289">
        <f t="shared" si="27"/>
        <v>4.0922830707895819E-2</v>
      </c>
      <c r="AC289">
        <f t="shared" si="28"/>
        <v>0.20265737830663572</v>
      </c>
      <c r="AD289">
        <f t="shared" si="29"/>
        <v>1.9585544604128258E-2</v>
      </c>
    </row>
    <row r="290" spans="1:30" x14ac:dyDescent="0.25">
      <c r="A290">
        <v>145</v>
      </c>
      <c r="B290" t="s">
        <v>41</v>
      </c>
      <c r="C290" t="s">
        <v>27</v>
      </c>
      <c r="D290" t="s">
        <v>52</v>
      </c>
      <c r="E290">
        <v>4</v>
      </c>
      <c r="F290">
        <v>2024</v>
      </c>
      <c r="G290">
        <v>5</v>
      </c>
      <c r="H290" t="s">
        <v>22</v>
      </c>
      <c r="I290" t="s">
        <v>28</v>
      </c>
      <c r="J290" t="s">
        <v>25</v>
      </c>
      <c r="K290" t="s">
        <v>25</v>
      </c>
      <c r="L290">
        <v>2</v>
      </c>
      <c r="N290">
        <v>1.5</v>
      </c>
      <c r="O290" s="2">
        <v>0.24607203999999999</v>
      </c>
      <c r="P290" s="2">
        <v>0.30531892399999999</v>
      </c>
      <c r="Q290" s="2">
        <v>0.32282793199999998</v>
      </c>
      <c r="R290" s="2">
        <v>0.26052982000000002</v>
      </c>
      <c r="S290" s="2">
        <v>0.30889971599999999</v>
      </c>
      <c r="T290" s="2">
        <v>0.32551619300000001</v>
      </c>
      <c r="U290" s="2">
        <v>4.2975292840000003</v>
      </c>
      <c r="V290" s="3">
        <v>368</v>
      </c>
      <c r="W290">
        <f t="shared" si="24"/>
        <v>0.24701587861888366</v>
      </c>
      <c r="X290">
        <f t="shared" si="25"/>
        <v>5.7077484871453227E-2</v>
      </c>
      <c r="Z290">
        <f t="shared" si="26"/>
        <v>0.13471325759582314</v>
      </c>
      <c r="AA290">
        <f t="shared" si="27"/>
        <v>1.1659665685170345E-2</v>
      </c>
      <c r="AC290">
        <f t="shared" si="28"/>
        <v>0.1725606164039907</v>
      </c>
      <c r="AD290">
        <f t="shared" si="29"/>
        <v>8.2926979557346198E-3</v>
      </c>
    </row>
    <row r="291" spans="1:30" x14ac:dyDescent="0.25">
      <c r="A291">
        <v>145</v>
      </c>
      <c r="B291" t="s">
        <v>41</v>
      </c>
      <c r="C291" t="s">
        <v>27</v>
      </c>
      <c r="D291" t="s">
        <v>52</v>
      </c>
      <c r="E291">
        <v>4</v>
      </c>
      <c r="F291">
        <v>2024</v>
      </c>
      <c r="G291">
        <v>5</v>
      </c>
      <c r="H291" t="s">
        <v>22</v>
      </c>
      <c r="I291" t="s">
        <v>28</v>
      </c>
      <c r="J291" t="s">
        <v>25</v>
      </c>
      <c r="K291" t="s">
        <v>25</v>
      </c>
      <c r="L291">
        <v>2</v>
      </c>
      <c r="N291">
        <v>1.5</v>
      </c>
      <c r="O291" s="2">
        <v>0.25692823799999998</v>
      </c>
      <c r="P291" s="2">
        <v>0.29426335399999998</v>
      </c>
      <c r="Q291" s="2">
        <v>0.32282793199999998</v>
      </c>
      <c r="R291" s="2">
        <v>0.26052982000000002</v>
      </c>
      <c r="S291" s="2">
        <v>0.30889971599999999</v>
      </c>
      <c r="T291" s="2">
        <v>0.32551619300000001</v>
      </c>
      <c r="U291" s="2">
        <v>4.3783267869999998</v>
      </c>
      <c r="V291" s="3">
        <v>368</v>
      </c>
      <c r="W291">
        <f t="shared" si="24"/>
        <v>0.13363998319551543</v>
      </c>
      <c r="X291">
        <f t="shared" si="25"/>
        <v>1.3920285690091804E-2</v>
      </c>
      <c r="Z291">
        <f t="shared" si="26"/>
        <v>0.23456346499430564</v>
      </c>
      <c r="AA291">
        <f t="shared" si="27"/>
        <v>4.8532023023226588E-2</v>
      </c>
      <c r="AC291">
        <f t="shared" si="28"/>
        <v>0.1725606164039907</v>
      </c>
      <c r="AD291">
        <f t="shared" si="29"/>
        <v>8.2926979557346198E-3</v>
      </c>
    </row>
    <row r="292" spans="1:30" x14ac:dyDescent="0.25">
      <c r="A292">
        <v>146</v>
      </c>
      <c r="B292" t="s">
        <v>41</v>
      </c>
      <c r="C292" t="s">
        <v>27</v>
      </c>
      <c r="D292" t="s">
        <v>52</v>
      </c>
      <c r="E292">
        <v>4</v>
      </c>
      <c r="F292">
        <v>2024</v>
      </c>
      <c r="G292">
        <v>5</v>
      </c>
      <c r="H292" t="s">
        <v>22</v>
      </c>
      <c r="I292" t="s">
        <v>23</v>
      </c>
      <c r="J292" t="s">
        <v>25</v>
      </c>
      <c r="K292" t="s">
        <v>25</v>
      </c>
      <c r="L292">
        <v>2</v>
      </c>
      <c r="N292">
        <v>1.5</v>
      </c>
      <c r="O292" s="2">
        <v>0.21707875200000001</v>
      </c>
      <c r="P292" s="2">
        <v>0.29542959099999999</v>
      </c>
      <c r="Q292" s="2">
        <v>0.29866393499999999</v>
      </c>
      <c r="R292" s="2">
        <v>0.22249284999999999</v>
      </c>
      <c r="S292" s="2">
        <v>0.30059199599999997</v>
      </c>
      <c r="T292" s="2">
        <v>0.29435070200000002</v>
      </c>
      <c r="U292" s="2">
        <v>4.2500043170000001</v>
      </c>
      <c r="V292" s="3">
        <v>370</v>
      </c>
      <c r="W292">
        <f t="shared" si="24"/>
        <v>0.16903514356855417</v>
      </c>
      <c r="X292">
        <f t="shared" si="25"/>
        <v>2.463352034283588E-2</v>
      </c>
      <c r="Z292">
        <f t="shared" si="26"/>
        <v>0.15430772944709506</v>
      </c>
      <c r="AA292">
        <f t="shared" si="27"/>
        <v>1.7322879280209633E-2</v>
      </c>
      <c r="AC292">
        <f t="shared" si="28"/>
        <v>8.3292660143954908E-2</v>
      </c>
      <c r="AD292">
        <f t="shared" si="29"/>
        <v>-1.4546801144134227E-2</v>
      </c>
    </row>
    <row r="293" spans="1:30" x14ac:dyDescent="0.25">
      <c r="A293">
        <v>146</v>
      </c>
      <c r="B293" t="s">
        <v>41</v>
      </c>
      <c r="C293" t="s">
        <v>27</v>
      </c>
      <c r="D293" t="s">
        <v>52</v>
      </c>
      <c r="E293">
        <v>4</v>
      </c>
      <c r="F293">
        <v>2024</v>
      </c>
      <c r="G293">
        <v>5</v>
      </c>
      <c r="H293" t="s">
        <v>22</v>
      </c>
      <c r="I293" t="s">
        <v>23</v>
      </c>
      <c r="J293" t="s">
        <v>25</v>
      </c>
      <c r="K293" t="s">
        <v>25</v>
      </c>
      <c r="L293">
        <v>2</v>
      </c>
      <c r="N293">
        <v>1.5</v>
      </c>
      <c r="O293" s="2">
        <v>0.21707875200000001</v>
      </c>
      <c r="P293" s="2">
        <v>0.29542959099999999</v>
      </c>
      <c r="Q293" s="2">
        <v>0.29866393499999999</v>
      </c>
      <c r="R293" s="2">
        <v>0.22249284999999999</v>
      </c>
      <c r="S293" s="2">
        <v>0.30059199599999997</v>
      </c>
      <c r="T293" s="2">
        <v>0.29435070200000002</v>
      </c>
      <c r="U293" s="2">
        <v>4.2944213370000002</v>
      </c>
      <c r="V293" s="3">
        <v>370</v>
      </c>
      <c r="W293">
        <f t="shared" si="24"/>
        <v>0.16903514356855417</v>
      </c>
      <c r="X293">
        <f t="shared" si="25"/>
        <v>2.463352034283588E-2</v>
      </c>
      <c r="Z293">
        <f t="shared" si="26"/>
        <v>0.15430772944709506</v>
      </c>
      <c r="AA293">
        <f t="shared" si="27"/>
        <v>1.7322879280209633E-2</v>
      </c>
      <c r="AC293">
        <f t="shared" si="28"/>
        <v>8.3292660143954908E-2</v>
      </c>
      <c r="AD293">
        <f t="shared" si="29"/>
        <v>-1.4546801144134227E-2</v>
      </c>
    </row>
    <row r="294" spans="1:30" x14ac:dyDescent="0.25">
      <c r="A294">
        <v>147</v>
      </c>
      <c r="B294" t="s">
        <v>41</v>
      </c>
      <c r="C294" t="s">
        <v>27</v>
      </c>
      <c r="D294" t="s">
        <v>52</v>
      </c>
      <c r="E294">
        <v>4</v>
      </c>
      <c r="F294">
        <v>2024</v>
      </c>
      <c r="G294">
        <v>5</v>
      </c>
      <c r="H294" t="s">
        <v>22</v>
      </c>
      <c r="I294" t="s">
        <v>23</v>
      </c>
      <c r="J294" t="s">
        <v>25</v>
      </c>
      <c r="K294" t="s">
        <v>27</v>
      </c>
      <c r="L294">
        <v>1</v>
      </c>
      <c r="N294">
        <v>1.5</v>
      </c>
      <c r="O294" s="2">
        <v>0.224580108</v>
      </c>
      <c r="P294" s="2">
        <v>0.29415497800000001</v>
      </c>
      <c r="Q294" s="2">
        <v>0.30545103699999998</v>
      </c>
      <c r="R294" s="2">
        <v>0.22151005300000001</v>
      </c>
      <c r="S294" s="2">
        <v>0.30176545999999999</v>
      </c>
      <c r="T294" s="2">
        <v>0.29947703399999998</v>
      </c>
      <c r="U294" s="2">
        <v>4.3060624499999998</v>
      </c>
      <c r="V294" s="3">
        <v>372</v>
      </c>
      <c r="W294">
        <f t="shared" si="24"/>
        <v>9.9120738737148023E-2</v>
      </c>
      <c r="X294">
        <f t="shared" si="25"/>
        <v>-1.3764280266203801E-2</v>
      </c>
      <c r="Z294">
        <f t="shared" si="26"/>
        <v>0.17896909220812923</v>
      </c>
      <c r="AA294">
        <f t="shared" si="27"/>
        <v>2.554193987889361E-2</v>
      </c>
      <c r="AC294">
        <f t="shared" si="28"/>
        <v>4.1633518967599668E-2</v>
      </c>
      <c r="AD294">
        <f t="shared" si="29"/>
        <v>-1.9751118476365119E-2</v>
      </c>
    </row>
    <row r="295" spans="1:30" x14ac:dyDescent="0.25">
      <c r="A295">
        <v>147</v>
      </c>
      <c r="B295" t="s">
        <v>41</v>
      </c>
      <c r="C295" t="s">
        <v>27</v>
      </c>
      <c r="D295" t="s">
        <v>52</v>
      </c>
      <c r="E295">
        <v>4</v>
      </c>
      <c r="F295">
        <v>2024</v>
      </c>
      <c r="G295">
        <v>5</v>
      </c>
      <c r="H295" t="s">
        <v>22</v>
      </c>
      <c r="I295" t="s">
        <v>23</v>
      </c>
      <c r="J295" t="s">
        <v>25</v>
      </c>
      <c r="K295" t="s">
        <v>27</v>
      </c>
      <c r="L295">
        <v>1</v>
      </c>
      <c r="N295">
        <v>1.5</v>
      </c>
      <c r="O295" s="2">
        <v>0.224580108</v>
      </c>
      <c r="P295" s="2">
        <v>0.29415497800000001</v>
      </c>
      <c r="Q295" s="2">
        <v>0.30545103699999998</v>
      </c>
      <c r="R295" s="2">
        <v>0.22151005300000001</v>
      </c>
      <c r="S295" s="2">
        <v>0.30176545999999999</v>
      </c>
      <c r="T295" s="2">
        <v>0.29947703399999998</v>
      </c>
      <c r="U295" s="2">
        <v>4.3060624499999998</v>
      </c>
      <c r="V295" s="3">
        <v>372</v>
      </c>
      <c r="W295">
        <f t="shared" si="24"/>
        <v>9.9120738737148023E-2</v>
      </c>
      <c r="X295">
        <f t="shared" si="25"/>
        <v>-1.3764280266203801E-2</v>
      </c>
      <c r="Z295">
        <f t="shared" si="26"/>
        <v>0.17896909220812923</v>
      </c>
      <c r="AA295">
        <f t="shared" si="27"/>
        <v>2.554193987889361E-2</v>
      </c>
      <c r="AC295">
        <f t="shared" si="28"/>
        <v>4.1633518967599668E-2</v>
      </c>
      <c r="AD295">
        <f t="shared" si="29"/>
        <v>-1.9751118476365119E-2</v>
      </c>
    </row>
    <row r="296" spans="1:30" x14ac:dyDescent="0.25">
      <c r="A296">
        <v>148</v>
      </c>
      <c r="B296" t="s">
        <v>41</v>
      </c>
      <c r="C296" t="s">
        <v>27</v>
      </c>
      <c r="D296" t="s">
        <v>52</v>
      </c>
      <c r="E296">
        <v>4</v>
      </c>
      <c r="F296">
        <v>2024</v>
      </c>
      <c r="G296">
        <v>5</v>
      </c>
      <c r="H296" t="s">
        <v>22</v>
      </c>
      <c r="I296" t="s">
        <v>34</v>
      </c>
      <c r="J296" t="s">
        <v>25</v>
      </c>
      <c r="K296" t="s">
        <v>27</v>
      </c>
      <c r="L296">
        <v>1</v>
      </c>
      <c r="N296">
        <v>1.5</v>
      </c>
      <c r="O296" s="2">
        <v>0.23286009299999999</v>
      </c>
      <c r="P296" s="2">
        <v>0.31883400499999998</v>
      </c>
      <c r="Q296" s="2">
        <v>0.328185695</v>
      </c>
      <c r="R296" s="2">
        <v>0.212007849</v>
      </c>
      <c r="S296" s="2">
        <v>0.28302952999999997</v>
      </c>
      <c r="T296" s="2">
        <v>0.29198248399999999</v>
      </c>
      <c r="U296" s="2">
        <v>4.5959947699999999</v>
      </c>
      <c r="V296" s="3">
        <v>374</v>
      </c>
      <c r="W296">
        <f t="shared" si="24"/>
        <v>0.2996771781369359</v>
      </c>
      <c r="X296">
        <f t="shared" si="25"/>
        <v>-9.3745770514522667E-2</v>
      </c>
      <c r="Z296">
        <f t="shared" si="26"/>
        <v>0.33539636091296637</v>
      </c>
      <c r="AA296">
        <f t="shared" si="27"/>
        <v>-0.11897871500056906</v>
      </c>
      <c r="AC296">
        <f t="shared" si="28"/>
        <v>0.30865581682923665</v>
      </c>
      <c r="AD296">
        <f t="shared" si="29"/>
        <v>-0.11675288164051388</v>
      </c>
    </row>
    <row r="297" spans="1:30" x14ac:dyDescent="0.25">
      <c r="A297">
        <v>148</v>
      </c>
      <c r="B297" t="s">
        <v>41</v>
      </c>
      <c r="C297" t="s">
        <v>27</v>
      </c>
      <c r="D297" t="s">
        <v>52</v>
      </c>
      <c r="E297">
        <v>4</v>
      </c>
      <c r="F297">
        <v>2024</v>
      </c>
      <c r="G297">
        <v>5</v>
      </c>
      <c r="H297" t="s">
        <v>22</v>
      </c>
      <c r="I297" t="s">
        <v>34</v>
      </c>
      <c r="J297" t="s">
        <v>25</v>
      </c>
      <c r="K297" t="s">
        <v>27</v>
      </c>
      <c r="L297">
        <v>1</v>
      </c>
      <c r="N297">
        <v>1.5</v>
      </c>
      <c r="O297" s="2">
        <v>0.23286009299999999</v>
      </c>
      <c r="P297" s="2">
        <v>0.31883400499999998</v>
      </c>
      <c r="Q297" s="2">
        <v>0.328185695</v>
      </c>
      <c r="R297" s="2">
        <v>0.212007849</v>
      </c>
      <c r="S297" s="2">
        <v>0.28302952999999997</v>
      </c>
      <c r="T297" s="2">
        <v>0.29198248399999999</v>
      </c>
      <c r="U297" s="2">
        <v>4.627650654</v>
      </c>
      <c r="V297" s="3">
        <v>374</v>
      </c>
      <c r="W297">
        <f t="shared" si="24"/>
        <v>0.2996771781369359</v>
      </c>
      <c r="X297">
        <f t="shared" si="25"/>
        <v>-9.3745770514522667E-2</v>
      </c>
      <c r="Z297">
        <f t="shared" si="26"/>
        <v>0.33539636091296637</v>
      </c>
      <c r="AA297">
        <f t="shared" si="27"/>
        <v>-0.11897871500056906</v>
      </c>
      <c r="AC297">
        <f t="shared" si="28"/>
        <v>0.30865581682923665</v>
      </c>
      <c r="AD297">
        <f t="shared" si="29"/>
        <v>-0.11675288164051388</v>
      </c>
    </row>
    <row r="298" spans="1:30" x14ac:dyDescent="0.25">
      <c r="A298">
        <v>149</v>
      </c>
      <c r="B298" t="s">
        <v>41</v>
      </c>
      <c r="C298" t="s">
        <v>27</v>
      </c>
      <c r="D298" t="s">
        <v>52</v>
      </c>
      <c r="E298">
        <v>4</v>
      </c>
      <c r="F298">
        <v>2024</v>
      </c>
      <c r="G298">
        <v>5</v>
      </c>
      <c r="H298" t="s">
        <v>22</v>
      </c>
      <c r="I298" t="s">
        <v>23</v>
      </c>
      <c r="J298" t="s">
        <v>25</v>
      </c>
      <c r="K298" t="s">
        <v>25</v>
      </c>
      <c r="L298">
        <v>2</v>
      </c>
      <c r="N298">
        <v>1.5</v>
      </c>
      <c r="O298" s="2">
        <v>0.22102522799999999</v>
      </c>
      <c r="P298" s="2">
        <v>0.28002300099999999</v>
      </c>
      <c r="Q298" s="2">
        <v>0.29748851999999998</v>
      </c>
      <c r="R298" s="2">
        <v>0.21735964499999999</v>
      </c>
      <c r="S298" s="2">
        <v>0.29293376799999998</v>
      </c>
      <c r="T298" s="2">
        <v>0.29028683900000002</v>
      </c>
      <c r="U298" s="2">
        <v>4.3096541479999999</v>
      </c>
      <c r="V298" s="3">
        <v>376</v>
      </c>
      <c r="W298">
        <f t="shared" si="24"/>
        <v>0.11306532534727703</v>
      </c>
      <c r="X298">
        <f t="shared" si="25"/>
        <v>-1.672312721429145E-2</v>
      </c>
      <c r="Z298">
        <f t="shared" si="26"/>
        <v>0.22705760375041142</v>
      </c>
      <c r="AA298">
        <f t="shared" si="27"/>
        <v>4.506715933397059E-2</v>
      </c>
      <c r="AC298">
        <f t="shared" si="28"/>
        <v>5.4958230791848903E-2</v>
      </c>
      <c r="AD298">
        <f t="shared" si="29"/>
        <v>-2.4504875509760729E-2</v>
      </c>
    </row>
    <row r="299" spans="1:30" x14ac:dyDescent="0.25">
      <c r="A299">
        <v>149</v>
      </c>
      <c r="B299" t="s">
        <v>41</v>
      </c>
      <c r="C299" t="s">
        <v>27</v>
      </c>
      <c r="D299" t="s">
        <v>52</v>
      </c>
      <c r="E299">
        <v>4</v>
      </c>
      <c r="F299">
        <v>2024</v>
      </c>
      <c r="G299">
        <v>5</v>
      </c>
      <c r="H299" t="s">
        <v>22</v>
      </c>
      <c r="I299" t="s">
        <v>23</v>
      </c>
      <c r="J299" t="s">
        <v>25</v>
      </c>
      <c r="K299" t="s">
        <v>25</v>
      </c>
      <c r="L299">
        <v>2</v>
      </c>
      <c r="N299">
        <v>1.5</v>
      </c>
      <c r="O299" s="2">
        <v>0.22102522799999999</v>
      </c>
      <c r="P299" s="2">
        <v>0.28002300099999999</v>
      </c>
      <c r="Q299" s="2">
        <v>0.29748851999999998</v>
      </c>
      <c r="R299" s="2">
        <v>0.21735964499999999</v>
      </c>
      <c r="S299" s="2">
        <v>0.29293376799999998</v>
      </c>
      <c r="T299" s="2">
        <v>0.29028683900000002</v>
      </c>
      <c r="U299" s="2">
        <v>4.3096541479999999</v>
      </c>
      <c r="V299" s="3">
        <v>376</v>
      </c>
      <c r="W299">
        <f t="shared" si="24"/>
        <v>0.11306532534727703</v>
      </c>
      <c r="X299">
        <f t="shared" si="25"/>
        <v>-1.672312721429145E-2</v>
      </c>
      <c r="Z299">
        <f t="shared" si="26"/>
        <v>0.22705760375041142</v>
      </c>
      <c r="AA299">
        <f t="shared" si="27"/>
        <v>4.506715933397059E-2</v>
      </c>
      <c r="AC299">
        <f t="shared" si="28"/>
        <v>5.4958230791848903E-2</v>
      </c>
      <c r="AD299">
        <f t="shared" si="29"/>
        <v>-2.4504875509760729E-2</v>
      </c>
    </row>
    <row r="300" spans="1:30" x14ac:dyDescent="0.25">
      <c r="A300">
        <v>150</v>
      </c>
      <c r="B300" t="s">
        <v>41</v>
      </c>
      <c r="C300" t="s">
        <v>27</v>
      </c>
      <c r="D300" t="s">
        <v>52</v>
      </c>
      <c r="E300">
        <v>4</v>
      </c>
      <c r="F300">
        <v>2024</v>
      </c>
      <c r="G300">
        <v>5</v>
      </c>
      <c r="H300" t="s">
        <v>22</v>
      </c>
      <c r="I300" t="s">
        <v>23</v>
      </c>
      <c r="J300" t="s">
        <v>25</v>
      </c>
      <c r="K300" t="s">
        <v>27</v>
      </c>
      <c r="L300">
        <v>1</v>
      </c>
      <c r="N300">
        <v>1.5</v>
      </c>
      <c r="O300" s="2">
        <v>0.19336430700000001</v>
      </c>
      <c r="P300" s="2">
        <v>0.24755986199999999</v>
      </c>
      <c r="Q300" s="2">
        <v>0.28040715399999999</v>
      </c>
      <c r="R300" s="2">
        <v>0.21499200700000001</v>
      </c>
      <c r="S300" s="2">
        <v>0.27587793599999999</v>
      </c>
      <c r="T300" s="2">
        <v>0.27927886099999999</v>
      </c>
      <c r="U300" s="2">
        <v>4.0889013780000001</v>
      </c>
      <c r="V300" s="3">
        <v>378</v>
      </c>
      <c r="W300">
        <f t="shared" si="24"/>
        <v>0.33145888108048921</v>
      </c>
      <c r="X300">
        <f t="shared" si="25"/>
        <v>0.10592563042872405</v>
      </c>
      <c r="Z300">
        <f t="shared" si="26"/>
        <v>0.3386566648336552</v>
      </c>
      <c r="AA300">
        <f t="shared" si="27"/>
        <v>0.10820034054934641</v>
      </c>
      <c r="AC300">
        <f t="shared" si="28"/>
        <v>0.13210825067716972</v>
      </c>
      <c r="AD300">
        <f t="shared" si="29"/>
        <v>-4.031878481008686E-3</v>
      </c>
    </row>
    <row r="301" spans="1:30" x14ac:dyDescent="0.25">
      <c r="A301">
        <v>150</v>
      </c>
      <c r="B301" t="s">
        <v>41</v>
      </c>
      <c r="C301" t="s">
        <v>27</v>
      </c>
      <c r="D301" t="s">
        <v>52</v>
      </c>
      <c r="E301">
        <v>4</v>
      </c>
      <c r="F301">
        <v>2024</v>
      </c>
      <c r="G301">
        <v>5</v>
      </c>
      <c r="H301" t="s">
        <v>22</v>
      </c>
      <c r="I301" t="s">
        <v>23</v>
      </c>
      <c r="J301" t="s">
        <v>25</v>
      </c>
      <c r="K301" t="s">
        <v>27</v>
      </c>
      <c r="L301">
        <v>1</v>
      </c>
      <c r="N301">
        <v>1.5</v>
      </c>
      <c r="O301" s="2">
        <v>0.192128627</v>
      </c>
      <c r="P301" s="2">
        <v>0.24789316</v>
      </c>
      <c r="Q301" s="2">
        <v>0.27990245699999999</v>
      </c>
      <c r="R301" s="2">
        <v>0.21499200700000001</v>
      </c>
      <c r="S301" s="2">
        <v>0.27587793599999999</v>
      </c>
      <c r="T301" s="2">
        <v>0.27927886099999999</v>
      </c>
      <c r="U301" s="2">
        <v>4.10081147</v>
      </c>
      <c r="V301" s="3">
        <v>378</v>
      </c>
      <c r="W301">
        <f t="shared" si="24"/>
        <v>0.34096455887897892</v>
      </c>
      <c r="X301">
        <f t="shared" si="25"/>
        <v>0.11231747099313083</v>
      </c>
      <c r="Z301">
        <f t="shared" si="26"/>
        <v>0.33667016260857247</v>
      </c>
      <c r="AA301">
        <f t="shared" si="27"/>
        <v>0.10685880230397438</v>
      </c>
      <c r="AC301">
        <f t="shared" si="28"/>
        <v>0.13875906863635104</v>
      </c>
      <c r="AD301">
        <f t="shared" si="29"/>
        <v>-2.2303892491630202E-3</v>
      </c>
    </row>
    <row r="302" spans="1:30" x14ac:dyDescent="0.25">
      <c r="A302">
        <v>151</v>
      </c>
      <c r="B302" t="s">
        <v>41</v>
      </c>
      <c r="C302" t="s">
        <v>27</v>
      </c>
      <c r="D302" t="s">
        <v>52</v>
      </c>
      <c r="E302">
        <v>4</v>
      </c>
      <c r="F302">
        <v>2024</v>
      </c>
      <c r="G302">
        <v>5</v>
      </c>
      <c r="H302" t="s">
        <v>22</v>
      </c>
      <c r="I302" t="s">
        <v>23</v>
      </c>
      <c r="J302" t="s">
        <v>25</v>
      </c>
      <c r="K302" t="s">
        <v>25</v>
      </c>
      <c r="L302">
        <v>2</v>
      </c>
      <c r="N302">
        <v>1.5</v>
      </c>
      <c r="O302" s="2">
        <v>0.237743544</v>
      </c>
      <c r="P302" s="2">
        <v>0.27885379300000002</v>
      </c>
      <c r="Q302" s="2">
        <v>0.31972841000000002</v>
      </c>
      <c r="R302" s="2">
        <v>0.21007383399999999</v>
      </c>
      <c r="S302" s="2">
        <v>0.27827622800000001</v>
      </c>
      <c r="T302" s="2">
        <v>0.32662650599999998</v>
      </c>
      <c r="U302" s="2">
        <v>4.284545821</v>
      </c>
      <c r="V302" s="3">
        <v>380</v>
      </c>
      <c r="W302">
        <f t="shared" si="24"/>
        <v>0.34588510508572834</v>
      </c>
      <c r="X302">
        <f t="shared" si="25"/>
        <v>-0.12357586533857118</v>
      </c>
      <c r="Z302">
        <f t="shared" si="26"/>
        <v>6.644274273330375E-2</v>
      </c>
      <c r="AA302">
        <f t="shared" si="27"/>
        <v>-2.0733580249842685E-3</v>
      </c>
      <c r="AC302">
        <f t="shared" si="28"/>
        <v>0.20695186855159425</v>
      </c>
      <c r="AD302">
        <f t="shared" si="29"/>
        <v>2.134460751900575E-2</v>
      </c>
    </row>
    <row r="303" spans="1:30" x14ac:dyDescent="0.25">
      <c r="A303">
        <v>151</v>
      </c>
      <c r="B303" t="s">
        <v>41</v>
      </c>
      <c r="C303" t="s">
        <v>27</v>
      </c>
      <c r="D303" t="s">
        <v>52</v>
      </c>
      <c r="E303">
        <v>4</v>
      </c>
      <c r="F303">
        <v>2024</v>
      </c>
      <c r="G303">
        <v>5</v>
      </c>
      <c r="H303" t="s">
        <v>22</v>
      </c>
      <c r="I303" t="s">
        <v>23</v>
      </c>
      <c r="J303" t="s">
        <v>25</v>
      </c>
      <c r="K303" t="s">
        <v>25</v>
      </c>
      <c r="L303">
        <v>2</v>
      </c>
      <c r="N303">
        <v>1.5</v>
      </c>
      <c r="O303" s="2">
        <v>0.237743544</v>
      </c>
      <c r="P303" s="2">
        <v>0.27885379300000002</v>
      </c>
      <c r="Q303" s="2">
        <v>0.31972841000000002</v>
      </c>
      <c r="R303" s="2">
        <v>0.20992430400000001</v>
      </c>
      <c r="S303" s="2">
        <v>0.276975998</v>
      </c>
      <c r="T303" s="2">
        <v>0.32662650599999998</v>
      </c>
      <c r="U303" s="2">
        <v>4.284545821</v>
      </c>
      <c r="V303" s="3">
        <v>380</v>
      </c>
      <c r="W303">
        <f t="shared" si="24"/>
        <v>0.34690895442680753</v>
      </c>
      <c r="X303">
        <f t="shared" si="25"/>
        <v>-0.12428518207990667</v>
      </c>
      <c r="Z303">
        <f t="shared" si="26"/>
        <v>1.639300558083422E-2</v>
      </c>
      <c r="AA303">
        <f t="shared" si="27"/>
        <v>-6.7567267188815188E-3</v>
      </c>
      <c r="AC303">
        <f t="shared" si="28"/>
        <v>0.20695186855159425</v>
      </c>
      <c r="AD303">
        <f t="shared" si="29"/>
        <v>2.134460751900575E-2</v>
      </c>
    </row>
    <row r="304" spans="1:30" x14ac:dyDescent="0.25">
      <c r="A304">
        <v>583</v>
      </c>
      <c r="B304" t="s">
        <v>39</v>
      </c>
      <c r="C304" t="s">
        <v>27</v>
      </c>
      <c r="D304" t="s">
        <v>52</v>
      </c>
      <c r="E304">
        <v>1</v>
      </c>
      <c r="F304">
        <v>2024</v>
      </c>
      <c r="G304">
        <v>5</v>
      </c>
      <c r="H304" t="s">
        <v>22</v>
      </c>
      <c r="I304" t="s">
        <v>23</v>
      </c>
      <c r="J304" t="s">
        <v>24</v>
      </c>
      <c r="K304" t="s">
        <v>25</v>
      </c>
      <c r="L304">
        <v>2</v>
      </c>
      <c r="N304">
        <v>1.5</v>
      </c>
      <c r="O304" s="2">
        <v>0.22694177347753255</v>
      </c>
      <c r="P304" s="2">
        <v>0.29024838580359819</v>
      </c>
      <c r="Q304" s="2">
        <v>0.32032767946288349</v>
      </c>
      <c r="R304" s="2">
        <v>0.24078475545354272</v>
      </c>
      <c r="S304" s="2">
        <v>0.28471877129914103</v>
      </c>
      <c r="T304" s="2">
        <v>0.31800242036631082</v>
      </c>
      <c r="U304" s="2">
        <v>4.3769303409787899</v>
      </c>
      <c r="V304">
        <v>1451</v>
      </c>
      <c r="W304">
        <f t="shared" si="24"/>
        <v>0.25126080208940571</v>
      </c>
      <c r="X304">
        <f t="shared" si="25"/>
        <v>5.9192631248205653E-2</v>
      </c>
      <c r="Z304">
        <f t="shared" si="26"/>
        <v>0.11290059480704492</v>
      </c>
      <c r="AA304">
        <f t="shared" si="27"/>
        <v>-1.9234540394692797E-2</v>
      </c>
      <c r="AC304">
        <f t="shared" si="28"/>
        <v>0.1191596592063804</v>
      </c>
      <c r="AD304">
        <f t="shared" si="29"/>
        <v>-7.2854439958098807E-3</v>
      </c>
    </row>
    <row r="305" spans="1:30" x14ac:dyDescent="0.25">
      <c r="A305">
        <v>583</v>
      </c>
      <c r="B305" t="s">
        <v>39</v>
      </c>
      <c r="C305" t="s">
        <v>27</v>
      </c>
      <c r="D305" t="s">
        <v>52</v>
      </c>
      <c r="E305">
        <v>1</v>
      </c>
      <c r="F305">
        <v>2024</v>
      </c>
      <c r="G305">
        <v>5</v>
      </c>
      <c r="H305" t="s">
        <v>22</v>
      </c>
      <c r="I305" t="s">
        <v>23</v>
      </c>
      <c r="J305" t="s">
        <v>24</v>
      </c>
      <c r="K305" t="s">
        <v>25</v>
      </c>
      <c r="L305">
        <v>2</v>
      </c>
      <c r="N305">
        <v>1.5</v>
      </c>
      <c r="O305" s="2">
        <v>0.22694177347753255</v>
      </c>
      <c r="P305" s="2">
        <v>0.29024838580359819</v>
      </c>
      <c r="Q305" s="2">
        <v>0.32032767946288349</v>
      </c>
      <c r="R305" s="2">
        <v>0.24078475545354272</v>
      </c>
      <c r="S305" s="2">
        <v>0.28471877129914103</v>
      </c>
      <c r="T305" s="2">
        <v>0.31800242036631082</v>
      </c>
      <c r="U305" s="2">
        <v>4.3769303409787899</v>
      </c>
      <c r="V305">
        <v>1451</v>
      </c>
      <c r="W305">
        <f t="shared" si="24"/>
        <v>0.25126080208940571</v>
      </c>
      <c r="X305">
        <f t="shared" si="25"/>
        <v>5.9192631248205653E-2</v>
      </c>
      <c r="Z305">
        <f t="shared" si="26"/>
        <v>0.11290059480704492</v>
      </c>
      <c r="AA305">
        <f t="shared" si="27"/>
        <v>-1.9234540394692797E-2</v>
      </c>
      <c r="AC305">
        <f t="shared" si="28"/>
        <v>0.1191596592063804</v>
      </c>
      <c r="AD305">
        <f t="shared" si="29"/>
        <v>-7.2854439958098807E-3</v>
      </c>
    </row>
  </sheetData>
  <autoFilter ref="A1:V305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5D3E2-8A6F-4CCA-A815-3690D6F943C6}">
  <dimension ref="A1:E303"/>
  <sheetViews>
    <sheetView workbookViewId="0">
      <selection activeCell="D10" sqref="D10"/>
    </sheetView>
  </sheetViews>
  <sheetFormatPr defaultRowHeight="15" x14ac:dyDescent="0.25"/>
  <sheetData>
    <row r="1" spans="1:5" x14ac:dyDescent="0.25">
      <c r="A1" s="1" t="s">
        <v>14</v>
      </c>
      <c r="B1" s="1" t="s">
        <v>17</v>
      </c>
      <c r="C1" s="1" t="s">
        <v>61</v>
      </c>
      <c r="D1" s="1" t="s">
        <v>62</v>
      </c>
      <c r="E1" s="1" t="s">
        <v>63</v>
      </c>
    </row>
    <row r="2" spans="1:5" x14ac:dyDescent="0.25">
      <c r="A2" s="2">
        <v>0.28045117400000003</v>
      </c>
      <c r="B2" s="2">
        <v>0.29249999900000001</v>
      </c>
      <c r="C2">
        <f>SQRT(ABS(D2-$E$2))</f>
        <v>0.14343762121109582</v>
      </c>
      <c r="D2">
        <f>(B2-A2)/(0.5*(A2+B2))</f>
        <v>4.2058819556688415E-2</v>
      </c>
      <c r="E2">
        <f>SUM(D2:D303)/302</f>
        <v>2.1484468377990607E-2</v>
      </c>
    </row>
    <row r="3" spans="1:5" x14ac:dyDescent="0.25">
      <c r="A3" s="2">
        <v>0.262385013</v>
      </c>
      <c r="B3" s="2">
        <v>0.28315177699999999</v>
      </c>
      <c r="C3">
        <f t="shared" ref="C3:C66" si="0">SQRT(ABS(D3-$E$2))</f>
        <v>0.23377094226226916</v>
      </c>
      <c r="D3">
        <f>(B3-A3)/(0.5*(A3+B3))</f>
        <v>7.6133321824179784E-2</v>
      </c>
    </row>
    <row r="4" spans="1:5" x14ac:dyDescent="0.25">
      <c r="A4" s="2">
        <v>0.284201492</v>
      </c>
      <c r="B4" s="2">
        <v>0.28928726500000002</v>
      </c>
      <c r="C4">
        <f t="shared" si="0"/>
        <v>6.1222609034728807E-2</v>
      </c>
      <c r="D4">
        <f>(B4-A4)/(0.5*(A4+B4))</f>
        <v>1.773626052097135E-2</v>
      </c>
    </row>
    <row r="5" spans="1:5" x14ac:dyDescent="0.25">
      <c r="A5" s="2">
        <v>0.27342484299999997</v>
      </c>
      <c r="B5" s="2">
        <v>0.28045199599999998</v>
      </c>
      <c r="C5">
        <f t="shared" si="0"/>
        <v>6.2369512275783918E-2</v>
      </c>
      <c r="D5">
        <f t="shared" ref="D5:D68" si="1">(B5-A5)/(0.5*(A5+B5))</f>
        <v>2.5374424439509768E-2</v>
      </c>
    </row>
    <row r="6" spans="1:5" x14ac:dyDescent="0.25">
      <c r="A6" s="2">
        <v>0.289514508</v>
      </c>
      <c r="B6" s="2">
        <v>0.29454351000000001</v>
      </c>
      <c r="C6">
        <f t="shared" si="0"/>
        <v>6.5296015303162522E-2</v>
      </c>
      <c r="D6">
        <f t="shared" si="1"/>
        <v>1.7220898763519774E-2</v>
      </c>
    </row>
    <row r="7" spans="1:5" x14ac:dyDescent="0.25">
      <c r="A7" s="2">
        <v>0.289514508</v>
      </c>
      <c r="B7" s="2">
        <v>0.29454351000000001</v>
      </c>
      <c r="C7">
        <f t="shared" si="0"/>
        <v>6.5296015303162522E-2</v>
      </c>
      <c r="D7">
        <f t="shared" si="1"/>
        <v>1.7220898763519774E-2</v>
      </c>
    </row>
    <row r="8" spans="1:5" x14ac:dyDescent="0.25">
      <c r="A8" s="2">
        <v>0.31435084099999999</v>
      </c>
      <c r="B8" s="2">
        <v>0.31648821999999999</v>
      </c>
      <c r="C8">
        <f t="shared" si="0"/>
        <v>0.12127721629769964</v>
      </c>
      <c r="D8">
        <f t="shared" si="1"/>
        <v>6.7763051850715846E-3</v>
      </c>
    </row>
    <row r="9" spans="1:5" x14ac:dyDescent="0.25">
      <c r="A9" s="2">
        <v>0.31125996299999997</v>
      </c>
      <c r="B9" s="2">
        <v>0.337676005</v>
      </c>
      <c r="C9">
        <f t="shared" si="0"/>
        <v>0.24480386503325738</v>
      </c>
      <c r="D9">
        <f t="shared" si="1"/>
        <v>8.1413400713211903E-2</v>
      </c>
    </row>
    <row r="10" spans="1:5" x14ac:dyDescent="0.25">
      <c r="A10" s="2">
        <v>0.32591181000000002</v>
      </c>
      <c r="B10" s="2">
        <v>0.21953865</v>
      </c>
      <c r="C10">
        <f t="shared" si="0"/>
        <v>0.64150004657943915</v>
      </c>
      <c r="D10">
        <f t="shared" si="1"/>
        <v>-0.390037841383432</v>
      </c>
    </row>
    <row r="11" spans="1:5" x14ac:dyDescent="0.25">
      <c r="A11" s="2">
        <v>0.32591181000000002</v>
      </c>
      <c r="B11" s="2">
        <v>0.224835165</v>
      </c>
      <c r="C11">
        <f t="shared" si="0"/>
        <v>0.62332768012670625</v>
      </c>
      <c r="D11">
        <f t="shared" si="1"/>
        <v>-0.36705292843415077</v>
      </c>
    </row>
    <row r="12" spans="1:5" x14ac:dyDescent="0.25">
      <c r="A12" s="2">
        <v>0.33913576400000001</v>
      </c>
      <c r="B12" s="2">
        <v>0.32564071100000003</v>
      </c>
      <c r="C12">
        <f t="shared" si="0"/>
        <v>0.24916809752243632</v>
      </c>
      <c r="D12">
        <f t="shared" si="1"/>
        <v>-4.0600272444959722E-2</v>
      </c>
    </row>
    <row r="13" spans="1:5" x14ac:dyDescent="0.25">
      <c r="A13" s="2">
        <v>0.33913576400000001</v>
      </c>
      <c r="B13" s="2">
        <v>0.32564071100000003</v>
      </c>
      <c r="C13">
        <f t="shared" si="0"/>
        <v>0.24916809752243632</v>
      </c>
      <c r="D13">
        <f t="shared" si="1"/>
        <v>-4.0600272444959722E-2</v>
      </c>
    </row>
    <row r="14" spans="1:5" x14ac:dyDescent="0.25">
      <c r="A14" s="2">
        <v>0.24281471700000001</v>
      </c>
      <c r="B14" s="2">
        <v>0.25542721000000002</v>
      </c>
      <c r="C14">
        <f t="shared" si="0"/>
        <v>0.17071472993675055</v>
      </c>
      <c r="D14">
        <f t="shared" si="1"/>
        <v>5.0627987395368279E-2</v>
      </c>
    </row>
    <row r="15" spans="1:5" x14ac:dyDescent="0.25">
      <c r="A15" s="2">
        <v>0.23204812699999999</v>
      </c>
      <c r="B15" s="2">
        <v>0.25542721000000002</v>
      </c>
      <c r="C15">
        <f t="shared" si="0"/>
        <v>0.27282699812639039</v>
      </c>
      <c r="D15">
        <f t="shared" si="1"/>
        <v>9.5919039284648039E-2</v>
      </c>
    </row>
    <row r="16" spans="1:5" x14ac:dyDescent="0.25">
      <c r="A16" s="2">
        <v>0.36143049500000002</v>
      </c>
      <c r="B16" s="2">
        <v>0.34484278099999999</v>
      </c>
      <c r="C16">
        <f t="shared" si="0"/>
        <v>0.26164284366715934</v>
      </c>
      <c r="D16">
        <f t="shared" si="1"/>
        <v>-4.6972509264246974E-2</v>
      </c>
    </row>
    <row r="17" spans="1:4" x14ac:dyDescent="0.25">
      <c r="A17" s="2">
        <v>0.36143049500000002</v>
      </c>
      <c r="B17" s="2">
        <v>0.34484278099999999</v>
      </c>
      <c r="C17">
        <f t="shared" si="0"/>
        <v>0.26164284366715934</v>
      </c>
      <c r="D17">
        <f t="shared" si="1"/>
        <v>-4.6972509264246974E-2</v>
      </c>
    </row>
    <row r="18" spans="1:4" x14ac:dyDescent="0.25">
      <c r="A18" s="2">
        <v>0.28608117300000002</v>
      </c>
      <c r="B18" s="2">
        <v>0.32675607499999998</v>
      </c>
      <c r="C18">
        <f t="shared" si="0"/>
        <v>0.33355426651520348</v>
      </c>
      <c r="D18">
        <f t="shared" si="1"/>
        <v>0.13274291708848598</v>
      </c>
    </row>
    <row r="19" spans="1:4" x14ac:dyDescent="0.25">
      <c r="A19" s="2">
        <v>0.288732924</v>
      </c>
      <c r="B19" s="2">
        <v>0.32746035000000001</v>
      </c>
      <c r="C19">
        <f t="shared" si="0"/>
        <v>0.32282268950903142</v>
      </c>
      <c r="D19">
        <f t="shared" si="1"/>
        <v>0.12569895723983512</v>
      </c>
    </row>
    <row r="20" spans="1:4" x14ac:dyDescent="0.25">
      <c r="A20" s="2">
        <v>0.29431064299999998</v>
      </c>
      <c r="B20" s="2">
        <v>0.32808161600000002</v>
      </c>
      <c r="C20">
        <f t="shared" si="0"/>
        <v>0.29501768098207964</v>
      </c>
      <c r="D20">
        <f t="shared" si="1"/>
        <v>0.10851990047003474</v>
      </c>
    </row>
    <row r="21" spans="1:4" x14ac:dyDescent="0.25">
      <c r="A21" s="2">
        <v>0.288715059</v>
      </c>
      <c r="B21" s="2">
        <v>0.32734798700000001</v>
      </c>
      <c r="C21">
        <f t="shared" si="0"/>
        <v>0.32238839891423737</v>
      </c>
      <c r="D21">
        <f t="shared" si="1"/>
        <v>0.12541874813247605</v>
      </c>
    </row>
    <row r="22" spans="1:4" x14ac:dyDescent="0.25">
      <c r="A22" s="2">
        <v>0.29010421600000003</v>
      </c>
      <c r="B22" s="2">
        <v>0.29202671699999999</v>
      </c>
      <c r="C22">
        <f t="shared" si="0"/>
        <v>0.12198123492783625</v>
      </c>
      <c r="D22">
        <f t="shared" si="1"/>
        <v>6.6050467034706279E-3</v>
      </c>
    </row>
    <row r="23" spans="1:4" x14ac:dyDescent="0.25">
      <c r="A23" s="2">
        <v>0.30182533499999997</v>
      </c>
      <c r="B23" s="2">
        <v>0.28762495100000002</v>
      </c>
      <c r="C23">
        <f t="shared" si="0"/>
        <v>0.26394365906817335</v>
      </c>
      <c r="D23">
        <f t="shared" si="1"/>
        <v>-4.8181786784305528E-2</v>
      </c>
    </row>
    <row r="24" spans="1:4" x14ac:dyDescent="0.25">
      <c r="A24" s="2">
        <v>0.27476931599999999</v>
      </c>
      <c r="B24" s="2">
        <v>0.26286880099999999</v>
      </c>
      <c r="C24">
        <f t="shared" si="0"/>
        <v>0.25642558145208566</v>
      </c>
      <c r="D24">
        <f t="shared" si="1"/>
        <v>-4.4269610445049609E-2</v>
      </c>
    </row>
    <row r="25" spans="1:4" x14ac:dyDescent="0.25">
      <c r="A25" s="2">
        <v>0.27476931599999999</v>
      </c>
      <c r="B25" s="2">
        <v>0.26286880099999999</v>
      </c>
      <c r="C25">
        <f t="shared" si="0"/>
        <v>0.25642558145208566</v>
      </c>
      <c r="D25">
        <f t="shared" si="1"/>
        <v>-4.4269610445049609E-2</v>
      </c>
    </row>
    <row r="26" spans="1:4" x14ac:dyDescent="0.25">
      <c r="A26" s="2">
        <v>0.26601511</v>
      </c>
      <c r="B26" s="2">
        <v>0.28546549500000001</v>
      </c>
      <c r="C26">
        <f t="shared" si="0"/>
        <v>0.22148208349147019</v>
      </c>
      <c r="D26">
        <f t="shared" si="1"/>
        <v>7.0538781685713176E-2</v>
      </c>
    </row>
    <row r="27" spans="1:4" x14ac:dyDescent="0.25">
      <c r="A27" s="2">
        <v>0.26601511</v>
      </c>
      <c r="B27" s="2">
        <v>0.28546549500000001</v>
      </c>
      <c r="C27">
        <f t="shared" si="0"/>
        <v>0.22148208349147019</v>
      </c>
      <c r="D27">
        <f t="shared" si="1"/>
        <v>7.0538781685713176E-2</v>
      </c>
    </row>
    <row r="28" spans="1:4" x14ac:dyDescent="0.25">
      <c r="A28" s="2">
        <v>0.208336299</v>
      </c>
      <c r="B28" s="2">
        <v>0.270093421</v>
      </c>
      <c r="C28">
        <f t="shared" si="0"/>
        <v>0.48649916911458019</v>
      </c>
      <c r="D28">
        <f t="shared" si="1"/>
        <v>0.25816590992716754</v>
      </c>
    </row>
    <row r="29" spans="1:4" x14ac:dyDescent="0.25">
      <c r="A29" s="2">
        <v>0.20757212</v>
      </c>
      <c r="B29" s="2">
        <v>0.270093421</v>
      </c>
      <c r="C29">
        <f t="shared" si="0"/>
        <v>0.49019802230839854</v>
      </c>
      <c r="D29">
        <f t="shared" si="1"/>
        <v>0.26177856945305583</v>
      </c>
    </row>
    <row r="30" spans="1:4" x14ac:dyDescent="0.25">
      <c r="A30" s="2">
        <v>0.25032060699999997</v>
      </c>
      <c r="B30" s="2">
        <v>0.31299036899999999</v>
      </c>
      <c r="C30">
        <f t="shared" si="0"/>
        <v>0.44835316298252598</v>
      </c>
      <c r="D30">
        <f t="shared" si="1"/>
        <v>0.2225050271344261</v>
      </c>
    </row>
    <row r="31" spans="1:4" x14ac:dyDescent="0.25">
      <c r="A31" s="2">
        <v>0.25032060699999997</v>
      </c>
      <c r="B31" s="2">
        <v>0.305369944</v>
      </c>
      <c r="C31">
        <f t="shared" si="0"/>
        <v>0.42029156663632428</v>
      </c>
      <c r="D31">
        <f t="shared" si="1"/>
        <v>0.19812946936360643</v>
      </c>
    </row>
    <row r="32" spans="1:4" x14ac:dyDescent="0.25">
      <c r="A32" s="2">
        <v>0.320431668</v>
      </c>
      <c r="B32" s="2">
        <v>0.33686242500000002</v>
      </c>
      <c r="C32">
        <f t="shared" si="0"/>
        <v>0.16885105093605565</v>
      </c>
      <c r="D32">
        <f t="shared" si="1"/>
        <v>4.9995145780201068E-2</v>
      </c>
    </row>
    <row r="33" spans="1:4" x14ac:dyDescent="0.25">
      <c r="A33" s="2">
        <v>0.320431668</v>
      </c>
      <c r="B33" s="2">
        <v>0.32164835200000003</v>
      </c>
      <c r="C33">
        <f t="shared" si="0"/>
        <v>0.13302123106081171</v>
      </c>
      <c r="D33">
        <f t="shared" si="1"/>
        <v>3.7898204650567485E-3</v>
      </c>
    </row>
    <row r="34" spans="1:4" x14ac:dyDescent="0.25">
      <c r="A34" s="2">
        <v>0.33534148499999999</v>
      </c>
      <c r="B34" s="2">
        <v>0.33068613299999999</v>
      </c>
      <c r="C34">
        <f t="shared" si="0"/>
        <v>0.18831867859397974</v>
      </c>
      <c r="D34">
        <f t="shared" si="1"/>
        <v>-1.3979456329392039E-2</v>
      </c>
    </row>
    <row r="35" spans="1:4" x14ac:dyDescent="0.25">
      <c r="A35" s="2">
        <v>0.33405325899999999</v>
      </c>
      <c r="B35" s="2">
        <v>0.33254588899999998</v>
      </c>
      <c r="C35">
        <f t="shared" si="0"/>
        <v>0.16126697248549141</v>
      </c>
      <c r="D35">
        <f t="shared" si="1"/>
        <v>-4.522568036645639E-3</v>
      </c>
    </row>
    <row r="36" spans="1:4" x14ac:dyDescent="0.25">
      <c r="A36" s="2">
        <v>0.29644575099999998</v>
      </c>
      <c r="B36" s="2">
        <v>0.27639292999999998</v>
      </c>
      <c r="C36">
        <f t="shared" si="0"/>
        <v>0.30248400550041427</v>
      </c>
      <c r="D36">
        <f t="shared" si="1"/>
        <v>-7.0012105205584055E-2</v>
      </c>
    </row>
    <row r="37" spans="1:4" x14ac:dyDescent="0.25">
      <c r="A37" s="2">
        <v>0.29644575099999998</v>
      </c>
      <c r="B37" s="2">
        <v>0.281740343</v>
      </c>
      <c r="C37">
        <f t="shared" si="0"/>
        <v>0.26898300266239367</v>
      </c>
      <c r="D37">
        <f t="shared" si="1"/>
        <v>-5.0867387343286663E-2</v>
      </c>
    </row>
    <row r="38" spans="1:4" x14ac:dyDescent="0.25">
      <c r="A38" s="2">
        <v>0.239016756</v>
      </c>
      <c r="B38" s="2">
        <v>0.29285296900000002</v>
      </c>
      <c r="C38">
        <f t="shared" si="0"/>
        <v>0.42539027164976712</v>
      </c>
      <c r="D38">
        <f t="shared" si="1"/>
        <v>0.20244135159225327</v>
      </c>
    </row>
    <row r="39" spans="1:4" x14ac:dyDescent="0.25">
      <c r="A39" s="2">
        <v>0.23736274199999999</v>
      </c>
      <c r="B39" s="2">
        <v>0.28779255399999998</v>
      </c>
      <c r="C39">
        <f t="shared" si="0"/>
        <v>0.41300398350470263</v>
      </c>
      <c r="D39">
        <f t="shared" si="1"/>
        <v>0.19205675876874329</v>
      </c>
    </row>
    <row r="40" spans="1:4" x14ac:dyDescent="0.25">
      <c r="A40" s="2">
        <v>0.30514413600000001</v>
      </c>
      <c r="B40" s="2">
        <v>0.29617488800000003</v>
      </c>
      <c r="C40">
        <f t="shared" si="0"/>
        <v>0.2265311899767023</v>
      </c>
      <c r="D40">
        <f t="shared" si="1"/>
        <v>-2.9831911654270179E-2</v>
      </c>
    </row>
    <row r="41" spans="1:4" x14ac:dyDescent="0.25">
      <c r="A41" s="2">
        <v>0.30514413600000001</v>
      </c>
      <c r="B41" s="2">
        <v>0.29689345700000003</v>
      </c>
      <c r="C41">
        <f t="shared" si="0"/>
        <v>0.22111908657731302</v>
      </c>
      <c r="D41">
        <f t="shared" si="1"/>
        <v>-2.7409182070794649E-2</v>
      </c>
    </row>
    <row r="42" spans="1:4" x14ac:dyDescent="0.25">
      <c r="A42" s="2">
        <v>0.31387569599999998</v>
      </c>
      <c r="B42" s="2">
        <v>0.29756634799999998</v>
      </c>
      <c r="C42">
        <f t="shared" si="0"/>
        <v>0.2735537012639655</v>
      </c>
      <c r="D42">
        <f t="shared" si="1"/>
        <v>-5.3347159097224275E-2</v>
      </c>
    </row>
    <row r="43" spans="1:4" x14ac:dyDescent="0.25">
      <c r="A43" s="2">
        <v>0.31387569599999998</v>
      </c>
      <c r="B43" s="2">
        <v>0.298950889</v>
      </c>
      <c r="C43">
        <f t="shared" si="0"/>
        <v>0.26493878707454116</v>
      </c>
      <c r="D43">
        <f t="shared" si="1"/>
        <v>-4.8708092518538457E-2</v>
      </c>
    </row>
    <row r="44" spans="1:4" x14ac:dyDescent="0.25">
      <c r="A44" s="2">
        <v>0.285403607</v>
      </c>
      <c r="B44" s="2">
        <v>0.31423804999999999</v>
      </c>
      <c r="C44">
        <f t="shared" si="0"/>
        <v>0.27329064999551345</v>
      </c>
      <c r="D44">
        <f t="shared" si="1"/>
        <v>9.6172247752960849E-2</v>
      </c>
    </row>
    <row r="45" spans="1:4" x14ac:dyDescent="0.25">
      <c r="A45" s="2">
        <v>0.28488367199999998</v>
      </c>
      <c r="B45" s="2">
        <v>0.31423804999999999</v>
      </c>
      <c r="C45">
        <f t="shared" si="0"/>
        <v>0.27659880282412275</v>
      </c>
      <c r="D45">
        <f t="shared" si="1"/>
        <v>9.7991366101728539E-2</v>
      </c>
    </row>
    <row r="46" spans="1:4" x14ac:dyDescent="0.25">
      <c r="A46" s="2">
        <v>0.31867340599999999</v>
      </c>
      <c r="B46" s="2">
        <v>0.29578777299999998</v>
      </c>
      <c r="C46">
        <f t="shared" si="0"/>
        <v>0.30979760210232038</v>
      </c>
      <c r="D46">
        <f t="shared" si="1"/>
        <v>-7.4490085890357008E-2</v>
      </c>
    </row>
    <row r="47" spans="1:4" x14ac:dyDescent="0.25">
      <c r="A47" s="2">
        <v>0.31867340599999999</v>
      </c>
      <c r="B47" s="2">
        <v>0.29578777299999998</v>
      </c>
      <c r="C47">
        <f t="shared" si="0"/>
        <v>0.30979760210232038</v>
      </c>
      <c r="D47">
        <f t="shared" si="1"/>
        <v>-7.4490085890357008E-2</v>
      </c>
    </row>
    <row r="48" spans="1:4" x14ac:dyDescent="0.25">
      <c r="A48" s="2">
        <v>0.28644829599999999</v>
      </c>
      <c r="B48" s="2">
        <v>0.28921939800000002</v>
      </c>
      <c r="C48">
        <f t="shared" si="0"/>
        <v>0.10889000032929014</v>
      </c>
      <c r="D48">
        <f t="shared" si="1"/>
        <v>9.6274362062778E-3</v>
      </c>
    </row>
    <row r="49" spans="1:4" x14ac:dyDescent="0.25">
      <c r="A49" s="2">
        <v>0.28644829599999999</v>
      </c>
      <c r="B49" s="2">
        <v>0.28921939800000002</v>
      </c>
      <c r="C49">
        <f t="shared" si="0"/>
        <v>0.10889000032929014</v>
      </c>
      <c r="D49">
        <f t="shared" si="1"/>
        <v>9.6274362062778E-3</v>
      </c>
    </row>
    <row r="50" spans="1:4" x14ac:dyDescent="0.25">
      <c r="A50" s="2">
        <v>0.31032789500000002</v>
      </c>
      <c r="B50" s="2">
        <v>0.299814621</v>
      </c>
      <c r="C50">
        <f t="shared" si="0"/>
        <v>0.23652942272534</v>
      </c>
      <c r="D50">
        <f t="shared" si="1"/>
        <v>-3.4461699436791969E-2</v>
      </c>
    </row>
    <row r="51" spans="1:4" x14ac:dyDescent="0.25">
      <c r="A51" s="2">
        <v>0.31032789500000002</v>
      </c>
      <c r="B51" s="2">
        <v>0.30072796499999999</v>
      </c>
      <c r="C51">
        <f t="shared" si="0"/>
        <v>0.23001143860201609</v>
      </c>
      <c r="D51">
        <f t="shared" si="1"/>
        <v>-3.1420793509778416E-2</v>
      </c>
    </row>
    <row r="52" spans="1:4" x14ac:dyDescent="0.25">
      <c r="A52" s="2">
        <v>0.27913026499999999</v>
      </c>
      <c r="B52" s="2">
        <v>0.25907043600000002</v>
      </c>
      <c r="C52">
        <f t="shared" si="0"/>
        <v>0.30988467972171824</v>
      </c>
      <c r="D52">
        <f t="shared" si="1"/>
        <v>-7.4544046348241272E-2</v>
      </c>
    </row>
    <row r="53" spans="1:4" x14ac:dyDescent="0.25">
      <c r="A53" s="2">
        <v>0.28063216899999999</v>
      </c>
      <c r="B53" s="2">
        <v>0.25907043600000002</v>
      </c>
      <c r="C53">
        <f t="shared" si="0"/>
        <v>0.31841285063056607</v>
      </c>
      <c r="D53">
        <f t="shared" si="1"/>
        <v>-7.9902275068692588E-2</v>
      </c>
    </row>
    <row r="54" spans="1:4" x14ac:dyDescent="0.25">
      <c r="A54" s="2">
        <v>0.30068031200000001</v>
      </c>
      <c r="B54" s="2">
        <v>0.31233322800000002</v>
      </c>
      <c r="C54">
        <f t="shared" si="0"/>
        <v>0.12858457785131261</v>
      </c>
      <c r="D54">
        <f t="shared" si="1"/>
        <v>3.8018462039190883E-2</v>
      </c>
    </row>
    <row r="55" spans="1:4" x14ac:dyDescent="0.25">
      <c r="A55" s="2">
        <v>0.30068031200000001</v>
      </c>
      <c r="B55" s="2">
        <v>0.31233322800000002</v>
      </c>
      <c r="C55">
        <f t="shared" si="0"/>
        <v>0.12858457785131261</v>
      </c>
      <c r="D55">
        <f t="shared" si="1"/>
        <v>3.8018462039190883E-2</v>
      </c>
    </row>
    <row r="56" spans="1:4" x14ac:dyDescent="0.25">
      <c r="A56" s="2">
        <v>0.26644696400000001</v>
      </c>
      <c r="B56" s="2">
        <v>0.264064034</v>
      </c>
      <c r="C56">
        <f t="shared" si="0"/>
        <v>0.17455083962810247</v>
      </c>
      <c r="D56">
        <f t="shared" si="1"/>
        <v>-8.9835272368849368E-3</v>
      </c>
    </row>
    <row r="57" spans="1:4" x14ac:dyDescent="0.25">
      <c r="A57" s="2">
        <v>0.26644696400000001</v>
      </c>
      <c r="B57" s="2">
        <v>0.264064034</v>
      </c>
      <c r="C57">
        <f t="shared" si="0"/>
        <v>0.17455083962810247</v>
      </c>
      <c r="D57">
        <f t="shared" si="1"/>
        <v>-8.9835272368849368E-3</v>
      </c>
    </row>
    <row r="58" spans="1:4" x14ac:dyDescent="0.25">
      <c r="A58" s="2">
        <v>0.26017122799999998</v>
      </c>
      <c r="B58" s="2">
        <v>0.31201193799999999</v>
      </c>
      <c r="C58">
        <f t="shared" si="0"/>
        <v>0.39964825842134649</v>
      </c>
      <c r="D58">
        <f t="shared" si="1"/>
        <v>0.18120319883720598</v>
      </c>
    </row>
    <row r="59" spans="1:4" x14ac:dyDescent="0.25">
      <c r="A59" s="2">
        <v>0.26017122799999998</v>
      </c>
      <c r="B59" s="2">
        <v>0.31201193799999999</v>
      </c>
      <c r="C59">
        <f t="shared" si="0"/>
        <v>0.39964825842134649</v>
      </c>
      <c r="D59">
        <f t="shared" si="1"/>
        <v>0.18120319883720598</v>
      </c>
    </row>
    <row r="60" spans="1:4" x14ac:dyDescent="0.25">
      <c r="A60" s="2">
        <v>0.2229488</v>
      </c>
      <c r="B60" s="2">
        <v>0.26086311499999998</v>
      </c>
      <c r="C60">
        <f t="shared" si="0"/>
        <v>0.36775965183231923</v>
      </c>
      <c r="D60">
        <f t="shared" si="1"/>
        <v>0.15673162989381928</v>
      </c>
    </row>
    <row r="61" spans="1:4" x14ac:dyDescent="0.25">
      <c r="A61" s="2">
        <v>0.2229488</v>
      </c>
      <c r="B61" s="2">
        <v>0.26086311499999998</v>
      </c>
      <c r="C61">
        <f t="shared" si="0"/>
        <v>0.36775965183231923</v>
      </c>
      <c r="D61">
        <f t="shared" si="1"/>
        <v>0.15673162989381928</v>
      </c>
    </row>
    <row r="62" spans="1:4" x14ac:dyDescent="0.25">
      <c r="A62" s="2">
        <v>0.28429654199999999</v>
      </c>
      <c r="B62" s="2">
        <v>0.31790989600000003</v>
      </c>
      <c r="C62">
        <f t="shared" si="0"/>
        <v>0.30024910073044392</v>
      </c>
      <c r="D62">
        <f t="shared" si="1"/>
        <v>0.11163399086743087</v>
      </c>
    </row>
    <row r="63" spans="1:4" x14ac:dyDescent="0.25">
      <c r="A63" s="2">
        <v>0.28429654199999999</v>
      </c>
      <c r="B63" s="2">
        <v>0.29867133800000001</v>
      </c>
      <c r="C63">
        <f t="shared" si="0"/>
        <v>0.16682758307484308</v>
      </c>
      <c r="D63">
        <f t="shared" si="1"/>
        <v>4.9315910852584272E-2</v>
      </c>
    </row>
    <row r="64" spans="1:4" x14ac:dyDescent="0.25">
      <c r="A64" s="2">
        <v>0.24619917099999999</v>
      </c>
      <c r="B64" s="2">
        <v>0.24662177199999999</v>
      </c>
      <c r="C64">
        <f t="shared" si="0"/>
        <v>0.14060383992688807</v>
      </c>
      <c r="D64">
        <f t="shared" si="1"/>
        <v>1.7150285758046394E-3</v>
      </c>
    </row>
    <row r="65" spans="1:4" x14ac:dyDescent="0.25">
      <c r="A65" s="2">
        <v>0.24619917099999999</v>
      </c>
      <c r="B65" s="2">
        <v>0.24662177199999999</v>
      </c>
      <c r="C65">
        <f t="shared" si="0"/>
        <v>0.14060383992688807</v>
      </c>
      <c r="D65">
        <f t="shared" si="1"/>
        <v>1.7150285758046394E-3</v>
      </c>
    </row>
    <row r="66" spans="1:4" x14ac:dyDescent="0.25">
      <c r="A66" s="2">
        <v>0.27866784300000003</v>
      </c>
      <c r="B66" s="2">
        <v>0.27016535800000002</v>
      </c>
      <c r="C66">
        <f t="shared" si="0"/>
        <v>0.22905965694750111</v>
      </c>
      <c r="D66">
        <f t="shared" si="1"/>
        <v>-3.0983858062916286E-2</v>
      </c>
    </row>
    <row r="67" spans="1:4" x14ac:dyDescent="0.25">
      <c r="A67" s="2">
        <v>0.27866784300000003</v>
      </c>
      <c r="B67" s="2">
        <v>0.27016535800000002</v>
      </c>
      <c r="C67">
        <f t="shared" ref="C67:C130" si="2">SQRT(ABS(D67-$E$2))</f>
        <v>0.22905965694750111</v>
      </c>
      <c r="D67">
        <f t="shared" si="1"/>
        <v>-3.0983858062916286E-2</v>
      </c>
    </row>
    <row r="68" spans="1:4" x14ac:dyDescent="0.25">
      <c r="A68" s="2">
        <v>0.28998529200000001</v>
      </c>
      <c r="B68" s="2">
        <v>0.31701148000000001</v>
      </c>
      <c r="C68">
        <f t="shared" si="2"/>
        <v>0.25993153053685136</v>
      </c>
      <c r="D68">
        <f t="shared" si="1"/>
        <v>8.9048868945220697E-2</v>
      </c>
    </row>
    <row r="69" spans="1:4" x14ac:dyDescent="0.25">
      <c r="A69" s="2">
        <v>0.28998529200000001</v>
      </c>
      <c r="B69" s="2">
        <v>0.31701148000000001</v>
      </c>
      <c r="C69">
        <f t="shared" si="2"/>
        <v>0.25993153053685136</v>
      </c>
      <c r="D69">
        <f t="shared" ref="D69:D132" si="3">(B69-A69)/(0.5*(A69+B69))</f>
        <v>8.9048868945220697E-2</v>
      </c>
    </row>
    <row r="70" spans="1:4" x14ac:dyDescent="0.25">
      <c r="A70" s="2">
        <v>0.26200446100000002</v>
      </c>
      <c r="B70" s="2">
        <v>0.242921991</v>
      </c>
      <c r="C70">
        <f t="shared" si="2"/>
        <v>0.31155997044340916</v>
      </c>
      <c r="D70">
        <f t="shared" si="3"/>
        <v>-7.5585146804707376E-2</v>
      </c>
    </row>
    <row r="71" spans="1:4" x14ac:dyDescent="0.25">
      <c r="A71" s="2">
        <v>0.26200446100000002</v>
      </c>
      <c r="B71" s="2">
        <v>0.242921991</v>
      </c>
      <c r="C71">
        <f t="shared" si="2"/>
        <v>0.31155997044340916</v>
      </c>
      <c r="D71">
        <f t="shared" si="3"/>
        <v>-7.5585146804707376E-2</v>
      </c>
    </row>
    <row r="72" spans="1:4" x14ac:dyDescent="0.25">
      <c r="A72" s="2">
        <v>0.29493005900000002</v>
      </c>
      <c r="B72" s="2">
        <v>0.27557138199999998</v>
      </c>
      <c r="C72">
        <f t="shared" si="2"/>
        <v>0.29891461681027753</v>
      </c>
      <c r="D72">
        <f t="shared" si="3"/>
        <v>-6.7865479764844444E-2</v>
      </c>
    </row>
    <row r="73" spans="1:4" x14ac:dyDescent="0.25">
      <c r="A73" s="2">
        <v>0.29493005900000002</v>
      </c>
      <c r="B73" s="2">
        <v>0.27557138199999998</v>
      </c>
      <c r="C73">
        <f t="shared" si="2"/>
        <v>0.29891461681027753</v>
      </c>
      <c r="D73">
        <f t="shared" si="3"/>
        <v>-6.7865479764844444E-2</v>
      </c>
    </row>
    <row r="74" spans="1:4" x14ac:dyDescent="0.25">
      <c r="A74" s="2">
        <v>0.325588453</v>
      </c>
      <c r="B74" s="2">
        <v>0.277243605</v>
      </c>
      <c r="C74">
        <f t="shared" si="2"/>
        <v>0.42647027324068582</v>
      </c>
      <c r="D74">
        <f t="shared" si="3"/>
        <v>-0.16039242557999461</v>
      </c>
    </row>
    <row r="75" spans="1:4" x14ac:dyDescent="0.25">
      <c r="A75" s="2">
        <v>0.325588453</v>
      </c>
      <c r="B75" s="2">
        <v>0.28210287299999998</v>
      </c>
      <c r="C75">
        <f t="shared" si="2"/>
        <v>0.40571147175062988</v>
      </c>
      <c r="D75">
        <f t="shared" si="3"/>
        <v>-0.14311732993207155</v>
      </c>
    </row>
    <row r="76" spans="1:4" x14ac:dyDescent="0.25">
      <c r="A76" s="2">
        <v>0.26999384500000001</v>
      </c>
      <c r="B76" s="2">
        <v>0.26981806800000002</v>
      </c>
      <c r="C76">
        <f t="shared" si="2"/>
        <v>0.14878078216384016</v>
      </c>
      <c r="D76">
        <f t="shared" si="3"/>
        <v>-6.5125276329345498E-4</v>
      </c>
    </row>
    <row r="77" spans="1:4" x14ac:dyDescent="0.25">
      <c r="A77" s="2">
        <v>0.26999384500000001</v>
      </c>
      <c r="B77" s="2">
        <v>0.26981806800000002</v>
      </c>
      <c r="C77">
        <f t="shared" si="2"/>
        <v>0.14878078216384016</v>
      </c>
      <c r="D77">
        <f t="shared" si="3"/>
        <v>-6.5125276329345498E-4</v>
      </c>
    </row>
    <row r="78" spans="1:4" x14ac:dyDescent="0.25">
      <c r="A78" s="2">
        <v>0.31624870199999999</v>
      </c>
      <c r="B78" s="2">
        <v>0.32504942799999997</v>
      </c>
      <c r="C78">
        <f t="shared" si="2"/>
        <v>7.7214828014200959E-2</v>
      </c>
      <c r="D78">
        <f t="shared" si="3"/>
        <v>2.744659804325324E-2</v>
      </c>
    </row>
    <row r="79" spans="1:4" x14ac:dyDescent="0.25">
      <c r="A79" s="2">
        <v>0.31624870199999999</v>
      </c>
      <c r="B79" s="2">
        <v>0.32504942799999997</v>
      </c>
      <c r="C79">
        <f t="shared" si="2"/>
        <v>7.7214828014200959E-2</v>
      </c>
      <c r="D79">
        <f t="shared" si="3"/>
        <v>2.744659804325324E-2</v>
      </c>
    </row>
    <row r="80" spans="1:4" x14ac:dyDescent="0.25">
      <c r="A80" s="2">
        <v>0.26076951799999998</v>
      </c>
      <c r="B80" s="2">
        <v>0.25636727100000001</v>
      </c>
      <c r="C80">
        <f t="shared" si="2"/>
        <v>0.19623947817729664</v>
      </c>
      <c r="D80">
        <f t="shared" si="3"/>
        <v>-1.7025464417307082E-2</v>
      </c>
    </row>
    <row r="81" spans="1:4" x14ac:dyDescent="0.25">
      <c r="A81" s="2">
        <v>0.25904265999999998</v>
      </c>
      <c r="B81" s="2">
        <v>0.25294720199999998</v>
      </c>
      <c r="C81">
        <f t="shared" si="2"/>
        <v>0.21282697823351177</v>
      </c>
      <c r="D81">
        <f t="shared" si="3"/>
        <v>-2.3810854286017088E-2</v>
      </c>
    </row>
    <row r="82" spans="1:4" x14ac:dyDescent="0.25">
      <c r="A82" s="2">
        <v>0.297456467</v>
      </c>
      <c r="B82" s="2">
        <v>0.313696843</v>
      </c>
      <c r="C82">
        <f t="shared" si="2"/>
        <v>0.17793870617524751</v>
      </c>
      <c r="D82">
        <f t="shared" si="3"/>
        <v>5.3146651533311676E-2</v>
      </c>
    </row>
    <row r="83" spans="1:4" x14ac:dyDescent="0.25">
      <c r="A83" s="2">
        <v>0.30149766</v>
      </c>
      <c r="B83" s="2">
        <v>0.32099775699999999</v>
      </c>
      <c r="C83">
        <f t="shared" si="2"/>
        <v>0.20289629600675135</v>
      </c>
      <c r="D83">
        <f t="shared" si="3"/>
        <v>6.2651375311249868E-2</v>
      </c>
    </row>
    <row r="84" spans="1:4" x14ac:dyDescent="0.25">
      <c r="A84" s="2">
        <v>0.269369833</v>
      </c>
      <c r="B84" s="2">
        <v>0.27486412599999999</v>
      </c>
      <c r="C84">
        <f t="shared" si="2"/>
        <v>3.5965890851974193E-2</v>
      </c>
      <c r="D84">
        <f t="shared" si="3"/>
        <v>2.0190923073214486E-2</v>
      </c>
    </row>
    <row r="85" spans="1:4" x14ac:dyDescent="0.25">
      <c r="A85" s="2">
        <v>0.28009705600000001</v>
      </c>
      <c r="B85" s="2">
        <v>0.27417057500000003</v>
      </c>
      <c r="C85">
        <f t="shared" si="2"/>
        <v>0.20704921116340408</v>
      </c>
      <c r="D85">
        <f t="shared" si="3"/>
        <v>-2.1384907465397281E-2</v>
      </c>
    </row>
    <row r="86" spans="1:4" x14ac:dyDescent="0.25">
      <c r="A86" s="2">
        <v>0.27344077900000002</v>
      </c>
      <c r="B86" s="2">
        <v>0.29960224800000002</v>
      </c>
      <c r="C86">
        <f t="shared" si="2"/>
        <v>0.264239859258941</v>
      </c>
      <c r="D86">
        <f t="shared" si="3"/>
        <v>9.1307171599175549E-2</v>
      </c>
    </row>
    <row r="87" spans="1:4" x14ac:dyDescent="0.25">
      <c r="A87" s="2">
        <v>0.27344077900000002</v>
      </c>
      <c r="B87" s="2">
        <v>0.30423678799999998</v>
      </c>
      <c r="C87">
        <f t="shared" si="2"/>
        <v>0.29178004319260598</v>
      </c>
      <c r="D87">
        <f t="shared" si="3"/>
        <v>0.1066200619834696</v>
      </c>
    </row>
    <row r="88" spans="1:4" x14ac:dyDescent="0.25">
      <c r="A88" s="2">
        <v>0.29800662999999999</v>
      </c>
      <c r="B88" s="2">
        <v>0.27788743599999999</v>
      </c>
      <c r="C88">
        <f t="shared" si="2"/>
        <v>0.30225094062174168</v>
      </c>
      <c r="D88">
        <f t="shared" si="3"/>
        <v>-6.9871162728737016E-2</v>
      </c>
    </row>
    <row r="89" spans="1:4" x14ac:dyDescent="0.25">
      <c r="A89" s="2">
        <v>0.29800662999999999</v>
      </c>
      <c r="B89" s="2">
        <v>0.28104811299999999</v>
      </c>
      <c r="C89">
        <f t="shared" si="2"/>
        <v>0.28294446968387282</v>
      </c>
      <c r="D89">
        <f t="shared" si="3"/>
        <v>-5.8573104546697438E-2</v>
      </c>
    </row>
    <row r="90" spans="1:4" x14ac:dyDescent="0.25">
      <c r="A90" s="2">
        <v>0.28909863299999999</v>
      </c>
      <c r="B90" s="2">
        <v>0.31015192899999999</v>
      </c>
      <c r="C90">
        <f t="shared" si="2"/>
        <v>0.22086410055548159</v>
      </c>
      <c r="D90">
        <f t="shared" si="3"/>
        <v>7.026541929217249E-2</v>
      </c>
    </row>
    <row r="91" spans="1:4" x14ac:dyDescent="0.25">
      <c r="A91" s="2">
        <v>0.29140360199999998</v>
      </c>
      <c r="B91" s="2">
        <v>0.31176133</v>
      </c>
      <c r="C91">
        <f t="shared" si="2"/>
        <v>0.21451935614715054</v>
      </c>
      <c r="D91">
        <f t="shared" si="3"/>
        <v>6.750302253977862E-2</v>
      </c>
    </row>
    <row r="92" spans="1:4" x14ac:dyDescent="0.25">
      <c r="A92" s="2">
        <v>0.31115705599999999</v>
      </c>
      <c r="B92" s="2">
        <v>0.31646417500000001</v>
      </c>
      <c r="C92">
        <f t="shared" si="2"/>
        <v>6.7621116342184179E-2</v>
      </c>
      <c r="D92">
        <f t="shared" si="3"/>
        <v>1.6911853002627399E-2</v>
      </c>
    </row>
    <row r="93" spans="1:4" x14ac:dyDescent="0.25">
      <c r="A93" s="2">
        <v>0.31115705599999999</v>
      </c>
      <c r="B93" s="2">
        <v>0.312785539</v>
      </c>
      <c r="C93">
        <f t="shared" si="2"/>
        <v>0.12753231500419848</v>
      </c>
      <c r="D93">
        <f t="shared" si="3"/>
        <v>5.2199770076605014E-3</v>
      </c>
    </row>
    <row r="94" spans="1:4" x14ac:dyDescent="0.25">
      <c r="A94" s="2">
        <v>0.29973035799999997</v>
      </c>
      <c r="B94" s="2">
        <v>0.29315197399999998</v>
      </c>
      <c r="C94">
        <f t="shared" si="2"/>
        <v>0.20898723482561046</v>
      </c>
      <c r="D94">
        <f t="shared" si="3"/>
        <v>-2.2191195942064246E-2</v>
      </c>
    </row>
    <row r="95" spans="1:4" x14ac:dyDescent="0.25">
      <c r="A95" s="2">
        <v>0.29656554299999999</v>
      </c>
      <c r="B95" s="2">
        <v>0.29315197399999998</v>
      </c>
      <c r="C95">
        <f t="shared" si="2"/>
        <v>0.18182802751600757</v>
      </c>
      <c r="D95">
        <f t="shared" si="3"/>
        <v>-1.1576963212371408E-2</v>
      </c>
    </row>
    <row r="96" spans="1:4" x14ac:dyDescent="0.25">
      <c r="A96" s="2">
        <v>0.253988353</v>
      </c>
      <c r="B96" s="2">
        <v>0.22554363899999999</v>
      </c>
      <c r="C96">
        <f t="shared" si="2"/>
        <v>0.37432576915323351</v>
      </c>
      <c r="D96">
        <f t="shared" si="3"/>
        <v>-0.11863531307416925</v>
      </c>
    </row>
    <row r="97" spans="1:4" x14ac:dyDescent="0.25">
      <c r="A97" s="2">
        <v>0.24321278599999999</v>
      </c>
      <c r="B97" s="2">
        <v>0.24839661699999999</v>
      </c>
      <c r="C97">
        <f t="shared" si="2"/>
        <v>1.9880693611399405E-2</v>
      </c>
      <c r="D97">
        <f t="shared" si="3"/>
        <v>2.108922639952027E-2</v>
      </c>
    </row>
    <row r="98" spans="1:4" x14ac:dyDescent="0.25">
      <c r="A98" s="2">
        <v>0.26255583399999999</v>
      </c>
      <c r="B98" s="2">
        <v>0.27077557699999999</v>
      </c>
      <c r="C98">
        <f t="shared" si="2"/>
        <v>9.6642014537133419E-2</v>
      </c>
      <c r="D98">
        <f t="shared" si="3"/>
        <v>3.0824147351786114E-2</v>
      </c>
    </row>
    <row r="99" spans="1:4" x14ac:dyDescent="0.25">
      <c r="A99" s="2">
        <v>0.26255583399999999</v>
      </c>
      <c r="B99" s="2">
        <v>0.27326479599999998</v>
      </c>
      <c r="C99">
        <f t="shared" si="2"/>
        <v>0.13596956118643269</v>
      </c>
      <c r="D99">
        <f t="shared" si="3"/>
        <v>3.9972189947221667E-2</v>
      </c>
    </row>
    <row r="100" spans="1:4" x14ac:dyDescent="0.25">
      <c r="A100" s="2">
        <v>0.28212033600000003</v>
      </c>
      <c r="B100" s="2">
        <v>0.28391691899999999</v>
      </c>
      <c r="C100">
        <f t="shared" si="2"/>
        <v>0.12303063189881824</v>
      </c>
      <c r="D100">
        <f t="shared" si="3"/>
        <v>6.3479319925680957E-3</v>
      </c>
    </row>
    <row r="101" spans="1:4" x14ac:dyDescent="0.25">
      <c r="A101" s="2">
        <v>0.27165915299999999</v>
      </c>
      <c r="B101" s="2">
        <v>0.28391691899999999</v>
      </c>
      <c r="C101">
        <f t="shared" si="2"/>
        <v>0.15047212251565303</v>
      </c>
      <c r="D101">
        <f t="shared" si="3"/>
        <v>4.4126328032356305E-2</v>
      </c>
    </row>
    <row r="102" spans="1:4" x14ac:dyDescent="0.25">
      <c r="A102" s="2">
        <v>0.27884717799999997</v>
      </c>
      <c r="B102" s="2">
        <v>0.27786581100000002</v>
      </c>
      <c r="C102">
        <f t="shared" si="2"/>
        <v>0.15814564319823107</v>
      </c>
      <c r="D102">
        <f t="shared" si="3"/>
        <v>-3.5255760845916075E-3</v>
      </c>
    </row>
    <row r="103" spans="1:4" x14ac:dyDescent="0.25">
      <c r="A103" s="2">
        <v>0.27884717799999997</v>
      </c>
      <c r="B103" s="2">
        <v>0.27786581100000002</v>
      </c>
      <c r="C103">
        <f t="shared" si="2"/>
        <v>0.15814564319823107</v>
      </c>
      <c r="D103">
        <f t="shared" si="3"/>
        <v>-3.5255760845916075E-3</v>
      </c>
    </row>
    <row r="104" spans="1:4" x14ac:dyDescent="0.25">
      <c r="A104" s="2">
        <v>0.27060196600000003</v>
      </c>
      <c r="B104" s="2">
        <v>0.24829253400000001</v>
      </c>
      <c r="C104">
        <f t="shared" si="2"/>
        <v>0.3278304194578377</v>
      </c>
      <c r="D104">
        <f t="shared" si="3"/>
        <v>-8.5988315543911203E-2</v>
      </c>
    </row>
    <row r="105" spans="1:4" x14ac:dyDescent="0.25">
      <c r="A105" s="2">
        <v>0.27060196600000003</v>
      </c>
      <c r="B105" s="2">
        <v>0.24829253400000001</v>
      </c>
      <c r="C105">
        <f t="shared" si="2"/>
        <v>0.3278304194578377</v>
      </c>
      <c r="D105">
        <f t="shared" si="3"/>
        <v>-8.5988315543911203E-2</v>
      </c>
    </row>
    <row r="106" spans="1:4" x14ac:dyDescent="0.25">
      <c r="A106" s="2">
        <v>0.30513695600000001</v>
      </c>
      <c r="B106" s="2">
        <v>0.27684203000000002</v>
      </c>
      <c r="C106">
        <f t="shared" si="2"/>
        <v>0.34455972188662026</v>
      </c>
      <c r="D106">
        <f t="shared" si="3"/>
        <v>-9.7236933568594516E-2</v>
      </c>
    </row>
    <row r="107" spans="1:4" x14ac:dyDescent="0.25">
      <c r="A107" s="2">
        <v>0.30513695600000001</v>
      </c>
      <c r="B107" s="2">
        <v>0.28083121799999999</v>
      </c>
      <c r="C107">
        <f t="shared" si="2"/>
        <v>0.32317752264655386</v>
      </c>
      <c r="D107">
        <f t="shared" si="3"/>
        <v>-8.2959242765973232E-2</v>
      </c>
    </row>
    <row r="108" spans="1:4" x14ac:dyDescent="0.25">
      <c r="A108" s="2">
        <v>0.28851265999999998</v>
      </c>
      <c r="B108" s="2">
        <v>0.26193139799999998</v>
      </c>
      <c r="C108">
        <f t="shared" si="2"/>
        <v>0.34360678893829671</v>
      </c>
      <c r="D108">
        <f t="shared" si="3"/>
        <v>-9.6581157026496584E-2</v>
      </c>
    </row>
    <row r="109" spans="1:4" x14ac:dyDescent="0.25">
      <c r="A109" s="2">
        <v>0.28237580899999998</v>
      </c>
      <c r="B109" s="2">
        <v>0.25778953500000001</v>
      </c>
      <c r="C109">
        <f t="shared" si="2"/>
        <v>0.33543534251075352</v>
      </c>
      <c r="D109">
        <f t="shared" si="3"/>
        <v>-9.1032400627315921E-2</v>
      </c>
    </row>
    <row r="110" spans="1:4" x14ac:dyDescent="0.25">
      <c r="A110" s="2">
        <v>0.31351567200000002</v>
      </c>
      <c r="B110" s="2">
        <v>0.28462110899999998</v>
      </c>
      <c r="C110">
        <f t="shared" si="2"/>
        <v>0.34365637481210748</v>
      </c>
      <c r="D110">
        <f t="shared" si="3"/>
        <v>-9.6615235571009095E-2</v>
      </c>
    </row>
    <row r="111" spans="1:4" x14ac:dyDescent="0.25">
      <c r="A111" s="2">
        <v>0.29482798700000001</v>
      </c>
      <c r="B111" s="2">
        <v>0.305554347</v>
      </c>
      <c r="C111">
        <f t="shared" si="2"/>
        <v>0.11936203685192751</v>
      </c>
      <c r="D111">
        <f t="shared" si="3"/>
        <v>3.5731764219431507E-2</v>
      </c>
    </row>
    <row r="112" spans="1:4" x14ac:dyDescent="0.25">
      <c r="A112" s="2">
        <v>0.28719861499999999</v>
      </c>
      <c r="B112" s="2">
        <v>0.29571150000000002</v>
      </c>
      <c r="C112">
        <f t="shared" si="2"/>
        <v>8.788490755488379E-2</v>
      </c>
      <c r="D112">
        <f t="shared" si="3"/>
        <v>2.9208225353921077E-2</v>
      </c>
    </row>
    <row r="113" spans="1:4" x14ac:dyDescent="0.25">
      <c r="A113" s="2">
        <v>0.28316638900000002</v>
      </c>
      <c r="B113" s="2">
        <v>0.30147244699999998</v>
      </c>
      <c r="C113">
        <f t="shared" si="2"/>
        <v>0.20282753123147221</v>
      </c>
      <c r="D113">
        <f t="shared" si="3"/>
        <v>6.2623475803444434E-2</v>
      </c>
    </row>
    <row r="114" spans="1:4" x14ac:dyDescent="0.25">
      <c r="A114" s="2">
        <v>0.30120292900000001</v>
      </c>
      <c r="B114" s="2">
        <v>0.28349727000000002</v>
      </c>
      <c r="C114">
        <f t="shared" si="2"/>
        <v>0.28643965045249614</v>
      </c>
      <c r="D114">
        <f t="shared" si="3"/>
        <v>-6.0563204973357584E-2</v>
      </c>
    </row>
    <row r="115" spans="1:4" x14ac:dyDescent="0.25">
      <c r="A115" s="2">
        <v>0.299119313</v>
      </c>
      <c r="B115" s="2">
        <v>0.26580772400000002</v>
      </c>
      <c r="C115">
        <f t="shared" si="2"/>
        <v>0.37338562791936386</v>
      </c>
      <c r="D115">
        <f t="shared" si="3"/>
        <v>-0.11793235875874701</v>
      </c>
    </row>
    <row r="116" spans="1:4" x14ac:dyDescent="0.25">
      <c r="A116" s="2">
        <v>0.29928075599999998</v>
      </c>
      <c r="B116" s="2">
        <v>0.26360748299999998</v>
      </c>
      <c r="C116">
        <f t="shared" si="2"/>
        <v>0.38501336161730121</v>
      </c>
      <c r="D116">
        <f t="shared" si="3"/>
        <v>-0.12675082024586415</v>
      </c>
    </row>
    <row r="117" spans="1:4" x14ac:dyDescent="0.25">
      <c r="A117" s="2">
        <v>0.29928075599999998</v>
      </c>
      <c r="B117" s="2">
        <v>0.26360748299999998</v>
      </c>
      <c r="C117">
        <f t="shared" si="2"/>
        <v>0.38501336161730121</v>
      </c>
      <c r="D117">
        <f t="shared" si="3"/>
        <v>-0.12675082024586415</v>
      </c>
    </row>
    <row r="118" spans="1:4" x14ac:dyDescent="0.25">
      <c r="A118" s="2">
        <v>0.25786495100000001</v>
      </c>
      <c r="B118" s="2">
        <v>0.26642102400000001</v>
      </c>
      <c r="C118">
        <f t="shared" si="2"/>
        <v>0.10561479992725348</v>
      </c>
      <c r="D118">
        <f t="shared" si="3"/>
        <v>3.2638954341664389E-2</v>
      </c>
    </row>
    <row r="119" spans="1:4" x14ac:dyDescent="0.25">
      <c r="A119" s="2">
        <v>0.25786495100000001</v>
      </c>
      <c r="B119" s="2">
        <v>0.26642102400000001</v>
      </c>
      <c r="C119">
        <f t="shared" si="2"/>
        <v>0.10561479992725348</v>
      </c>
      <c r="D119">
        <f t="shared" si="3"/>
        <v>3.2638954341664389E-2</v>
      </c>
    </row>
    <row r="120" spans="1:4" x14ac:dyDescent="0.25">
      <c r="A120" s="2">
        <v>0.32331032999999998</v>
      </c>
      <c r="B120" s="2">
        <v>0.31542556999999999</v>
      </c>
      <c r="C120">
        <f t="shared" si="2"/>
        <v>0.21487928540800846</v>
      </c>
      <c r="D120">
        <f t="shared" si="3"/>
        <v>-2.4688638919465749E-2</v>
      </c>
    </row>
    <row r="121" spans="1:4" x14ac:dyDescent="0.25">
      <c r="A121" s="2">
        <v>0.32331032999999998</v>
      </c>
      <c r="B121" s="2">
        <v>0.31542556999999999</v>
      </c>
      <c r="C121">
        <f t="shared" si="2"/>
        <v>0.21487928540800846</v>
      </c>
      <c r="D121">
        <f t="shared" si="3"/>
        <v>-2.4688638919465749E-2</v>
      </c>
    </row>
    <row r="122" spans="1:4" x14ac:dyDescent="0.25">
      <c r="A122" s="2">
        <v>0.240391827</v>
      </c>
      <c r="B122" s="2">
        <v>0.242204104</v>
      </c>
      <c r="C122">
        <f t="shared" si="2"/>
        <v>0.11821138952154946</v>
      </c>
      <c r="D122">
        <f t="shared" si="3"/>
        <v>7.5105357653751171E-3</v>
      </c>
    </row>
    <row r="123" spans="1:4" x14ac:dyDescent="0.25">
      <c r="A123" s="2">
        <v>0.227623622</v>
      </c>
      <c r="B123" s="2">
        <v>0.234528132</v>
      </c>
      <c r="C123">
        <f t="shared" si="2"/>
        <v>9.1626255054588324E-2</v>
      </c>
      <c r="D123">
        <f t="shared" si="3"/>
        <v>2.9879838993319079E-2</v>
      </c>
    </row>
    <row r="124" spans="1:4" x14ac:dyDescent="0.25">
      <c r="A124" s="2">
        <v>0.31223328099999997</v>
      </c>
      <c r="B124" s="2">
        <v>0.28851233999999998</v>
      </c>
      <c r="C124">
        <f t="shared" si="2"/>
        <v>0.31694815584172115</v>
      </c>
      <c r="D124">
        <f t="shared" si="3"/>
        <v>-7.8971665113477363E-2</v>
      </c>
    </row>
    <row r="125" spans="1:4" x14ac:dyDescent="0.25">
      <c r="A125" s="2">
        <v>0.31223328099999997</v>
      </c>
      <c r="B125" s="2">
        <v>0.28851233999999998</v>
      </c>
      <c r="C125">
        <f t="shared" si="2"/>
        <v>0.31694815584172115</v>
      </c>
      <c r="D125">
        <f t="shared" si="3"/>
        <v>-7.8971665113477363E-2</v>
      </c>
    </row>
    <row r="126" spans="1:4" x14ac:dyDescent="0.25">
      <c r="A126" s="2">
        <v>0.27659700700000001</v>
      </c>
      <c r="B126" s="2">
        <v>0.29688314799999999</v>
      </c>
      <c r="C126">
        <f t="shared" si="2"/>
        <v>0.22195274821393152</v>
      </c>
      <c r="D126">
        <f t="shared" si="3"/>
        <v>7.0747490817707481E-2</v>
      </c>
    </row>
    <row r="127" spans="1:4" x14ac:dyDescent="0.25">
      <c r="A127" s="2">
        <v>0.27659700700000001</v>
      </c>
      <c r="B127" s="2">
        <v>0.290324786</v>
      </c>
      <c r="C127">
        <f t="shared" si="2"/>
        <v>0.16414844622987826</v>
      </c>
      <c r="D127">
        <f t="shared" si="3"/>
        <v>4.8429180777673844E-2</v>
      </c>
    </row>
    <row r="128" spans="1:4" x14ac:dyDescent="0.25">
      <c r="A128" s="2">
        <v>0.31409034400000002</v>
      </c>
      <c r="B128" s="2">
        <v>0.299692177</v>
      </c>
      <c r="C128">
        <f t="shared" si="2"/>
        <v>0.26153518478603999</v>
      </c>
      <c r="D128">
        <f t="shared" si="3"/>
        <v>-4.6916184503077482E-2</v>
      </c>
    </row>
    <row r="129" spans="1:4" x14ac:dyDescent="0.25">
      <c r="A129" s="2">
        <v>0.30402804700000002</v>
      </c>
      <c r="B129" s="2">
        <v>0.299692177</v>
      </c>
      <c r="C129">
        <f t="shared" si="2"/>
        <v>0.18933649203125957</v>
      </c>
      <c r="D129">
        <f t="shared" si="3"/>
        <v>-1.4363838836712613E-2</v>
      </c>
    </row>
    <row r="130" spans="1:4" x14ac:dyDescent="0.25">
      <c r="A130" s="2">
        <v>0.27043749700000003</v>
      </c>
      <c r="B130" s="2">
        <v>0.27863217499999998</v>
      </c>
      <c r="C130">
        <f t="shared" si="2"/>
        <v>9.1459559366201565E-2</v>
      </c>
      <c r="D130">
        <f t="shared" si="3"/>
        <v>2.9849319377450355E-2</v>
      </c>
    </row>
    <row r="131" spans="1:4" x14ac:dyDescent="0.25">
      <c r="A131" s="2">
        <v>0.27781704299999999</v>
      </c>
      <c r="B131" s="2">
        <v>0.27863217499999998</v>
      </c>
      <c r="C131">
        <f t="shared" ref="C131:C194" si="4">SQRT(ABS(D131-$E$2))</f>
        <v>0.13621565978818828</v>
      </c>
      <c r="D131">
        <f t="shared" si="3"/>
        <v>2.9297624064591504E-3</v>
      </c>
    </row>
    <row r="132" spans="1:4" x14ac:dyDescent="0.25">
      <c r="A132" s="2">
        <v>0.29828410700000002</v>
      </c>
      <c r="B132" s="2">
        <v>0.28556331899999998</v>
      </c>
      <c r="C132">
        <f t="shared" si="4"/>
        <v>0.25506900105827568</v>
      </c>
      <c r="D132">
        <f t="shared" si="3"/>
        <v>-4.3575726922876042E-2</v>
      </c>
    </row>
    <row r="133" spans="1:4" x14ac:dyDescent="0.25">
      <c r="A133" s="2">
        <v>0.31104275399999998</v>
      </c>
      <c r="B133" s="2">
        <v>0.28766482399999999</v>
      </c>
      <c r="C133">
        <f t="shared" si="4"/>
        <v>0.31556159534292061</v>
      </c>
      <c r="D133">
        <f t="shared" ref="D133:D196" si="5">(B133-A133)/(0.5*(A133+B133))</f>
        <v>-7.8094652077378562E-2</v>
      </c>
    </row>
    <row r="134" spans="1:4" x14ac:dyDescent="0.25">
      <c r="A134" s="2">
        <v>0.301053299</v>
      </c>
      <c r="B134" s="2">
        <v>0.28764891500000001</v>
      </c>
      <c r="C134">
        <f t="shared" si="4"/>
        <v>0.25888844501045483</v>
      </c>
      <c r="D134">
        <f t="shared" si="5"/>
        <v>-4.5538758581940689E-2</v>
      </c>
    </row>
    <row r="135" spans="1:4" x14ac:dyDescent="0.25">
      <c r="A135" s="2">
        <v>0.301053299</v>
      </c>
      <c r="B135" s="2">
        <v>0.28764891500000001</v>
      </c>
      <c r="C135">
        <f t="shared" si="4"/>
        <v>0.25888844501045483</v>
      </c>
      <c r="D135">
        <f t="shared" si="5"/>
        <v>-4.5538758581940689E-2</v>
      </c>
    </row>
    <row r="136" spans="1:4" x14ac:dyDescent="0.25">
      <c r="A136" s="2">
        <v>0.23993144499999999</v>
      </c>
      <c r="B136" s="2">
        <v>0.27178972299999998</v>
      </c>
      <c r="C136">
        <f t="shared" si="4"/>
        <v>0.32098246014233422</v>
      </c>
      <c r="D136">
        <f t="shared" si="5"/>
        <v>0.1245142080970158</v>
      </c>
    </row>
    <row r="137" spans="1:4" x14ac:dyDescent="0.25">
      <c r="A137" s="2">
        <v>0.23793144499999999</v>
      </c>
      <c r="B137" s="2">
        <v>0.27178972299999998</v>
      </c>
      <c r="C137">
        <f t="shared" si="4"/>
        <v>0.33371503639285249</v>
      </c>
      <c r="D137">
        <f t="shared" si="5"/>
        <v>0.13285019389267347</v>
      </c>
    </row>
    <row r="138" spans="1:4" x14ac:dyDescent="0.25">
      <c r="A138" s="2">
        <v>0.25016440400000001</v>
      </c>
      <c r="B138" s="2">
        <v>0.261814396</v>
      </c>
      <c r="C138">
        <f t="shared" si="4"/>
        <v>0.15500063631031344</v>
      </c>
      <c r="D138">
        <f t="shared" si="5"/>
        <v>4.5509665634592668E-2</v>
      </c>
    </row>
    <row r="139" spans="1:4" x14ac:dyDescent="0.25">
      <c r="A139" s="2">
        <v>0.25116440400000001</v>
      </c>
      <c r="B139" s="2">
        <v>0.261814396</v>
      </c>
      <c r="C139">
        <f t="shared" si="4"/>
        <v>0.14155452728329246</v>
      </c>
      <c r="D139">
        <f t="shared" si="5"/>
        <v>4.1522152572386999E-2</v>
      </c>
    </row>
    <row r="140" spans="1:4" x14ac:dyDescent="0.25">
      <c r="A140" s="2">
        <v>0.28240282</v>
      </c>
      <c r="B140" s="2">
        <v>0.28189476499999999</v>
      </c>
      <c r="C140">
        <f t="shared" si="4"/>
        <v>0.15259466492568477</v>
      </c>
      <c r="D140">
        <f t="shared" si="5"/>
        <v>-1.8006633857914072E-3</v>
      </c>
    </row>
    <row r="141" spans="1:4" x14ac:dyDescent="0.25">
      <c r="A141" s="2">
        <v>0.28240282</v>
      </c>
      <c r="B141" s="2">
        <v>0.28189476499999999</v>
      </c>
      <c r="C141">
        <f t="shared" si="4"/>
        <v>0.15259466492568477</v>
      </c>
      <c r="D141">
        <f t="shared" si="5"/>
        <v>-1.8006633857914072E-3</v>
      </c>
    </row>
    <row r="142" spans="1:4" x14ac:dyDescent="0.25">
      <c r="A142" s="2">
        <v>0.273084506</v>
      </c>
      <c r="B142" s="2">
        <v>0.26491370199999997</v>
      </c>
      <c r="C142">
        <f t="shared" si="4"/>
        <v>0.2277263832138238</v>
      </c>
      <c r="D142">
        <f t="shared" si="5"/>
        <v>-3.0374837233658712E-2</v>
      </c>
    </row>
    <row r="143" spans="1:4" x14ac:dyDescent="0.25">
      <c r="A143" s="2">
        <v>0.273084506</v>
      </c>
      <c r="B143" s="2">
        <v>0.26491370199999997</v>
      </c>
      <c r="C143">
        <f t="shared" si="4"/>
        <v>0.2277263832138238</v>
      </c>
      <c r="D143">
        <f t="shared" si="5"/>
        <v>-3.0374837233658712E-2</v>
      </c>
    </row>
    <row r="144" spans="1:4" x14ac:dyDescent="0.25">
      <c r="A144" s="2">
        <v>0.290399978</v>
      </c>
      <c r="B144" s="2">
        <v>0.28554796500000001</v>
      </c>
      <c r="C144">
        <f t="shared" si="4"/>
        <v>0.19578881091052755</v>
      </c>
      <c r="D144">
        <f t="shared" si="5"/>
        <v>-1.6848790099767707E-2</v>
      </c>
    </row>
    <row r="145" spans="1:4" x14ac:dyDescent="0.25">
      <c r="A145" s="2">
        <v>0.290399978</v>
      </c>
      <c r="B145" s="2">
        <v>0.28554796500000001</v>
      </c>
      <c r="C145">
        <f t="shared" si="4"/>
        <v>0.19578881091052755</v>
      </c>
      <c r="D145">
        <f t="shared" si="5"/>
        <v>-1.6848790099767707E-2</v>
      </c>
    </row>
    <row r="146" spans="1:4" x14ac:dyDescent="0.25">
      <c r="A146" s="2">
        <v>0.29296418899999999</v>
      </c>
      <c r="B146" s="2">
        <v>0.28074120600000002</v>
      </c>
      <c r="C146">
        <f t="shared" si="4"/>
        <v>0.25317015859557446</v>
      </c>
      <c r="D146">
        <f t="shared" si="5"/>
        <v>-4.2610660825317725E-2</v>
      </c>
    </row>
    <row r="147" spans="1:4" x14ac:dyDescent="0.25">
      <c r="A147" s="2">
        <v>0.29230866999999999</v>
      </c>
      <c r="B147" s="2">
        <v>0.289056745</v>
      </c>
      <c r="C147">
        <f t="shared" si="4"/>
        <v>0.18075305354074528</v>
      </c>
      <c r="D147">
        <f t="shared" si="5"/>
        <v>-1.1187197986312923E-2</v>
      </c>
    </row>
    <row r="148" spans="1:4" x14ac:dyDescent="0.25">
      <c r="A148" s="2">
        <v>0.28133608100000002</v>
      </c>
      <c r="B148" s="2">
        <v>0.24788602900000001</v>
      </c>
      <c r="C148">
        <f t="shared" si="4"/>
        <v>0.3845732920469575</v>
      </c>
      <c r="D148">
        <f t="shared" si="5"/>
        <v>-0.12641214857784383</v>
      </c>
    </row>
    <row r="149" spans="1:4" x14ac:dyDescent="0.25">
      <c r="A149" s="2">
        <v>0.27994126899999999</v>
      </c>
      <c r="B149" s="2">
        <v>0.26641167399999999</v>
      </c>
      <c r="C149">
        <f t="shared" si="4"/>
        <v>0.2664796604380113</v>
      </c>
      <c r="D149">
        <f t="shared" si="5"/>
        <v>-4.9526941049167203E-2</v>
      </c>
    </row>
    <row r="150" spans="1:4" x14ac:dyDescent="0.25">
      <c r="A150" s="2">
        <v>0.26755581099999998</v>
      </c>
      <c r="B150" s="2">
        <v>0.28720208200000003</v>
      </c>
      <c r="C150">
        <f t="shared" si="4"/>
        <v>0.22213464819425685</v>
      </c>
      <c r="D150">
        <f t="shared" si="5"/>
        <v>7.0828270306376867E-2</v>
      </c>
    </row>
    <row r="151" spans="1:4" x14ac:dyDescent="0.25">
      <c r="A151" s="2">
        <v>0.275790498</v>
      </c>
      <c r="B151" s="2">
        <v>0.289666906</v>
      </c>
      <c r="C151">
        <f t="shared" si="4"/>
        <v>0.16611991533648487</v>
      </c>
      <c r="D151">
        <f t="shared" si="5"/>
        <v>4.9080294649391509E-2</v>
      </c>
    </row>
    <row r="152" spans="1:4" x14ac:dyDescent="0.25">
      <c r="A152" s="2">
        <v>0.342336786</v>
      </c>
      <c r="B152" s="2">
        <v>0.33211242800000002</v>
      </c>
      <c r="C152">
        <f t="shared" si="4"/>
        <v>0.22760404705639981</v>
      </c>
      <c r="D152">
        <f t="shared" si="5"/>
        <v>-3.0319133858461252E-2</v>
      </c>
    </row>
    <row r="153" spans="1:4" x14ac:dyDescent="0.25">
      <c r="A153" s="2">
        <v>0.34131436500000001</v>
      </c>
      <c r="B153" s="2">
        <v>0.33211242800000002</v>
      </c>
      <c r="C153">
        <f t="shared" si="4"/>
        <v>0.22093700743299249</v>
      </c>
      <c r="D153">
        <f t="shared" si="5"/>
        <v>-2.7328692875455564E-2</v>
      </c>
    </row>
    <row r="154" spans="1:4" x14ac:dyDescent="0.25">
      <c r="A154" s="2">
        <v>0.27941865700000001</v>
      </c>
      <c r="B154" s="2">
        <v>0.26548008000000001</v>
      </c>
      <c r="C154">
        <f t="shared" si="4"/>
        <v>0.26952683618526652</v>
      </c>
      <c r="D154">
        <f t="shared" si="5"/>
        <v>-5.1160247046048879E-2</v>
      </c>
    </row>
    <row r="155" spans="1:4" x14ac:dyDescent="0.25">
      <c r="A155" s="2">
        <v>0.278835522</v>
      </c>
      <c r="B155" s="2">
        <v>0.26548008000000001</v>
      </c>
      <c r="C155">
        <f t="shared" si="4"/>
        <v>0.26562546693257827</v>
      </c>
      <c r="D155">
        <f t="shared" si="5"/>
        <v>-4.9072420305159639E-2</v>
      </c>
    </row>
    <row r="156" spans="1:4" x14ac:dyDescent="0.25">
      <c r="A156" s="2">
        <v>0.310740611</v>
      </c>
      <c r="B156" s="2">
        <v>0.31141591499999999</v>
      </c>
      <c r="C156">
        <f t="shared" si="4"/>
        <v>0.13897344772564948</v>
      </c>
      <c r="D156">
        <f t="shared" si="5"/>
        <v>2.1708492052367793E-3</v>
      </c>
    </row>
    <row r="157" spans="1:4" x14ac:dyDescent="0.25">
      <c r="A157" s="2">
        <v>0.310740611</v>
      </c>
      <c r="B157" s="2">
        <v>0.30803377500000001</v>
      </c>
      <c r="C157">
        <f t="shared" si="4"/>
        <v>0.17387780897175203</v>
      </c>
      <c r="D157">
        <f t="shared" si="5"/>
        <v>-8.7490240748264916E-3</v>
      </c>
    </row>
    <row r="158" spans="1:4" x14ac:dyDescent="0.25">
      <c r="A158" s="2">
        <v>0.29589191799999998</v>
      </c>
      <c r="B158" s="2">
        <v>0.29415094899999999</v>
      </c>
      <c r="C158">
        <f t="shared" si="4"/>
        <v>0.16548604005818723</v>
      </c>
      <c r="D158">
        <f t="shared" si="5"/>
        <v>-5.9011610761493406E-3</v>
      </c>
    </row>
    <row r="159" spans="1:4" x14ac:dyDescent="0.25">
      <c r="A159" s="2">
        <v>0.29582290700000002</v>
      </c>
      <c r="B159" s="2">
        <v>0.29847004399999999</v>
      </c>
      <c r="C159">
        <f t="shared" si="4"/>
        <v>0.11214251077958094</v>
      </c>
      <c r="D159">
        <f t="shared" si="5"/>
        <v>8.9085256540421803E-3</v>
      </c>
    </row>
    <row r="160" spans="1:4" x14ac:dyDescent="0.25">
      <c r="A160" s="2">
        <v>0.28506889899999999</v>
      </c>
      <c r="B160" s="2">
        <v>0.29262502299999998</v>
      </c>
      <c r="C160">
        <f t="shared" si="4"/>
        <v>6.8375011102275021E-2</v>
      </c>
      <c r="D160">
        <f t="shared" si="5"/>
        <v>2.6159610521226839E-2</v>
      </c>
    </row>
    <row r="161" spans="1:4" x14ac:dyDescent="0.25">
      <c r="A161" s="2">
        <v>0.293524114</v>
      </c>
      <c r="B161" s="2">
        <v>0.29262502299999998</v>
      </c>
      <c r="C161">
        <f t="shared" si="4"/>
        <v>0.15669160025829762</v>
      </c>
      <c r="D161">
        <f t="shared" si="5"/>
        <v>-3.0677892135155304E-3</v>
      </c>
    </row>
    <row r="162" spans="1:4" x14ac:dyDescent="0.25">
      <c r="A162" s="2">
        <v>0.31752211000000002</v>
      </c>
      <c r="B162" s="2">
        <v>0.29398139400000001</v>
      </c>
      <c r="C162">
        <f t="shared" si="4"/>
        <v>0.31381104936179272</v>
      </c>
      <c r="D162">
        <f t="shared" si="5"/>
        <v>-7.6992906323558902E-2</v>
      </c>
    </row>
    <row r="163" spans="1:4" x14ac:dyDescent="0.25">
      <c r="A163" s="2">
        <v>0.30012146299999998</v>
      </c>
      <c r="B163" s="2">
        <v>0.29398139400000001</v>
      </c>
      <c r="C163">
        <f t="shared" si="4"/>
        <v>0.20531566464715825</v>
      </c>
      <c r="D163">
        <f t="shared" si="5"/>
        <v>-2.0670053771513746E-2</v>
      </c>
    </row>
    <row r="164" spans="1:4" x14ac:dyDescent="0.25">
      <c r="A164" s="2">
        <v>0.30767399600000001</v>
      </c>
      <c r="B164" s="2">
        <v>0.32307774099999997</v>
      </c>
      <c r="C164">
        <f t="shared" si="4"/>
        <v>0.16540262665371136</v>
      </c>
      <c r="D164">
        <f t="shared" si="5"/>
        <v>4.8842497281937632E-2</v>
      </c>
    </row>
    <row r="165" spans="1:4" x14ac:dyDescent="0.25">
      <c r="A165" s="2">
        <v>0.30767399600000001</v>
      </c>
      <c r="B165" s="2">
        <v>0.32307774099999997</v>
      </c>
      <c r="C165">
        <f t="shared" si="4"/>
        <v>0.16540262665371136</v>
      </c>
      <c r="D165">
        <f t="shared" si="5"/>
        <v>4.8842497281937632E-2</v>
      </c>
    </row>
    <row r="166" spans="1:4" x14ac:dyDescent="0.25">
      <c r="A166" s="2">
        <v>0.27462766199999999</v>
      </c>
      <c r="B166" s="2">
        <v>0.280887373</v>
      </c>
      <c r="C166">
        <f t="shared" si="4"/>
        <v>3.2436630130889037E-2</v>
      </c>
      <c r="D166">
        <f t="shared" si="5"/>
        <v>2.2536603352238706E-2</v>
      </c>
    </row>
    <row r="167" spans="1:4" x14ac:dyDescent="0.25">
      <c r="A167" s="2">
        <v>0.27167727899999999</v>
      </c>
      <c r="B167" s="2">
        <v>0.281573605</v>
      </c>
      <c r="C167">
        <f t="shared" si="4"/>
        <v>0.11954377988351167</v>
      </c>
      <c r="D167">
        <f t="shared" si="5"/>
        <v>3.5775183686828096E-2</v>
      </c>
    </row>
    <row r="168" spans="1:4" x14ac:dyDescent="0.25">
      <c r="A168" s="2">
        <v>0.30412642200000001</v>
      </c>
      <c r="B168" s="2">
        <v>0.294744004</v>
      </c>
      <c r="C168">
        <f t="shared" si="4"/>
        <v>0.22982207167718541</v>
      </c>
      <c r="D168">
        <f t="shared" si="5"/>
        <v>-3.133371625200275E-2</v>
      </c>
    </row>
    <row r="169" spans="1:4" x14ac:dyDescent="0.25">
      <c r="A169" s="2">
        <v>0.30412642200000001</v>
      </c>
      <c r="B169" s="2">
        <v>0.29554232699999999</v>
      </c>
      <c r="C169">
        <f t="shared" si="4"/>
        <v>0.22386139522290893</v>
      </c>
      <c r="D169">
        <f t="shared" si="5"/>
        <v>-2.8629455893156821E-2</v>
      </c>
    </row>
    <row r="170" spans="1:4" x14ac:dyDescent="0.25">
      <c r="A170" s="2">
        <v>0.25809435200000003</v>
      </c>
      <c r="B170" s="2">
        <v>0.28412782599999997</v>
      </c>
      <c r="C170">
        <f t="shared" si="4"/>
        <v>0.2730213333605257</v>
      </c>
      <c r="D170">
        <f t="shared" si="5"/>
        <v>9.6025116847949898E-2</v>
      </c>
    </row>
    <row r="171" spans="1:4" x14ac:dyDescent="0.25">
      <c r="A171" s="2">
        <v>0.25809435200000003</v>
      </c>
      <c r="B171" s="2">
        <v>0.28412782599999997</v>
      </c>
      <c r="C171">
        <f t="shared" si="4"/>
        <v>0.2730213333605257</v>
      </c>
      <c r="D171">
        <f t="shared" si="5"/>
        <v>9.6025116847949898E-2</v>
      </c>
    </row>
    <row r="172" spans="1:4" x14ac:dyDescent="0.25">
      <c r="A172" s="2">
        <v>0.31553440300000002</v>
      </c>
      <c r="B172" s="2">
        <v>0.30617614599999998</v>
      </c>
      <c r="C172">
        <f t="shared" si="4"/>
        <v>0.22713286058808474</v>
      </c>
      <c r="D172">
        <f t="shared" si="5"/>
        <v>-3.0104867980935729E-2</v>
      </c>
    </row>
    <row r="173" spans="1:4" x14ac:dyDescent="0.25">
      <c r="A173" s="2">
        <v>0.31441681700000002</v>
      </c>
      <c r="B173" s="2">
        <v>0.30617614599999998</v>
      </c>
      <c r="C173">
        <f t="shared" si="4"/>
        <v>0.21918457692614046</v>
      </c>
      <c r="D173">
        <f t="shared" si="5"/>
        <v>-2.6557410384300581E-2</v>
      </c>
    </row>
    <row r="174" spans="1:4" x14ac:dyDescent="0.25">
      <c r="A174" s="2">
        <v>0.26810376899999999</v>
      </c>
      <c r="B174" s="2">
        <v>0.27531265700000002</v>
      </c>
      <c r="C174">
        <f t="shared" si="4"/>
        <v>7.1044057738637534E-2</v>
      </c>
      <c r="D174">
        <f t="shared" si="5"/>
        <v>2.6531726517961471E-2</v>
      </c>
    </row>
    <row r="175" spans="1:4" x14ac:dyDescent="0.25">
      <c r="A175" s="2">
        <v>0.26810376899999999</v>
      </c>
      <c r="B175" s="2">
        <v>0.27991093</v>
      </c>
      <c r="C175">
        <f t="shared" si="4"/>
        <v>0.14699049040113055</v>
      </c>
      <c r="D175">
        <f t="shared" si="5"/>
        <v>4.3090672646355459E-2</v>
      </c>
    </row>
    <row r="176" spans="1:4" x14ac:dyDescent="0.25">
      <c r="A176" s="2">
        <v>0.28441586099999999</v>
      </c>
      <c r="B176" s="2">
        <v>0.282452015</v>
      </c>
      <c r="C176">
        <f t="shared" si="4"/>
        <v>0.16856224168724998</v>
      </c>
      <c r="D176">
        <f t="shared" si="5"/>
        <v>-6.9287609446402687E-3</v>
      </c>
    </row>
    <row r="177" spans="1:4" x14ac:dyDescent="0.25">
      <c r="A177" s="2">
        <v>0.27000679900000002</v>
      </c>
      <c r="B177" s="2">
        <v>0.282452015</v>
      </c>
      <c r="C177">
        <f t="shared" si="4"/>
        <v>0.15352343734093965</v>
      </c>
      <c r="D177">
        <f t="shared" si="5"/>
        <v>4.5053914190968027E-2</v>
      </c>
    </row>
    <row r="178" spans="1:4" x14ac:dyDescent="0.25">
      <c r="A178" s="2">
        <v>0.300247455</v>
      </c>
      <c r="B178" s="2">
        <v>0.32629271599999998</v>
      </c>
      <c r="C178">
        <f t="shared" si="4"/>
        <v>0.24830522995763385</v>
      </c>
      <c r="D178">
        <f t="shared" si="5"/>
        <v>8.3139955602304028E-2</v>
      </c>
    </row>
    <row r="179" spans="1:4" x14ac:dyDescent="0.25">
      <c r="A179" s="2">
        <v>0.29910380800000003</v>
      </c>
      <c r="B179" s="2">
        <v>0.32874804699999999</v>
      </c>
      <c r="C179">
        <f t="shared" si="4"/>
        <v>0.27008556467922201</v>
      </c>
      <c r="D179">
        <f t="shared" si="5"/>
        <v>9.4430680626084826E-2</v>
      </c>
    </row>
    <row r="180" spans="1:4" x14ac:dyDescent="0.25">
      <c r="A180" s="2">
        <v>0.29119596199999997</v>
      </c>
      <c r="B180" s="2">
        <v>0.303345751</v>
      </c>
      <c r="C180">
        <f t="shared" si="4"/>
        <v>0.13923591015199885</v>
      </c>
      <c r="D180">
        <f t="shared" si="5"/>
        <v>4.0871107053846105E-2</v>
      </c>
    </row>
    <row r="181" spans="1:4" x14ac:dyDescent="0.25">
      <c r="A181" s="2">
        <v>0.29119596199999997</v>
      </c>
      <c r="B181" s="2">
        <v>0.32271924899999999</v>
      </c>
      <c r="C181">
        <f t="shared" si="4"/>
        <v>0.28497619164062538</v>
      </c>
      <c r="D181">
        <f t="shared" si="5"/>
        <v>0.10269589817998503</v>
      </c>
    </row>
    <row r="182" spans="1:4" x14ac:dyDescent="0.25">
      <c r="A182" s="2">
        <v>0.29134757999999999</v>
      </c>
      <c r="B182" s="2">
        <v>0.29703337699999999</v>
      </c>
      <c r="C182">
        <f t="shared" si="4"/>
        <v>4.6449375068464416E-2</v>
      </c>
      <c r="D182">
        <f t="shared" si="5"/>
        <v>1.9326923933739724E-2</v>
      </c>
    </row>
    <row r="183" spans="1:4" x14ac:dyDescent="0.25">
      <c r="A183" s="2">
        <v>0.28955265800000002</v>
      </c>
      <c r="B183" s="2">
        <v>0.29811521600000002</v>
      </c>
      <c r="C183">
        <f t="shared" si="4"/>
        <v>8.7500505473299489E-2</v>
      </c>
      <c r="D183">
        <f t="shared" si="5"/>
        <v>2.9140806836073521E-2</v>
      </c>
    </row>
    <row r="184" spans="1:4" x14ac:dyDescent="0.25">
      <c r="A184" s="2">
        <v>0.24817568600000001</v>
      </c>
      <c r="B184" s="2">
        <v>0.28521265000000001</v>
      </c>
      <c r="C184">
        <f t="shared" si="4"/>
        <v>0.34262198486989015</v>
      </c>
      <c r="D184">
        <f t="shared" si="5"/>
        <v>0.13887429289417383</v>
      </c>
    </row>
    <row r="185" spans="1:4" x14ac:dyDescent="0.25">
      <c r="A185" s="2">
        <v>0.24817568600000001</v>
      </c>
      <c r="B185" s="2">
        <v>0.28394356399999998</v>
      </c>
      <c r="C185">
        <f t="shared" si="4"/>
        <v>0.33608199014439794</v>
      </c>
      <c r="D185">
        <f t="shared" si="5"/>
        <v>0.13443557247740981</v>
      </c>
    </row>
    <row r="186" spans="1:4" x14ac:dyDescent="0.25">
      <c r="A186" s="2">
        <v>0.284792769</v>
      </c>
      <c r="B186" s="2">
        <v>0.31650218600000002</v>
      </c>
      <c r="C186">
        <f t="shared" si="4"/>
        <v>0.28980330547913008</v>
      </c>
      <c r="D186">
        <f t="shared" si="5"/>
        <v>0.10547042424462058</v>
      </c>
    </row>
    <row r="187" spans="1:4" x14ac:dyDescent="0.25">
      <c r="A187" s="2">
        <v>0.284792769</v>
      </c>
      <c r="B187" s="2">
        <v>0.31514762000000002</v>
      </c>
      <c r="C187">
        <f t="shared" si="4"/>
        <v>0.28232679995173521</v>
      </c>
      <c r="D187">
        <f t="shared" si="5"/>
        <v>0.1011928903489777</v>
      </c>
    </row>
    <row r="188" spans="1:4" x14ac:dyDescent="0.25">
      <c r="A188" s="2">
        <v>0.297672675</v>
      </c>
      <c r="B188" s="2">
        <v>0.29583252300000001</v>
      </c>
      <c r="C188">
        <f t="shared" si="4"/>
        <v>0.16638939798041816</v>
      </c>
      <c r="D188">
        <f t="shared" si="5"/>
        <v>-6.2009633822953771E-3</v>
      </c>
    </row>
    <row r="189" spans="1:4" x14ac:dyDescent="0.25">
      <c r="A189" s="2">
        <v>0.297672675</v>
      </c>
      <c r="B189" s="2">
        <v>0.29091804500000001</v>
      </c>
      <c r="C189">
        <f t="shared" si="4"/>
        <v>0.21079929389094007</v>
      </c>
      <c r="D189">
        <f t="shared" si="5"/>
        <v>-2.295187392692832E-2</v>
      </c>
    </row>
    <row r="190" spans="1:4" x14ac:dyDescent="0.25">
      <c r="A190" s="2">
        <v>0.33041349199999998</v>
      </c>
      <c r="B190" s="2">
        <v>0.32448886900000001</v>
      </c>
      <c r="C190">
        <f t="shared" si="4"/>
        <v>0.1989412410261043</v>
      </c>
      <c r="D190">
        <f t="shared" si="5"/>
        <v>-1.8093149003015924E-2</v>
      </c>
    </row>
    <row r="191" spans="1:4" x14ac:dyDescent="0.25">
      <c r="A191" s="2">
        <v>0.33041349199999998</v>
      </c>
      <c r="B191" s="2">
        <v>0.32148868800000002</v>
      </c>
      <c r="C191">
        <f t="shared" si="4"/>
        <v>0.221054915632966</v>
      </c>
      <c r="D191">
        <f t="shared" si="5"/>
        <v>-2.7380807347507113E-2</v>
      </c>
    </row>
    <row r="192" spans="1:4" x14ac:dyDescent="0.25">
      <c r="A192" s="2">
        <v>0.26732995599999998</v>
      </c>
      <c r="B192" s="2">
        <v>0.32599754199999997</v>
      </c>
      <c r="C192">
        <f t="shared" si="4"/>
        <v>0.41984924008783203</v>
      </c>
      <c r="D192">
        <f t="shared" si="5"/>
        <v>0.19775785278032065</v>
      </c>
    </row>
    <row r="193" spans="1:4" x14ac:dyDescent="0.25">
      <c r="A193" s="2">
        <v>0.27546519000000003</v>
      </c>
      <c r="B193" s="2">
        <v>0.33266589299999999</v>
      </c>
      <c r="C193">
        <f t="shared" si="4"/>
        <v>0.40820972651250925</v>
      </c>
      <c r="D193">
        <f t="shared" si="5"/>
        <v>0.1881196491974082</v>
      </c>
    </row>
    <row r="194" spans="1:4" x14ac:dyDescent="0.25">
      <c r="A194" s="2">
        <v>0.31366290800000002</v>
      </c>
      <c r="B194" s="2">
        <v>0.29530336800000001</v>
      </c>
      <c r="C194">
        <f t="shared" si="4"/>
        <v>0.28597528431202018</v>
      </c>
      <c r="D194">
        <f t="shared" si="5"/>
        <v>-6.0297394859350158E-2</v>
      </c>
    </row>
    <row r="195" spans="1:4" x14ac:dyDescent="0.25">
      <c r="A195" s="2">
        <v>0.31138675500000002</v>
      </c>
      <c r="B195" s="2">
        <v>0.30537603899999999</v>
      </c>
      <c r="C195">
        <f t="shared" ref="C195:C258" si="6">SQRT(ABS(D195-$E$2))</f>
        <v>0.20242441578384082</v>
      </c>
      <c r="D195">
        <f t="shared" si="5"/>
        <v>-1.9491175727438664E-2</v>
      </c>
    </row>
    <row r="196" spans="1:4" x14ac:dyDescent="0.25">
      <c r="A196" s="2">
        <v>0.28889568399999999</v>
      </c>
      <c r="B196" s="2">
        <v>0.28615707600000001</v>
      </c>
      <c r="C196">
        <f t="shared" si="6"/>
        <v>0.17609425733502695</v>
      </c>
      <c r="D196">
        <f t="shared" si="5"/>
        <v>-9.5247190883840857E-3</v>
      </c>
    </row>
    <row r="197" spans="1:4" x14ac:dyDescent="0.25">
      <c r="A197" s="2">
        <v>0.29723452900000003</v>
      </c>
      <c r="B197" s="2">
        <v>0.286046087</v>
      </c>
      <c r="C197">
        <f t="shared" si="6"/>
        <v>0.24463913830018022</v>
      </c>
      <c r="D197">
        <f t="shared" ref="D197:D260" si="7">(B197-A197)/(0.5*(A197+B197))</f>
        <v>-3.8363839610264093E-2</v>
      </c>
    </row>
    <row r="198" spans="1:4" x14ac:dyDescent="0.25">
      <c r="A198" s="2">
        <v>0.29703064800000001</v>
      </c>
      <c r="B198" s="2">
        <v>0.29978972500000001</v>
      </c>
      <c r="C198">
        <f t="shared" si="6"/>
        <v>0.11062796848634299</v>
      </c>
      <c r="D198">
        <f t="shared" si="7"/>
        <v>9.2459209665753106E-3</v>
      </c>
    </row>
    <row r="199" spans="1:4" x14ac:dyDescent="0.25">
      <c r="A199" s="2">
        <v>0.294670459</v>
      </c>
      <c r="B199" s="2">
        <v>0.294307716</v>
      </c>
      <c r="C199">
        <f t="shared" si="6"/>
        <v>0.15071907303980908</v>
      </c>
      <c r="D199">
        <f t="shared" si="7"/>
        <v>-1.2317705999886962E-3</v>
      </c>
    </row>
    <row r="200" spans="1:4" x14ac:dyDescent="0.25">
      <c r="A200" s="2">
        <v>0.25865811700000002</v>
      </c>
      <c r="B200" s="2">
        <v>0.25812934199999998</v>
      </c>
      <c r="C200">
        <f t="shared" si="6"/>
        <v>0.15339772135309088</v>
      </c>
      <c r="D200">
        <f t="shared" si="7"/>
        <v>-2.046392538329909E-3</v>
      </c>
    </row>
    <row r="201" spans="1:4" x14ac:dyDescent="0.25">
      <c r="A201" s="2">
        <v>0.25779492700000001</v>
      </c>
      <c r="B201" s="2">
        <v>0.25907589199999997</v>
      </c>
      <c r="C201">
        <f t="shared" si="6"/>
        <v>0.12856069659728589</v>
      </c>
      <c r="D201">
        <f t="shared" si="7"/>
        <v>4.9566156684112102E-3</v>
      </c>
    </row>
    <row r="202" spans="1:4" x14ac:dyDescent="0.25">
      <c r="A202" s="2">
        <v>0.30226414600000001</v>
      </c>
      <c r="B202" s="2">
        <v>0.30120717299999999</v>
      </c>
      <c r="C202">
        <f t="shared" si="6"/>
        <v>0.15807417603266785</v>
      </c>
      <c r="D202">
        <f t="shared" si="7"/>
        <v>-3.5029767504162579E-3</v>
      </c>
    </row>
    <row r="203" spans="1:4" x14ac:dyDescent="0.25">
      <c r="A203" s="2">
        <v>0.30226414600000001</v>
      </c>
      <c r="B203" s="2">
        <v>0.30120717299999999</v>
      </c>
      <c r="C203">
        <f t="shared" si="6"/>
        <v>0.15807417603266785</v>
      </c>
      <c r="D203">
        <f t="shared" si="7"/>
        <v>-3.5029767504162579E-3</v>
      </c>
    </row>
    <row r="204" spans="1:4" x14ac:dyDescent="0.25">
      <c r="A204" s="2">
        <v>0.23695345600000001</v>
      </c>
      <c r="B204" s="2">
        <v>0.21916551300000001</v>
      </c>
      <c r="C204">
        <f t="shared" si="6"/>
        <v>0.3154067422777021</v>
      </c>
      <c r="D204">
        <f t="shared" si="7"/>
        <v>-7.7996944696242174E-2</v>
      </c>
    </row>
    <row r="205" spans="1:4" x14ac:dyDescent="0.25">
      <c r="A205" s="2">
        <v>0.23695345600000001</v>
      </c>
      <c r="B205" s="2">
        <v>0.22383929799999999</v>
      </c>
      <c r="C205">
        <f t="shared" si="6"/>
        <v>0.28000794984520971</v>
      </c>
      <c r="D205">
        <f t="shared" si="7"/>
        <v>-5.6919983598526881E-2</v>
      </c>
    </row>
    <row r="206" spans="1:4" x14ac:dyDescent="0.25">
      <c r="A206" s="2">
        <v>0.293138864</v>
      </c>
      <c r="B206" s="2">
        <v>0.27752427000000002</v>
      </c>
      <c r="C206">
        <f t="shared" si="6"/>
        <v>0.27605950723976269</v>
      </c>
      <c r="D206">
        <f t="shared" si="7"/>
        <v>-5.472438315946998E-2</v>
      </c>
    </row>
    <row r="207" spans="1:4" x14ac:dyDescent="0.25">
      <c r="A207" s="2">
        <v>0.29118514099999998</v>
      </c>
      <c r="B207" s="2">
        <v>0.27423857800000001</v>
      </c>
      <c r="C207">
        <f t="shared" si="6"/>
        <v>0.28535477591130731</v>
      </c>
      <c r="D207">
        <f t="shared" si="7"/>
        <v>-5.9942879757401792E-2</v>
      </c>
    </row>
    <row r="208" spans="1:4" x14ac:dyDescent="0.25">
      <c r="A208" s="2">
        <v>0.260695913</v>
      </c>
      <c r="B208" s="2">
        <v>0.275268978</v>
      </c>
      <c r="C208">
        <f t="shared" si="6"/>
        <v>0.18137310127558079</v>
      </c>
      <c r="D208">
        <f t="shared" si="7"/>
        <v>5.4380670244312687E-2</v>
      </c>
    </row>
    <row r="209" spans="1:4" x14ac:dyDescent="0.25">
      <c r="A209" s="2">
        <v>0.260695913</v>
      </c>
      <c r="B209" s="2">
        <v>0.26943648399999998</v>
      </c>
      <c r="C209">
        <f t="shared" si="6"/>
        <v>0.10719412791968212</v>
      </c>
      <c r="D209">
        <f t="shared" si="7"/>
        <v>3.2975049438451781E-2</v>
      </c>
    </row>
    <row r="210" spans="1:4" x14ac:dyDescent="0.25">
      <c r="A210" s="2">
        <v>0.27163732699999998</v>
      </c>
      <c r="B210" s="2">
        <v>0.25743487399999998</v>
      </c>
      <c r="C210">
        <f t="shared" si="6"/>
        <v>0.27417624840105403</v>
      </c>
      <c r="D210">
        <f t="shared" si="7"/>
        <v>-5.368814680928588E-2</v>
      </c>
    </row>
    <row r="211" spans="1:4" x14ac:dyDescent="0.25">
      <c r="A211" s="2">
        <v>0.27163732699999998</v>
      </c>
      <c r="B211" s="2">
        <v>0.25743487399999998</v>
      </c>
      <c r="C211">
        <f t="shared" si="6"/>
        <v>0.27417624840105403</v>
      </c>
      <c r="D211">
        <f t="shared" si="7"/>
        <v>-5.368814680928588E-2</v>
      </c>
    </row>
    <row r="212" spans="1:4" x14ac:dyDescent="0.25">
      <c r="A212" s="2">
        <v>0.307164983</v>
      </c>
      <c r="B212" s="2">
        <v>0.30503646499999998</v>
      </c>
      <c r="C212">
        <f t="shared" si="6"/>
        <v>0.16863605980525226</v>
      </c>
      <c r="D212">
        <f t="shared" si="7"/>
        <v>-6.9536522886500061E-3</v>
      </c>
    </row>
    <row r="213" spans="1:4" x14ac:dyDescent="0.25">
      <c r="A213" s="2">
        <v>0.30482823999999997</v>
      </c>
      <c r="B213" s="2">
        <v>0.30459890299999998</v>
      </c>
      <c r="C213">
        <f t="shared" si="6"/>
        <v>0.14912109096871337</v>
      </c>
      <c r="D213">
        <f t="shared" si="7"/>
        <v>-7.5263139370868525E-4</v>
      </c>
    </row>
    <row r="214" spans="1:4" x14ac:dyDescent="0.25">
      <c r="A214" s="2">
        <v>0.2059047</v>
      </c>
      <c r="B214" s="2">
        <v>0.26109391199999998</v>
      </c>
      <c r="C214">
        <f t="shared" si="6"/>
        <v>0.46354352807696486</v>
      </c>
      <c r="D214">
        <f t="shared" si="7"/>
        <v>0.23635707080003052</v>
      </c>
    </row>
    <row r="215" spans="1:4" x14ac:dyDescent="0.25">
      <c r="A215" s="2">
        <v>0.2059047</v>
      </c>
      <c r="B215" s="2">
        <v>0.26232920999999998</v>
      </c>
      <c r="C215">
        <f t="shared" si="6"/>
        <v>0.46853543902511408</v>
      </c>
      <c r="D215">
        <f t="shared" si="7"/>
        <v>0.24100992600044702</v>
      </c>
    </row>
    <row r="216" spans="1:4" x14ac:dyDescent="0.25">
      <c r="A216" s="2">
        <v>0.26027245199999999</v>
      </c>
      <c r="B216" s="2">
        <v>0.26626160700000001</v>
      </c>
      <c r="C216">
        <f t="shared" si="6"/>
        <v>3.5565238497769013E-2</v>
      </c>
      <c r="D216">
        <f t="shared" si="7"/>
        <v>2.2749354567393798E-2</v>
      </c>
    </row>
    <row r="217" spans="1:4" x14ac:dyDescent="0.25">
      <c r="A217" s="2">
        <v>0.26027245199999999</v>
      </c>
      <c r="B217" s="2">
        <v>0.26626160700000001</v>
      </c>
      <c r="C217">
        <f t="shared" si="6"/>
        <v>3.5565238497769013E-2</v>
      </c>
      <c r="D217">
        <f t="shared" si="7"/>
        <v>2.2749354567393798E-2</v>
      </c>
    </row>
    <row r="218" spans="1:4" x14ac:dyDescent="0.25">
      <c r="A218" s="2">
        <v>0.30472681400000001</v>
      </c>
      <c r="B218" s="2">
        <v>0.29843793000000002</v>
      </c>
      <c r="C218">
        <f t="shared" si="6"/>
        <v>0.20576060020776274</v>
      </c>
      <c r="D218">
        <f t="shared" si="7"/>
        <v>-2.0852956219868161E-2</v>
      </c>
    </row>
    <row r="219" spans="1:4" x14ac:dyDescent="0.25">
      <c r="A219" s="2">
        <v>0.30472681400000001</v>
      </c>
      <c r="B219" s="2">
        <v>0.29843793000000002</v>
      </c>
      <c r="C219">
        <f t="shared" si="6"/>
        <v>0.20576060020776274</v>
      </c>
      <c r="D219">
        <f t="shared" si="7"/>
        <v>-2.0852956219868161E-2</v>
      </c>
    </row>
    <row r="220" spans="1:4" x14ac:dyDescent="0.25">
      <c r="A220" s="2">
        <v>0.25435767500000001</v>
      </c>
      <c r="B220" s="2">
        <v>0.26263277299999999</v>
      </c>
      <c r="C220">
        <f t="shared" si="6"/>
        <v>0.10260656707432894</v>
      </c>
      <c r="D220">
        <f t="shared" si="7"/>
        <v>3.2012575984769372E-2</v>
      </c>
    </row>
    <row r="221" spans="1:4" x14ac:dyDescent="0.25">
      <c r="A221" s="2">
        <v>0.25390384900000001</v>
      </c>
      <c r="B221" s="2">
        <v>0.26264432199999999</v>
      </c>
      <c r="C221">
        <f t="shared" si="6"/>
        <v>0.11116376281236998</v>
      </c>
      <c r="D221">
        <f t="shared" si="7"/>
        <v>3.3841850540595457E-2</v>
      </c>
    </row>
    <row r="222" spans="1:4" x14ac:dyDescent="0.25">
      <c r="A222" s="2">
        <v>0.2193379</v>
      </c>
      <c r="B222" s="2">
        <v>0.229130221</v>
      </c>
      <c r="C222">
        <f t="shared" si="6"/>
        <v>0.14894837673639502</v>
      </c>
      <c r="D222">
        <f t="shared" si="7"/>
        <v>4.3670087310397669E-2</v>
      </c>
    </row>
    <row r="223" spans="1:4" x14ac:dyDescent="0.25">
      <c r="A223" s="2">
        <v>0.2193379</v>
      </c>
      <c r="B223" s="2">
        <v>0.22102740800000001</v>
      </c>
      <c r="C223">
        <f t="shared" si="6"/>
        <v>0.11752130533866613</v>
      </c>
      <c r="D223">
        <f t="shared" si="7"/>
        <v>7.6732111694866123E-3</v>
      </c>
    </row>
    <row r="224" spans="1:4" x14ac:dyDescent="0.25">
      <c r="A224" s="2">
        <v>0.26225648800000001</v>
      </c>
      <c r="B224" s="2">
        <v>0.25805450299999999</v>
      </c>
      <c r="C224">
        <f t="shared" si="6"/>
        <v>0.1940007458628859</v>
      </c>
      <c r="D224">
        <f t="shared" si="7"/>
        <v>-1.6151821017365436E-2</v>
      </c>
    </row>
    <row r="225" spans="1:4" x14ac:dyDescent="0.25">
      <c r="A225" s="2">
        <v>0.26225648800000001</v>
      </c>
      <c r="B225" s="2">
        <v>0.25504300000000002</v>
      </c>
      <c r="C225">
        <f t="shared" si="6"/>
        <v>0.22220146000589464</v>
      </c>
      <c r="D225">
        <f t="shared" si="7"/>
        <v>-2.7889020450760586E-2</v>
      </c>
    </row>
    <row r="226" spans="1:4" x14ac:dyDescent="0.25">
      <c r="A226" s="2">
        <v>0.31343027800000001</v>
      </c>
      <c r="B226" s="2">
        <v>0.28843412499999999</v>
      </c>
      <c r="C226">
        <f t="shared" si="6"/>
        <v>0.32333709248501752</v>
      </c>
      <c r="D226">
        <f t="shared" si="7"/>
        <v>-8.3062406998674163E-2</v>
      </c>
    </row>
    <row r="227" spans="1:4" x14ac:dyDescent="0.25">
      <c r="A227" s="2">
        <v>0.31343027800000001</v>
      </c>
      <c r="B227" s="2">
        <v>0.29435348900000002</v>
      </c>
      <c r="C227">
        <f t="shared" si="6"/>
        <v>0.29027467930610001</v>
      </c>
      <c r="D227">
        <f t="shared" si="7"/>
        <v>-6.277492106826861E-2</v>
      </c>
    </row>
    <row r="228" spans="1:4" x14ac:dyDescent="0.25">
      <c r="A228" s="2">
        <v>0.30499504100000002</v>
      </c>
      <c r="B228" s="2">
        <v>0.30484680400000003</v>
      </c>
      <c r="C228">
        <f t="shared" si="6"/>
        <v>0.14822488783230456</v>
      </c>
      <c r="D228">
        <f t="shared" si="7"/>
        <v>-4.8614899490865703E-4</v>
      </c>
    </row>
    <row r="229" spans="1:4" x14ac:dyDescent="0.25">
      <c r="A229" s="2">
        <v>0.30499504100000002</v>
      </c>
      <c r="B229" s="2">
        <v>0.30484680400000003</v>
      </c>
      <c r="C229">
        <f t="shared" si="6"/>
        <v>0.14822488783230456</v>
      </c>
      <c r="D229">
        <f t="shared" si="7"/>
        <v>-4.8614899490865703E-4</v>
      </c>
    </row>
    <row r="230" spans="1:4" x14ac:dyDescent="0.25">
      <c r="A230" s="2">
        <v>0.29465062199999997</v>
      </c>
      <c r="B230" s="2">
        <v>0.28496562600000003</v>
      </c>
      <c r="C230">
        <f t="shared" si="6"/>
        <v>0.23431414270185422</v>
      </c>
      <c r="D230">
        <f t="shared" si="7"/>
        <v>-3.341864909211429E-2</v>
      </c>
    </row>
    <row r="231" spans="1:4" x14ac:dyDescent="0.25">
      <c r="A231" s="2">
        <v>0.29059341300000002</v>
      </c>
      <c r="B231" s="2">
        <v>0.260549223</v>
      </c>
      <c r="C231">
        <f t="shared" si="6"/>
        <v>0.36126107810837288</v>
      </c>
      <c r="D231">
        <f t="shared" si="7"/>
        <v>-0.10902509817803327</v>
      </c>
    </row>
    <row r="232" spans="1:4" x14ac:dyDescent="0.25">
      <c r="A232" s="2">
        <v>0.24203776499999999</v>
      </c>
      <c r="B232" s="2">
        <v>0.25453736399999999</v>
      </c>
      <c r="C232">
        <f t="shared" si="6"/>
        <v>0.16987867961427211</v>
      </c>
      <c r="D232">
        <f t="shared" si="7"/>
        <v>5.0343234165479117E-2</v>
      </c>
    </row>
    <row r="233" spans="1:4" x14ac:dyDescent="0.25">
      <c r="A233" s="2">
        <v>0.24203776499999999</v>
      </c>
      <c r="B233" s="2">
        <v>0.265602173</v>
      </c>
      <c r="C233">
        <f t="shared" si="6"/>
        <v>0.26712280744442374</v>
      </c>
      <c r="D233">
        <f t="shared" si="7"/>
        <v>9.283906263498129E-2</v>
      </c>
    </row>
    <row r="234" spans="1:4" x14ac:dyDescent="0.25">
      <c r="A234" s="2">
        <v>0.258481815</v>
      </c>
      <c r="B234" s="2">
        <v>0.25445127400000001</v>
      </c>
      <c r="C234">
        <f t="shared" si="6"/>
        <v>0.19287334787504837</v>
      </c>
      <c r="D234">
        <f t="shared" si="7"/>
        <v>-1.5715659942538814E-2</v>
      </c>
    </row>
    <row r="235" spans="1:4" x14ac:dyDescent="0.25">
      <c r="A235" s="2">
        <v>0.259970849</v>
      </c>
      <c r="B235" s="2">
        <v>0.26050263400000001</v>
      </c>
      <c r="C235">
        <f t="shared" si="6"/>
        <v>0.1394309941201182</v>
      </c>
      <c r="D235">
        <f t="shared" si="7"/>
        <v>2.0434662566661704E-3</v>
      </c>
    </row>
    <row r="236" spans="1:4" x14ac:dyDescent="0.25">
      <c r="A236" s="2">
        <v>0.19809414</v>
      </c>
      <c r="B236" s="2">
        <v>0.25167550500000002</v>
      </c>
      <c r="C236">
        <f t="shared" si="6"/>
        <v>0.46559306010212542</v>
      </c>
      <c r="D236">
        <f t="shared" si="7"/>
        <v>0.23826136599325201</v>
      </c>
    </row>
    <row r="237" spans="1:4" x14ac:dyDescent="0.25">
      <c r="A237" s="2">
        <v>0.19809414</v>
      </c>
      <c r="B237" s="2">
        <v>0.25167550500000002</v>
      </c>
      <c r="C237">
        <f t="shared" si="6"/>
        <v>0.46559306010212542</v>
      </c>
      <c r="D237">
        <f t="shared" si="7"/>
        <v>0.23826136599325201</v>
      </c>
    </row>
    <row r="238" spans="1:4" x14ac:dyDescent="0.25">
      <c r="A238" s="2">
        <v>0.30353007700000001</v>
      </c>
      <c r="B238" s="2">
        <v>0.30615932400000001</v>
      </c>
      <c r="C238">
        <f t="shared" si="6"/>
        <v>0.11340015347857745</v>
      </c>
      <c r="D238">
        <f t="shared" si="7"/>
        <v>8.6248735690256859E-3</v>
      </c>
    </row>
    <row r="239" spans="1:4" x14ac:dyDescent="0.25">
      <c r="A239" s="2">
        <v>0.30479566600000002</v>
      </c>
      <c r="B239" s="2">
        <v>0.30615932400000001</v>
      </c>
      <c r="C239">
        <f t="shared" si="6"/>
        <v>0.13046243606178481</v>
      </c>
      <c r="D239">
        <f t="shared" si="7"/>
        <v>4.4640211548153163E-3</v>
      </c>
    </row>
    <row r="240" spans="1:4" x14ac:dyDescent="0.25">
      <c r="A240" s="2">
        <v>0.26219049500000002</v>
      </c>
      <c r="B240" s="2">
        <v>0.28991982900000002</v>
      </c>
      <c r="C240">
        <f t="shared" si="6"/>
        <v>0.28100543979795012</v>
      </c>
      <c r="D240">
        <f t="shared" si="7"/>
        <v>0.10044852557402999</v>
      </c>
    </row>
    <row r="241" spans="1:4" x14ac:dyDescent="0.25">
      <c r="A241" s="2">
        <v>0.26219049500000002</v>
      </c>
      <c r="B241" s="2">
        <v>0.28991982900000002</v>
      </c>
      <c r="C241">
        <f t="shared" si="6"/>
        <v>0.28100543979795012</v>
      </c>
      <c r="D241">
        <f t="shared" si="7"/>
        <v>0.10044852557402999</v>
      </c>
    </row>
    <row r="242" spans="1:4" x14ac:dyDescent="0.25">
      <c r="A242" s="2">
        <v>0.27474132000000001</v>
      </c>
      <c r="B242" s="2">
        <v>0.33186887599999998</v>
      </c>
      <c r="C242">
        <f t="shared" si="6"/>
        <v>0.40849194130687572</v>
      </c>
      <c r="D242">
        <f t="shared" si="7"/>
        <v>0.18835013449065063</v>
      </c>
    </row>
    <row r="243" spans="1:4" x14ac:dyDescent="0.25">
      <c r="A243" s="2">
        <v>0.27474132000000001</v>
      </c>
      <c r="B243" s="2">
        <v>0.33066194300000001</v>
      </c>
      <c r="C243">
        <f t="shared" si="6"/>
        <v>0.40404697472456902</v>
      </c>
      <c r="D243">
        <f t="shared" si="7"/>
        <v>0.18473842616206712</v>
      </c>
    </row>
    <row r="244" spans="1:4" x14ac:dyDescent="0.25">
      <c r="A244" s="2">
        <v>0.22357353599999999</v>
      </c>
      <c r="B244" s="2">
        <v>0.241973138</v>
      </c>
      <c r="C244">
        <f t="shared" si="6"/>
        <v>0.23991806073933075</v>
      </c>
      <c r="D244">
        <f t="shared" si="7"/>
        <v>7.9045144246911808E-2</v>
      </c>
    </row>
    <row r="245" spans="1:4" x14ac:dyDescent="0.25">
      <c r="A245" s="2">
        <v>0.22357353599999999</v>
      </c>
      <c r="B245" s="2">
        <v>0.23660450899999999</v>
      </c>
      <c r="C245">
        <f t="shared" si="6"/>
        <v>0.18748337352062175</v>
      </c>
      <c r="D245">
        <f t="shared" si="7"/>
        <v>5.6634483724663578E-2</v>
      </c>
    </row>
    <row r="246" spans="1:4" x14ac:dyDescent="0.25">
      <c r="A246" s="2">
        <v>0.31508217799999999</v>
      </c>
      <c r="B246" s="2">
        <v>0.326386126</v>
      </c>
      <c r="C246">
        <f t="shared" si="6"/>
        <v>0.11730094416614313</v>
      </c>
      <c r="D246">
        <f t="shared" si="7"/>
        <v>3.5243979880259235E-2</v>
      </c>
    </row>
    <row r="247" spans="1:4" x14ac:dyDescent="0.25">
      <c r="A247" s="2">
        <v>0.31297942000000001</v>
      </c>
      <c r="B247" s="2">
        <v>0.31061891699999999</v>
      </c>
      <c r="C247">
        <f t="shared" si="6"/>
        <v>0.17045543769155222</v>
      </c>
      <c r="D247">
        <f t="shared" si="7"/>
        <v>-7.5705878606280308E-3</v>
      </c>
    </row>
    <row r="248" spans="1:4" x14ac:dyDescent="0.25">
      <c r="A248" s="2">
        <v>0.245166515</v>
      </c>
      <c r="B248" s="2">
        <v>3.0348496759999999</v>
      </c>
      <c r="C248">
        <f t="shared" si="6"/>
        <v>1.2959681526192544</v>
      </c>
      <c r="D248">
        <f t="shared" si="7"/>
        <v>1.7010179209813538</v>
      </c>
    </row>
    <row r="249" spans="1:4" x14ac:dyDescent="0.25">
      <c r="A249" s="2">
        <v>0.244166515</v>
      </c>
      <c r="B249" s="2">
        <v>2.9964278790000001</v>
      </c>
      <c r="C249">
        <f t="shared" si="6"/>
        <v>1.2950408025178268</v>
      </c>
      <c r="D249">
        <f t="shared" si="7"/>
        <v>1.6986151485640077</v>
      </c>
    </row>
    <row r="250" spans="1:4" x14ac:dyDescent="0.25">
      <c r="A250" s="2">
        <v>0.27644336200000003</v>
      </c>
      <c r="B250" s="2">
        <v>0.29692878499999997</v>
      </c>
      <c r="C250">
        <f t="shared" si="6"/>
        <v>0.22354299829439744</v>
      </c>
      <c r="D250">
        <f t="shared" si="7"/>
        <v>7.145594046443958E-2</v>
      </c>
    </row>
    <row r="251" spans="1:4" x14ac:dyDescent="0.25">
      <c r="A251" s="2">
        <v>0.27702865900000001</v>
      </c>
      <c r="B251" s="2">
        <v>0.29692878499999997</v>
      </c>
      <c r="C251">
        <f t="shared" si="6"/>
        <v>0.21876720693116922</v>
      </c>
      <c r="D251">
        <f t="shared" si="7"/>
        <v>6.9343559206455616E-2</v>
      </c>
    </row>
    <row r="252" spans="1:4" x14ac:dyDescent="0.25">
      <c r="A252" s="2">
        <v>0.29390990700000003</v>
      </c>
      <c r="B252" s="2">
        <v>0.320194643</v>
      </c>
      <c r="C252">
        <f t="shared" si="6"/>
        <v>0.25321727410753042</v>
      </c>
      <c r="D252">
        <f t="shared" si="7"/>
        <v>8.5603456284438786E-2</v>
      </c>
    </row>
    <row r="253" spans="1:4" x14ac:dyDescent="0.25">
      <c r="A253" s="2">
        <v>0.29390990700000003</v>
      </c>
      <c r="B253" s="2">
        <v>0.320194643</v>
      </c>
      <c r="C253">
        <f t="shared" si="6"/>
        <v>0.25321727410753042</v>
      </c>
      <c r="D253">
        <f t="shared" si="7"/>
        <v>8.5603456284438786E-2</v>
      </c>
    </row>
    <row r="254" spans="1:4" x14ac:dyDescent="0.25">
      <c r="A254" s="2">
        <v>0.29746804799999998</v>
      </c>
      <c r="B254" s="2">
        <v>0.29662217899999999</v>
      </c>
      <c r="C254">
        <f t="shared" si="6"/>
        <v>0.15598743412390434</v>
      </c>
      <c r="D254">
        <f t="shared" si="7"/>
        <v>-2.8476112265687858E-3</v>
      </c>
    </row>
    <row r="255" spans="1:4" x14ac:dyDescent="0.25">
      <c r="A255" s="2">
        <v>0.29642388200000003</v>
      </c>
      <c r="B255" s="2">
        <v>0.29662217899999999</v>
      </c>
      <c r="C255">
        <f t="shared" si="6"/>
        <v>0.14427656684995088</v>
      </c>
      <c r="D255">
        <f t="shared" si="7"/>
        <v>6.6874063598226449E-4</v>
      </c>
    </row>
    <row r="256" spans="1:4" x14ac:dyDescent="0.25">
      <c r="A256" s="2">
        <v>0.30232143500000003</v>
      </c>
      <c r="B256" s="2">
        <v>0.302252038</v>
      </c>
      <c r="C256">
        <f t="shared" si="6"/>
        <v>0.14735685188771791</v>
      </c>
      <c r="D256">
        <f t="shared" si="7"/>
        <v>-2.2957342026823122E-4</v>
      </c>
    </row>
    <row r="257" spans="1:4" x14ac:dyDescent="0.25">
      <c r="A257" s="2">
        <v>0.288731615</v>
      </c>
      <c r="B257" s="2">
        <v>0.30804436699999999</v>
      </c>
      <c r="C257">
        <f t="shared" si="6"/>
        <v>0.20794026826848508</v>
      </c>
      <c r="D257">
        <f t="shared" si="7"/>
        <v>6.4723623545560147E-2</v>
      </c>
    </row>
    <row r="258" spans="1:4" x14ac:dyDescent="0.25">
      <c r="A258" s="2">
        <v>0.28669447100000001</v>
      </c>
      <c r="B258" s="2">
        <v>0.30523139599999999</v>
      </c>
      <c r="C258">
        <f t="shared" si="6"/>
        <v>0.20284999726035197</v>
      </c>
      <c r="D258">
        <f t="shared" si="7"/>
        <v>6.2632589766515409E-2</v>
      </c>
    </row>
    <row r="259" spans="1:4" x14ac:dyDescent="0.25">
      <c r="A259" s="2">
        <v>0.29002273899999997</v>
      </c>
      <c r="B259" s="2">
        <v>0.30523139599999999</v>
      </c>
      <c r="C259">
        <f t="shared" ref="C259:C303" si="8">SQRT(ABS(D259-$E$2))</f>
        <v>0.17209079629175203</v>
      </c>
      <c r="D259">
        <f t="shared" si="7"/>
        <v>5.1099710546319899E-2</v>
      </c>
    </row>
    <row r="260" spans="1:4" x14ac:dyDescent="0.25">
      <c r="A260" s="2">
        <v>0.29000760199999998</v>
      </c>
      <c r="B260" s="2">
        <v>0.27190599799999998</v>
      </c>
      <c r="C260">
        <f t="shared" si="8"/>
        <v>0.2931090120781244</v>
      </c>
      <c r="D260">
        <f t="shared" si="7"/>
        <v>-6.4428424583423474E-2</v>
      </c>
    </row>
    <row r="261" spans="1:4" x14ac:dyDescent="0.25">
      <c r="A261" s="2">
        <v>0.29000760199999998</v>
      </c>
      <c r="B261" s="2">
        <v>0.27190599799999998</v>
      </c>
      <c r="C261">
        <f t="shared" si="8"/>
        <v>0.2931090120781244</v>
      </c>
      <c r="D261">
        <f t="shared" ref="D261:D303" si="9">(B261-A261)/(0.5*(A261+B261))</f>
        <v>-6.4428424583423474E-2</v>
      </c>
    </row>
    <row r="262" spans="1:4" x14ac:dyDescent="0.25">
      <c r="A262" s="2">
        <v>0.30057704699999999</v>
      </c>
      <c r="B262" s="2">
        <v>0.27231282899999998</v>
      </c>
      <c r="C262">
        <f t="shared" si="8"/>
        <v>0.34663655036798863</v>
      </c>
      <c r="D262">
        <f t="shared" si="9"/>
        <v>-9.86724296730285E-2</v>
      </c>
    </row>
    <row r="263" spans="1:4" x14ac:dyDescent="0.25">
      <c r="A263" s="2">
        <v>0.30057704699999999</v>
      </c>
      <c r="B263" s="2">
        <v>0.27231282899999998</v>
      </c>
      <c r="C263">
        <f t="shared" si="8"/>
        <v>0.34663655036798863</v>
      </c>
      <c r="D263">
        <f t="shared" si="9"/>
        <v>-9.86724296730285E-2</v>
      </c>
    </row>
    <row r="264" spans="1:4" x14ac:dyDescent="0.25">
      <c r="A264" s="2">
        <v>0.27918394000000002</v>
      </c>
      <c r="B264" s="2">
        <v>0.29366999199999999</v>
      </c>
      <c r="C264">
        <f t="shared" si="8"/>
        <v>0.1705595503968369</v>
      </c>
      <c r="D264">
        <f t="shared" si="9"/>
        <v>5.0575028609561749E-2</v>
      </c>
    </row>
    <row r="265" spans="1:4" x14ac:dyDescent="0.25">
      <c r="A265" s="2">
        <v>0.26589987199999998</v>
      </c>
      <c r="B265" s="2">
        <v>0.29366999199999999</v>
      </c>
      <c r="C265">
        <f t="shared" si="8"/>
        <v>0.2788741106131537</v>
      </c>
      <c r="D265">
        <f t="shared" si="9"/>
        <v>9.9255237948268099E-2</v>
      </c>
    </row>
    <row r="266" spans="1:4" x14ac:dyDescent="0.25">
      <c r="A266" s="2">
        <v>0.279356677</v>
      </c>
      <c r="B266" s="2">
        <v>0.26183891799999998</v>
      </c>
      <c r="C266">
        <f t="shared" si="8"/>
        <v>0.29363536024338177</v>
      </c>
      <c r="D266">
        <f t="shared" si="9"/>
        <v>-6.4737256407269989E-2</v>
      </c>
    </row>
    <row r="267" spans="1:4" x14ac:dyDescent="0.25">
      <c r="A267" s="2">
        <v>0.279356677</v>
      </c>
      <c r="B267" s="2">
        <v>0.25229581000000001</v>
      </c>
      <c r="C267">
        <f t="shared" si="8"/>
        <v>0.35111757044054603</v>
      </c>
      <c r="D267">
        <f t="shared" si="9"/>
        <v>-0.10179907989408121</v>
      </c>
    </row>
    <row r="268" spans="1:4" x14ac:dyDescent="0.25">
      <c r="A268" s="2">
        <v>0.33449766600000003</v>
      </c>
      <c r="B268" s="2">
        <v>0.29476614400000001</v>
      </c>
      <c r="C268">
        <f t="shared" si="8"/>
        <v>0.38440063569466193</v>
      </c>
      <c r="D268">
        <f t="shared" si="9"/>
        <v>-0.12627938034446956</v>
      </c>
    </row>
    <row r="269" spans="1:4" x14ac:dyDescent="0.25">
      <c r="A269" s="2">
        <v>0.33449766600000003</v>
      </c>
      <c r="B269" s="2">
        <v>0.29476614400000001</v>
      </c>
      <c r="C269">
        <f t="shared" si="8"/>
        <v>0.38440063569466193</v>
      </c>
      <c r="D269">
        <f t="shared" si="9"/>
        <v>-0.12627938034446956</v>
      </c>
    </row>
    <row r="270" spans="1:4" x14ac:dyDescent="0.25">
      <c r="A270" s="2">
        <v>0.303986425</v>
      </c>
      <c r="B270" s="2">
        <v>0.29864503199999998</v>
      </c>
      <c r="C270">
        <f t="shared" si="8"/>
        <v>0.19801859954130124</v>
      </c>
      <c r="D270">
        <f t="shared" si="9"/>
        <v>-1.7726897386307623E-2</v>
      </c>
    </row>
    <row r="271" spans="1:4" x14ac:dyDescent="0.25">
      <c r="A271" s="2">
        <v>0.303986425</v>
      </c>
      <c r="B271" s="2">
        <v>0.29864503199999998</v>
      </c>
      <c r="C271">
        <f t="shared" si="8"/>
        <v>0.19801859954130124</v>
      </c>
      <c r="D271">
        <f t="shared" si="9"/>
        <v>-1.7726897386307623E-2</v>
      </c>
    </row>
    <row r="272" spans="1:4" x14ac:dyDescent="0.25">
      <c r="A272" s="2">
        <v>0.29241991499999997</v>
      </c>
      <c r="B272" s="2">
        <v>0.32068985700000002</v>
      </c>
      <c r="C272">
        <f t="shared" si="8"/>
        <v>0.26595815241739579</v>
      </c>
      <c r="D272">
        <f t="shared" si="9"/>
        <v>9.2218207215265344E-2</v>
      </c>
    </row>
    <row r="273" spans="1:4" x14ac:dyDescent="0.25">
      <c r="A273" s="2">
        <v>0.29241991499999997</v>
      </c>
      <c r="B273" s="2">
        <v>0.32068985700000002</v>
      </c>
      <c r="C273">
        <f t="shared" si="8"/>
        <v>0.26595815241739579</v>
      </c>
      <c r="D273">
        <f t="shared" si="9"/>
        <v>9.2218207215265344E-2</v>
      </c>
    </row>
    <row r="274" spans="1:4" x14ac:dyDescent="0.25">
      <c r="A274" s="2">
        <v>0.30190535800000001</v>
      </c>
      <c r="B274" s="2">
        <v>0.28588172099999998</v>
      </c>
      <c r="C274">
        <f t="shared" si="8"/>
        <v>0.2756925425234123</v>
      </c>
      <c r="D274">
        <f t="shared" si="9"/>
        <v>-5.4521909625032901E-2</v>
      </c>
    </row>
    <row r="275" spans="1:4" x14ac:dyDescent="0.25">
      <c r="A275" s="2">
        <v>0.30190535800000001</v>
      </c>
      <c r="B275" s="2">
        <v>0.28588172099999998</v>
      </c>
      <c r="C275">
        <f t="shared" si="8"/>
        <v>0.2756925425234123</v>
      </c>
      <c r="D275">
        <f t="shared" si="9"/>
        <v>-5.4521909625032901E-2</v>
      </c>
    </row>
    <row r="276" spans="1:4" x14ac:dyDescent="0.25">
      <c r="A276" s="2">
        <v>0.27033247399999999</v>
      </c>
      <c r="B276" s="2">
        <v>0.27484804499999999</v>
      </c>
      <c r="C276">
        <f t="shared" si="8"/>
        <v>7.0135957592015713E-2</v>
      </c>
      <c r="D276">
        <f t="shared" si="9"/>
        <v>1.656541583064158E-2</v>
      </c>
    </row>
    <row r="277" spans="1:4" x14ac:dyDescent="0.25">
      <c r="A277" s="2">
        <v>0.27033247399999999</v>
      </c>
      <c r="B277" s="2">
        <v>0.27484804499999999</v>
      </c>
      <c r="C277">
        <f t="shared" si="8"/>
        <v>7.0135957592015713E-2</v>
      </c>
      <c r="D277">
        <f t="shared" si="9"/>
        <v>1.656541583064158E-2</v>
      </c>
    </row>
    <row r="278" spans="1:4" x14ac:dyDescent="0.25">
      <c r="A278" s="2">
        <v>0.28023032799999997</v>
      </c>
      <c r="B278" s="2">
        <v>0.31041662199999998</v>
      </c>
      <c r="C278">
        <f t="shared" si="8"/>
        <v>0.28413002540883164</v>
      </c>
      <c r="D278">
        <f t="shared" si="9"/>
        <v>0.10221433971681392</v>
      </c>
    </row>
    <row r="279" spans="1:4" x14ac:dyDescent="0.25">
      <c r="A279" s="2">
        <v>0.28023032799999997</v>
      </c>
      <c r="B279" s="2">
        <v>0.31041662199999998</v>
      </c>
      <c r="C279">
        <f t="shared" si="8"/>
        <v>0.28413002540883164</v>
      </c>
      <c r="D279">
        <f t="shared" si="9"/>
        <v>0.10221433971681392</v>
      </c>
    </row>
    <row r="280" spans="1:4" x14ac:dyDescent="0.25">
      <c r="A280" s="2">
        <v>0.27584279900000003</v>
      </c>
      <c r="B280" s="2">
        <v>0.27363453199999999</v>
      </c>
      <c r="C280">
        <f t="shared" si="8"/>
        <v>0.17182016319697901</v>
      </c>
      <c r="D280">
        <f t="shared" si="9"/>
        <v>-8.0377001030458931E-3</v>
      </c>
    </row>
    <row r="281" spans="1:4" x14ac:dyDescent="0.25">
      <c r="A281" s="2">
        <v>0.27584279900000003</v>
      </c>
      <c r="B281" s="2">
        <v>0.27335303900000002</v>
      </c>
      <c r="C281">
        <f t="shared" si="8"/>
        <v>0.17478958200770847</v>
      </c>
      <c r="D281">
        <f t="shared" si="9"/>
        <v>-9.0669296004388406E-3</v>
      </c>
    </row>
    <row r="282" spans="1:4" x14ac:dyDescent="0.25">
      <c r="A282" s="2">
        <v>0.24238985299999999</v>
      </c>
      <c r="B282" s="2">
        <v>0.25791478600000001</v>
      </c>
      <c r="C282">
        <f t="shared" si="8"/>
        <v>0.20143845377708244</v>
      </c>
      <c r="D282">
        <f t="shared" si="9"/>
        <v>6.2061919038092384E-2</v>
      </c>
    </row>
    <row r="283" spans="1:4" x14ac:dyDescent="0.25">
      <c r="A283" s="2">
        <v>0.24238985299999999</v>
      </c>
      <c r="B283" s="2">
        <v>0.25908819399999999</v>
      </c>
      <c r="C283">
        <f t="shared" si="8"/>
        <v>0.212395927720851</v>
      </c>
      <c r="D283">
        <f t="shared" si="9"/>
        <v>6.6596498490391565E-2</v>
      </c>
    </row>
    <row r="284" spans="1:4" x14ac:dyDescent="0.25">
      <c r="A284" s="2">
        <v>0.280632616</v>
      </c>
      <c r="B284" s="2">
        <v>0.27065165299999999</v>
      </c>
      <c r="C284">
        <f t="shared" si="8"/>
        <v>0.24019643630567367</v>
      </c>
      <c r="D284">
        <f t="shared" si="9"/>
        <v>-3.6209859635954932E-2</v>
      </c>
    </row>
    <row r="285" spans="1:4" x14ac:dyDescent="0.25">
      <c r="A285" s="2">
        <v>0.280632616</v>
      </c>
      <c r="B285" s="2">
        <v>0.27065165299999999</v>
      </c>
      <c r="C285">
        <f t="shared" si="8"/>
        <v>0.24019643630567367</v>
      </c>
      <c r="D285">
        <f t="shared" si="9"/>
        <v>-3.6209859635954932E-2</v>
      </c>
    </row>
    <row r="286" spans="1:4" x14ac:dyDescent="0.25">
      <c r="A286" s="2">
        <v>0.33807095799999998</v>
      </c>
      <c r="B286" s="2">
        <v>0.34475774399999998</v>
      </c>
      <c r="C286">
        <f t="shared" si="8"/>
        <v>4.3576642526270304E-2</v>
      </c>
      <c r="D286">
        <f t="shared" si="9"/>
        <v>1.9585544604128258E-2</v>
      </c>
    </row>
    <row r="287" spans="1:4" x14ac:dyDescent="0.25">
      <c r="A287" s="2">
        <v>0.33807095799999998</v>
      </c>
      <c r="B287" s="2">
        <v>0.34475774399999998</v>
      </c>
      <c r="C287">
        <f t="shared" si="8"/>
        <v>4.3576642526270304E-2</v>
      </c>
      <c r="D287">
        <f t="shared" si="9"/>
        <v>1.9585544604128258E-2</v>
      </c>
    </row>
    <row r="288" spans="1:4" x14ac:dyDescent="0.25">
      <c r="A288" s="2">
        <v>0.32282793199999998</v>
      </c>
      <c r="B288" s="2">
        <v>0.32551619300000001</v>
      </c>
      <c r="C288">
        <f t="shared" si="8"/>
        <v>0.11485543270675527</v>
      </c>
      <c r="D288">
        <f t="shared" si="9"/>
        <v>8.2926979557346198E-3</v>
      </c>
    </row>
    <row r="289" spans="1:4" x14ac:dyDescent="0.25">
      <c r="A289" s="2">
        <v>0.32282793199999998</v>
      </c>
      <c r="B289" s="2">
        <v>0.32551619300000001</v>
      </c>
      <c r="C289">
        <f t="shared" si="8"/>
        <v>0.11485543270675527</v>
      </c>
      <c r="D289">
        <f t="shared" si="9"/>
        <v>8.2926979557346198E-3</v>
      </c>
    </row>
    <row r="290" spans="1:4" x14ac:dyDescent="0.25">
      <c r="A290" s="2">
        <v>0.29866393499999999</v>
      </c>
      <c r="B290" s="2">
        <v>0.29435070200000002</v>
      </c>
      <c r="C290">
        <f t="shared" si="8"/>
        <v>0.18981904415027706</v>
      </c>
      <c r="D290">
        <f t="shared" si="9"/>
        <v>-1.4546801144134227E-2</v>
      </c>
    </row>
    <row r="291" spans="1:4" x14ac:dyDescent="0.25">
      <c r="A291" s="2">
        <v>0.29866393499999999</v>
      </c>
      <c r="B291" s="2">
        <v>0.29435070200000002</v>
      </c>
      <c r="C291">
        <f t="shared" si="8"/>
        <v>0.18981904415027706</v>
      </c>
      <c r="D291">
        <f t="shared" si="9"/>
        <v>-1.4546801144134227E-2</v>
      </c>
    </row>
    <row r="292" spans="1:4" x14ac:dyDescent="0.25">
      <c r="A292" s="2">
        <v>0.30545103699999998</v>
      </c>
      <c r="B292" s="2">
        <v>0.29947703399999998</v>
      </c>
      <c r="C292">
        <f t="shared" si="8"/>
        <v>0.20306547430411634</v>
      </c>
      <c r="D292">
        <f t="shared" si="9"/>
        <v>-1.9751118476365119E-2</v>
      </c>
    </row>
    <row r="293" spans="1:4" x14ac:dyDescent="0.25">
      <c r="A293" s="2">
        <v>0.30545103699999998</v>
      </c>
      <c r="B293" s="2">
        <v>0.29947703399999998</v>
      </c>
      <c r="C293">
        <f t="shared" si="8"/>
        <v>0.20306547430411634</v>
      </c>
      <c r="D293">
        <f t="shared" si="9"/>
        <v>-1.9751118476365119E-2</v>
      </c>
    </row>
    <row r="294" spans="1:4" x14ac:dyDescent="0.25">
      <c r="A294" s="2">
        <v>0.328185695</v>
      </c>
      <c r="B294" s="2">
        <v>0.29198248399999999</v>
      </c>
      <c r="C294">
        <f t="shared" si="8"/>
        <v>0.37180283756112525</v>
      </c>
      <c r="D294">
        <f t="shared" si="9"/>
        <v>-0.11675288164051388</v>
      </c>
    </row>
    <row r="295" spans="1:4" x14ac:dyDescent="0.25">
      <c r="A295" s="2">
        <v>0.328185695</v>
      </c>
      <c r="B295" s="2">
        <v>0.29198248399999999</v>
      </c>
      <c r="C295">
        <f t="shared" si="8"/>
        <v>0.37180283756112525</v>
      </c>
      <c r="D295">
        <f t="shared" si="9"/>
        <v>-0.11675288164051388</v>
      </c>
    </row>
    <row r="296" spans="1:4" x14ac:dyDescent="0.25">
      <c r="A296" s="2">
        <v>0.29748851999999998</v>
      </c>
      <c r="B296" s="2">
        <v>0.29028683900000002</v>
      </c>
      <c r="C296">
        <f t="shared" si="8"/>
        <v>0.21445126226663094</v>
      </c>
      <c r="D296">
        <f t="shared" si="9"/>
        <v>-2.4504875509760729E-2</v>
      </c>
    </row>
    <row r="297" spans="1:4" x14ac:dyDescent="0.25">
      <c r="A297" s="2">
        <v>0.29748851999999998</v>
      </c>
      <c r="B297" s="2">
        <v>0.29028683900000002</v>
      </c>
      <c r="C297">
        <f t="shared" si="8"/>
        <v>0.21445126226663094</v>
      </c>
      <c r="D297">
        <f t="shared" si="9"/>
        <v>-2.4504875509760729E-2</v>
      </c>
    </row>
    <row r="298" spans="1:4" x14ac:dyDescent="0.25">
      <c r="A298" s="2">
        <v>0.28040715399999999</v>
      </c>
      <c r="B298" s="2">
        <v>0.27927886099999999</v>
      </c>
      <c r="C298">
        <f t="shared" si="8"/>
        <v>0.15973837002736474</v>
      </c>
      <c r="D298">
        <f t="shared" si="9"/>
        <v>-4.031878481008686E-3</v>
      </c>
    </row>
    <row r="299" spans="1:4" x14ac:dyDescent="0.25">
      <c r="A299" s="2">
        <v>0.27990245699999999</v>
      </c>
      <c r="B299" s="2">
        <v>0.27927886099999999</v>
      </c>
      <c r="C299">
        <f t="shared" si="8"/>
        <v>0.15399629095258635</v>
      </c>
      <c r="D299">
        <f t="shared" si="9"/>
        <v>-2.2303892491630202E-3</v>
      </c>
    </row>
    <row r="300" spans="1:4" x14ac:dyDescent="0.25">
      <c r="A300" s="2">
        <v>0.31972841000000002</v>
      </c>
      <c r="B300" s="2">
        <v>0.32662650599999998</v>
      </c>
      <c r="C300">
        <f t="shared" si="8"/>
        <v>1.1826278323498798E-2</v>
      </c>
      <c r="D300">
        <f t="shared" si="9"/>
        <v>2.134460751900575E-2</v>
      </c>
    </row>
    <row r="301" spans="1:4" x14ac:dyDescent="0.25">
      <c r="A301" s="2">
        <v>0.31972841000000002</v>
      </c>
      <c r="B301" s="2">
        <v>0.32662650599999998</v>
      </c>
      <c r="C301">
        <f t="shared" si="8"/>
        <v>1.1826278323498798E-2</v>
      </c>
      <c r="D301">
        <f t="shared" si="9"/>
        <v>2.134460751900575E-2</v>
      </c>
    </row>
    <row r="302" spans="1:4" x14ac:dyDescent="0.25">
      <c r="A302" s="2">
        <v>0.32032767946288349</v>
      </c>
      <c r="B302" s="2">
        <v>0.31800242036631082</v>
      </c>
      <c r="C302">
        <f t="shared" si="8"/>
        <v>0.16961695780139582</v>
      </c>
      <c r="D302">
        <f t="shared" si="9"/>
        <v>-7.2854439958098807E-3</v>
      </c>
    </row>
    <row r="303" spans="1:4" x14ac:dyDescent="0.25">
      <c r="A303" s="2">
        <v>0.32032767946288349</v>
      </c>
      <c r="B303" s="2">
        <v>0.31800242036631082</v>
      </c>
      <c r="C303">
        <f t="shared" si="8"/>
        <v>0.16961695780139582</v>
      </c>
      <c r="D303">
        <f t="shared" si="9"/>
        <v>-7.2854439958098807E-3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List1</vt:lpstr>
      <vt:lpstr>List2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Dominik Stočes</dc:creator>
  <cp:lastModifiedBy>Dominik Stočes</cp:lastModifiedBy>
  <dcterms:created xsi:type="dcterms:W3CDTF">2015-06-05T18:19:34Z</dcterms:created>
  <dcterms:modified xsi:type="dcterms:W3CDTF">2025-07-07T10:58:47Z</dcterms:modified>
</cp:coreProperties>
</file>