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itano.ANSYS\Desktop\"/>
    </mc:Choice>
  </mc:AlternateContent>
  <bookViews>
    <workbookView xWindow="0" yWindow="0" windowWidth="28800" windowHeight="14130"/>
  </bookViews>
  <sheets>
    <sheet name="Summary" sheetId="5" r:id="rId1"/>
    <sheet name="mysql" sheetId="1" r:id="rId2"/>
    <sheet name="mongo" sheetId="2" r:id="rId3"/>
    <sheet name="postgres" sheetId="3" r:id="rId4"/>
    <sheet name="jackrabbit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3" i="4"/>
  <c r="L18" i="4"/>
  <c r="L19" i="4"/>
  <c r="L20" i="4"/>
  <c r="L21" i="4"/>
  <c r="L22" i="4"/>
  <c r="L23" i="4"/>
  <c r="L24" i="4"/>
  <c r="L25" i="4"/>
  <c r="L17" i="4"/>
  <c r="L3" i="3"/>
  <c r="L4" i="3"/>
  <c r="L5" i="3"/>
  <c r="L6" i="3"/>
  <c r="L7" i="3"/>
  <c r="L8" i="3"/>
  <c r="L9" i="3"/>
  <c r="L10" i="3"/>
  <c r="L11" i="3"/>
  <c r="L18" i="3"/>
  <c r="L19" i="3"/>
  <c r="L20" i="3"/>
  <c r="L21" i="3"/>
  <c r="L22" i="3"/>
  <c r="L23" i="3"/>
  <c r="L24" i="3"/>
  <c r="L25" i="3"/>
  <c r="L17" i="3"/>
  <c r="L18" i="2"/>
  <c r="L19" i="2"/>
  <c r="L20" i="2"/>
  <c r="L21" i="2"/>
  <c r="L22" i="2"/>
  <c r="L23" i="2"/>
  <c r="L24" i="2"/>
  <c r="L25" i="2"/>
  <c r="L17" i="2"/>
  <c r="L4" i="2"/>
  <c r="L5" i="2"/>
  <c r="L6" i="2"/>
  <c r="L7" i="2"/>
  <c r="L8" i="2"/>
  <c r="L9" i="2"/>
  <c r="L10" i="2"/>
  <c r="L11" i="2"/>
  <c r="L3" i="2"/>
  <c r="M17" i="1"/>
  <c r="M18" i="1"/>
  <c r="M19" i="1"/>
  <c r="M20" i="1"/>
  <c r="M21" i="1"/>
  <c r="M22" i="1"/>
  <c r="M23" i="1"/>
  <c r="M24" i="1"/>
  <c r="M16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<sst xmlns="http://schemas.openxmlformats.org/spreadsheetml/2006/main" count="117" uniqueCount="20">
  <si>
    <t>create nodes</t>
  </si>
  <si>
    <t>query</t>
  </si>
  <si>
    <t>read</t>
  </si>
  <si>
    <t>upload</t>
  </si>
  <si>
    <t>update</t>
  </si>
  <si>
    <t>move</t>
  </si>
  <si>
    <t>copy</t>
  </si>
  <si>
    <t>delete</t>
  </si>
  <si>
    <t>mysql</t>
  </si>
  <si>
    <t>mongo</t>
  </si>
  <si>
    <t>avg</t>
  </si>
  <si>
    <t>10000 Nodes</t>
  </si>
  <si>
    <t>1000 nodes</t>
  </si>
  <si>
    <t>10000 nodes</t>
  </si>
  <si>
    <t>summary</t>
  </si>
  <si>
    <t>postgres</t>
  </si>
  <si>
    <t>jackrabbit2 (Mysql)</t>
  </si>
  <si>
    <t>Average over 10 runs</t>
  </si>
  <si>
    <t xml:space="preserve">create nodes </t>
  </si>
  <si>
    <t>All times in milli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</si>
</sst>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9.140625" customWidth="1"/>
    <col min="3" max="3" width="10.85546875" bestFit="1" customWidth="1"/>
    <col min="4" max="4" width="11.42578125" bestFit="1" customWidth="1"/>
    <col min="6" max="6" width="18.28515625" bestFit="1" customWidth="1"/>
  </cols>
  <sheetData>
    <row r="1" spans="1:6" x14ac:dyDescent="0.25">
      <c r="A1" s="1" t="s">
        <v>14</v>
      </c>
      <c r="B1" t="s">
        <v>17</v>
      </c>
    </row>
    <row r="2" spans="1:6" x14ac:dyDescent="0.25">
      <c r="B2" t="s">
        <v>19</v>
      </c>
    </row>
    <row r="3" spans="1:6" x14ac:dyDescent="0.25">
      <c r="A3" s="1">
        <v>1000</v>
      </c>
      <c r="B3" s="1"/>
      <c r="C3" s="1" t="s">
        <v>8</v>
      </c>
      <c r="D3" s="1" t="s">
        <v>9</v>
      </c>
      <c r="E3" s="1" t="s">
        <v>15</v>
      </c>
      <c r="F3" s="1" t="s">
        <v>16</v>
      </c>
    </row>
    <row r="5" spans="1:6" x14ac:dyDescent="0.25">
      <c r="A5" s="1" t="s">
        <v>18</v>
      </c>
      <c r="C5">
        <v>55613.3</v>
      </c>
      <c r="D5">
        <v>7917.3</v>
      </c>
      <c r="E5">
        <v>2799.1</v>
      </c>
      <c r="F5">
        <v>424.8</v>
      </c>
    </row>
    <row r="6" spans="1:6" x14ac:dyDescent="0.25">
      <c r="A6" s="1" t="s">
        <v>1</v>
      </c>
      <c r="C6">
        <v>3.6</v>
      </c>
      <c r="D6">
        <v>1.1000000000000001</v>
      </c>
      <c r="E6">
        <v>5.3</v>
      </c>
      <c r="F6">
        <v>17</v>
      </c>
    </row>
    <row r="7" spans="1:6" x14ac:dyDescent="0.25">
      <c r="A7" s="1" t="s">
        <v>2</v>
      </c>
      <c r="C7">
        <v>185.3</v>
      </c>
      <c r="D7">
        <v>262.3</v>
      </c>
      <c r="E7">
        <v>188.6</v>
      </c>
      <c r="F7">
        <v>4.3</v>
      </c>
    </row>
    <row r="8" spans="1:6" x14ac:dyDescent="0.25">
      <c r="A8" s="1" t="s">
        <v>3</v>
      </c>
      <c r="C8">
        <v>1298.5</v>
      </c>
      <c r="D8">
        <v>753.8</v>
      </c>
      <c r="E8">
        <v>783.5</v>
      </c>
      <c r="F8">
        <v>184.9</v>
      </c>
    </row>
    <row r="9" spans="1:6" x14ac:dyDescent="0.25">
      <c r="A9" s="1" t="s">
        <v>4</v>
      </c>
      <c r="C9">
        <v>28807.9</v>
      </c>
      <c r="D9">
        <v>4463.2</v>
      </c>
      <c r="E9">
        <v>1021.3</v>
      </c>
      <c r="F9">
        <v>402.7</v>
      </c>
    </row>
    <row r="10" spans="1:6" x14ac:dyDescent="0.25">
      <c r="A10" s="1" t="s">
        <v>5</v>
      </c>
      <c r="C10">
        <v>110249.9</v>
      </c>
      <c r="D10">
        <v>17076.599999999999</v>
      </c>
      <c r="E10">
        <v>4810.3999999999996</v>
      </c>
      <c r="F10">
        <v>10.4</v>
      </c>
    </row>
    <row r="11" spans="1:6" x14ac:dyDescent="0.25">
      <c r="A11" s="1" t="s">
        <v>6</v>
      </c>
      <c r="C11">
        <v>52415.7</v>
      </c>
      <c r="D11">
        <v>6944.6</v>
      </c>
      <c r="E11">
        <v>2779.7</v>
      </c>
      <c r="F11">
        <v>303.8</v>
      </c>
    </row>
    <row r="12" spans="1:6" x14ac:dyDescent="0.25">
      <c r="A12" s="1" t="s">
        <v>7</v>
      </c>
      <c r="C12">
        <v>56166.1</v>
      </c>
      <c r="D12">
        <v>8527</v>
      </c>
      <c r="E12">
        <v>2844.4</v>
      </c>
      <c r="F12">
        <v>1037.3</v>
      </c>
    </row>
    <row r="13" spans="1:6" x14ac:dyDescent="0.25">
      <c r="A13" s="1" t="s">
        <v>7</v>
      </c>
      <c r="C13">
        <v>56092.3</v>
      </c>
      <c r="D13">
        <v>8758.2000000000007</v>
      </c>
      <c r="E13">
        <v>2976.5</v>
      </c>
      <c r="F13">
        <v>880</v>
      </c>
    </row>
    <row r="16" spans="1:6" x14ac:dyDescent="0.25">
      <c r="A16" s="1">
        <v>10000</v>
      </c>
      <c r="B16" s="1"/>
      <c r="C16" s="1" t="s">
        <v>8</v>
      </c>
      <c r="D16" s="1" t="s">
        <v>9</v>
      </c>
      <c r="E16" s="1" t="s">
        <v>15</v>
      </c>
      <c r="F16" s="1" t="s">
        <v>16</v>
      </c>
    </row>
    <row r="18" spans="1:6" x14ac:dyDescent="0.25">
      <c r="A18" s="1" t="s">
        <v>0</v>
      </c>
      <c r="C18">
        <v>21342.799999999999</v>
      </c>
      <c r="D18">
        <v>6735.6</v>
      </c>
      <c r="E18">
        <v>32474.799999999999</v>
      </c>
      <c r="F18">
        <v>4657.1000000000004</v>
      </c>
    </row>
    <row r="19" spans="1:6" x14ac:dyDescent="0.25">
      <c r="A19" s="1" t="s">
        <v>1</v>
      </c>
      <c r="C19">
        <v>5.7</v>
      </c>
      <c r="D19">
        <v>13.6</v>
      </c>
      <c r="E19">
        <v>8.1999999999999993</v>
      </c>
      <c r="F19">
        <v>25.5</v>
      </c>
    </row>
    <row r="20" spans="1:6" x14ac:dyDescent="0.25">
      <c r="A20" s="1" t="s">
        <v>2</v>
      </c>
      <c r="C20">
        <v>322.5</v>
      </c>
      <c r="D20">
        <v>42</v>
      </c>
      <c r="E20">
        <v>9000.9</v>
      </c>
      <c r="F20">
        <v>137.69999999999999</v>
      </c>
    </row>
    <row r="21" spans="1:6" x14ac:dyDescent="0.25">
      <c r="A21" s="1" t="s">
        <v>3</v>
      </c>
      <c r="C21">
        <v>1665.3</v>
      </c>
      <c r="D21">
        <v>961.3</v>
      </c>
      <c r="E21">
        <v>822.8</v>
      </c>
      <c r="F21">
        <v>200.4</v>
      </c>
    </row>
    <row r="22" spans="1:6" x14ac:dyDescent="0.25">
      <c r="A22" s="1" t="s">
        <v>4</v>
      </c>
      <c r="C22">
        <v>260351.1</v>
      </c>
      <c r="D22">
        <v>19763.2</v>
      </c>
      <c r="E22">
        <v>22082.2</v>
      </c>
      <c r="F22">
        <v>4484.5</v>
      </c>
    </row>
    <row r="23" spans="1:6" x14ac:dyDescent="0.25">
      <c r="A23" s="1" t="s">
        <v>5</v>
      </c>
      <c r="C23">
        <v>1171600.8999999999</v>
      </c>
      <c r="D23">
        <v>185673.1</v>
      </c>
      <c r="E23">
        <v>70192.899999999994</v>
      </c>
      <c r="F23">
        <v>33.4</v>
      </c>
    </row>
    <row r="24" spans="1:6" x14ac:dyDescent="0.25">
      <c r="A24" s="1" t="s">
        <v>6</v>
      </c>
      <c r="C24">
        <v>607037.9</v>
      </c>
      <c r="D24">
        <v>15292.4</v>
      </c>
      <c r="E24">
        <v>38772</v>
      </c>
      <c r="F24">
        <v>3915.9</v>
      </c>
    </row>
    <row r="25" spans="1:6" x14ac:dyDescent="0.25">
      <c r="A25" s="1" t="s">
        <v>7</v>
      </c>
      <c r="C25">
        <v>624239</v>
      </c>
      <c r="D25">
        <v>33399</v>
      </c>
      <c r="E25">
        <v>45804.6</v>
      </c>
      <c r="F25">
        <v>33242.9</v>
      </c>
    </row>
    <row r="26" spans="1:6" x14ac:dyDescent="0.25">
      <c r="A26" s="1" t="s">
        <v>7</v>
      </c>
      <c r="C26">
        <v>621574.30000000005</v>
      </c>
      <c r="D26">
        <v>27085.5</v>
      </c>
      <c r="E26">
        <v>38995.4</v>
      </c>
      <c r="F26">
        <v>70841.899999999994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M16" sqref="M16:M24"/>
    </sheetView>
  </sheetViews>
  <sheetFormatPr defaultRowHeight="15" x14ac:dyDescent="0.25"/>
  <cols>
    <col min="1" max="1" width="12.42578125" bestFit="1" customWidth="1"/>
  </cols>
  <sheetData>
    <row r="2" spans="1:13" x14ac:dyDescent="0.25">
      <c r="A2" s="1" t="s">
        <v>11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1" t="s">
        <v>10</v>
      </c>
    </row>
    <row r="3" spans="1:13" x14ac:dyDescent="0.25">
      <c r="A3" t="s">
        <v>0</v>
      </c>
      <c r="C3">
        <v>20267</v>
      </c>
      <c r="D3">
        <v>20244</v>
      </c>
      <c r="E3">
        <v>20431</v>
      </c>
      <c r="F3">
        <v>21653</v>
      </c>
      <c r="G3">
        <v>22098</v>
      </c>
      <c r="H3">
        <v>21006</v>
      </c>
      <c r="I3">
        <v>23195</v>
      </c>
      <c r="J3">
        <v>22034</v>
      </c>
      <c r="K3">
        <v>20657</v>
      </c>
      <c r="L3">
        <v>21843</v>
      </c>
      <c r="M3" s="1">
        <f>SUM(C3:L3)/10</f>
        <v>21342.799999999999</v>
      </c>
    </row>
    <row r="4" spans="1:13" x14ac:dyDescent="0.25">
      <c r="A4" t="s">
        <v>1</v>
      </c>
      <c r="C4">
        <v>30</v>
      </c>
      <c r="D4">
        <v>3</v>
      </c>
      <c r="E4">
        <v>2</v>
      </c>
      <c r="F4">
        <v>2</v>
      </c>
      <c r="G4">
        <v>3</v>
      </c>
      <c r="H4">
        <v>3</v>
      </c>
      <c r="I4">
        <v>4</v>
      </c>
      <c r="J4">
        <v>4</v>
      </c>
      <c r="K4">
        <v>3</v>
      </c>
      <c r="L4">
        <v>3</v>
      </c>
      <c r="M4" s="1">
        <f t="shared" ref="M4:M11" si="0">SUM(C4:L4)/10</f>
        <v>5.7</v>
      </c>
    </row>
    <row r="5" spans="1:13" x14ac:dyDescent="0.25">
      <c r="A5" t="s">
        <v>2</v>
      </c>
      <c r="C5">
        <v>473</v>
      </c>
      <c r="D5">
        <v>263</v>
      </c>
      <c r="E5">
        <v>300</v>
      </c>
      <c r="F5">
        <v>296</v>
      </c>
      <c r="G5">
        <v>296</v>
      </c>
      <c r="H5">
        <v>326</v>
      </c>
      <c r="I5">
        <v>321</v>
      </c>
      <c r="J5">
        <v>337</v>
      </c>
      <c r="K5">
        <v>353</v>
      </c>
      <c r="L5">
        <v>260</v>
      </c>
      <c r="M5" s="1">
        <f t="shared" si="0"/>
        <v>322.5</v>
      </c>
    </row>
    <row r="6" spans="1:13" x14ac:dyDescent="0.25">
      <c r="A6" t="s">
        <v>3</v>
      </c>
      <c r="C6">
        <v>1588</v>
      </c>
      <c r="D6">
        <v>1244</v>
      </c>
      <c r="E6">
        <v>1491</v>
      </c>
      <c r="F6">
        <v>1734</v>
      </c>
      <c r="G6">
        <v>1655</v>
      </c>
      <c r="H6">
        <v>1988</v>
      </c>
      <c r="I6">
        <v>1740</v>
      </c>
      <c r="J6">
        <v>1855</v>
      </c>
      <c r="K6">
        <v>1677</v>
      </c>
      <c r="L6">
        <v>1681</v>
      </c>
      <c r="M6" s="1">
        <f t="shared" si="0"/>
        <v>1665.3</v>
      </c>
    </row>
    <row r="7" spans="1:13" x14ac:dyDescent="0.25">
      <c r="A7" t="s">
        <v>4</v>
      </c>
      <c r="C7">
        <v>256266</v>
      </c>
      <c r="D7">
        <v>250845</v>
      </c>
      <c r="E7">
        <v>252993</v>
      </c>
      <c r="F7">
        <v>261935</v>
      </c>
      <c r="G7">
        <v>301177</v>
      </c>
      <c r="H7">
        <v>259554</v>
      </c>
      <c r="I7">
        <v>252949</v>
      </c>
      <c r="J7">
        <v>257513</v>
      </c>
      <c r="K7">
        <v>256300</v>
      </c>
      <c r="L7">
        <v>253979</v>
      </c>
      <c r="M7" s="1">
        <f t="shared" si="0"/>
        <v>260351.1</v>
      </c>
    </row>
    <row r="8" spans="1:13" x14ac:dyDescent="0.25">
      <c r="A8" t="s">
        <v>5</v>
      </c>
      <c r="C8">
        <v>536658</v>
      </c>
      <c r="D8">
        <v>1021405</v>
      </c>
      <c r="E8">
        <v>1024859</v>
      </c>
      <c r="F8">
        <v>1571455</v>
      </c>
      <c r="G8">
        <v>1502987</v>
      </c>
      <c r="H8">
        <v>1229309</v>
      </c>
      <c r="I8">
        <v>1387644</v>
      </c>
      <c r="J8">
        <v>1276168</v>
      </c>
      <c r="K8">
        <v>1055287</v>
      </c>
      <c r="L8">
        <v>1110237</v>
      </c>
      <c r="M8" s="1">
        <f t="shared" si="0"/>
        <v>1171600.8999999999</v>
      </c>
    </row>
    <row r="9" spans="1:13" x14ac:dyDescent="0.25">
      <c r="A9" t="s">
        <v>6</v>
      </c>
      <c r="C9">
        <v>21096</v>
      </c>
      <c r="D9">
        <v>511684</v>
      </c>
      <c r="E9">
        <v>565385</v>
      </c>
      <c r="F9">
        <v>652203</v>
      </c>
      <c r="G9">
        <v>704578</v>
      </c>
      <c r="H9">
        <v>802979</v>
      </c>
      <c r="I9">
        <v>807184</v>
      </c>
      <c r="J9">
        <v>816214</v>
      </c>
      <c r="K9">
        <v>580452</v>
      </c>
      <c r="L9">
        <v>608604</v>
      </c>
      <c r="M9" s="1">
        <f t="shared" si="0"/>
        <v>607037.9</v>
      </c>
    </row>
    <row r="10" spans="1:13" x14ac:dyDescent="0.25">
      <c r="A10" t="s">
        <v>7</v>
      </c>
      <c r="C10">
        <v>514117</v>
      </c>
      <c r="D10">
        <v>512284</v>
      </c>
      <c r="E10">
        <v>537311</v>
      </c>
      <c r="F10">
        <v>556296</v>
      </c>
      <c r="G10">
        <v>640519</v>
      </c>
      <c r="H10">
        <v>812480</v>
      </c>
      <c r="I10">
        <v>791761</v>
      </c>
      <c r="J10">
        <v>773126</v>
      </c>
      <c r="K10">
        <v>525686</v>
      </c>
      <c r="L10">
        <v>578810</v>
      </c>
      <c r="M10" s="1">
        <f t="shared" si="0"/>
        <v>624239</v>
      </c>
    </row>
    <row r="11" spans="1:13" x14ac:dyDescent="0.25">
      <c r="A11" t="s">
        <v>7</v>
      </c>
      <c r="C11">
        <v>509481</v>
      </c>
      <c r="D11">
        <v>514959</v>
      </c>
      <c r="E11">
        <v>594964</v>
      </c>
      <c r="F11">
        <v>602182</v>
      </c>
      <c r="G11">
        <v>654017</v>
      </c>
      <c r="H11">
        <v>768882</v>
      </c>
      <c r="I11">
        <v>728373</v>
      </c>
      <c r="J11">
        <v>718259</v>
      </c>
      <c r="K11">
        <v>521646</v>
      </c>
      <c r="L11">
        <v>602980</v>
      </c>
      <c r="M11" s="1">
        <f t="shared" si="0"/>
        <v>621574.30000000005</v>
      </c>
    </row>
    <row r="12" spans="1:13" x14ac:dyDescent="0.25">
      <c r="A12" s="1"/>
    </row>
    <row r="15" spans="1:13" x14ac:dyDescent="0.25">
      <c r="A15" s="1" t="s">
        <v>12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 s="1" t="s">
        <v>10</v>
      </c>
    </row>
    <row r="16" spans="1:13" x14ac:dyDescent="0.25">
      <c r="A16" t="s">
        <v>0</v>
      </c>
      <c r="C16">
        <v>1743</v>
      </c>
      <c r="D16">
        <v>78052</v>
      </c>
      <c r="E16">
        <v>53537</v>
      </c>
      <c r="F16">
        <v>55874</v>
      </c>
      <c r="G16">
        <v>56342</v>
      </c>
      <c r="H16">
        <v>60308</v>
      </c>
      <c r="I16">
        <v>59328</v>
      </c>
      <c r="J16">
        <v>69838</v>
      </c>
      <c r="K16">
        <v>61407</v>
      </c>
      <c r="L16">
        <v>59704</v>
      </c>
      <c r="M16" s="1">
        <f t="shared" ref="M16:M24" si="1">SUM(C16:L16)/10</f>
        <v>55613.3</v>
      </c>
    </row>
    <row r="17" spans="1:13" x14ac:dyDescent="0.25">
      <c r="A17" t="s">
        <v>1</v>
      </c>
      <c r="C17">
        <v>1</v>
      </c>
      <c r="D17">
        <v>1</v>
      </c>
      <c r="E17">
        <v>2</v>
      </c>
      <c r="F17">
        <v>1</v>
      </c>
      <c r="G17">
        <v>4</v>
      </c>
      <c r="H17">
        <v>5</v>
      </c>
      <c r="I17">
        <v>5</v>
      </c>
      <c r="J17">
        <v>4</v>
      </c>
      <c r="K17">
        <v>8</v>
      </c>
      <c r="L17">
        <v>5</v>
      </c>
      <c r="M17" s="1">
        <f t="shared" si="1"/>
        <v>3.6</v>
      </c>
    </row>
    <row r="18" spans="1:13" x14ac:dyDescent="0.25">
      <c r="A18" t="s">
        <v>2</v>
      </c>
      <c r="C18">
        <v>80</v>
      </c>
      <c r="D18">
        <v>83</v>
      </c>
      <c r="E18">
        <v>113</v>
      </c>
      <c r="F18">
        <v>125</v>
      </c>
      <c r="G18">
        <v>156</v>
      </c>
      <c r="H18">
        <v>141</v>
      </c>
      <c r="I18">
        <v>201</v>
      </c>
      <c r="J18">
        <v>212</v>
      </c>
      <c r="K18">
        <v>336</v>
      </c>
      <c r="L18">
        <v>406</v>
      </c>
      <c r="M18" s="1">
        <f t="shared" si="1"/>
        <v>185.3</v>
      </c>
    </row>
    <row r="19" spans="1:13" x14ac:dyDescent="0.25">
      <c r="A19" t="s">
        <v>3</v>
      </c>
      <c r="C19">
        <v>1124</v>
      </c>
      <c r="D19">
        <v>1478</v>
      </c>
      <c r="E19">
        <v>1184</v>
      </c>
      <c r="F19">
        <v>1221</v>
      </c>
      <c r="G19">
        <v>1229</v>
      </c>
      <c r="H19">
        <v>1125</v>
      </c>
      <c r="I19">
        <v>1312</v>
      </c>
      <c r="J19">
        <v>1296</v>
      </c>
      <c r="K19">
        <v>1427</v>
      </c>
      <c r="L19">
        <v>1589</v>
      </c>
      <c r="M19" s="1">
        <f t="shared" si="1"/>
        <v>1298.5</v>
      </c>
    </row>
    <row r="20" spans="1:13" x14ac:dyDescent="0.25">
      <c r="A20" t="s">
        <v>4</v>
      </c>
      <c r="C20">
        <v>26974</v>
      </c>
      <c r="D20">
        <v>26096</v>
      </c>
      <c r="E20">
        <v>27583</v>
      </c>
      <c r="F20">
        <v>27401</v>
      </c>
      <c r="G20">
        <v>28454</v>
      </c>
      <c r="H20">
        <v>27755</v>
      </c>
      <c r="I20">
        <v>29988</v>
      </c>
      <c r="J20">
        <v>31878</v>
      </c>
      <c r="K20">
        <v>29754</v>
      </c>
      <c r="L20">
        <v>32196</v>
      </c>
      <c r="M20" s="1">
        <f t="shared" si="1"/>
        <v>28807.9</v>
      </c>
    </row>
    <row r="21" spans="1:13" x14ac:dyDescent="0.25">
      <c r="A21" t="s">
        <v>5</v>
      </c>
      <c r="C21">
        <v>52848</v>
      </c>
      <c r="D21">
        <v>108640</v>
      </c>
      <c r="E21">
        <v>108053</v>
      </c>
      <c r="F21">
        <v>111041</v>
      </c>
      <c r="G21">
        <v>112098</v>
      </c>
      <c r="H21">
        <v>117521</v>
      </c>
      <c r="I21">
        <v>116188</v>
      </c>
      <c r="J21">
        <v>122963</v>
      </c>
      <c r="K21">
        <v>120966</v>
      </c>
      <c r="L21">
        <v>132181</v>
      </c>
      <c r="M21" s="1">
        <f t="shared" si="1"/>
        <v>110249.9</v>
      </c>
    </row>
    <row r="22" spans="1:13" x14ac:dyDescent="0.25">
      <c r="A22" t="s">
        <v>6</v>
      </c>
      <c r="C22">
        <v>1360</v>
      </c>
      <c r="D22">
        <v>52935</v>
      </c>
      <c r="E22">
        <v>55060</v>
      </c>
      <c r="F22">
        <v>55770</v>
      </c>
      <c r="G22">
        <v>64555</v>
      </c>
      <c r="H22">
        <v>59827</v>
      </c>
      <c r="I22">
        <v>57822</v>
      </c>
      <c r="J22">
        <v>60266</v>
      </c>
      <c r="K22">
        <v>56921</v>
      </c>
      <c r="L22">
        <v>59641</v>
      </c>
      <c r="M22" s="1">
        <f t="shared" si="1"/>
        <v>52415.7</v>
      </c>
    </row>
    <row r="23" spans="1:13" x14ac:dyDescent="0.25">
      <c r="A23" t="s">
        <v>7</v>
      </c>
      <c r="C23">
        <v>53158</v>
      </c>
      <c r="D23">
        <v>53603</v>
      </c>
      <c r="E23">
        <v>53673</v>
      </c>
      <c r="F23">
        <v>54443</v>
      </c>
      <c r="G23">
        <v>55267</v>
      </c>
      <c r="H23">
        <v>56549</v>
      </c>
      <c r="I23">
        <v>57200</v>
      </c>
      <c r="J23">
        <v>59298</v>
      </c>
      <c r="K23">
        <v>57655</v>
      </c>
      <c r="L23">
        <v>60815</v>
      </c>
      <c r="M23" s="1">
        <f t="shared" si="1"/>
        <v>56166.1</v>
      </c>
    </row>
    <row r="24" spans="1:13" x14ac:dyDescent="0.25">
      <c r="A24" t="s">
        <v>7</v>
      </c>
      <c r="C24">
        <v>54198</v>
      </c>
      <c r="D24">
        <v>55617</v>
      </c>
      <c r="E24">
        <v>55297</v>
      </c>
      <c r="F24">
        <v>54431</v>
      </c>
      <c r="G24">
        <v>56070</v>
      </c>
      <c r="H24">
        <v>57360</v>
      </c>
      <c r="I24">
        <v>59597</v>
      </c>
      <c r="J24">
        <v>58517</v>
      </c>
      <c r="K24">
        <v>57865</v>
      </c>
      <c r="L24">
        <v>51971</v>
      </c>
      <c r="M24" s="1">
        <f t="shared" si="1"/>
        <v>56092.3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L17" sqref="L17:L25"/>
    </sheetView>
  </sheetViews>
  <sheetFormatPr defaultRowHeight="15" x14ac:dyDescent="0.25"/>
  <cols>
    <col min="1" max="1" width="12.42578125" bestFit="1" customWidth="1"/>
  </cols>
  <sheetData>
    <row r="2" spans="1:12" x14ac:dyDescent="0.25">
      <c r="A2" s="1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 t="s">
        <v>10</v>
      </c>
    </row>
    <row r="3" spans="1:12" x14ac:dyDescent="0.25">
      <c r="A3" t="s">
        <v>0</v>
      </c>
      <c r="B3">
        <v>8612</v>
      </c>
      <c r="C3">
        <v>6241</v>
      </c>
      <c r="D3">
        <v>6295</v>
      </c>
      <c r="E3">
        <v>7308</v>
      </c>
      <c r="F3">
        <v>7610</v>
      </c>
      <c r="G3">
        <v>6390</v>
      </c>
      <c r="H3">
        <v>6150</v>
      </c>
      <c r="I3">
        <v>6260</v>
      </c>
      <c r="J3">
        <v>6158</v>
      </c>
      <c r="K3">
        <v>6332</v>
      </c>
      <c r="L3" s="1">
        <f>SUM(B3:K3)/10</f>
        <v>6735.6</v>
      </c>
    </row>
    <row r="4" spans="1:12" x14ac:dyDescent="0.25">
      <c r="A4" t="s">
        <v>1</v>
      </c>
      <c r="B4">
        <v>121</v>
      </c>
      <c r="C4">
        <v>2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1</v>
      </c>
      <c r="K4">
        <v>1</v>
      </c>
      <c r="L4" s="1">
        <f t="shared" ref="L4:L11" si="0">SUM(B4:K4)/10</f>
        <v>13.6</v>
      </c>
    </row>
    <row r="5" spans="1:12" x14ac:dyDescent="0.25">
      <c r="A5" t="s">
        <v>2</v>
      </c>
      <c r="B5">
        <v>55</v>
      </c>
      <c r="C5">
        <v>68</v>
      </c>
      <c r="D5">
        <v>57</v>
      </c>
      <c r="E5">
        <v>37</v>
      </c>
      <c r="F5">
        <v>35</v>
      </c>
      <c r="G5">
        <v>38</v>
      </c>
      <c r="H5">
        <v>34</v>
      </c>
      <c r="I5">
        <v>32</v>
      </c>
      <c r="J5">
        <v>32</v>
      </c>
      <c r="K5">
        <v>32</v>
      </c>
      <c r="L5" s="1">
        <f t="shared" si="0"/>
        <v>42</v>
      </c>
    </row>
    <row r="6" spans="1:12" x14ac:dyDescent="0.25">
      <c r="A6" t="s">
        <v>3</v>
      </c>
      <c r="B6">
        <v>1335</v>
      </c>
      <c r="C6">
        <v>1006</v>
      </c>
      <c r="D6">
        <v>1077</v>
      </c>
      <c r="E6">
        <v>956</v>
      </c>
      <c r="F6">
        <v>851</v>
      </c>
      <c r="G6">
        <v>903</v>
      </c>
      <c r="H6">
        <v>921</v>
      </c>
      <c r="I6">
        <v>888</v>
      </c>
      <c r="J6">
        <v>826</v>
      </c>
      <c r="K6">
        <v>850</v>
      </c>
      <c r="L6" s="1">
        <f t="shared" si="0"/>
        <v>961.3</v>
      </c>
    </row>
    <row r="7" spans="1:12" x14ac:dyDescent="0.25">
      <c r="A7" t="s">
        <v>4</v>
      </c>
      <c r="B7">
        <v>44036</v>
      </c>
      <c r="C7">
        <v>11132</v>
      </c>
      <c r="D7">
        <v>5619</v>
      </c>
      <c r="E7">
        <v>7454</v>
      </c>
      <c r="F7">
        <v>14869</v>
      </c>
      <c r="G7">
        <v>17568</v>
      </c>
      <c r="H7">
        <v>20283</v>
      </c>
      <c r="I7">
        <v>26528</v>
      </c>
      <c r="J7">
        <v>23621</v>
      </c>
      <c r="K7">
        <v>26522</v>
      </c>
      <c r="L7" s="1">
        <f t="shared" si="0"/>
        <v>19763.2</v>
      </c>
    </row>
    <row r="8" spans="1:12" x14ac:dyDescent="0.25">
      <c r="A8" t="s">
        <v>5</v>
      </c>
      <c r="B8">
        <v>94489</v>
      </c>
      <c r="C8">
        <v>90762</v>
      </c>
      <c r="D8">
        <v>88988</v>
      </c>
      <c r="E8">
        <v>94692</v>
      </c>
      <c r="F8">
        <v>95173</v>
      </c>
      <c r="G8">
        <v>96125</v>
      </c>
      <c r="H8">
        <v>1000678</v>
      </c>
      <c r="I8">
        <v>97317</v>
      </c>
      <c r="J8">
        <v>98637</v>
      </c>
      <c r="K8">
        <v>99870</v>
      </c>
      <c r="L8" s="1">
        <f t="shared" si="0"/>
        <v>185673.1</v>
      </c>
    </row>
    <row r="9" spans="1:12" x14ac:dyDescent="0.25">
      <c r="A9" t="s">
        <v>6</v>
      </c>
      <c r="B9">
        <v>9980</v>
      </c>
      <c r="C9">
        <v>12847</v>
      </c>
      <c r="D9">
        <v>12929</v>
      </c>
      <c r="E9">
        <v>13241</v>
      </c>
      <c r="F9">
        <v>15143</v>
      </c>
      <c r="G9">
        <v>16202</v>
      </c>
      <c r="H9">
        <v>16607</v>
      </c>
      <c r="I9">
        <v>17273</v>
      </c>
      <c r="J9">
        <v>19102</v>
      </c>
      <c r="K9">
        <v>19600</v>
      </c>
      <c r="L9" s="1">
        <f t="shared" si="0"/>
        <v>15292.4</v>
      </c>
    </row>
    <row r="10" spans="1:12" x14ac:dyDescent="0.25">
      <c r="A10" t="s">
        <v>7</v>
      </c>
      <c r="B10">
        <v>63239</v>
      </c>
      <c r="C10">
        <v>39981</v>
      </c>
      <c r="D10">
        <v>41365</v>
      </c>
      <c r="E10">
        <v>40297</v>
      </c>
      <c r="F10">
        <v>29381</v>
      </c>
      <c r="G10">
        <v>29419</v>
      </c>
      <c r="H10">
        <v>22317</v>
      </c>
      <c r="I10">
        <v>27303</v>
      </c>
      <c r="J10">
        <v>21636</v>
      </c>
      <c r="K10">
        <v>19052</v>
      </c>
      <c r="L10" s="1">
        <f t="shared" si="0"/>
        <v>33399</v>
      </c>
    </row>
    <row r="11" spans="1:12" x14ac:dyDescent="0.25">
      <c r="A11" t="s">
        <v>7</v>
      </c>
      <c r="B11">
        <v>37517</v>
      </c>
      <c r="C11">
        <v>31707</v>
      </c>
      <c r="D11">
        <v>31868</v>
      </c>
      <c r="E11">
        <v>30894</v>
      </c>
      <c r="F11">
        <v>30829</v>
      </c>
      <c r="G11">
        <v>25502</v>
      </c>
      <c r="H11">
        <v>27425</v>
      </c>
      <c r="I11">
        <v>20880</v>
      </c>
      <c r="J11">
        <v>17655</v>
      </c>
      <c r="K11">
        <v>16578</v>
      </c>
      <c r="L11" s="1">
        <f t="shared" si="0"/>
        <v>27085.5</v>
      </c>
    </row>
    <row r="16" spans="1:12" x14ac:dyDescent="0.25">
      <c r="A16" s="1" t="s">
        <v>12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s="1" t="s">
        <v>10</v>
      </c>
    </row>
    <row r="17" spans="1:12" x14ac:dyDescent="0.25">
      <c r="A17" t="s">
        <v>0</v>
      </c>
      <c r="B17">
        <v>680</v>
      </c>
      <c r="C17">
        <v>8507</v>
      </c>
      <c r="D17">
        <v>8222</v>
      </c>
      <c r="E17">
        <v>8598</v>
      </c>
      <c r="F17">
        <v>9855</v>
      </c>
      <c r="G17">
        <v>9689</v>
      </c>
      <c r="H17">
        <v>10023</v>
      </c>
      <c r="I17">
        <v>9762</v>
      </c>
      <c r="J17">
        <v>9010</v>
      </c>
      <c r="K17">
        <v>4827</v>
      </c>
      <c r="L17" s="1">
        <f>SUM(B17:K17)/10</f>
        <v>7917.3</v>
      </c>
    </row>
    <row r="18" spans="1:12" x14ac:dyDescent="0.25">
      <c r="A18" t="s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 s="1">
        <f t="shared" ref="L18:L25" si="1">SUM(B18:K18)/10</f>
        <v>1.1000000000000001</v>
      </c>
    </row>
    <row r="19" spans="1:12" x14ac:dyDescent="0.25">
      <c r="A19" t="s">
        <v>2</v>
      </c>
      <c r="B19">
        <v>89</v>
      </c>
      <c r="C19">
        <v>105</v>
      </c>
      <c r="D19">
        <v>168</v>
      </c>
      <c r="E19">
        <v>194</v>
      </c>
      <c r="F19">
        <v>251</v>
      </c>
      <c r="G19">
        <v>278</v>
      </c>
      <c r="H19">
        <v>299</v>
      </c>
      <c r="I19">
        <v>405</v>
      </c>
      <c r="J19">
        <v>370</v>
      </c>
      <c r="K19">
        <v>464</v>
      </c>
      <c r="L19" s="1">
        <f t="shared" si="1"/>
        <v>262.3</v>
      </c>
    </row>
    <row r="20" spans="1:12" x14ac:dyDescent="0.25">
      <c r="A20" t="s">
        <v>3</v>
      </c>
      <c r="B20">
        <v>758</v>
      </c>
      <c r="C20">
        <v>810</v>
      </c>
      <c r="D20">
        <v>798</v>
      </c>
      <c r="E20">
        <v>761</v>
      </c>
      <c r="F20">
        <v>723</v>
      </c>
      <c r="G20">
        <v>700</v>
      </c>
      <c r="H20">
        <v>724</v>
      </c>
      <c r="I20">
        <v>738</v>
      </c>
      <c r="J20">
        <v>768</v>
      </c>
      <c r="K20">
        <v>758</v>
      </c>
      <c r="L20" s="1">
        <f t="shared" si="1"/>
        <v>753.8</v>
      </c>
    </row>
    <row r="21" spans="1:12" x14ac:dyDescent="0.25">
      <c r="A21" t="s">
        <v>4</v>
      </c>
      <c r="B21">
        <v>5411</v>
      </c>
      <c r="C21">
        <v>4103</v>
      </c>
      <c r="D21">
        <v>3783</v>
      </c>
      <c r="E21">
        <v>3979</v>
      </c>
      <c r="F21">
        <v>4521</v>
      </c>
      <c r="G21">
        <v>4645</v>
      </c>
      <c r="H21">
        <v>4475</v>
      </c>
      <c r="I21">
        <v>4178</v>
      </c>
      <c r="J21">
        <v>4459</v>
      </c>
      <c r="K21">
        <v>5078</v>
      </c>
      <c r="L21" s="1">
        <f t="shared" si="1"/>
        <v>4463.2</v>
      </c>
    </row>
    <row r="22" spans="1:12" x14ac:dyDescent="0.25">
      <c r="A22" t="s">
        <v>5</v>
      </c>
      <c r="B22">
        <v>10577</v>
      </c>
      <c r="C22">
        <v>16525</v>
      </c>
      <c r="D22">
        <v>16014</v>
      </c>
      <c r="E22">
        <v>16573</v>
      </c>
      <c r="F22">
        <v>18031</v>
      </c>
      <c r="G22">
        <v>17890</v>
      </c>
      <c r="H22">
        <v>18152</v>
      </c>
      <c r="I22">
        <v>19395</v>
      </c>
      <c r="J22">
        <v>18688</v>
      </c>
      <c r="K22">
        <v>18921</v>
      </c>
      <c r="L22" s="1">
        <f t="shared" si="1"/>
        <v>17076.599999999999</v>
      </c>
    </row>
    <row r="23" spans="1:12" x14ac:dyDescent="0.25">
      <c r="A23" t="s">
        <v>6</v>
      </c>
      <c r="B23">
        <v>366</v>
      </c>
      <c r="C23">
        <v>8362</v>
      </c>
      <c r="D23">
        <v>8555</v>
      </c>
      <c r="E23">
        <v>8333</v>
      </c>
      <c r="F23">
        <v>9023</v>
      </c>
      <c r="G23">
        <v>8802</v>
      </c>
      <c r="H23">
        <v>9017</v>
      </c>
      <c r="I23">
        <v>8243</v>
      </c>
      <c r="J23">
        <v>5756</v>
      </c>
      <c r="K23">
        <v>2989</v>
      </c>
      <c r="L23" s="1">
        <f t="shared" si="1"/>
        <v>6944.6</v>
      </c>
    </row>
    <row r="24" spans="1:12" x14ac:dyDescent="0.25">
      <c r="A24" t="s">
        <v>7</v>
      </c>
      <c r="B24">
        <v>8930</v>
      </c>
      <c r="C24">
        <v>8128</v>
      </c>
      <c r="D24">
        <v>7999</v>
      </c>
      <c r="E24">
        <v>8211</v>
      </c>
      <c r="F24">
        <v>8700</v>
      </c>
      <c r="G24">
        <v>8582</v>
      </c>
      <c r="H24">
        <v>8866</v>
      </c>
      <c r="I24">
        <v>8900</v>
      </c>
      <c r="J24">
        <v>8691</v>
      </c>
      <c r="K24">
        <v>8263</v>
      </c>
      <c r="L24" s="1">
        <f t="shared" si="1"/>
        <v>8527</v>
      </c>
    </row>
    <row r="25" spans="1:12" x14ac:dyDescent="0.25">
      <c r="A25" t="s">
        <v>7</v>
      </c>
      <c r="B25">
        <v>7635</v>
      </c>
      <c r="C25">
        <v>8729</v>
      </c>
      <c r="D25">
        <v>9128</v>
      </c>
      <c r="E25">
        <v>7809</v>
      </c>
      <c r="F25">
        <v>9069</v>
      </c>
      <c r="G25">
        <v>9171</v>
      </c>
      <c r="H25">
        <v>9470</v>
      </c>
      <c r="I25">
        <v>8824</v>
      </c>
      <c r="J25">
        <v>8938</v>
      </c>
      <c r="K25">
        <v>8809</v>
      </c>
      <c r="L25" s="1">
        <f t="shared" si="1"/>
        <v>8758.2000000000007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L17" sqref="L17:L25"/>
    </sheetView>
  </sheetViews>
  <sheetFormatPr defaultRowHeight="15" x14ac:dyDescent="0.25"/>
  <cols>
    <col min="1" max="1" width="12.42578125" bestFit="1" customWidth="1"/>
  </cols>
  <sheetData>
    <row r="2" spans="1:12" x14ac:dyDescent="0.25">
      <c r="A2" s="1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 t="s">
        <v>10</v>
      </c>
    </row>
    <row r="3" spans="1:12" x14ac:dyDescent="0.25">
      <c r="A3" t="s">
        <v>0</v>
      </c>
      <c r="B3">
        <v>9893</v>
      </c>
      <c r="C3">
        <v>29686</v>
      </c>
      <c r="D3">
        <v>30627</v>
      </c>
      <c r="E3">
        <v>30463</v>
      </c>
      <c r="F3">
        <v>32961</v>
      </c>
      <c r="G3">
        <v>38843</v>
      </c>
      <c r="H3">
        <v>32072</v>
      </c>
      <c r="I3">
        <v>38547</v>
      </c>
      <c r="J3">
        <v>36094</v>
      </c>
      <c r="K3">
        <v>45562</v>
      </c>
      <c r="L3" s="1">
        <f>SUM(B3:K3)/10</f>
        <v>32474.799999999999</v>
      </c>
    </row>
    <row r="4" spans="1:12" x14ac:dyDescent="0.25">
      <c r="A4" t="s">
        <v>1</v>
      </c>
      <c r="B4">
        <v>26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7</v>
      </c>
      <c r="K4">
        <v>7</v>
      </c>
      <c r="L4" s="1">
        <f t="shared" ref="L4:L11" si="0">SUM(B4:K4)/10</f>
        <v>8.1999999999999993</v>
      </c>
    </row>
    <row r="5" spans="1:12" x14ac:dyDescent="0.25">
      <c r="A5" t="s">
        <v>2</v>
      </c>
      <c r="B5">
        <v>2364</v>
      </c>
      <c r="C5">
        <v>3696</v>
      </c>
      <c r="D5">
        <v>7068</v>
      </c>
      <c r="E5">
        <v>9694</v>
      </c>
      <c r="F5">
        <v>9799</v>
      </c>
      <c r="G5">
        <v>9825</v>
      </c>
      <c r="H5">
        <v>7673</v>
      </c>
      <c r="I5">
        <v>11471</v>
      </c>
      <c r="J5">
        <v>14046</v>
      </c>
      <c r="K5">
        <v>14373</v>
      </c>
      <c r="L5" s="1">
        <f t="shared" si="0"/>
        <v>9000.9</v>
      </c>
    </row>
    <row r="6" spans="1:12" x14ac:dyDescent="0.25">
      <c r="A6" t="s">
        <v>3</v>
      </c>
      <c r="B6">
        <v>874</v>
      </c>
      <c r="C6">
        <v>829</v>
      </c>
      <c r="D6">
        <v>716</v>
      </c>
      <c r="E6">
        <v>779</v>
      </c>
      <c r="F6">
        <v>746</v>
      </c>
      <c r="G6">
        <v>734</v>
      </c>
      <c r="H6">
        <v>1351</v>
      </c>
      <c r="I6">
        <v>729</v>
      </c>
      <c r="J6">
        <v>728</v>
      </c>
      <c r="K6">
        <v>742</v>
      </c>
      <c r="L6" s="1">
        <f t="shared" si="0"/>
        <v>822.8</v>
      </c>
    </row>
    <row r="7" spans="1:12" x14ac:dyDescent="0.25">
      <c r="A7" t="s">
        <v>4</v>
      </c>
      <c r="B7">
        <v>12743</v>
      </c>
      <c r="C7">
        <v>15987</v>
      </c>
      <c r="D7">
        <v>17945</v>
      </c>
      <c r="E7">
        <v>22144</v>
      </c>
      <c r="F7">
        <v>20732</v>
      </c>
      <c r="G7">
        <v>21363</v>
      </c>
      <c r="H7">
        <v>21852</v>
      </c>
      <c r="I7">
        <v>27593</v>
      </c>
      <c r="J7">
        <v>28445</v>
      </c>
      <c r="K7">
        <v>32018</v>
      </c>
      <c r="L7" s="1">
        <f t="shared" si="0"/>
        <v>22082.2</v>
      </c>
    </row>
    <row r="8" spans="1:12" x14ac:dyDescent="0.25">
      <c r="A8" t="s">
        <v>5</v>
      </c>
      <c r="B8">
        <v>34437</v>
      </c>
      <c r="C8">
        <v>59508</v>
      </c>
      <c r="D8">
        <v>61311</v>
      </c>
      <c r="E8">
        <v>64750</v>
      </c>
      <c r="F8">
        <v>69566</v>
      </c>
      <c r="G8">
        <v>76290</v>
      </c>
      <c r="H8">
        <v>78335</v>
      </c>
      <c r="I8">
        <v>83148</v>
      </c>
      <c r="J8">
        <v>84068</v>
      </c>
      <c r="K8">
        <v>90516</v>
      </c>
      <c r="L8" s="1">
        <f t="shared" si="0"/>
        <v>70192.899999999994</v>
      </c>
    </row>
    <row r="9" spans="1:12" x14ac:dyDescent="0.25">
      <c r="A9" t="s">
        <v>6</v>
      </c>
      <c r="B9">
        <v>8012</v>
      </c>
      <c r="C9">
        <v>31287</v>
      </c>
      <c r="D9">
        <v>36536</v>
      </c>
      <c r="E9">
        <v>30476</v>
      </c>
      <c r="F9">
        <v>39639</v>
      </c>
      <c r="G9">
        <v>40960</v>
      </c>
      <c r="H9">
        <v>48640</v>
      </c>
      <c r="I9">
        <v>45900</v>
      </c>
      <c r="J9">
        <v>51496</v>
      </c>
      <c r="K9">
        <v>54774</v>
      </c>
      <c r="L9" s="1">
        <f t="shared" si="0"/>
        <v>38772</v>
      </c>
    </row>
    <row r="10" spans="1:12" x14ac:dyDescent="0.25">
      <c r="A10" t="s">
        <v>7</v>
      </c>
      <c r="B10">
        <v>30963</v>
      </c>
      <c r="C10">
        <v>31533</v>
      </c>
      <c r="D10">
        <v>36116</v>
      </c>
      <c r="E10">
        <v>38539</v>
      </c>
      <c r="F10">
        <v>43961</v>
      </c>
      <c r="G10">
        <v>46793</v>
      </c>
      <c r="H10">
        <v>47231</v>
      </c>
      <c r="I10">
        <v>64870</v>
      </c>
      <c r="J10">
        <v>56244</v>
      </c>
      <c r="K10">
        <v>61796</v>
      </c>
      <c r="L10" s="1">
        <f t="shared" si="0"/>
        <v>45804.6</v>
      </c>
    </row>
    <row r="11" spans="1:12" x14ac:dyDescent="0.25">
      <c r="A11" t="s">
        <v>7</v>
      </c>
      <c r="B11">
        <v>27575</v>
      </c>
      <c r="C11">
        <v>31516</v>
      </c>
      <c r="D11">
        <v>32151</v>
      </c>
      <c r="E11">
        <v>34324</v>
      </c>
      <c r="F11">
        <v>36642</v>
      </c>
      <c r="G11">
        <v>39866</v>
      </c>
      <c r="H11">
        <v>43476</v>
      </c>
      <c r="I11">
        <v>54629</v>
      </c>
      <c r="J11">
        <v>33695</v>
      </c>
      <c r="K11">
        <v>56080</v>
      </c>
      <c r="L11" s="1">
        <f t="shared" si="0"/>
        <v>38995.4</v>
      </c>
    </row>
    <row r="16" spans="1:12" x14ac:dyDescent="0.25">
      <c r="A16" s="1" t="s">
        <v>12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s="1" t="s">
        <v>10</v>
      </c>
    </row>
    <row r="17" spans="1:12" x14ac:dyDescent="0.25">
      <c r="A17" t="s">
        <v>0</v>
      </c>
      <c r="B17">
        <v>1626</v>
      </c>
      <c r="C17">
        <v>2062</v>
      </c>
      <c r="D17">
        <v>2658</v>
      </c>
      <c r="E17">
        <v>2729</v>
      </c>
      <c r="F17">
        <v>2845</v>
      </c>
      <c r="G17">
        <v>3548</v>
      </c>
      <c r="H17">
        <v>2761</v>
      </c>
      <c r="I17">
        <v>3117</v>
      </c>
      <c r="J17">
        <v>3345</v>
      </c>
      <c r="K17">
        <v>3300</v>
      </c>
      <c r="L17" s="1">
        <f>SUM(B17:K17)/10</f>
        <v>2799.1</v>
      </c>
    </row>
    <row r="18" spans="1:12" x14ac:dyDescent="0.25">
      <c r="A18" t="s">
        <v>1</v>
      </c>
      <c r="B18">
        <v>27</v>
      </c>
      <c r="C18">
        <v>1</v>
      </c>
      <c r="D18">
        <v>1</v>
      </c>
      <c r="E18">
        <v>1</v>
      </c>
      <c r="F18">
        <v>2</v>
      </c>
      <c r="G18">
        <v>3</v>
      </c>
      <c r="H18">
        <v>5</v>
      </c>
      <c r="I18">
        <v>4</v>
      </c>
      <c r="J18">
        <v>4</v>
      </c>
      <c r="K18">
        <v>5</v>
      </c>
      <c r="L18" s="1">
        <f t="shared" ref="L18:L25" si="1">SUM(B18:K18)/10</f>
        <v>5.3</v>
      </c>
    </row>
    <row r="19" spans="1:12" x14ac:dyDescent="0.25">
      <c r="A19" t="s">
        <v>2</v>
      </c>
      <c r="B19">
        <v>102</v>
      </c>
      <c r="C19">
        <v>76</v>
      </c>
      <c r="D19">
        <v>128</v>
      </c>
      <c r="E19">
        <v>141</v>
      </c>
      <c r="F19">
        <v>115</v>
      </c>
      <c r="G19">
        <v>183</v>
      </c>
      <c r="H19">
        <v>145</v>
      </c>
      <c r="I19">
        <v>232</v>
      </c>
      <c r="J19">
        <v>348</v>
      </c>
      <c r="K19">
        <v>416</v>
      </c>
      <c r="L19" s="1">
        <f t="shared" si="1"/>
        <v>188.6</v>
      </c>
    </row>
    <row r="20" spans="1:12" x14ac:dyDescent="0.25">
      <c r="A20" t="s">
        <v>3</v>
      </c>
      <c r="B20">
        <v>1080</v>
      </c>
      <c r="C20">
        <v>750</v>
      </c>
      <c r="D20">
        <v>738</v>
      </c>
      <c r="E20">
        <v>778</v>
      </c>
      <c r="F20">
        <v>729</v>
      </c>
      <c r="G20">
        <v>751</v>
      </c>
      <c r="H20">
        <v>738</v>
      </c>
      <c r="I20">
        <v>792</v>
      </c>
      <c r="J20">
        <v>728</v>
      </c>
      <c r="K20">
        <v>751</v>
      </c>
      <c r="L20" s="1">
        <f t="shared" si="1"/>
        <v>783.5</v>
      </c>
    </row>
    <row r="21" spans="1:12" x14ac:dyDescent="0.25">
      <c r="A21" t="s">
        <v>4</v>
      </c>
      <c r="B21">
        <v>844</v>
      </c>
      <c r="C21">
        <v>704</v>
      </c>
      <c r="D21">
        <v>833</v>
      </c>
      <c r="E21">
        <v>845</v>
      </c>
      <c r="F21">
        <v>887</v>
      </c>
      <c r="G21">
        <v>928</v>
      </c>
      <c r="H21">
        <v>1032</v>
      </c>
      <c r="I21">
        <v>1235</v>
      </c>
      <c r="J21">
        <v>1312</v>
      </c>
      <c r="K21">
        <v>1593</v>
      </c>
      <c r="L21" s="1">
        <f t="shared" si="1"/>
        <v>1021.3</v>
      </c>
    </row>
    <row r="22" spans="1:12" x14ac:dyDescent="0.25">
      <c r="A22" t="s">
        <v>5</v>
      </c>
      <c r="B22">
        <v>2284</v>
      </c>
      <c r="C22">
        <v>3633</v>
      </c>
      <c r="D22">
        <v>3769</v>
      </c>
      <c r="E22">
        <v>4156</v>
      </c>
      <c r="F22">
        <v>4782</v>
      </c>
      <c r="G22">
        <v>4658</v>
      </c>
      <c r="H22">
        <v>5317</v>
      </c>
      <c r="I22">
        <v>5609</v>
      </c>
      <c r="J22">
        <v>6817</v>
      </c>
      <c r="K22">
        <v>7079</v>
      </c>
      <c r="L22" s="1">
        <f t="shared" si="1"/>
        <v>4810.3999999999996</v>
      </c>
    </row>
    <row r="23" spans="1:12" x14ac:dyDescent="0.25">
      <c r="A23" t="s">
        <v>6</v>
      </c>
      <c r="B23">
        <v>481</v>
      </c>
      <c r="C23">
        <v>2276</v>
      </c>
      <c r="D23">
        <v>2419</v>
      </c>
      <c r="E23">
        <v>2480</v>
      </c>
      <c r="F23">
        <v>2522</v>
      </c>
      <c r="G23">
        <v>2665</v>
      </c>
      <c r="H23">
        <v>2878</v>
      </c>
      <c r="I23">
        <v>2945</v>
      </c>
      <c r="J23">
        <v>4306</v>
      </c>
      <c r="K23">
        <v>4825</v>
      </c>
      <c r="L23" s="1">
        <f t="shared" si="1"/>
        <v>2779.7</v>
      </c>
    </row>
    <row r="24" spans="1:12" x14ac:dyDescent="0.25">
      <c r="A24" t="s">
        <v>7</v>
      </c>
      <c r="B24">
        <v>2277</v>
      </c>
      <c r="C24">
        <v>1544</v>
      </c>
      <c r="D24">
        <v>1668</v>
      </c>
      <c r="E24">
        <v>1739</v>
      </c>
      <c r="F24">
        <v>1945</v>
      </c>
      <c r="G24">
        <v>2132</v>
      </c>
      <c r="H24">
        <v>2625</v>
      </c>
      <c r="I24">
        <v>5119</v>
      </c>
      <c r="J24">
        <v>4692</v>
      </c>
      <c r="K24">
        <v>4703</v>
      </c>
      <c r="L24" s="1">
        <f t="shared" si="1"/>
        <v>2844.4</v>
      </c>
    </row>
    <row r="25" spans="1:12" x14ac:dyDescent="0.25">
      <c r="A25" t="s">
        <v>7</v>
      </c>
      <c r="B25">
        <v>1399</v>
      </c>
      <c r="C25">
        <v>1649</v>
      </c>
      <c r="D25">
        <v>2119</v>
      </c>
      <c r="E25">
        <v>2352</v>
      </c>
      <c r="F25">
        <v>2619</v>
      </c>
      <c r="G25">
        <v>2559</v>
      </c>
      <c r="H25">
        <v>2799</v>
      </c>
      <c r="I25">
        <v>5115</v>
      </c>
      <c r="J25">
        <v>4296</v>
      </c>
      <c r="K25">
        <v>4858</v>
      </c>
      <c r="L25" s="1">
        <f t="shared" si="1"/>
        <v>2976.5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L17" sqref="L17:L25"/>
    </sheetView>
  </sheetViews>
  <sheetFormatPr defaultRowHeight="15" x14ac:dyDescent="0.25"/>
  <cols>
    <col min="1" max="1" width="12.42578125" bestFit="1" customWidth="1"/>
  </cols>
  <sheetData>
    <row r="2" spans="1:12" x14ac:dyDescent="0.25">
      <c r="A2" s="1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 t="s">
        <v>10</v>
      </c>
    </row>
    <row r="3" spans="1:12" x14ac:dyDescent="0.25">
      <c r="A3" t="s">
        <v>0</v>
      </c>
      <c r="B3">
        <v>7816</v>
      </c>
      <c r="C3">
        <v>5053</v>
      </c>
      <c r="D3">
        <v>4280</v>
      </c>
      <c r="E3">
        <v>4179</v>
      </c>
      <c r="F3">
        <v>4363</v>
      </c>
      <c r="G3">
        <v>4228</v>
      </c>
      <c r="H3">
        <v>3889</v>
      </c>
      <c r="I3">
        <v>4096</v>
      </c>
      <c r="J3">
        <v>4544</v>
      </c>
      <c r="K3">
        <v>4123</v>
      </c>
      <c r="L3" s="1">
        <f>SUM(B3:K3)/10</f>
        <v>4657.1000000000004</v>
      </c>
    </row>
    <row r="4" spans="1:12" x14ac:dyDescent="0.25">
      <c r="A4" t="s">
        <v>1</v>
      </c>
      <c r="B4">
        <v>101</v>
      </c>
      <c r="C4">
        <v>27</v>
      </c>
      <c r="D4">
        <v>17</v>
      </c>
      <c r="E4">
        <v>17</v>
      </c>
      <c r="F4">
        <v>15</v>
      </c>
      <c r="G4">
        <v>16</v>
      </c>
      <c r="H4">
        <v>15</v>
      </c>
      <c r="I4">
        <v>15</v>
      </c>
      <c r="J4">
        <v>16</v>
      </c>
      <c r="K4">
        <v>16</v>
      </c>
      <c r="L4" s="1">
        <f t="shared" ref="L4:L11" si="0">SUM(B4:K4)/10</f>
        <v>25.5</v>
      </c>
    </row>
    <row r="5" spans="1:12" x14ac:dyDescent="0.25">
      <c r="A5" t="s">
        <v>2</v>
      </c>
      <c r="B5">
        <v>60</v>
      </c>
      <c r="C5">
        <v>35</v>
      </c>
      <c r="D5">
        <v>38</v>
      </c>
      <c r="E5">
        <v>37</v>
      </c>
      <c r="F5">
        <v>28</v>
      </c>
      <c r="G5">
        <v>836</v>
      </c>
      <c r="H5">
        <v>24</v>
      </c>
      <c r="I5">
        <v>29</v>
      </c>
      <c r="J5">
        <v>260</v>
      </c>
      <c r="K5">
        <v>30</v>
      </c>
      <c r="L5" s="1">
        <f t="shared" si="0"/>
        <v>137.69999999999999</v>
      </c>
    </row>
    <row r="6" spans="1:12" x14ac:dyDescent="0.25">
      <c r="A6" t="s">
        <v>3</v>
      </c>
      <c r="B6">
        <v>271</v>
      </c>
      <c r="C6">
        <v>264</v>
      </c>
      <c r="D6">
        <v>194</v>
      </c>
      <c r="E6">
        <v>193</v>
      </c>
      <c r="F6">
        <v>182</v>
      </c>
      <c r="G6">
        <v>183</v>
      </c>
      <c r="H6">
        <v>175</v>
      </c>
      <c r="I6">
        <v>180</v>
      </c>
      <c r="J6">
        <v>187</v>
      </c>
      <c r="K6">
        <v>175</v>
      </c>
      <c r="L6" s="1">
        <f t="shared" si="0"/>
        <v>200.4</v>
      </c>
    </row>
    <row r="7" spans="1:12" x14ac:dyDescent="0.25">
      <c r="A7" t="s">
        <v>4</v>
      </c>
      <c r="B7">
        <v>4961</v>
      </c>
      <c r="C7">
        <v>4927</v>
      </c>
      <c r="D7">
        <v>4031</v>
      </c>
      <c r="E7">
        <v>4099</v>
      </c>
      <c r="F7">
        <v>3900</v>
      </c>
      <c r="G7">
        <v>4615</v>
      </c>
      <c r="H7">
        <v>3723</v>
      </c>
      <c r="I7">
        <v>6457</v>
      </c>
      <c r="J7">
        <v>4180</v>
      </c>
      <c r="K7">
        <v>3952</v>
      </c>
      <c r="L7" s="1">
        <f t="shared" si="0"/>
        <v>4484.5</v>
      </c>
    </row>
    <row r="8" spans="1:12" x14ac:dyDescent="0.25">
      <c r="A8" t="s">
        <v>5</v>
      </c>
      <c r="B8">
        <v>33</v>
      </c>
      <c r="C8">
        <v>57</v>
      </c>
      <c r="D8">
        <v>76</v>
      </c>
      <c r="E8">
        <v>22</v>
      </c>
      <c r="F8">
        <v>20</v>
      </c>
      <c r="G8">
        <v>21</v>
      </c>
      <c r="H8">
        <v>21</v>
      </c>
      <c r="I8">
        <v>17</v>
      </c>
      <c r="J8">
        <v>50</v>
      </c>
      <c r="K8">
        <v>17</v>
      </c>
      <c r="L8" s="1">
        <f t="shared" si="0"/>
        <v>33.4</v>
      </c>
    </row>
    <row r="9" spans="1:12" x14ac:dyDescent="0.25">
      <c r="A9" t="s">
        <v>6</v>
      </c>
      <c r="B9">
        <v>4041</v>
      </c>
      <c r="C9">
        <v>4700</v>
      </c>
      <c r="D9">
        <v>3396</v>
      </c>
      <c r="E9">
        <v>3533</v>
      </c>
      <c r="F9">
        <v>3830</v>
      </c>
      <c r="G9">
        <v>4383</v>
      </c>
      <c r="H9">
        <v>3696</v>
      </c>
      <c r="I9">
        <v>3321</v>
      </c>
      <c r="J9">
        <v>4918</v>
      </c>
      <c r="K9">
        <v>3341</v>
      </c>
      <c r="L9" s="1">
        <f t="shared" si="0"/>
        <v>3915.9</v>
      </c>
    </row>
    <row r="10" spans="1:12" x14ac:dyDescent="0.25">
      <c r="A10" t="s">
        <v>7</v>
      </c>
      <c r="B10">
        <v>33681</v>
      </c>
      <c r="C10">
        <v>35647</v>
      </c>
      <c r="D10">
        <v>34370</v>
      </c>
      <c r="E10">
        <v>30714</v>
      </c>
      <c r="F10">
        <v>36037</v>
      </c>
      <c r="G10">
        <v>32139</v>
      </c>
      <c r="H10">
        <v>28113</v>
      </c>
      <c r="I10">
        <v>31965</v>
      </c>
      <c r="J10">
        <v>38288</v>
      </c>
      <c r="K10">
        <v>31475</v>
      </c>
      <c r="L10" s="1">
        <f t="shared" si="0"/>
        <v>33242.9</v>
      </c>
    </row>
    <row r="11" spans="1:12" x14ac:dyDescent="0.25">
      <c r="A11" t="s">
        <v>7</v>
      </c>
      <c r="B11">
        <v>32159</v>
      </c>
      <c r="C11">
        <v>37633</v>
      </c>
      <c r="D11">
        <v>40010</v>
      </c>
      <c r="E11">
        <v>37229</v>
      </c>
      <c r="F11">
        <v>37439</v>
      </c>
      <c r="G11">
        <v>38466</v>
      </c>
      <c r="H11">
        <v>33518</v>
      </c>
      <c r="I11">
        <v>378813</v>
      </c>
      <c r="J11">
        <v>38562</v>
      </c>
      <c r="K11">
        <v>34590</v>
      </c>
      <c r="L11" s="1">
        <f t="shared" si="0"/>
        <v>70841.899999999994</v>
      </c>
    </row>
    <row r="16" spans="1:12" x14ac:dyDescent="0.25">
      <c r="A16" s="1" t="s">
        <v>12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s="1" t="s">
        <v>10</v>
      </c>
    </row>
    <row r="17" spans="1:12" x14ac:dyDescent="0.25">
      <c r="A17" t="s">
        <v>0</v>
      </c>
      <c r="B17">
        <v>917</v>
      </c>
      <c r="C17">
        <v>497</v>
      </c>
      <c r="D17">
        <v>420</v>
      </c>
      <c r="E17">
        <v>352</v>
      </c>
      <c r="F17">
        <v>346</v>
      </c>
      <c r="G17">
        <v>356</v>
      </c>
      <c r="H17">
        <v>380</v>
      </c>
      <c r="I17">
        <v>341</v>
      </c>
      <c r="J17">
        <v>324</v>
      </c>
      <c r="K17">
        <v>315</v>
      </c>
      <c r="L17" s="1">
        <f>SUM(B17:K17)/10</f>
        <v>424.8</v>
      </c>
    </row>
    <row r="18" spans="1:12" x14ac:dyDescent="0.25">
      <c r="A18" t="s">
        <v>1</v>
      </c>
      <c r="B18">
        <v>67</v>
      </c>
      <c r="C18">
        <v>14</v>
      </c>
      <c r="D18">
        <v>14</v>
      </c>
      <c r="E18">
        <v>9</v>
      </c>
      <c r="F18">
        <v>12</v>
      </c>
      <c r="G18">
        <v>10</v>
      </c>
      <c r="H18">
        <v>11</v>
      </c>
      <c r="I18">
        <v>10</v>
      </c>
      <c r="J18">
        <v>12</v>
      </c>
      <c r="K18">
        <v>11</v>
      </c>
      <c r="L18" s="1">
        <f t="shared" ref="L18:L25" si="1">SUM(B18:K18)/10</f>
        <v>17</v>
      </c>
    </row>
    <row r="19" spans="1:12" x14ac:dyDescent="0.25">
      <c r="A19" t="s">
        <v>2</v>
      </c>
      <c r="B19">
        <v>8</v>
      </c>
      <c r="C19">
        <v>5</v>
      </c>
      <c r="D19">
        <v>4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 s="1">
        <f t="shared" si="1"/>
        <v>4.3</v>
      </c>
    </row>
    <row r="20" spans="1:12" x14ac:dyDescent="0.25">
      <c r="A20" t="s">
        <v>3</v>
      </c>
      <c r="B20">
        <v>234</v>
      </c>
      <c r="C20">
        <v>196</v>
      </c>
      <c r="D20">
        <v>216</v>
      </c>
      <c r="E20">
        <v>197</v>
      </c>
      <c r="F20">
        <v>165</v>
      </c>
      <c r="G20">
        <v>183</v>
      </c>
      <c r="H20">
        <v>164</v>
      </c>
      <c r="I20">
        <v>165</v>
      </c>
      <c r="J20">
        <v>164</v>
      </c>
      <c r="K20">
        <v>165</v>
      </c>
      <c r="L20" s="1">
        <f t="shared" si="1"/>
        <v>184.9</v>
      </c>
    </row>
    <row r="21" spans="1:12" x14ac:dyDescent="0.25">
      <c r="A21" t="s">
        <v>4</v>
      </c>
      <c r="B21">
        <v>607</v>
      </c>
      <c r="C21">
        <v>427</v>
      </c>
      <c r="D21">
        <v>433</v>
      </c>
      <c r="E21">
        <v>373</v>
      </c>
      <c r="F21">
        <v>354</v>
      </c>
      <c r="G21">
        <v>362</v>
      </c>
      <c r="H21">
        <v>367</v>
      </c>
      <c r="I21">
        <v>372</v>
      </c>
      <c r="J21">
        <v>370</v>
      </c>
      <c r="K21">
        <v>362</v>
      </c>
      <c r="L21" s="1">
        <f t="shared" si="1"/>
        <v>402.7</v>
      </c>
    </row>
    <row r="22" spans="1:12" x14ac:dyDescent="0.25">
      <c r="A22" t="s">
        <v>5</v>
      </c>
      <c r="B22">
        <v>10</v>
      </c>
      <c r="C22">
        <v>7</v>
      </c>
      <c r="D22">
        <v>6</v>
      </c>
      <c r="E22">
        <v>5</v>
      </c>
      <c r="F22">
        <v>6</v>
      </c>
      <c r="G22">
        <v>5</v>
      </c>
      <c r="H22">
        <v>5</v>
      </c>
      <c r="I22">
        <v>10</v>
      </c>
      <c r="J22">
        <v>44</v>
      </c>
      <c r="K22">
        <v>6</v>
      </c>
      <c r="L22" s="1">
        <f t="shared" si="1"/>
        <v>10.4</v>
      </c>
    </row>
    <row r="23" spans="1:12" x14ac:dyDescent="0.25">
      <c r="A23" t="s">
        <v>6</v>
      </c>
      <c r="B23">
        <v>411</v>
      </c>
      <c r="C23">
        <v>303</v>
      </c>
      <c r="D23">
        <v>304</v>
      </c>
      <c r="E23">
        <v>281</v>
      </c>
      <c r="F23">
        <v>271</v>
      </c>
      <c r="G23">
        <v>302</v>
      </c>
      <c r="H23">
        <v>278</v>
      </c>
      <c r="I23">
        <v>340</v>
      </c>
      <c r="J23">
        <v>281</v>
      </c>
      <c r="K23">
        <v>267</v>
      </c>
      <c r="L23" s="1">
        <f t="shared" si="1"/>
        <v>303.8</v>
      </c>
    </row>
    <row r="24" spans="1:12" x14ac:dyDescent="0.25">
      <c r="A24" t="s">
        <v>7</v>
      </c>
      <c r="B24">
        <v>1259</v>
      </c>
      <c r="C24">
        <v>1069</v>
      </c>
      <c r="D24">
        <v>987</v>
      </c>
      <c r="E24">
        <v>993</v>
      </c>
      <c r="F24">
        <v>999</v>
      </c>
      <c r="G24">
        <v>973</v>
      </c>
      <c r="H24">
        <v>989</v>
      </c>
      <c r="I24">
        <v>1127</v>
      </c>
      <c r="J24">
        <v>1018</v>
      </c>
      <c r="K24">
        <v>959</v>
      </c>
      <c r="L24" s="1">
        <f t="shared" si="1"/>
        <v>1037.3</v>
      </c>
    </row>
    <row r="25" spans="1:12" x14ac:dyDescent="0.25">
      <c r="A25" t="s">
        <v>7</v>
      </c>
      <c r="B25">
        <v>968</v>
      </c>
      <c r="C25">
        <v>862</v>
      </c>
      <c r="D25">
        <v>849</v>
      </c>
      <c r="E25">
        <v>839</v>
      </c>
      <c r="F25">
        <v>833</v>
      </c>
      <c r="G25">
        <v>899</v>
      </c>
      <c r="H25">
        <v>893</v>
      </c>
      <c r="I25">
        <v>892</v>
      </c>
      <c r="J25">
        <v>912</v>
      </c>
      <c r="K25">
        <v>853</v>
      </c>
      <c r="L25" s="1">
        <f t="shared" si="1"/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mysql</vt:lpstr>
      <vt:lpstr>mongo</vt:lpstr>
      <vt:lpstr>postgres</vt:lpstr>
      <vt:lpstr>jackrabbit2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Ditano</dc:creator>
  <cp:lastModifiedBy>Domenic Ditano</cp:lastModifiedBy>
  <dcterms:created xsi:type="dcterms:W3CDTF">2016-04-04T18:17:47Z</dcterms:created>
  <dcterms:modified xsi:type="dcterms:W3CDTF">2016-04-05T20:00:26Z</dcterms:modified>
</cp:coreProperties>
</file>