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6.xml" ContentType="application/vnd.openxmlformats-officedocument.spreadsheetml.pivotTable+xml"/>
  <Override PartName="/xl/drawings/drawing6.xml" ContentType="application/vnd.openxmlformats-officedocument.drawing+xml"/>
  <Override PartName="/xl/slicers/slicer2.xml" ContentType="application/vnd.ms-excel.slicer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9.xml" ContentType="application/vnd.openxmlformats-officedocument.spreadsheetml.pivotTab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drawings/drawing9.xml" ContentType="application/vnd.openxmlformats-officedocument.drawing+xml"/>
  <Override PartName="/xl/slicers/slicer3.xml" ContentType="application/vnd.ms-excel.slicer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ZR1PEPF000007EB\EXCELCNV\545b0883-a305-4f11-aef3-1d5dc8e6f312\"/>
    </mc:Choice>
  </mc:AlternateContent>
  <xr:revisionPtr revIDLastSave="0" documentId="8_{09D5114F-908D-4CF3-B1FE-3D8B1935E2B5}" xr6:coauthVersionLast="47" xr6:coauthVersionMax="47" xr10:uidLastSave="{00000000-0000-0000-0000-000000000000}"/>
  <bookViews>
    <workbookView xWindow="-60" yWindow="-60" windowWidth="15480" windowHeight="11640" firstSheet="6" activeTab="6" xr2:uid="{EC7AF4EA-EFDA-45CB-816B-E159B601BB60}"/>
  </bookViews>
  <sheets>
    <sheet name="Data Students Performance" sheetId="1" r:id="rId1"/>
    <sheet name="Grades" sheetId="2" r:id="rId2"/>
    <sheet name="Does ethnicity matter" sheetId="3" r:id="rId3"/>
    <sheet name="Does course help" sheetId="5" r:id="rId4"/>
    <sheet name="Ethnicity and course" sheetId="6" r:id="rId5"/>
    <sheet name="What if" sheetId="14" r:id="rId6"/>
    <sheet name="Score Correlation Plot" sheetId="15" r:id="rId7"/>
    <sheet name="Dashboard" sheetId="10" r:id="rId8"/>
    <sheet name="Arkusz2" sheetId="8" state="hidden" r:id="rId9"/>
    <sheet name="Arkusz1" sheetId="9" state="hidden" r:id="rId10"/>
    <sheet name="Student Performance Dashboard" sheetId="17" r:id="rId11"/>
  </sheets>
  <definedNames>
    <definedName name="_xlnm._FilterDatabase" localSheetId="0" hidden="1">'Data Students Performance'!$A$1:$I$1</definedName>
    <definedName name="Fragmentator_gender">#N/A</definedName>
    <definedName name="Fragmentator_gender1">#N/A</definedName>
    <definedName name="Fragmentator_gender2">#N/A</definedName>
    <definedName name="Fragmentator_lunch">#N/A</definedName>
    <definedName name="Fragmentator_parental_level_of_education">#N/A</definedName>
    <definedName name="Fragmentator_race_ethnicity">#N/A</definedName>
    <definedName name="Fragmentator_race_ethnicity1">#N/A</definedName>
    <definedName name="Fragmentator_race_ethnicity2">#N/A</definedName>
    <definedName name="Fragmentator_test_preparation_course">#N/A</definedName>
    <definedName name="Fragmentator_test_preparation_course1">#N/A</definedName>
  </definedNames>
  <calcPr calcId="191028"/>
  <pivotCaches>
    <pivotCache cacheId="3291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5" l="1"/>
  <c r="O20" i="15"/>
  <c r="E20" i="15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41" i="14"/>
  <c r="F41" i="14"/>
  <c r="E41" i="14"/>
  <c r="D41" i="14"/>
  <c r="C41" i="14"/>
  <c r="B41" i="14"/>
  <c r="G30" i="14"/>
  <c r="F30" i="14"/>
  <c r="E30" i="14"/>
  <c r="D30" i="14"/>
  <c r="C30" i="14"/>
  <c r="B30" i="14"/>
  <c r="C14" i="14"/>
  <c r="D14" i="14"/>
  <c r="E14" i="14"/>
  <c r="F14" i="14"/>
  <c r="G14" i="14"/>
  <c r="B14" i="14"/>
  <c r="S23" i="2"/>
  <c r="S24" i="2"/>
  <c r="S25" i="2"/>
  <c r="S26" i="2"/>
  <c r="S27" i="2"/>
  <c r="S28" i="2"/>
  <c r="S29" i="2"/>
  <c r="S30" i="2"/>
  <c r="S31" i="2"/>
  <c r="S32" i="2"/>
  <c r="S33" i="2"/>
  <c r="S34" i="2"/>
  <c r="S22" i="2"/>
  <c r="C42" i="14" l="1"/>
  <c r="C43" i="14" s="1"/>
  <c r="C44" i="14" s="1"/>
  <c r="D42" i="14"/>
  <c r="D43" i="14" s="1"/>
  <c r="D44" i="14" s="1"/>
  <c r="E42" i="14"/>
  <c r="E43" i="14" s="1"/>
  <c r="E44" i="14" s="1"/>
  <c r="F42" i="14"/>
  <c r="F43" i="14" s="1"/>
  <c r="F44" i="14" s="1"/>
  <c r="G42" i="14"/>
  <c r="G43" i="14" s="1"/>
  <c r="G44" i="14" s="1"/>
  <c r="B42" i="14"/>
  <c r="B43" i="14" s="1"/>
  <c r="B44" i="14" s="1"/>
  <c r="C31" i="14"/>
  <c r="C32" i="14" s="1"/>
  <c r="D31" i="14"/>
  <c r="D32" i="14" s="1"/>
  <c r="E31" i="14"/>
  <c r="E32" i="14" s="1"/>
  <c r="F31" i="14"/>
  <c r="F32" i="14" s="1"/>
  <c r="G31" i="14"/>
  <c r="G32" i="14" s="1"/>
  <c r="B31" i="14"/>
  <c r="B32" i="14" s="1"/>
  <c r="G33" i="14"/>
  <c r="F33" i="14"/>
  <c r="E33" i="14"/>
  <c r="D33" i="14"/>
  <c r="C33" i="14"/>
  <c r="B33" i="14"/>
  <c r="C15" i="14"/>
  <c r="C16" i="14" s="1"/>
  <c r="C17" i="14" s="1"/>
  <c r="D15" i="14"/>
  <c r="D16" i="14" s="1"/>
  <c r="D17" i="14" s="1"/>
  <c r="E15" i="14"/>
  <c r="E16" i="14" s="1"/>
  <c r="E17" i="14" s="1"/>
  <c r="F15" i="14"/>
  <c r="F16" i="14" s="1"/>
  <c r="F17" i="14" s="1"/>
  <c r="G15" i="14"/>
  <c r="G16" i="14" s="1"/>
  <c r="G17" i="14" s="1"/>
  <c r="B15" i="14"/>
  <c r="B16" i="14" s="1"/>
  <c r="B17" i="14" s="1"/>
</calcChain>
</file>

<file path=xl/sharedStrings.xml><?xml version="1.0" encoding="utf-8"?>
<sst xmlns="http://schemas.openxmlformats.org/spreadsheetml/2006/main" count="11484" uniqueCount="123">
  <si>
    <t>gender</t>
  </si>
  <si>
    <t>race/ethnicity</t>
  </si>
  <si>
    <t>parental level of education</t>
  </si>
  <si>
    <t>lunch</t>
  </si>
  <si>
    <t>test preparation course</t>
  </si>
  <si>
    <t>test prep course</t>
  </si>
  <si>
    <t>math score</t>
  </si>
  <si>
    <t>reading score</t>
  </si>
  <si>
    <t>writing score</t>
  </si>
  <si>
    <t>math</t>
  </si>
  <si>
    <t>reading</t>
  </si>
  <si>
    <t>writing</t>
  </si>
  <si>
    <t>math grade</t>
  </si>
  <si>
    <t>reading grade</t>
  </si>
  <si>
    <t>writing grade</t>
  </si>
  <si>
    <t>female</t>
  </si>
  <si>
    <t>group B</t>
  </si>
  <si>
    <t>bachelor's degree</t>
  </si>
  <si>
    <t>standard</t>
  </si>
  <si>
    <t>none</t>
  </si>
  <si>
    <t>70-79</t>
  </si>
  <si>
    <t>C</t>
  </si>
  <si>
    <t>group C</t>
  </si>
  <si>
    <t>some college</t>
  </si>
  <si>
    <t>completed</t>
  </si>
  <si>
    <t>60-69</t>
  </si>
  <si>
    <t>90-100</t>
  </si>
  <si>
    <t>80-89</t>
  </si>
  <si>
    <t>D</t>
  </si>
  <si>
    <t>A</t>
  </si>
  <si>
    <t>B</t>
  </si>
  <si>
    <t>master's degree</t>
  </si>
  <si>
    <t>male</t>
  </si>
  <si>
    <t>group A</t>
  </si>
  <si>
    <t>associate's degree</t>
  </si>
  <si>
    <t>free/reduced</t>
  </si>
  <si>
    <t>0-59</t>
  </si>
  <si>
    <t>F</t>
  </si>
  <si>
    <t>group D</t>
  </si>
  <si>
    <t>high school</t>
  </si>
  <si>
    <t>some high school</t>
  </si>
  <si>
    <t>group E</t>
  </si>
  <si>
    <t>math scores count</t>
  </si>
  <si>
    <t>% of Students</t>
  </si>
  <si>
    <t>reading scores count</t>
  </si>
  <si>
    <t>writing scores count</t>
  </si>
  <si>
    <t>Avg math score</t>
  </si>
  <si>
    <t>Avg reading score</t>
  </si>
  <si>
    <t>Avg writing score</t>
  </si>
  <si>
    <t>Average Total Score</t>
  </si>
  <si>
    <t>female Suma</t>
  </si>
  <si>
    <t>male Suma</t>
  </si>
  <si>
    <t>Suma końcowa</t>
  </si>
  <si>
    <t>Number of people</t>
  </si>
  <si>
    <t>% of People</t>
  </si>
  <si>
    <t>A grade</t>
  </si>
  <si>
    <t>B grade</t>
  </si>
  <si>
    <t>C grade</t>
  </si>
  <si>
    <t>D grade</t>
  </si>
  <si>
    <t>F grade</t>
  </si>
  <si>
    <t>W grupie A prawie połowa osób nie zaliczyła egzamin z matematyki, tylko 10 % osób miała ocene dobrą i bardzo dobrą.</t>
  </si>
  <si>
    <t>W grupie B i C również wysoki poziom niezdawalności bo ponad 35% osób. W tych grupach oceny rozkładają się procentowo podobnie co do ilości osób.</t>
  </si>
  <si>
    <t>W grupie D przeważają niższe oceny i tylko 8 osób na 262 dostało bardzo dobrą ocenę.</t>
  </si>
  <si>
    <t>W grupie E oceny rozkładają się równomiernie w grupie, czyli po około 20 % osób. Ta grupa wypada najlepiej na tle innych.</t>
  </si>
  <si>
    <t>avg math score</t>
  </si>
  <si>
    <t>Liczba z parental level of education</t>
  </si>
  <si>
    <t>Tabela1</t>
  </si>
  <si>
    <t>Liczba z math score</t>
  </si>
  <si>
    <t>Osób, które zdecydowały się na kurs przygotowawczy jest prawie dwa razy mniej.</t>
  </si>
  <si>
    <t>Dlatego porównanie wyników wykonane jest dla procentowej wielkości w grupie.</t>
  </si>
  <si>
    <t>Osoby, które dostały bardzo dobrą ocenę ze wcześniejszym przygotowaniem, jest więcej niż tych,</t>
  </si>
  <si>
    <t>które tego przygotowania nie miały, pomimo 2-krotnej różnicy w grupach.</t>
  </si>
  <si>
    <t>Większość ocen w obydwu grupach jest z tych niższych, czyli poniżej progu 80.</t>
  </si>
  <si>
    <t>Można zauważyć, że prawie 25% grupy z przygotowaniem miała ocene wysoką, czyli dobrą i bardzo dobrą.</t>
  </si>
  <si>
    <t>Natomiast w grupie bez przygotowania osoby z wysoką oceną stanowiły poniżej 20% grupy.</t>
  </si>
  <si>
    <t>Zaliczenia nie dostało 24.30% osób z grupy z przygotowaniem oraz 36.76% grupy bez kursu.</t>
  </si>
  <si>
    <t>Wyższe wyniki ma grupa, która brała udział w kursie.</t>
  </si>
  <si>
    <t>Wartości</t>
  </si>
  <si>
    <t>Razem: avg math score</t>
  </si>
  <si>
    <t>Razem: people count</t>
  </si>
  <si>
    <t>Razem: % from race group</t>
  </si>
  <si>
    <t>people count</t>
  </si>
  <si>
    <t>% from race group</t>
  </si>
  <si>
    <t>Największą średnią ma grupa etniczna E (73.82) oraz D (67.36), a najmniejsza A (61.63).</t>
  </si>
  <si>
    <t>We wszystkich grupach etnicznych średnia jest wyższa osób biorących udział w kursie przygotowawczym niż tych które nie biorą.</t>
  </si>
  <si>
    <t>Najmniej osób , czyli 31 z grupy A wzieło udział w kursie, ale jest to prawie 35% grupy. Najmniejsza część grupy osób, które wzieło udział w kursie, należy do grupy D, czyli 31.30%.</t>
  </si>
  <si>
    <t>Najwięcej osób biorących udział w kurs było z grupy C i jest to 117 osób. Natomiast największa część grupy, która zdecydowała się na udział w kursie to prawie połowa grupy E.</t>
  </si>
  <si>
    <t>Połowa grupy E, która brała udział w kursie ma najwyższą średnią, jednak druga połowa utrzymuje równie wysoką średnią.</t>
  </si>
  <si>
    <t>Największą korzyść kursu przygotowawczego można zauważyć w grupie A. Średnio ocena podniosła się o cały stopień. W innych grupach te zmiany są mniej zauważalne.</t>
  </si>
  <si>
    <t>PEOPLE COUNT</t>
  </si>
  <si>
    <t>all groups</t>
  </si>
  <si>
    <t>Average math score</t>
  </si>
  <si>
    <t>avg for all</t>
  </si>
  <si>
    <t>effect</t>
  </si>
  <si>
    <t>prediction for none</t>
  </si>
  <si>
    <t>prediction for group</t>
  </si>
  <si>
    <t>prediction effect for group</t>
  </si>
  <si>
    <t xml:space="preserve">effect liczony jest jako różnica średniego wyniku testu dla osób, które brały udział w kursie i tych, których nie brali </t>
  </si>
  <si>
    <t>effect to średnio jaka różnica jest w punktach osób przygotowanych szybciej i tych nieprzygotowanych.</t>
  </si>
  <si>
    <t>predykcja średniej wyników dla grupy bez kursu jest liczona poprzez dostanie średniego effectu dla wszystkich grup</t>
  </si>
  <si>
    <t>ta predykcja jest oczywiście pewnym szacunkiem i należy przyjąć marginez błędu</t>
  </si>
  <si>
    <t>Średnia z reading score</t>
  </si>
  <si>
    <t>Średnia z writing score</t>
  </si>
  <si>
    <t>Korelacja pomiędzy Math Score i Reading Score:</t>
  </si>
  <si>
    <t>Korelacja pomiędzy Reading Score i Writing Score:</t>
  </si>
  <si>
    <t>Korelacja pomiędzy Math Score i Writing Score:</t>
  </si>
  <si>
    <t>avg reading score</t>
  </si>
  <si>
    <t>avg writing score</t>
  </si>
  <si>
    <t>group A Suma</t>
  </si>
  <si>
    <t>group B Suma</t>
  </si>
  <si>
    <t>group C Suma</t>
  </si>
  <si>
    <t>group D Suma</t>
  </si>
  <si>
    <t>group E Suma</t>
  </si>
  <si>
    <t>Średnia z math score</t>
  </si>
  <si>
    <t>Student Performance Dashboard</t>
  </si>
  <si>
    <t>Analysis of key factors influencing student performance.</t>
  </si>
  <si>
    <t>Liczba z test preparation course</t>
  </si>
  <si>
    <t>completed Suma</t>
  </si>
  <si>
    <t>Liczba z lunch</t>
  </si>
  <si>
    <t>none Suma</t>
  </si>
  <si>
    <t>Liczba z reading score</t>
  </si>
  <si>
    <t>Liczba z gender</t>
  </si>
  <si>
    <t>Liczba z writing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</si>
</sst>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color rgb="FF242424"/>
      <name val="Aptos Narrow"/>
      <charset val="1"/>
    </font>
    <font>
      <sz val="11"/>
      <color rgb="FF000000"/>
      <name val="Calibri"/>
      <family val="2"/>
      <charset val="238"/>
      <scheme val="minor"/>
    </font>
    <font>
      <sz val="36"/>
      <color rgb="FFFFFFFF"/>
      <name val="Calibri"/>
      <scheme val="minor"/>
    </font>
    <font>
      <sz val="16"/>
      <color rgb="FFFFC000"/>
      <name val="Calibri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5CCEB"/>
        <bgColor indexed="64"/>
      </patternFill>
    </fill>
    <fill>
      <patternFill patternType="solid">
        <fgColor rgb="FF87569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5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0" xfId="0" pivotButton="1"/>
    <xf numFmtId="10" fontId="0" fillId="0" borderId="0" xfId="0" applyNumberFormat="1"/>
    <xf numFmtId="2" fontId="0" fillId="0" borderId="0" xfId="0" applyNumberFormat="1"/>
    <xf numFmtId="0" fontId="18" fillId="33" borderId="0" xfId="0" applyFont="1" applyFill="1"/>
    <xf numFmtId="0" fontId="0" fillId="33" borderId="0" xfId="0" applyFill="1"/>
    <xf numFmtId="2" fontId="0" fillId="33" borderId="0" xfId="0" applyNumberFormat="1" applyFill="1"/>
    <xf numFmtId="10" fontId="0" fillId="33" borderId="0" xfId="0" applyNumberFormat="1" applyFill="1"/>
    <xf numFmtId="0" fontId="18" fillId="34" borderId="0" xfId="0" applyFont="1" applyFill="1"/>
    <xf numFmtId="0" fontId="0" fillId="34" borderId="0" xfId="0" applyFill="1"/>
    <xf numFmtId="2" fontId="0" fillId="34" borderId="0" xfId="0" applyNumberFormat="1" applyFill="1"/>
    <xf numFmtId="10" fontId="0" fillId="34" borderId="0" xfId="0" applyNumberFormat="1" applyFill="1"/>
    <xf numFmtId="2" fontId="16" fillId="35" borderId="12" xfId="0" applyNumberFormat="1" applyFont="1" applyFill="1" applyBorder="1"/>
    <xf numFmtId="0" fontId="16" fillId="35" borderId="13" xfId="0" applyFont="1" applyFill="1" applyBorder="1"/>
    <xf numFmtId="2" fontId="16" fillId="0" borderId="10" xfId="0" applyNumberFormat="1" applyFont="1" applyBorder="1"/>
    <xf numFmtId="2" fontId="16" fillId="0" borderId="11" xfId="0" applyNumberFormat="1" applyFont="1" applyBorder="1"/>
    <xf numFmtId="0" fontId="0" fillId="36" borderId="0" xfId="0" applyFill="1"/>
    <xf numFmtId="2" fontId="16" fillId="36" borderId="0" xfId="0" applyNumberFormat="1" applyFont="1" applyFill="1"/>
    <xf numFmtId="2" fontId="16" fillId="0" borderId="0" xfId="0" applyNumberFormat="1" applyFont="1"/>
    <xf numFmtId="0" fontId="0" fillId="37" borderId="0" xfId="0" applyFill="1"/>
    <xf numFmtId="2" fontId="16" fillId="37" borderId="0" xfId="0" applyNumberFormat="1" applyFont="1" applyFill="1"/>
    <xf numFmtId="0" fontId="0" fillId="38" borderId="0" xfId="0" applyFill="1"/>
    <xf numFmtId="2" fontId="16" fillId="38" borderId="0" xfId="0" applyNumberFormat="1" applyFont="1" applyFill="1"/>
    <xf numFmtId="0" fontId="13" fillId="39" borderId="14" xfId="0" applyFont="1" applyFill="1" applyBorder="1"/>
    <xf numFmtId="0" fontId="0" fillId="40" borderId="14" xfId="0" applyFill="1" applyBorder="1"/>
    <xf numFmtId="0" fontId="0" fillId="0" borderId="14" xfId="0" applyBorder="1"/>
    <xf numFmtId="0" fontId="19" fillId="0" borderId="0" xfId="0" applyFont="1"/>
    <xf numFmtId="47" fontId="19" fillId="0" borderId="0" xfId="0" applyNumberFormat="1" applyFont="1"/>
    <xf numFmtId="0" fontId="0" fillId="0" borderId="0" xfId="0" applyAlignment="1">
      <alignment horizontal="right"/>
    </xf>
    <xf numFmtId="0" fontId="16" fillId="40" borderId="13" xfId="0" applyFont="1" applyFill="1" applyBorder="1"/>
    <xf numFmtId="10" fontId="16" fillId="0" borderId="10" xfId="0" applyNumberFormat="1" applyFont="1" applyBorder="1"/>
    <xf numFmtId="10" fontId="16" fillId="40" borderId="12" xfId="0" applyNumberFormat="1" applyFont="1" applyFill="1" applyBorder="1"/>
    <xf numFmtId="0" fontId="16" fillId="41" borderId="15" xfId="0" applyFont="1" applyFill="1" applyBorder="1"/>
    <xf numFmtId="10" fontId="16" fillId="0" borderId="16" xfId="0" applyNumberFormat="1" applyFont="1" applyBorder="1"/>
    <xf numFmtId="10" fontId="16" fillId="41" borderId="17" xfId="0" applyNumberFormat="1" applyFont="1" applyFill="1" applyBorder="1"/>
    <xf numFmtId="0" fontId="16" fillId="42" borderId="18" xfId="0" applyFont="1" applyFill="1" applyBorder="1"/>
    <xf numFmtId="10" fontId="16" fillId="0" borderId="19" xfId="0" applyNumberFormat="1" applyFont="1" applyBorder="1"/>
    <xf numFmtId="10" fontId="16" fillId="42" borderId="20" xfId="0" applyNumberFormat="1" applyFont="1" applyFill="1" applyBorder="1"/>
    <xf numFmtId="0" fontId="0" fillId="43" borderId="0" xfId="0" applyFill="1"/>
    <xf numFmtId="0" fontId="20" fillId="44" borderId="0" xfId="0" applyFont="1" applyFill="1"/>
    <xf numFmtId="0" fontId="21" fillId="44" borderId="0" xfId="0" applyFont="1" applyFill="1"/>
    <xf numFmtId="0" fontId="22" fillId="44" borderId="0" xfId="0" applyFont="1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43"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z val="12"/>
      </font>
    </dxf>
    <dxf>
      <font>
        <sz val="12"/>
      </font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87569C"/>
      <color rgb="FFE5CCEB"/>
      <color rgb="FF62BEF0"/>
      <color rgb="FFF0F27C"/>
      <color rgb="FF73C959"/>
      <color rgb="FFEB4949"/>
      <color rgb="FFF28FBD"/>
      <color rgb="FFF77CE1"/>
      <color rgb="FF3E7EDE"/>
      <color rgb="FF8E58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microsoft.com/office/2007/relationships/slicerCache" Target="slicerCaches/slicerCache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9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0" Type="http://schemas.microsoft.com/office/2007/relationships/slicerCache" Target="slicerCaches/slicerCache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Relationship Id="rId22" Type="http://schemas.microsoft.com/office/2007/relationships/slicerCache" Target="slicerCaches/slicerCache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[StudentsPerformance.xlsx]Grades!Tabela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People per Math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EA9DB"/>
          </a:solidFill>
          <a:ln>
            <a:solidFill>
              <a:srgbClr val="8EA9DB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Grades!$D$21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8EA9DB"/>
            </a:solidFill>
            <a:ln>
              <a:solidFill>
                <a:srgbClr val="8EA9DB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Grades!$B$22:$C$34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F</c:v>
                  </c:pt>
                  <c:pt idx="5">
                    <c:v>A</c:v>
                  </c:pt>
                  <c:pt idx="6">
                    <c:v>B</c:v>
                  </c:pt>
                  <c:pt idx="7">
                    <c:v>C</c:v>
                  </c:pt>
                  <c:pt idx="8">
                    <c:v>D</c:v>
                  </c:pt>
                  <c:pt idx="9">
                    <c:v>F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Grades!$D$22:$D$34</c:f>
              <c:numCache>
                <c:formatCode>General</c:formatCode>
                <c:ptCount val="10"/>
                <c:pt idx="0">
                  <c:v>23</c:v>
                </c:pt>
                <c:pt idx="1">
                  <c:v>51</c:v>
                </c:pt>
                <c:pt idx="2">
                  <c:v>104</c:v>
                </c:pt>
                <c:pt idx="3">
                  <c:v>143</c:v>
                </c:pt>
                <c:pt idx="4">
                  <c:v>197</c:v>
                </c:pt>
                <c:pt idx="5">
                  <c:v>35</c:v>
                </c:pt>
                <c:pt idx="6">
                  <c:v>84</c:v>
                </c:pt>
                <c:pt idx="7">
                  <c:v>112</c:v>
                </c:pt>
                <c:pt idx="8">
                  <c:v>125</c:v>
                </c:pt>
                <c:pt idx="9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D-4D27-A256-764C88AFD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6"/>
        <c:overlap val="-27"/>
        <c:axId val="1958877191"/>
        <c:axId val="1958916103"/>
      </c:barChart>
      <c:catAx>
        <c:axId val="1958877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916103"/>
        <c:crosses val="autoZero"/>
        <c:auto val="1"/>
        <c:lblAlgn val="ctr"/>
        <c:lblOffset val="100"/>
        <c:noMultiLvlLbl val="0"/>
      </c:catAx>
      <c:valAx>
        <c:axId val="1958916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77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Predicted Averages Math Scores if All Had Taken the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real average math score</c:v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'What if'!$N$2:$R$2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'What if'!$N$3:$R$3</c:f>
              <c:numCache>
                <c:formatCode>0.00</c:formatCode>
                <c:ptCount val="5"/>
                <c:pt idx="0">
                  <c:v>61.629213483146067</c:v>
                </c:pt>
                <c:pt idx="1">
                  <c:v>63.452631578947368</c:v>
                </c:pt>
                <c:pt idx="2">
                  <c:v>64.463949843260181</c:v>
                </c:pt>
                <c:pt idx="3">
                  <c:v>67.362595419847324</c:v>
                </c:pt>
                <c:pt idx="4">
                  <c:v>73.821428571428569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1-416B-A2A7-2CE8D8204619}"/>
            </c:ext>
          </c:extLst>
        </c:ser>
        <c:ser>
          <c:idx val="1"/>
          <c:order val="1"/>
          <c:tx>
            <c:v>predicted average math score</c:v>
          </c:tx>
          <c:spPr>
            <a:solidFill>
              <a:srgbClr val="FFE699"/>
            </a:solidFill>
            <a:ln>
              <a:noFill/>
            </a:ln>
            <a:effectLst/>
          </c:spPr>
          <c:invertIfNegative val="0"/>
          <c:cat>
            <c:strRef>
              <c:f>'What if'!$N$2:$R$2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'What if'!$N$4:$R$4</c:f>
              <c:numCache>
                <c:formatCode>0.00</c:formatCode>
                <c:ptCount val="5"/>
                <c:pt idx="0">
                  <c:v>65.290153350185605</c:v>
                </c:pt>
                <c:pt idx="1">
                  <c:v>67.059753636689223</c:v>
                </c:pt>
                <c:pt idx="2">
                  <c:v>68.021207271086197</c:v>
                </c:pt>
                <c:pt idx="3">
                  <c:v>71.2220490043415</c:v>
                </c:pt>
                <c:pt idx="4">
                  <c:v>77.031513775039585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61-416B-A2A7-2CE8D8204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1127"/>
        <c:axId val="3783175"/>
      </c:barChart>
      <c:catAx>
        <c:axId val="3781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175"/>
        <c:crosses val="autoZero"/>
        <c:auto val="1"/>
        <c:lblAlgn val="ctr"/>
        <c:lblOffset val="100"/>
        <c:noMultiLvlLbl val="0"/>
      </c:catAx>
      <c:valAx>
        <c:axId val="3783175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1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Predicted Averages Reading Scores if All Had Taken the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real average reading score</c:v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'What if'!$T$2:$X$2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'What if'!$T$3:$X$3</c:f>
              <c:numCache>
                <c:formatCode>0.00</c:formatCode>
                <c:ptCount val="5"/>
                <c:pt idx="0">
                  <c:v>64.674157303370791</c:v>
                </c:pt>
                <c:pt idx="1">
                  <c:v>67.352631578947367</c:v>
                </c:pt>
                <c:pt idx="2">
                  <c:v>69.103448275862064</c:v>
                </c:pt>
                <c:pt idx="3">
                  <c:v>70.030534351145036</c:v>
                </c:pt>
                <c:pt idx="4">
                  <c:v>73.028571428571425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4-4B20-A678-C146A4B01957}"/>
            </c:ext>
          </c:extLst>
        </c:ser>
        <c:ser>
          <c:idx val="1"/>
          <c:order val="1"/>
          <c:tx>
            <c:v>predicted average reading score</c:v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'What if'!$T$2:$X$2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'What if'!$T$4:$X$4</c:f>
              <c:numCache>
                <c:formatCode>0.00</c:formatCode>
                <c:ptCount val="5"/>
                <c:pt idx="0">
                  <c:v>69.470292544698694</c:v>
                </c:pt>
                <c:pt idx="1">
                  <c:v>72.078261020901849</c:v>
                </c:pt>
                <c:pt idx="2">
                  <c:v>73.763750911717281</c:v>
                </c:pt>
                <c:pt idx="3">
                  <c:v>75.086739047517312</c:v>
                </c:pt>
                <c:pt idx="4">
                  <c:v>77.234049620474721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4-4B20-A678-C146A4B0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908679"/>
        <c:axId val="418948103"/>
      </c:barChart>
      <c:catAx>
        <c:axId val="418908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48103"/>
        <c:crosses val="autoZero"/>
        <c:auto val="1"/>
        <c:lblAlgn val="ctr"/>
        <c:lblOffset val="100"/>
        <c:noMultiLvlLbl val="0"/>
      </c:catAx>
      <c:valAx>
        <c:axId val="418948103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08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Predicted Averages Writing Scores if All Had Taken the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real average writing score</c:v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'What if'!$Z$2:$AD$2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'What if'!$Z$3:$AD$3</c:f>
              <c:numCache>
                <c:formatCode>0.00</c:formatCode>
                <c:ptCount val="5"/>
                <c:pt idx="0">
                  <c:v>62.674157303370784</c:v>
                </c:pt>
                <c:pt idx="1">
                  <c:v>65.599999999999994</c:v>
                </c:pt>
                <c:pt idx="2">
                  <c:v>67.827586206896555</c:v>
                </c:pt>
                <c:pt idx="3">
                  <c:v>70.145038167938935</c:v>
                </c:pt>
                <c:pt idx="4">
                  <c:v>71.407142857142858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0-4B84-A62F-D45F01D8CEF0}"/>
            </c:ext>
          </c:extLst>
        </c:ser>
        <c:ser>
          <c:idx val="1"/>
          <c:order val="1"/>
          <c:tx>
            <c:v>predicted average writing score</c:v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'What if'!$Z$2:$AD$2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'What if'!$Z$4:$AD$4</c:f>
              <c:numCache>
                <c:formatCode>0.00</c:formatCode>
                <c:ptCount val="5"/>
                <c:pt idx="0">
                  <c:v>69.135175819553595</c:v>
                </c:pt>
                <c:pt idx="1">
                  <c:v>71.966038026199001</c:v>
                </c:pt>
                <c:pt idx="2">
                  <c:v>74.105620521237412</c:v>
                </c:pt>
                <c:pt idx="3">
                  <c:v>76.956404095107189</c:v>
                </c:pt>
                <c:pt idx="4">
                  <c:v>77.072469437835181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80-4B84-A62F-D45F01D8C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995591"/>
        <c:axId val="620997639"/>
      </c:barChart>
      <c:catAx>
        <c:axId val="620995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97639"/>
        <c:crosses val="autoZero"/>
        <c:auto val="1"/>
        <c:lblAlgn val="ctr"/>
        <c:lblOffset val="100"/>
        <c:noMultiLvlLbl val="0"/>
      </c:catAx>
      <c:valAx>
        <c:axId val="620997639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95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Relationship Between Math and Reading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'Score Correlation Plot'!$B$25</c:f>
              <c:strCache>
                <c:ptCount val="1"/>
                <c:pt idx="0">
                  <c:v>reading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979130434782609"/>
                  <c:y val="0.27807843137254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'Score Correlation Plot'!$A$26:$A$1025</c:f>
              <c:numCache>
                <c:formatCode>General</c:formatCode>
                <c:ptCount val="1000"/>
                <c:pt idx="0">
                  <c:v>72</c:v>
                </c:pt>
                <c:pt idx="1">
                  <c:v>69</c:v>
                </c:pt>
                <c:pt idx="2">
                  <c:v>90</c:v>
                </c:pt>
                <c:pt idx="3">
                  <c:v>47</c:v>
                </c:pt>
                <c:pt idx="4">
                  <c:v>76</c:v>
                </c:pt>
                <c:pt idx="5">
                  <c:v>71</c:v>
                </c:pt>
                <c:pt idx="6">
                  <c:v>88</c:v>
                </c:pt>
                <c:pt idx="7">
                  <c:v>40</c:v>
                </c:pt>
                <c:pt idx="8">
                  <c:v>64</c:v>
                </c:pt>
                <c:pt idx="9">
                  <c:v>38</c:v>
                </c:pt>
                <c:pt idx="10">
                  <c:v>58</c:v>
                </c:pt>
                <c:pt idx="11">
                  <c:v>40</c:v>
                </c:pt>
                <c:pt idx="12">
                  <c:v>65</c:v>
                </c:pt>
                <c:pt idx="13">
                  <c:v>78</c:v>
                </c:pt>
                <c:pt idx="14">
                  <c:v>50</c:v>
                </c:pt>
                <c:pt idx="15">
                  <c:v>69</c:v>
                </c:pt>
                <c:pt idx="16">
                  <c:v>88</c:v>
                </c:pt>
                <c:pt idx="17">
                  <c:v>18</c:v>
                </c:pt>
                <c:pt idx="18">
                  <c:v>46</c:v>
                </c:pt>
                <c:pt idx="19">
                  <c:v>54</c:v>
                </c:pt>
                <c:pt idx="20">
                  <c:v>66</c:v>
                </c:pt>
                <c:pt idx="21">
                  <c:v>65</c:v>
                </c:pt>
                <c:pt idx="22">
                  <c:v>44</c:v>
                </c:pt>
                <c:pt idx="23">
                  <c:v>69</c:v>
                </c:pt>
                <c:pt idx="24">
                  <c:v>74</c:v>
                </c:pt>
                <c:pt idx="25">
                  <c:v>73</c:v>
                </c:pt>
                <c:pt idx="26">
                  <c:v>69</c:v>
                </c:pt>
                <c:pt idx="27">
                  <c:v>67</c:v>
                </c:pt>
                <c:pt idx="28">
                  <c:v>70</c:v>
                </c:pt>
                <c:pt idx="29">
                  <c:v>62</c:v>
                </c:pt>
                <c:pt idx="30">
                  <c:v>69</c:v>
                </c:pt>
                <c:pt idx="31">
                  <c:v>63</c:v>
                </c:pt>
                <c:pt idx="32">
                  <c:v>56</c:v>
                </c:pt>
                <c:pt idx="33">
                  <c:v>40</c:v>
                </c:pt>
                <c:pt idx="34">
                  <c:v>97</c:v>
                </c:pt>
                <c:pt idx="35">
                  <c:v>81</c:v>
                </c:pt>
                <c:pt idx="36">
                  <c:v>74</c:v>
                </c:pt>
                <c:pt idx="37">
                  <c:v>50</c:v>
                </c:pt>
                <c:pt idx="38">
                  <c:v>75</c:v>
                </c:pt>
                <c:pt idx="39">
                  <c:v>57</c:v>
                </c:pt>
                <c:pt idx="40">
                  <c:v>55</c:v>
                </c:pt>
                <c:pt idx="41">
                  <c:v>58</c:v>
                </c:pt>
                <c:pt idx="42">
                  <c:v>53</c:v>
                </c:pt>
                <c:pt idx="43">
                  <c:v>59</c:v>
                </c:pt>
                <c:pt idx="44">
                  <c:v>50</c:v>
                </c:pt>
                <c:pt idx="45">
                  <c:v>65</c:v>
                </c:pt>
                <c:pt idx="46">
                  <c:v>55</c:v>
                </c:pt>
                <c:pt idx="47">
                  <c:v>66</c:v>
                </c:pt>
                <c:pt idx="48">
                  <c:v>57</c:v>
                </c:pt>
                <c:pt idx="49">
                  <c:v>82</c:v>
                </c:pt>
                <c:pt idx="50">
                  <c:v>53</c:v>
                </c:pt>
                <c:pt idx="51">
                  <c:v>77</c:v>
                </c:pt>
                <c:pt idx="52">
                  <c:v>53</c:v>
                </c:pt>
                <c:pt idx="53">
                  <c:v>88</c:v>
                </c:pt>
                <c:pt idx="54">
                  <c:v>71</c:v>
                </c:pt>
                <c:pt idx="55">
                  <c:v>33</c:v>
                </c:pt>
                <c:pt idx="56">
                  <c:v>82</c:v>
                </c:pt>
                <c:pt idx="57">
                  <c:v>52</c:v>
                </c:pt>
                <c:pt idx="58">
                  <c:v>58</c:v>
                </c:pt>
                <c:pt idx="59">
                  <c:v>0</c:v>
                </c:pt>
                <c:pt idx="60">
                  <c:v>79</c:v>
                </c:pt>
                <c:pt idx="61">
                  <c:v>39</c:v>
                </c:pt>
                <c:pt idx="62">
                  <c:v>62</c:v>
                </c:pt>
                <c:pt idx="63">
                  <c:v>69</c:v>
                </c:pt>
                <c:pt idx="64">
                  <c:v>59</c:v>
                </c:pt>
                <c:pt idx="65">
                  <c:v>67</c:v>
                </c:pt>
                <c:pt idx="66">
                  <c:v>45</c:v>
                </c:pt>
                <c:pt idx="67">
                  <c:v>60</c:v>
                </c:pt>
                <c:pt idx="68">
                  <c:v>61</c:v>
                </c:pt>
                <c:pt idx="69">
                  <c:v>39</c:v>
                </c:pt>
                <c:pt idx="70">
                  <c:v>58</c:v>
                </c:pt>
                <c:pt idx="71">
                  <c:v>63</c:v>
                </c:pt>
                <c:pt idx="72">
                  <c:v>41</c:v>
                </c:pt>
                <c:pt idx="73">
                  <c:v>61</c:v>
                </c:pt>
                <c:pt idx="74">
                  <c:v>49</c:v>
                </c:pt>
                <c:pt idx="75">
                  <c:v>44</c:v>
                </c:pt>
                <c:pt idx="76">
                  <c:v>30</c:v>
                </c:pt>
                <c:pt idx="77">
                  <c:v>80</c:v>
                </c:pt>
                <c:pt idx="78">
                  <c:v>61</c:v>
                </c:pt>
                <c:pt idx="79">
                  <c:v>62</c:v>
                </c:pt>
                <c:pt idx="80">
                  <c:v>47</c:v>
                </c:pt>
                <c:pt idx="81">
                  <c:v>49</c:v>
                </c:pt>
                <c:pt idx="82">
                  <c:v>50</c:v>
                </c:pt>
                <c:pt idx="83">
                  <c:v>72</c:v>
                </c:pt>
                <c:pt idx="84">
                  <c:v>42</c:v>
                </c:pt>
                <c:pt idx="85">
                  <c:v>73</c:v>
                </c:pt>
                <c:pt idx="86">
                  <c:v>76</c:v>
                </c:pt>
                <c:pt idx="87">
                  <c:v>71</c:v>
                </c:pt>
                <c:pt idx="88">
                  <c:v>58</c:v>
                </c:pt>
                <c:pt idx="89">
                  <c:v>73</c:v>
                </c:pt>
                <c:pt idx="90">
                  <c:v>65</c:v>
                </c:pt>
                <c:pt idx="91">
                  <c:v>27</c:v>
                </c:pt>
                <c:pt idx="92">
                  <c:v>71</c:v>
                </c:pt>
                <c:pt idx="93">
                  <c:v>43</c:v>
                </c:pt>
                <c:pt idx="94">
                  <c:v>79</c:v>
                </c:pt>
                <c:pt idx="95">
                  <c:v>78</c:v>
                </c:pt>
                <c:pt idx="96">
                  <c:v>65</c:v>
                </c:pt>
                <c:pt idx="97">
                  <c:v>63</c:v>
                </c:pt>
                <c:pt idx="98">
                  <c:v>58</c:v>
                </c:pt>
                <c:pt idx="99">
                  <c:v>65</c:v>
                </c:pt>
                <c:pt idx="100">
                  <c:v>79</c:v>
                </c:pt>
                <c:pt idx="101">
                  <c:v>68</c:v>
                </c:pt>
                <c:pt idx="102">
                  <c:v>85</c:v>
                </c:pt>
                <c:pt idx="103">
                  <c:v>60</c:v>
                </c:pt>
                <c:pt idx="104">
                  <c:v>98</c:v>
                </c:pt>
                <c:pt idx="105">
                  <c:v>58</c:v>
                </c:pt>
                <c:pt idx="106">
                  <c:v>87</c:v>
                </c:pt>
                <c:pt idx="107">
                  <c:v>66</c:v>
                </c:pt>
                <c:pt idx="108">
                  <c:v>52</c:v>
                </c:pt>
                <c:pt idx="109">
                  <c:v>70</c:v>
                </c:pt>
                <c:pt idx="110">
                  <c:v>77</c:v>
                </c:pt>
                <c:pt idx="111">
                  <c:v>62</c:v>
                </c:pt>
                <c:pt idx="112">
                  <c:v>54</c:v>
                </c:pt>
                <c:pt idx="113">
                  <c:v>51</c:v>
                </c:pt>
                <c:pt idx="114">
                  <c:v>99</c:v>
                </c:pt>
                <c:pt idx="115">
                  <c:v>84</c:v>
                </c:pt>
                <c:pt idx="116">
                  <c:v>75</c:v>
                </c:pt>
                <c:pt idx="117">
                  <c:v>78</c:v>
                </c:pt>
                <c:pt idx="118">
                  <c:v>51</c:v>
                </c:pt>
                <c:pt idx="119">
                  <c:v>55</c:v>
                </c:pt>
                <c:pt idx="120">
                  <c:v>79</c:v>
                </c:pt>
                <c:pt idx="121">
                  <c:v>91</c:v>
                </c:pt>
                <c:pt idx="122">
                  <c:v>88</c:v>
                </c:pt>
                <c:pt idx="123">
                  <c:v>63</c:v>
                </c:pt>
                <c:pt idx="124">
                  <c:v>83</c:v>
                </c:pt>
                <c:pt idx="125">
                  <c:v>87</c:v>
                </c:pt>
                <c:pt idx="126">
                  <c:v>72</c:v>
                </c:pt>
                <c:pt idx="127">
                  <c:v>65</c:v>
                </c:pt>
                <c:pt idx="128">
                  <c:v>82</c:v>
                </c:pt>
                <c:pt idx="129">
                  <c:v>51</c:v>
                </c:pt>
                <c:pt idx="130">
                  <c:v>89</c:v>
                </c:pt>
                <c:pt idx="131">
                  <c:v>53</c:v>
                </c:pt>
                <c:pt idx="132">
                  <c:v>87</c:v>
                </c:pt>
                <c:pt idx="133">
                  <c:v>75</c:v>
                </c:pt>
                <c:pt idx="134">
                  <c:v>74</c:v>
                </c:pt>
                <c:pt idx="135">
                  <c:v>58</c:v>
                </c:pt>
                <c:pt idx="136">
                  <c:v>51</c:v>
                </c:pt>
                <c:pt idx="137">
                  <c:v>70</c:v>
                </c:pt>
                <c:pt idx="138">
                  <c:v>59</c:v>
                </c:pt>
                <c:pt idx="139">
                  <c:v>71</c:v>
                </c:pt>
                <c:pt idx="140">
                  <c:v>76</c:v>
                </c:pt>
                <c:pt idx="141">
                  <c:v>59</c:v>
                </c:pt>
                <c:pt idx="142">
                  <c:v>42</c:v>
                </c:pt>
                <c:pt idx="143">
                  <c:v>57</c:v>
                </c:pt>
                <c:pt idx="144">
                  <c:v>88</c:v>
                </c:pt>
                <c:pt idx="145">
                  <c:v>22</c:v>
                </c:pt>
                <c:pt idx="146">
                  <c:v>88</c:v>
                </c:pt>
                <c:pt idx="147">
                  <c:v>73</c:v>
                </c:pt>
                <c:pt idx="148">
                  <c:v>68</c:v>
                </c:pt>
                <c:pt idx="149">
                  <c:v>100</c:v>
                </c:pt>
                <c:pt idx="150">
                  <c:v>62</c:v>
                </c:pt>
                <c:pt idx="151">
                  <c:v>77</c:v>
                </c:pt>
                <c:pt idx="152">
                  <c:v>59</c:v>
                </c:pt>
                <c:pt idx="153">
                  <c:v>54</c:v>
                </c:pt>
                <c:pt idx="154">
                  <c:v>62</c:v>
                </c:pt>
                <c:pt idx="155">
                  <c:v>70</c:v>
                </c:pt>
                <c:pt idx="156">
                  <c:v>66</c:v>
                </c:pt>
                <c:pt idx="157">
                  <c:v>60</c:v>
                </c:pt>
                <c:pt idx="158">
                  <c:v>61</c:v>
                </c:pt>
                <c:pt idx="159">
                  <c:v>66</c:v>
                </c:pt>
                <c:pt idx="160">
                  <c:v>82</c:v>
                </c:pt>
                <c:pt idx="161">
                  <c:v>75</c:v>
                </c:pt>
                <c:pt idx="162">
                  <c:v>49</c:v>
                </c:pt>
                <c:pt idx="163">
                  <c:v>52</c:v>
                </c:pt>
                <c:pt idx="164">
                  <c:v>81</c:v>
                </c:pt>
                <c:pt idx="165">
                  <c:v>96</c:v>
                </c:pt>
                <c:pt idx="166">
                  <c:v>53</c:v>
                </c:pt>
                <c:pt idx="167">
                  <c:v>58</c:v>
                </c:pt>
                <c:pt idx="168">
                  <c:v>68</c:v>
                </c:pt>
                <c:pt idx="169">
                  <c:v>67</c:v>
                </c:pt>
                <c:pt idx="170">
                  <c:v>72</c:v>
                </c:pt>
                <c:pt idx="171">
                  <c:v>94</c:v>
                </c:pt>
                <c:pt idx="172">
                  <c:v>79</c:v>
                </c:pt>
                <c:pt idx="173">
                  <c:v>63</c:v>
                </c:pt>
                <c:pt idx="174">
                  <c:v>43</c:v>
                </c:pt>
                <c:pt idx="175">
                  <c:v>81</c:v>
                </c:pt>
                <c:pt idx="176">
                  <c:v>46</c:v>
                </c:pt>
                <c:pt idx="177">
                  <c:v>71</c:v>
                </c:pt>
                <c:pt idx="178">
                  <c:v>52</c:v>
                </c:pt>
                <c:pt idx="179">
                  <c:v>97</c:v>
                </c:pt>
                <c:pt idx="180">
                  <c:v>62</c:v>
                </c:pt>
                <c:pt idx="181">
                  <c:v>46</c:v>
                </c:pt>
                <c:pt idx="182">
                  <c:v>50</c:v>
                </c:pt>
                <c:pt idx="183">
                  <c:v>65</c:v>
                </c:pt>
                <c:pt idx="184">
                  <c:v>45</c:v>
                </c:pt>
                <c:pt idx="185">
                  <c:v>65</c:v>
                </c:pt>
                <c:pt idx="186">
                  <c:v>80</c:v>
                </c:pt>
                <c:pt idx="187">
                  <c:v>62</c:v>
                </c:pt>
                <c:pt idx="188">
                  <c:v>48</c:v>
                </c:pt>
                <c:pt idx="189">
                  <c:v>77</c:v>
                </c:pt>
                <c:pt idx="190">
                  <c:v>66</c:v>
                </c:pt>
                <c:pt idx="191">
                  <c:v>76</c:v>
                </c:pt>
                <c:pt idx="192">
                  <c:v>62</c:v>
                </c:pt>
                <c:pt idx="193">
                  <c:v>77</c:v>
                </c:pt>
                <c:pt idx="194">
                  <c:v>69</c:v>
                </c:pt>
                <c:pt idx="195">
                  <c:v>61</c:v>
                </c:pt>
                <c:pt idx="196">
                  <c:v>59</c:v>
                </c:pt>
                <c:pt idx="197">
                  <c:v>55</c:v>
                </c:pt>
                <c:pt idx="198">
                  <c:v>45</c:v>
                </c:pt>
                <c:pt idx="199">
                  <c:v>78</c:v>
                </c:pt>
                <c:pt idx="200">
                  <c:v>67</c:v>
                </c:pt>
                <c:pt idx="201">
                  <c:v>65</c:v>
                </c:pt>
                <c:pt idx="202">
                  <c:v>69</c:v>
                </c:pt>
                <c:pt idx="203">
                  <c:v>57</c:v>
                </c:pt>
                <c:pt idx="204">
                  <c:v>59</c:v>
                </c:pt>
                <c:pt idx="205">
                  <c:v>74</c:v>
                </c:pt>
                <c:pt idx="206">
                  <c:v>82</c:v>
                </c:pt>
                <c:pt idx="207">
                  <c:v>81</c:v>
                </c:pt>
                <c:pt idx="208">
                  <c:v>74</c:v>
                </c:pt>
                <c:pt idx="209">
                  <c:v>58</c:v>
                </c:pt>
                <c:pt idx="210">
                  <c:v>80</c:v>
                </c:pt>
                <c:pt idx="211">
                  <c:v>35</c:v>
                </c:pt>
                <c:pt idx="212">
                  <c:v>42</c:v>
                </c:pt>
                <c:pt idx="213">
                  <c:v>60</c:v>
                </c:pt>
                <c:pt idx="214">
                  <c:v>87</c:v>
                </c:pt>
                <c:pt idx="215">
                  <c:v>84</c:v>
                </c:pt>
                <c:pt idx="216">
                  <c:v>83</c:v>
                </c:pt>
                <c:pt idx="217">
                  <c:v>34</c:v>
                </c:pt>
                <c:pt idx="218">
                  <c:v>66</c:v>
                </c:pt>
                <c:pt idx="219">
                  <c:v>61</c:v>
                </c:pt>
                <c:pt idx="220">
                  <c:v>56</c:v>
                </c:pt>
                <c:pt idx="221">
                  <c:v>87</c:v>
                </c:pt>
                <c:pt idx="222">
                  <c:v>55</c:v>
                </c:pt>
                <c:pt idx="223">
                  <c:v>86</c:v>
                </c:pt>
                <c:pt idx="224">
                  <c:v>52</c:v>
                </c:pt>
                <c:pt idx="225">
                  <c:v>45</c:v>
                </c:pt>
                <c:pt idx="226">
                  <c:v>72</c:v>
                </c:pt>
                <c:pt idx="227">
                  <c:v>57</c:v>
                </c:pt>
                <c:pt idx="228">
                  <c:v>68</c:v>
                </c:pt>
                <c:pt idx="229">
                  <c:v>88</c:v>
                </c:pt>
                <c:pt idx="230">
                  <c:v>76</c:v>
                </c:pt>
                <c:pt idx="231">
                  <c:v>46</c:v>
                </c:pt>
                <c:pt idx="232">
                  <c:v>67</c:v>
                </c:pt>
                <c:pt idx="233">
                  <c:v>92</c:v>
                </c:pt>
                <c:pt idx="234">
                  <c:v>83</c:v>
                </c:pt>
                <c:pt idx="235">
                  <c:v>80</c:v>
                </c:pt>
                <c:pt idx="236">
                  <c:v>63</c:v>
                </c:pt>
                <c:pt idx="237">
                  <c:v>64</c:v>
                </c:pt>
                <c:pt idx="238">
                  <c:v>54</c:v>
                </c:pt>
                <c:pt idx="239">
                  <c:v>84</c:v>
                </c:pt>
                <c:pt idx="240">
                  <c:v>73</c:v>
                </c:pt>
                <c:pt idx="241">
                  <c:v>80</c:v>
                </c:pt>
                <c:pt idx="242">
                  <c:v>56</c:v>
                </c:pt>
                <c:pt idx="243">
                  <c:v>59</c:v>
                </c:pt>
                <c:pt idx="244">
                  <c:v>75</c:v>
                </c:pt>
                <c:pt idx="245">
                  <c:v>85</c:v>
                </c:pt>
                <c:pt idx="246">
                  <c:v>89</c:v>
                </c:pt>
                <c:pt idx="247">
                  <c:v>58</c:v>
                </c:pt>
                <c:pt idx="248">
                  <c:v>65</c:v>
                </c:pt>
                <c:pt idx="249">
                  <c:v>68</c:v>
                </c:pt>
                <c:pt idx="250">
                  <c:v>47</c:v>
                </c:pt>
                <c:pt idx="251">
                  <c:v>71</c:v>
                </c:pt>
                <c:pt idx="252">
                  <c:v>60</c:v>
                </c:pt>
                <c:pt idx="253">
                  <c:v>80</c:v>
                </c:pt>
                <c:pt idx="254">
                  <c:v>54</c:v>
                </c:pt>
                <c:pt idx="255">
                  <c:v>62</c:v>
                </c:pt>
                <c:pt idx="256">
                  <c:v>64</c:v>
                </c:pt>
                <c:pt idx="257">
                  <c:v>78</c:v>
                </c:pt>
                <c:pt idx="258">
                  <c:v>70</c:v>
                </c:pt>
                <c:pt idx="259">
                  <c:v>65</c:v>
                </c:pt>
                <c:pt idx="260">
                  <c:v>64</c:v>
                </c:pt>
                <c:pt idx="261">
                  <c:v>79</c:v>
                </c:pt>
                <c:pt idx="262">
                  <c:v>44</c:v>
                </c:pt>
                <c:pt idx="263">
                  <c:v>99</c:v>
                </c:pt>
                <c:pt idx="264">
                  <c:v>76</c:v>
                </c:pt>
                <c:pt idx="265">
                  <c:v>59</c:v>
                </c:pt>
                <c:pt idx="266">
                  <c:v>63</c:v>
                </c:pt>
                <c:pt idx="267">
                  <c:v>69</c:v>
                </c:pt>
                <c:pt idx="268">
                  <c:v>88</c:v>
                </c:pt>
                <c:pt idx="269">
                  <c:v>71</c:v>
                </c:pt>
                <c:pt idx="270">
                  <c:v>69</c:v>
                </c:pt>
                <c:pt idx="271">
                  <c:v>58</c:v>
                </c:pt>
                <c:pt idx="272">
                  <c:v>47</c:v>
                </c:pt>
                <c:pt idx="273">
                  <c:v>65</c:v>
                </c:pt>
                <c:pt idx="274">
                  <c:v>88</c:v>
                </c:pt>
                <c:pt idx="275">
                  <c:v>83</c:v>
                </c:pt>
                <c:pt idx="276">
                  <c:v>85</c:v>
                </c:pt>
                <c:pt idx="277">
                  <c:v>59</c:v>
                </c:pt>
                <c:pt idx="278">
                  <c:v>65</c:v>
                </c:pt>
                <c:pt idx="279">
                  <c:v>73</c:v>
                </c:pt>
                <c:pt idx="280">
                  <c:v>53</c:v>
                </c:pt>
                <c:pt idx="281">
                  <c:v>45</c:v>
                </c:pt>
                <c:pt idx="282">
                  <c:v>73</c:v>
                </c:pt>
                <c:pt idx="283">
                  <c:v>70</c:v>
                </c:pt>
                <c:pt idx="284">
                  <c:v>37</c:v>
                </c:pt>
                <c:pt idx="285">
                  <c:v>81</c:v>
                </c:pt>
                <c:pt idx="286">
                  <c:v>97</c:v>
                </c:pt>
                <c:pt idx="287">
                  <c:v>67</c:v>
                </c:pt>
                <c:pt idx="288">
                  <c:v>88</c:v>
                </c:pt>
                <c:pt idx="289">
                  <c:v>77</c:v>
                </c:pt>
                <c:pt idx="290">
                  <c:v>76</c:v>
                </c:pt>
                <c:pt idx="291">
                  <c:v>86</c:v>
                </c:pt>
                <c:pt idx="292">
                  <c:v>63</c:v>
                </c:pt>
                <c:pt idx="293">
                  <c:v>65</c:v>
                </c:pt>
                <c:pt idx="294">
                  <c:v>78</c:v>
                </c:pt>
                <c:pt idx="295">
                  <c:v>67</c:v>
                </c:pt>
                <c:pt idx="296">
                  <c:v>46</c:v>
                </c:pt>
                <c:pt idx="297">
                  <c:v>71</c:v>
                </c:pt>
                <c:pt idx="298">
                  <c:v>40</c:v>
                </c:pt>
                <c:pt idx="299">
                  <c:v>90</c:v>
                </c:pt>
                <c:pt idx="300">
                  <c:v>81</c:v>
                </c:pt>
                <c:pt idx="301">
                  <c:v>56</c:v>
                </c:pt>
                <c:pt idx="302">
                  <c:v>67</c:v>
                </c:pt>
                <c:pt idx="303">
                  <c:v>80</c:v>
                </c:pt>
                <c:pt idx="304">
                  <c:v>74</c:v>
                </c:pt>
                <c:pt idx="305">
                  <c:v>69</c:v>
                </c:pt>
                <c:pt idx="306">
                  <c:v>99</c:v>
                </c:pt>
                <c:pt idx="307">
                  <c:v>51</c:v>
                </c:pt>
                <c:pt idx="308">
                  <c:v>53</c:v>
                </c:pt>
                <c:pt idx="309">
                  <c:v>49</c:v>
                </c:pt>
                <c:pt idx="310">
                  <c:v>73</c:v>
                </c:pt>
                <c:pt idx="311">
                  <c:v>66</c:v>
                </c:pt>
                <c:pt idx="312">
                  <c:v>67</c:v>
                </c:pt>
                <c:pt idx="313">
                  <c:v>68</c:v>
                </c:pt>
                <c:pt idx="314">
                  <c:v>59</c:v>
                </c:pt>
                <c:pt idx="315">
                  <c:v>71</c:v>
                </c:pt>
                <c:pt idx="316">
                  <c:v>77</c:v>
                </c:pt>
                <c:pt idx="317">
                  <c:v>83</c:v>
                </c:pt>
                <c:pt idx="318">
                  <c:v>63</c:v>
                </c:pt>
                <c:pt idx="319">
                  <c:v>56</c:v>
                </c:pt>
                <c:pt idx="320">
                  <c:v>67</c:v>
                </c:pt>
                <c:pt idx="321">
                  <c:v>75</c:v>
                </c:pt>
                <c:pt idx="322">
                  <c:v>71</c:v>
                </c:pt>
                <c:pt idx="323">
                  <c:v>43</c:v>
                </c:pt>
                <c:pt idx="324">
                  <c:v>41</c:v>
                </c:pt>
                <c:pt idx="325">
                  <c:v>82</c:v>
                </c:pt>
                <c:pt idx="326">
                  <c:v>61</c:v>
                </c:pt>
                <c:pt idx="327">
                  <c:v>28</c:v>
                </c:pt>
                <c:pt idx="328">
                  <c:v>82</c:v>
                </c:pt>
                <c:pt idx="329">
                  <c:v>41</c:v>
                </c:pt>
                <c:pt idx="330">
                  <c:v>71</c:v>
                </c:pt>
                <c:pt idx="331">
                  <c:v>47</c:v>
                </c:pt>
                <c:pt idx="332">
                  <c:v>62</c:v>
                </c:pt>
                <c:pt idx="333">
                  <c:v>90</c:v>
                </c:pt>
                <c:pt idx="334">
                  <c:v>83</c:v>
                </c:pt>
                <c:pt idx="335">
                  <c:v>61</c:v>
                </c:pt>
                <c:pt idx="336">
                  <c:v>76</c:v>
                </c:pt>
                <c:pt idx="337">
                  <c:v>49</c:v>
                </c:pt>
                <c:pt idx="338">
                  <c:v>24</c:v>
                </c:pt>
                <c:pt idx="339">
                  <c:v>35</c:v>
                </c:pt>
                <c:pt idx="340">
                  <c:v>58</c:v>
                </c:pt>
                <c:pt idx="341">
                  <c:v>61</c:v>
                </c:pt>
                <c:pt idx="342">
                  <c:v>69</c:v>
                </c:pt>
                <c:pt idx="343">
                  <c:v>67</c:v>
                </c:pt>
                <c:pt idx="344">
                  <c:v>79</c:v>
                </c:pt>
                <c:pt idx="345">
                  <c:v>72</c:v>
                </c:pt>
                <c:pt idx="346">
                  <c:v>62</c:v>
                </c:pt>
                <c:pt idx="347">
                  <c:v>77</c:v>
                </c:pt>
                <c:pt idx="348">
                  <c:v>75</c:v>
                </c:pt>
                <c:pt idx="349">
                  <c:v>87</c:v>
                </c:pt>
                <c:pt idx="350">
                  <c:v>52</c:v>
                </c:pt>
                <c:pt idx="351">
                  <c:v>66</c:v>
                </c:pt>
                <c:pt idx="352">
                  <c:v>63</c:v>
                </c:pt>
                <c:pt idx="353">
                  <c:v>46</c:v>
                </c:pt>
                <c:pt idx="354">
                  <c:v>59</c:v>
                </c:pt>
                <c:pt idx="355">
                  <c:v>61</c:v>
                </c:pt>
                <c:pt idx="356">
                  <c:v>63</c:v>
                </c:pt>
                <c:pt idx="357">
                  <c:v>42</c:v>
                </c:pt>
                <c:pt idx="358">
                  <c:v>59</c:v>
                </c:pt>
                <c:pt idx="359">
                  <c:v>80</c:v>
                </c:pt>
                <c:pt idx="360">
                  <c:v>58</c:v>
                </c:pt>
                <c:pt idx="361">
                  <c:v>85</c:v>
                </c:pt>
                <c:pt idx="362">
                  <c:v>52</c:v>
                </c:pt>
                <c:pt idx="363">
                  <c:v>27</c:v>
                </c:pt>
                <c:pt idx="364">
                  <c:v>59</c:v>
                </c:pt>
                <c:pt idx="365">
                  <c:v>49</c:v>
                </c:pt>
                <c:pt idx="366">
                  <c:v>69</c:v>
                </c:pt>
                <c:pt idx="367">
                  <c:v>61</c:v>
                </c:pt>
                <c:pt idx="368">
                  <c:v>44</c:v>
                </c:pt>
                <c:pt idx="369">
                  <c:v>73</c:v>
                </c:pt>
                <c:pt idx="370">
                  <c:v>84</c:v>
                </c:pt>
                <c:pt idx="371">
                  <c:v>45</c:v>
                </c:pt>
                <c:pt idx="372">
                  <c:v>74</c:v>
                </c:pt>
                <c:pt idx="373">
                  <c:v>82</c:v>
                </c:pt>
                <c:pt idx="374">
                  <c:v>59</c:v>
                </c:pt>
                <c:pt idx="375">
                  <c:v>46</c:v>
                </c:pt>
                <c:pt idx="376">
                  <c:v>80</c:v>
                </c:pt>
                <c:pt idx="377">
                  <c:v>85</c:v>
                </c:pt>
                <c:pt idx="378">
                  <c:v>71</c:v>
                </c:pt>
                <c:pt idx="379">
                  <c:v>66</c:v>
                </c:pt>
                <c:pt idx="380">
                  <c:v>80</c:v>
                </c:pt>
                <c:pt idx="381">
                  <c:v>87</c:v>
                </c:pt>
                <c:pt idx="382">
                  <c:v>79</c:v>
                </c:pt>
                <c:pt idx="383">
                  <c:v>38</c:v>
                </c:pt>
                <c:pt idx="384">
                  <c:v>38</c:v>
                </c:pt>
                <c:pt idx="385">
                  <c:v>67</c:v>
                </c:pt>
                <c:pt idx="386">
                  <c:v>64</c:v>
                </c:pt>
                <c:pt idx="387">
                  <c:v>57</c:v>
                </c:pt>
                <c:pt idx="388">
                  <c:v>62</c:v>
                </c:pt>
                <c:pt idx="389">
                  <c:v>73</c:v>
                </c:pt>
                <c:pt idx="390">
                  <c:v>73</c:v>
                </c:pt>
                <c:pt idx="391">
                  <c:v>77</c:v>
                </c:pt>
                <c:pt idx="392">
                  <c:v>76</c:v>
                </c:pt>
                <c:pt idx="393">
                  <c:v>57</c:v>
                </c:pt>
                <c:pt idx="394">
                  <c:v>65</c:v>
                </c:pt>
                <c:pt idx="395">
                  <c:v>48</c:v>
                </c:pt>
                <c:pt idx="396">
                  <c:v>50</c:v>
                </c:pt>
                <c:pt idx="397">
                  <c:v>85</c:v>
                </c:pt>
                <c:pt idx="398">
                  <c:v>74</c:v>
                </c:pt>
                <c:pt idx="399">
                  <c:v>60</c:v>
                </c:pt>
                <c:pt idx="400">
                  <c:v>59</c:v>
                </c:pt>
                <c:pt idx="401">
                  <c:v>53</c:v>
                </c:pt>
                <c:pt idx="402">
                  <c:v>49</c:v>
                </c:pt>
                <c:pt idx="403">
                  <c:v>88</c:v>
                </c:pt>
                <c:pt idx="404">
                  <c:v>54</c:v>
                </c:pt>
                <c:pt idx="405">
                  <c:v>63</c:v>
                </c:pt>
                <c:pt idx="406">
                  <c:v>65</c:v>
                </c:pt>
                <c:pt idx="407">
                  <c:v>82</c:v>
                </c:pt>
                <c:pt idx="408">
                  <c:v>52</c:v>
                </c:pt>
                <c:pt idx="409">
                  <c:v>87</c:v>
                </c:pt>
                <c:pt idx="410">
                  <c:v>70</c:v>
                </c:pt>
                <c:pt idx="411">
                  <c:v>84</c:v>
                </c:pt>
                <c:pt idx="412">
                  <c:v>71</c:v>
                </c:pt>
                <c:pt idx="413">
                  <c:v>63</c:v>
                </c:pt>
                <c:pt idx="414">
                  <c:v>51</c:v>
                </c:pt>
                <c:pt idx="415">
                  <c:v>84</c:v>
                </c:pt>
                <c:pt idx="416">
                  <c:v>71</c:v>
                </c:pt>
                <c:pt idx="417">
                  <c:v>74</c:v>
                </c:pt>
                <c:pt idx="418">
                  <c:v>68</c:v>
                </c:pt>
                <c:pt idx="419">
                  <c:v>57</c:v>
                </c:pt>
                <c:pt idx="420">
                  <c:v>82</c:v>
                </c:pt>
                <c:pt idx="421">
                  <c:v>57</c:v>
                </c:pt>
                <c:pt idx="422">
                  <c:v>47</c:v>
                </c:pt>
                <c:pt idx="423">
                  <c:v>59</c:v>
                </c:pt>
                <c:pt idx="424">
                  <c:v>41</c:v>
                </c:pt>
                <c:pt idx="425">
                  <c:v>62</c:v>
                </c:pt>
                <c:pt idx="426">
                  <c:v>86</c:v>
                </c:pt>
                <c:pt idx="427">
                  <c:v>69</c:v>
                </c:pt>
                <c:pt idx="428">
                  <c:v>65</c:v>
                </c:pt>
                <c:pt idx="429">
                  <c:v>68</c:v>
                </c:pt>
                <c:pt idx="430">
                  <c:v>64</c:v>
                </c:pt>
                <c:pt idx="431">
                  <c:v>61</c:v>
                </c:pt>
                <c:pt idx="432">
                  <c:v>61</c:v>
                </c:pt>
                <c:pt idx="433">
                  <c:v>47</c:v>
                </c:pt>
                <c:pt idx="434">
                  <c:v>73</c:v>
                </c:pt>
                <c:pt idx="435">
                  <c:v>50</c:v>
                </c:pt>
                <c:pt idx="436">
                  <c:v>75</c:v>
                </c:pt>
                <c:pt idx="437">
                  <c:v>75</c:v>
                </c:pt>
                <c:pt idx="438">
                  <c:v>70</c:v>
                </c:pt>
                <c:pt idx="439">
                  <c:v>89</c:v>
                </c:pt>
                <c:pt idx="440">
                  <c:v>67</c:v>
                </c:pt>
                <c:pt idx="441">
                  <c:v>78</c:v>
                </c:pt>
                <c:pt idx="442">
                  <c:v>59</c:v>
                </c:pt>
                <c:pt idx="443">
                  <c:v>73</c:v>
                </c:pt>
                <c:pt idx="444">
                  <c:v>79</c:v>
                </c:pt>
                <c:pt idx="445">
                  <c:v>67</c:v>
                </c:pt>
                <c:pt idx="446">
                  <c:v>69</c:v>
                </c:pt>
                <c:pt idx="447">
                  <c:v>86</c:v>
                </c:pt>
                <c:pt idx="448">
                  <c:v>47</c:v>
                </c:pt>
                <c:pt idx="449">
                  <c:v>81</c:v>
                </c:pt>
                <c:pt idx="450">
                  <c:v>64</c:v>
                </c:pt>
                <c:pt idx="451">
                  <c:v>100</c:v>
                </c:pt>
                <c:pt idx="452">
                  <c:v>65</c:v>
                </c:pt>
                <c:pt idx="453">
                  <c:v>65</c:v>
                </c:pt>
                <c:pt idx="454">
                  <c:v>53</c:v>
                </c:pt>
                <c:pt idx="455">
                  <c:v>37</c:v>
                </c:pt>
                <c:pt idx="456">
                  <c:v>79</c:v>
                </c:pt>
                <c:pt idx="457">
                  <c:v>53</c:v>
                </c:pt>
                <c:pt idx="458">
                  <c:v>100</c:v>
                </c:pt>
                <c:pt idx="459">
                  <c:v>72</c:v>
                </c:pt>
                <c:pt idx="460">
                  <c:v>53</c:v>
                </c:pt>
                <c:pt idx="461">
                  <c:v>54</c:v>
                </c:pt>
                <c:pt idx="462">
                  <c:v>71</c:v>
                </c:pt>
                <c:pt idx="463">
                  <c:v>77</c:v>
                </c:pt>
                <c:pt idx="464">
                  <c:v>75</c:v>
                </c:pt>
                <c:pt idx="465">
                  <c:v>84</c:v>
                </c:pt>
                <c:pt idx="466">
                  <c:v>26</c:v>
                </c:pt>
                <c:pt idx="467">
                  <c:v>72</c:v>
                </c:pt>
                <c:pt idx="468">
                  <c:v>77</c:v>
                </c:pt>
                <c:pt idx="469">
                  <c:v>91</c:v>
                </c:pt>
                <c:pt idx="470">
                  <c:v>83</c:v>
                </c:pt>
                <c:pt idx="471">
                  <c:v>63</c:v>
                </c:pt>
                <c:pt idx="472">
                  <c:v>68</c:v>
                </c:pt>
                <c:pt idx="473">
                  <c:v>59</c:v>
                </c:pt>
                <c:pt idx="474">
                  <c:v>90</c:v>
                </c:pt>
                <c:pt idx="475">
                  <c:v>71</c:v>
                </c:pt>
                <c:pt idx="476">
                  <c:v>76</c:v>
                </c:pt>
                <c:pt idx="477">
                  <c:v>80</c:v>
                </c:pt>
                <c:pt idx="478">
                  <c:v>55</c:v>
                </c:pt>
                <c:pt idx="479">
                  <c:v>76</c:v>
                </c:pt>
                <c:pt idx="480">
                  <c:v>73</c:v>
                </c:pt>
                <c:pt idx="481">
                  <c:v>52</c:v>
                </c:pt>
                <c:pt idx="482">
                  <c:v>68</c:v>
                </c:pt>
                <c:pt idx="483">
                  <c:v>59</c:v>
                </c:pt>
                <c:pt idx="484">
                  <c:v>49</c:v>
                </c:pt>
                <c:pt idx="485">
                  <c:v>70</c:v>
                </c:pt>
                <c:pt idx="486">
                  <c:v>61</c:v>
                </c:pt>
                <c:pt idx="487">
                  <c:v>60</c:v>
                </c:pt>
                <c:pt idx="488">
                  <c:v>64</c:v>
                </c:pt>
                <c:pt idx="489">
                  <c:v>79</c:v>
                </c:pt>
                <c:pt idx="490">
                  <c:v>65</c:v>
                </c:pt>
                <c:pt idx="491">
                  <c:v>64</c:v>
                </c:pt>
                <c:pt idx="492">
                  <c:v>83</c:v>
                </c:pt>
                <c:pt idx="493">
                  <c:v>81</c:v>
                </c:pt>
                <c:pt idx="494">
                  <c:v>54</c:v>
                </c:pt>
                <c:pt idx="495">
                  <c:v>68</c:v>
                </c:pt>
                <c:pt idx="496">
                  <c:v>54</c:v>
                </c:pt>
                <c:pt idx="497">
                  <c:v>59</c:v>
                </c:pt>
                <c:pt idx="498">
                  <c:v>66</c:v>
                </c:pt>
                <c:pt idx="499">
                  <c:v>76</c:v>
                </c:pt>
                <c:pt idx="500">
                  <c:v>74</c:v>
                </c:pt>
                <c:pt idx="501">
                  <c:v>94</c:v>
                </c:pt>
                <c:pt idx="502">
                  <c:v>63</c:v>
                </c:pt>
                <c:pt idx="503">
                  <c:v>95</c:v>
                </c:pt>
                <c:pt idx="504">
                  <c:v>40</c:v>
                </c:pt>
                <c:pt idx="505">
                  <c:v>82</c:v>
                </c:pt>
                <c:pt idx="506">
                  <c:v>68</c:v>
                </c:pt>
                <c:pt idx="507">
                  <c:v>55</c:v>
                </c:pt>
                <c:pt idx="508">
                  <c:v>79</c:v>
                </c:pt>
                <c:pt idx="509">
                  <c:v>86</c:v>
                </c:pt>
                <c:pt idx="510">
                  <c:v>76</c:v>
                </c:pt>
                <c:pt idx="511">
                  <c:v>64</c:v>
                </c:pt>
                <c:pt idx="512">
                  <c:v>62</c:v>
                </c:pt>
                <c:pt idx="513">
                  <c:v>54</c:v>
                </c:pt>
                <c:pt idx="514">
                  <c:v>77</c:v>
                </c:pt>
                <c:pt idx="515">
                  <c:v>76</c:v>
                </c:pt>
                <c:pt idx="516">
                  <c:v>74</c:v>
                </c:pt>
                <c:pt idx="517">
                  <c:v>66</c:v>
                </c:pt>
                <c:pt idx="518">
                  <c:v>66</c:v>
                </c:pt>
                <c:pt idx="519">
                  <c:v>67</c:v>
                </c:pt>
                <c:pt idx="520">
                  <c:v>71</c:v>
                </c:pt>
                <c:pt idx="521">
                  <c:v>91</c:v>
                </c:pt>
                <c:pt idx="522">
                  <c:v>69</c:v>
                </c:pt>
                <c:pt idx="523">
                  <c:v>54</c:v>
                </c:pt>
                <c:pt idx="524">
                  <c:v>53</c:v>
                </c:pt>
                <c:pt idx="525">
                  <c:v>68</c:v>
                </c:pt>
                <c:pt idx="526">
                  <c:v>56</c:v>
                </c:pt>
                <c:pt idx="527">
                  <c:v>36</c:v>
                </c:pt>
                <c:pt idx="528">
                  <c:v>29</c:v>
                </c:pt>
                <c:pt idx="529">
                  <c:v>62</c:v>
                </c:pt>
                <c:pt idx="530">
                  <c:v>68</c:v>
                </c:pt>
                <c:pt idx="531">
                  <c:v>47</c:v>
                </c:pt>
                <c:pt idx="532">
                  <c:v>62</c:v>
                </c:pt>
                <c:pt idx="533">
                  <c:v>79</c:v>
                </c:pt>
                <c:pt idx="534">
                  <c:v>73</c:v>
                </c:pt>
                <c:pt idx="535">
                  <c:v>66</c:v>
                </c:pt>
                <c:pt idx="536">
                  <c:v>51</c:v>
                </c:pt>
                <c:pt idx="537">
                  <c:v>51</c:v>
                </c:pt>
                <c:pt idx="538">
                  <c:v>85</c:v>
                </c:pt>
                <c:pt idx="539">
                  <c:v>97</c:v>
                </c:pt>
                <c:pt idx="540">
                  <c:v>75</c:v>
                </c:pt>
                <c:pt idx="541">
                  <c:v>79</c:v>
                </c:pt>
                <c:pt idx="542">
                  <c:v>81</c:v>
                </c:pt>
                <c:pt idx="543">
                  <c:v>82</c:v>
                </c:pt>
                <c:pt idx="544">
                  <c:v>64</c:v>
                </c:pt>
                <c:pt idx="545">
                  <c:v>78</c:v>
                </c:pt>
                <c:pt idx="546">
                  <c:v>92</c:v>
                </c:pt>
                <c:pt idx="547">
                  <c:v>72</c:v>
                </c:pt>
                <c:pt idx="548">
                  <c:v>62</c:v>
                </c:pt>
                <c:pt idx="549">
                  <c:v>79</c:v>
                </c:pt>
                <c:pt idx="550">
                  <c:v>79</c:v>
                </c:pt>
                <c:pt idx="551">
                  <c:v>87</c:v>
                </c:pt>
                <c:pt idx="552">
                  <c:v>40</c:v>
                </c:pt>
                <c:pt idx="553">
                  <c:v>77</c:v>
                </c:pt>
                <c:pt idx="554">
                  <c:v>53</c:v>
                </c:pt>
                <c:pt idx="555">
                  <c:v>32</c:v>
                </c:pt>
                <c:pt idx="556">
                  <c:v>55</c:v>
                </c:pt>
                <c:pt idx="557">
                  <c:v>61</c:v>
                </c:pt>
                <c:pt idx="558">
                  <c:v>53</c:v>
                </c:pt>
                <c:pt idx="559">
                  <c:v>73</c:v>
                </c:pt>
                <c:pt idx="560">
                  <c:v>74</c:v>
                </c:pt>
                <c:pt idx="561">
                  <c:v>63</c:v>
                </c:pt>
                <c:pt idx="562">
                  <c:v>96</c:v>
                </c:pt>
                <c:pt idx="563">
                  <c:v>63</c:v>
                </c:pt>
                <c:pt idx="564">
                  <c:v>48</c:v>
                </c:pt>
                <c:pt idx="565">
                  <c:v>48</c:v>
                </c:pt>
                <c:pt idx="566">
                  <c:v>92</c:v>
                </c:pt>
                <c:pt idx="567">
                  <c:v>61</c:v>
                </c:pt>
                <c:pt idx="568">
                  <c:v>63</c:v>
                </c:pt>
                <c:pt idx="569">
                  <c:v>68</c:v>
                </c:pt>
                <c:pt idx="570">
                  <c:v>71</c:v>
                </c:pt>
                <c:pt idx="571">
                  <c:v>91</c:v>
                </c:pt>
                <c:pt idx="572">
                  <c:v>53</c:v>
                </c:pt>
                <c:pt idx="573">
                  <c:v>50</c:v>
                </c:pt>
                <c:pt idx="574">
                  <c:v>74</c:v>
                </c:pt>
                <c:pt idx="575">
                  <c:v>40</c:v>
                </c:pt>
                <c:pt idx="576">
                  <c:v>61</c:v>
                </c:pt>
                <c:pt idx="577">
                  <c:v>81</c:v>
                </c:pt>
                <c:pt idx="578">
                  <c:v>48</c:v>
                </c:pt>
                <c:pt idx="579">
                  <c:v>53</c:v>
                </c:pt>
                <c:pt idx="580">
                  <c:v>81</c:v>
                </c:pt>
                <c:pt idx="581">
                  <c:v>77</c:v>
                </c:pt>
                <c:pt idx="582">
                  <c:v>63</c:v>
                </c:pt>
                <c:pt idx="583">
                  <c:v>73</c:v>
                </c:pt>
                <c:pt idx="584">
                  <c:v>69</c:v>
                </c:pt>
                <c:pt idx="585">
                  <c:v>65</c:v>
                </c:pt>
                <c:pt idx="586">
                  <c:v>55</c:v>
                </c:pt>
                <c:pt idx="587">
                  <c:v>44</c:v>
                </c:pt>
                <c:pt idx="588">
                  <c:v>54</c:v>
                </c:pt>
                <c:pt idx="589">
                  <c:v>48</c:v>
                </c:pt>
                <c:pt idx="590">
                  <c:v>58</c:v>
                </c:pt>
                <c:pt idx="591">
                  <c:v>71</c:v>
                </c:pt>
                <c:pt idx="592">
                  <c:v>68</c:v>
                </c:pt>
                <c:pt idx="593">
                  <c:v>74</c:v>
                </c:pt>
                <c:pt idx="594">
                  <c:v>92</c:v>
                </c:pt>
                <c:pt idx="595">
                  <c:v>56</c:v>
                </c:pt>
                <c:pt idx="596">
                  <c:v>30</c:v>
                </c:pt>
                <c:pt idx="597">
                  <c:v>53</c:v>
                </c:pt>
                <c:pt idx="598">
                  <c:v>69</c:v>
                </c:pt>
                <c:pt idx="599">
                  <c:v>65</c:v>
                </c:pt>
                <c:pt idx="600">
                  <c:v>54</c:v>
                </c:pt>
                <c:pt idx="601">
                  <c:v>29</c:v>
                </c:pt>
                <c:pt idx="602">
                  <c:v>76</c:v>
                </c:pt>
                <c:pt idx="603">
                  <c:v>60</c:v>
                </c:pt>
                <c:pt idx="604">
                  <c:v>84</c:v>
                </c:pt>
                <c:pt idx="605">
                  <c:v>75</c:v>
                </c:pt>
                <c:pt idx="606">
                  <c:v>85</c:v>
                </c:pt>
                <c:pt idx="607">
                  <c:v>40</c:v>
                </c:pt>
                <c:pt idx="608">
                  <c:v>61</c:v>
                </c:pt>
                <c:pt idx="609">
                  <c:v>58</c:v>
                </c:pt>
                <c:pt idx="610">
                  <c:v>69</c:v>
                </c:pt>
                <c:pt idx="611">
                  <c:v>58</c:v>
                </c:pt>
                <c:pt idx="612">
                  <c:v>94</c:v>
                </c:pt>
                <c:pt idx="613">
                  <c:v>65</c:v>
                </c:pt>
                <c:pt idx="614">
                  <c:v>82</c:v>
                </c:pt>
                <c:pt idx="615">
                  <c:v>60</c:v>
                </c:pt>
                <c:pt idx="616">
                  <c:v>37</c:v>
                </c:pt>
                <c:pt idx="617">
                  <c:v>88</c:v>
                </c:pt>
                <c:pt idx="618">
                  <c:v>95</c:v>
                </c:pt>
                <c:pt idx="619">
                  <c:v>65</c:v>
                </c:pt>
                <c:pt idx="620">
                  <c:v>35</c:v>
                </c:pt>
                <c:pt idx="621">
                  <c:v>62</c:v>
                </c:pt>
                <c:pt idx="622">
                  <c:v>58</c:v>
                </c:pt>
                <c:pt idx="623">
                  <c:v>100</c:v>
                </c:pt>
                <c:pt idx="624">
                  <c:v>61</c:v>
                </c:pt>
                <c:pt idx="625">
                  <c:v>100</c:v>
                </c:pt>
                <c:pt idx="626">
                  <c:v>69</c:v>
                </c:pt>
                <c:pt idx="627">
                  <c:v>61</c:v>
                </c:pt>
                <c:pt idx="628">
                  <c:v>49</c:v>
                </c:pt>
                <c:pt idx="629">
                  <c:v>44</c:v>
                </c:pt>
                <c:pt idx="630">
                  <c:v>67</c:v>
                </c:pt>
                <c:pt idx="631">
                  <c:v>79</c:v>
                </c:pt>
                <c:pt idx="632">
                  <c:v>66</c:v>
                </c:pt>
                <c:pt idx="633">
                  <c:v>75</c:v>
                </c:pt>
                <c:pt idx="634">
                  <c:v>84</c:v>
                </c:pt>
                <c:pt idx="635">
                  <c:v>71</c:v>
                </c:pt>
                <c:pt idx="636">
                  <c:v>67</c:v>
                </c:pt>
                <c:pt idx="637">
                  <c:v>80</c:v>
                </c:pt>
                <c:pt idx="638">
                  <c:v>86</c:v>
                </c:pt>
                <c:pt idx="639">
                  <c:v>76</c:v>
                </c:pt>
                <c:pt idx="640">
                  <c:v>41</c:v>
                </c:pt>
                <c:pt idx="641">
                  <c:v>74</c:v>
                </c:pt>
                <c:pt idx="642">
                  <c:v>72</c:v>
                </c:pt>
                <c:pt idx="643">
                  <c:v>74</c:v>
                </c:pt>
                <c:pt idx="644">
                  <c:v>70</c:v>
                </c:pt>
                <c:pt idx="645">
                  <c:v>65</c:v>
                </c:pt>
                <c:pt idx="646">
                  <c:v>59</c:v>
                </c:pt>
                <c:pt idx="647">
                  <c:v>64</c:v>
                </c:pt>
                <c:pt idx="648">
                  <c:v>50</c:v>
                </c:pt>
                <c:pt idx="649">
                  <c:v>69</c:v>
                </c:pt>
                <c:pt idx="650">
                  <c:v>51</c:v>
                </c:pt>
                <c:pt idx="651">
                  <c:v>68</c:v>
                </c:pt>
                <c:pt idx="652">
                  <c:v>85</c:v>
                </c:pt>
                <c:pt idx="653">
                  <c:v>65</c:v>
                </c:pt>
                <c:pt idx="654">
                  <c:v>73</c:v>
                </c:pt>
                <c:pt idx="655">
                  <c:v>62</c:v>
                </c:pt>
                <c:pt idx="656">
                  <c:v>77</c:v>
                </c:pt>
                <c:pt idx="657">
                  <c:v>69</c:v>
                </c:pt>
                <c:pt idx="658">
                  <c:v>43</c:v>
                </c:pt>
                <c:pt idx="659">
                  <c:v>90</c:v>
                </c:pt>
                <c:pt idx="660">
                  <c:v>74</c:v>
                </c:pt>
                <c:pt idx="661">
                  <c:v>73</c:v>
                </c:pt>
                <c:pt idx="662">
                  <c:v>55</c:v>
                </c:pt>
                <c:pt idx="663">
                  <c:v>65</c:v>
                </c:pt>
                <c:pt idx="664">
                  <c:v>80</c:v>
                </c:pt>
                <c:pt idx="665">
                  <c:v>50</c:v>
                </c:pt>
                <c:pt idx="666">
                  <c:v>63</c:v>
                </c:pt>
                <c:pt idx="667">
                  <c:v>77</c:v>
                </c:pt>
                <c:pt idx="668">
                  <c:v>73</c:v>
                </c:pt>
                <c:pt idx="669">
                  <c:v>81</c:v>
                </c:pt>
                <c:pt idx="670">
                  <c:v>66</c:v>
                </c:pt>
                <c:pt idx="671">
                  <c:v>52</c:v>
                </c:pt>
                <c:pt idx="672">
                  <c:v>69</c:v>
                </c:pt>
                <c:pt idx="673">
                  <c:v>65</c:v>
                </c:pt>
                <c:pt idx="674">
                  <c:v>69</c:v>
                </c:pt>
                <c:pt idx="675">
                  <c:v>50</c:v>
                </c:pt>
                <c:pt idx="676">
                  <c:v>73</c:v>
                </c:pt>
                <c:pt idx="677">
                  <c:v>70</c:v>
                </c:pt>
                <c:pt idx="678">
                  <c:v>81</c:v>
                </c:pt>
                <c:pt idx="679">
                  <c:v>63</c:v>
                </c:pt>
                <c:pt idx="680">
                  <c:v>67</c:v>
                </c:pt>
                <c:pt idx="681">
                  <c:v>60</c:v>
                </c:pt>
                <c:pt idx="682">
                  <c:v>62</c:v>
                </c:pt>
                <c:pt idx="683">
                  <c:v>29</c:v>
                </c:pt>
                <c:pt idx="684">
                  <c:v>62</c:v>
                </c:pt>
                <c:pt idx="685">
                  <c:v>94</c:v>
                </c:pt>
                <c:pt idx="686">
                  <c:v>85</c:v>
                </c:pt>
                <c:pt idx="687">
                  <c:v>77</c:v>
                </c:pt>
                <c:pt idx="688">
                  <c:v>53</c:v>
                </c:pt>
                <c:pt idx="689">
                  <c:v>93</c:v>
                </c:pt>
                <c:pt idx="690">
                  <c:v>49</c:v>
                </c:pt>
                <c:pt idx="691">
                  <c:v>73</c:v>
                </c:pt>
                <c:pt idx="692">
                  <c:v>66</c:v>
                </c:pt>
                <c:pt idx="693">
                  <c:v>77</c:v>
                </c:pt>
                <c:pt idx="694">
                  <c:v>49</c:v>
                </c:pt>
                <c:pt idx="695">
                  <c:v>79</c:v>
                </c:pt>
                <c:pt idx="696">
                  <c:v>75</c:v>
                </c:pt>
                <c:pt idx="697">
                  <c:v>59</c:v>
                </c:pt>
                <c:pt idx="698">
                  <c:v>57</c:v>
                </c:pt>
                <c:pt idx="699">
                  <c:v>66</c:v>
                </c:pt>
                <c:pt idx="700">
                  <c:v>79</c:v>
                </c:pt>
                <c:pt idx="701">
                  <c:v>57</c:v>
                </c:pt>
                <c:pt idx="702">
                  <c:v>87</c:v>
                </c:pt>
                <c:pt idx="703">
                  <c:v>63</c:v>
                </c:pt>
                <c:pt idx="704">
                  <c:v>59</c:v>
                </c:pt>
                <c:pt idx="705">
                  <c:v>62</c:v>
                </c:pt>
                <c:pt idx="706">
                  <c:v>46</c:v>
                </c:pt>
                <c:pt idx="707">
                  <c:v>66</c:v>
                </c:pt>
                <c:pt idx="708">
                  <c:v>89</c:v>
                </c:pt>
                <c:pt idx="709">
                  <c:v>42</c:v>
                </c:pt>
                <c:pt idx="710">
                  <c:v>93</c:v>
                </c:pt>
                <c:pt idx="711">
                  <c:v>80</c:v>
                </c:pt>
                <c:pt idx="712">
                  <c:v>98</c:v>
                </c:pt>
                <c:pt idx="713">
                  <c:v>81</c:v>
                </c:pt>
                <c:pt idx="714">
                  <c:v>60</c:v>
                </c:pt>
                <c:pt idx="715">
                  <c:v>76</c:v>
                </c:pt>
                <c:pt idx="716">
                  <c:v>73</c:v>
                </c:pt>
                <c:pt idx="717">
                  <c:v>96</c:v>
                </c:pt>
                <c:pt idx="718">
                  <c:v>76</c:v>
                </c:pt>
                <c:pt idx="719">
                  <c:v>91</c:v>
                </c:pt>
                <c:pt idx="720">
                  <c:v>62</c:v>
                </c:pt>
                <c:pt idx="721">
                  <c:v>55</c:v>
                </c:pt>
                <c:pt idx="722">
                  <c:v>74</c:v>
                </c:pt>
                <c:pt idx="723">
                  <c:v>50</c:v>
                </c:pt>
                <c:pt idx="724">
                  <c:v>47</c:v>
                </c:pt>
                <c:pt idx="725">
                  <c:v>81</c:v>
                </c:pt>
                <c:pt idx="726">
                  <c:v>65</c:v>
                </c:pt>
                <c:pt idx="727">
                  <c:v>68</c:v>
                </c:pt>
                <c:pt idx="728">
                  <c:v>73</c:v>
                </c:pt>
                <c:pt idx="729">
                  <c:v>53</c:v>
                </c:pt>
                <c:pt idx="730">
                  <c:v>68</c:v>
                </c:pt>
                <c:pt idx="731">
                  <c:v>55</c:v>
                </c:pt>
                <c:pt idx="732">
                  <c:v>87</c:v>
                </c:pt>
                <c:pt idx="733">
                  <c:v>55</c:v>
                </c:pt>
                <c:pt idx="734">
                  <c:v>53</c:v>
                </c:pt>
                <c:pt idx="735">
                  <c:v>67</c:v>
                </c:pt>
                <c:pt idx="736">
                  <c:v>92</c:v>
                </c:pt>
                <c:pt idx="737">
                  <c:v>53</c:v>
                </c:pt>
                <c:pt idx="738">
                  <c:v>81</c:v>
                </c:pt>
                <c:pt idx="739">
                  <c:v>61</c:v>
                </c:pt>
                <c:pt idx="740">
                  <c:v>80</c:v>
                </c:pt>
                <c:pt idx="741">
                  <c:v>37</c:v>
                </c:pt>
                <c:pt idx="742">
                  <c:v>81</c:v>
                </c:pt>
                <c:pt idx="743">
                  <c:v>59</c:v>
                </c:pt>
                <c:pt idx="744">
                  <c:v>55</c:v>
                </c:pt>
                <c:pt idx="745">
                  <c:v>72</c:v>
                </c:pt>
                <c:pt idx="746">
                  <c:v>69</c:v>
                </c:pt>
                <c:pt idx="747">
                  <c:v>69</c:v>
                </c:pt>
                <c:pt idx="748">
                  <c:v>50</c:v>
                </c:pt>
                <c:pt idx="749">
                  <c:v>87</c:v>
                </c:pt>
                <c:pt idx="750">
                  <c:v>71</c:v>
                </c:pt>
                <c:pt idx="751">
                  <c:v>68</c:v>
                </c:pt>
                <c:pt idx="752">
                  <c:v>79</c:v>
                </c:pt>
                <c:pt idx="753">
                  <c:v>77</c:v>
                </c:pt>
                <c:pt idx="754">
                  <c:v>58</c:v>
                </c:pt>
                <c:pt idx="755">
                  <c:v>84</c:v>
                </c:pt>
                <c:pt idx="756">
                  <c:v>55</c:v>
                </c:pt>
                <c:pt idx="757">
                  <c:v>70</c:v>
                </c:pt>
                <c:pt idx="758">
                  <c:v>52</c:v>
                </c:pt>
                <c:pt idx="759">
                  <c:v>69</c:v>
                </c:pt>
                <c:pt idx="760">
                  <c:v>53</c:v>
                </c:pt>
                <c:pt idx="761">
                  <c:v>48</c:v>
                </c:pt>
                <c:pt idx="762">
                  <c:v>78</c:v>
                </c:pt>
                <c:pt idx="763">
                  <c:v>62</c:v>
                </c:pt>
                <c:pt idx="764">
                  <c:v>60</c:v>
                </c:pt>
                <c:pt idx="765">
                  <c:v>74</c:v>
                </c:pt>
                <c:pt idx="766">
                  <c:v>58</c:v>
                </c:pt>
                <c:pt idx="767">
                  <c:v>76</c:v>
                </c:pt>
                <c:pt idx="768">
                  <c:v>68</c:v>
                </c:pt>
                <c:pt idx="769">
                  <c:v>58</c:v>
                </c:pt>
                <c:pt idx="770">
                  <c:v>52</c:v>
                </c:pt>
                <c:pt idx="771">
                  <c:v>75</c:v>
                </c:pt>
                <c:pt idx="772">
                  <c:v>52</c:v>
                </c:pt>
                <c:pt idx="773">
                  <c:v>62</c:v>
                </c:pt>
                <c:pt idx="774">
                  <c:v>66</c:v>
                </c:pt>
                <c:pt idx="775">
                  <c:v>49</c:v>
                </c:pt>
                <c:pt idx="776">
                  <c:v>66</c:v>
                </c:pt>
                <c:pt idx="777">
                  <c:v>35</c:v>
                </c:pt>
                <c:pt idx="778">
                  <c:v>72</c:v>
                </c:pt>
                <c:pt idx="779">
                  <c:v>94</c:v>
                </c:pt>
                <c:pt idx="780">
                  <c:v>46</c:v>
                </c:pt>
                <c:pt idx="781">
                  <c:v>77</c:v>
                </c:pt>
                <c:pt idx="782">
                  <c:v>76</c:v>
                </c:pt>
                <c:pt idx="783">
                  <c:v>52</c:v>
                </c:pt>
                <c:pt idx="784">
                  <c:v>91</c:v>
                </c:pt>
                <c:pt idx="785">
                  <c:v>32</c:v>
                </c:pt>
                <c:pt idx="786">
                  <c:v>72</c:v>
                </c:pt>
                <c:pt idx="787">
                  <c:v>19</c:v>
                </c:pt>
                <c:pt idx="788">
                  <c:v>68</c:v>
                </c:pt>
                <c:pt idx="789">
                  <c:v>52</c:v>
                </c:pt>
                <c:pt idx="790">
                  <c:v>48</c:v>
                </c:pt>
                <c:pt idx="791">
                  <c:v>60</c:v>
                </c:pt>
                <c:pt idx="792">
                  <c:v>66</c:v>
                </c:pt>
                <c:pt idx="793">
                  <c:v>89</c:v>
                </c:pt>
                <c:pt idx="794">
                  <c:v>42</c:v>
                </c:pt>
                <c:pt idx="795">
                  <c:v>57</c:v>
                </c:pt>
                <c:pt idx="796">
                  <c:v>70</c:v>
                </c:pt>
                <c:pt idx="797">
                  <c:v>70</c:v>
                </c:pt>
                <c:pt idx="798">
                  <c:v>69</c:v>
                </c:pt>
                <c:pt idx="799">
                  <c:v>52</c:v>
                </c:pt>
                <c:pt idx="800">
                  <c:v>67</c:v>
                </c:pt>
                <c:pt idx="801">
                  <c:v>76</c:v>
                </c:pt>
                <c:pt idx="802">
                  <c:v>87</c:v>
                </c:pt>
                <c:pt idx="803">
                  <c:v>82</c:v>
                </c:pt>
                <c:pt idx="804">
                  <c:v>73</c:v>
                </c:pt>
                <c:pt idx="805">
                  <c:v>75</c:v>
                </c:pt>
                <c:pt idx="806">
                  <c:v>64</c:v>
                </c:pt>
                <c:pt idx="807">
                  <c:v>41</c:v>
                </c:pt>
                <c:pt idx="808">
                  <c:v>90</c:v>
                </c:pt>
                <c:pt idx="809">
                  <c:v>59</c:v>
                </c:pt>
                <c:pt idx="810">
                  <c:v>51</c:v>
                </c:pt>
                <c:pt idx="811">
                  <c:v>45</c:v>
                </c:pt>
                <c:pt idx="812">
                  <c:v>54</c:v>
                </c:pt>
                <c:pt idx="813">
                  <c:v>87</c:v>
                </c:pt>
                <c:pt idx="814">
                  <c:v>72</c:v>
                </c:pt>
                <c:pt idx="815">
                  <c:v>94</c:v>
                </c:pt>
                <c:pt idx="816">
                  <c:v>45</c:v>
                </c:pt>
                <c:pt idx="817">
                  <c:v>61</c:v>
                </c:pt>
                <c:pt idx="818">
                  <c:v>60</c:v>
                </c:pt>
                <c:pt idx="819">
                  <c:v>77</c:v>
                </c:pt>
                <c:pt idx="820">
                  <c:v>85</c:v>
                </c:pt>
                <c:pt idx="821">
                  <c:v>78</c:v>
                </c:pt>
                <c:pt idx="822">
                  <c:v>49</c:v>
                </c:pt>
                <c:pt idx="823">
                  <c:v>71</c:v>
                </c:pt>
                <c:pt idx="824">
                  <c:v>48</c:v>
                </c:pt>
                <c:pt idx="825">
                  <c:v>62</c:v>
                </c:pt>
                <c:pt idx="826">
                  <c:v>56</c:v>
                </c:pt>
                <c:pt idx="827">
                  <c:v>65</c:v>
                </c:pt>
                <c:pt idx="828">
                  <c:v>69</c:v>
                </c:pt>
                <c:pt idx="829">
                  <c:v>68</c:v>
                </c:pt>
                <c:pt idx="830">
                  <c:v>61</c:v>
                </c:pt>
                <c:pt idx="831">
                  <c:v>74</c:v>
                </c:pt>
                <c:pt idx="832">
                  <c:v>64</c:v>
                </c:pt>
                <c:pt idx="833">
                  <c:v>77</c:v>
                </c:pt>
                <c:pt idx="834">
                  <c:v>58</c:v>
                </c:pt>
                <c:pt idx="835">
                  <c:v>60</c:v>
                </c:pt>
                <c:pt idx="836">
                  <c:v>73</c:v>
                </c:pt>
                <c:pt idx="837">
                  <c:v>75</c:v>
                </c:pt>
                <c:pt idx="838">
                  <c:v>58</c:v>
                </c:pt>
                <c:pt idx="839">
                  <c:v>66</c:v>
                </c:pt>
                <c:pt idx="840">
                  <c:v>39</c:v>
                </c:pt>
                <c:pt idx="841">
                  <c:v>64</c:v>
                </c:pt>
                <c:pt idx="842">
                  <c:v>23</c:v>
                </c:pt>
                <c:pt idx="843">
                  <c:v>74</c:v>
                </c:pt>
                <c:pt idx="844">
                  <c:v>40</c:v>
                </c:pt>
                <c:pt idx="845">
                  <c:v>90</c:v>
                </c:pt>
                <c:pt idx="846">
                  <c:v>91</c:v>
                </c:pt>
                <c:pt idx="847">
                  <c:v>64</c:v>
                </c:pt>
                <c:pt idx="848">
                  <c:v>59</c:v>
                </c:pt>
                <c:pt idx="849">
                  <c:v>80</c:v>
                </c:pt>
                <c:pt idx="850">
                  <c:v>71</c:v>
                </c:pt>
                <c:pt idx="851">
                  <c:v>61</c:v>
                </c:pt>
                <c:pt idx="852">
                  <c:v>87</c:v>
                </c:pt>
                <c:pt idx="853">
                  <c:v>82</c:v>
                </c:pt>
                <c:pt idx="854">
                  <c:v>62</c:v>
                </c:pt>
                <c:pt idx="855">
                  <c:v>97</c:v>
                </c:pt>
                <c:pt idx="856">
                  <c:v>75</c:v>
                </c:pt>
                <c:pt idx="857">
                  <c:v>65</c:v>
                </c:pt>
                <c:pt idx="858">
                  <c:v>52</c:v>
                </c:pt>
                <c:pt idx="859">
                  <c:v>87</c:v>
                </c:pt>
                <c:pt idx="860">
                  <c:v>53</c:v>
                </c:pt>
                <c:pt idx="861">
                  <c:v>81</c:v>
                </c:pt>
                <c:pt idx="862">
                  <c:v>39</c:v>
                </c:pt>
                <c:pt idx="863">
                  <c:v>71</c:v>
                </c:pt>
                <c:pt idx="864">
                  <c:v>97</c:v>
                </c:pt>
                <c:pt idx="865">
                  <c:v>82</c:v>
                </c:pt>
                <c:pt idx="866">
                  <c:v>59</c:v>
                </c:pt>
                <c:pt idx="867">
                  <c:v>61</c:v>
                </c:pt>
                <c:pt idx="868">
                  <c:v>78</c:v>
                </c:pt>
                <c:pt idx="869">
                  <c:v>49</c:v>
                </c:pt>
                <c:pt idx="870">
                  <c:v>59</c:v>
                </c:pt>
                <c:pt idx="871">
                  <c:v>70</c:v>
                </c:pt>
                <c:pt idx="872">
                  <c:v>82</c:v>
                </c:pt>
                <c:pt idx="873">
                  <c:v>90</c:v>
                </c:pt>
                <c:pt idx="874">
                  <c:v>43</c:v>
                </c:pt>
                <c:pt idx="875">
                  <c:v>80</c:v>
                </c:pt>
                <c:pt idx="876">
                  <c:v>81</c:v>
                </c:pt>
                <c:pt idx="877">
                  <c:v>57</c:v>
                </c:pt>
                <c:pt idx="878">
                  <c:v>59</c:v>
                </c:pt>
                <c:pt idx="879">
                  <c:v>64</c:v>
                </c:pt>
                <c:pt idx="880">
                  <c:v>63</c:v>
                </c:pt>
                <c:pt idx="881">
                  <c:v>71</c:v>
                </c:pt>
                <c:pt idx="882">
                  <c:v>64</c:v>
                </c:pt>
                <c:pt idx="883">
                  <c:v>55</c:v>
                </c:pt>
                <c:pt idx="884">
                  <c:v>51</c:v>
                </c:pt>
                <c:pt idx="885">
                  <c:v>62</c:v>
                </c:pt>
                <c:pt idx="886">
                  <c:v>93</c:v>
                </c:pt>
                <c:pt idx="887">
                  <c:v>54</c:v>
                </c:pt>
                <c:pt idx="888">
                  <c:v>69</c:v>
                </c:pt>
                <c:pt idx="889">
                  <c:v>44</c:v>
                </c:pt>
                <c:pt idx="890">
                  <c:v>86</c:v>
                </c:pt>
                <c:pt idx="891">
                  <c:v>85</c:v>
                </c:pt>
                <c:pt idx="892">
                  <c:v>50</c:v>
                </c:pt>
                <c:pt idx="893">
                  <c:v>88</c:v>
                </c:pt>
                <c:pt idx="894">
                  <c:v>59</c:v>
                </c:pt>
                <c:pt idx="895">
                  <c:v>32</c:v>
                </c:pt>
                <c:pt idx="896">
                  <c:v>36</c:v>
                </c:pt>
                <c:pt idx="897">
                  <c:v>63</c:v>
                </c:pt>
                <c:pt idx="898">
                  <c:v>67</c:v>
                </c:pt>
                <c:pt idx="899">
                  <c:v>65</c:v>
                </c:pt>
                <c:pt idx="900">
                  <c:v>85</c:v>
                </c:pt>
                <c:pt idx="901">
                  <c:v>73</c:v>
                </c:pt>
                <c:pt idx="902">
                  <c:v>34</c:v>
                </c:pt>
                <c:pt idx="903">
                  <c:v>93</c:v>
                </c:pt>
                <c:pt idx="904">
                  <c:v>67</c:v>
                </c:pt>
                <c:pt idx="905">
                  <c:v>88</c:v>
                </c:pt>
                <c:pt idx="906">
                  <c:v>57</c:v>
                </c:pt>
                <c:pt idx="907">
                  <c:v>79</c:v>
                </c:pt>
                <c:pt idx="908">
                  <c:v>67</c:v>
                </c:pt>
                <c:pt idx="909">
                  <c:v>70</c:v>
                </c:pt>
                <c:pt idx="910">
                  <c:v>50</c:v>
                </c:pt>
                <c:pt idx="911">
                  <c:v>69</c:v>
                </c:pt>
                <c:pt idx="912">
                  <c:v>52</c:v>
                </c:pt>
                <c:pt idx="913">
                  <c:v>47</c:v>
                </c:pt>
                <c:pt idx="914">
                  <c:v>46</c:v>
                </c:pt>
                <c:pt idx="915">
                  <c:v>68</c:v>
                </c:pt>
                <c:pt idx="916">
                  <c:v>100</c:v>
                </c:pt>
                <c:pt idx="917">
                  <c:v>44</c:v>
                </c:pt>
                <c:pt idx="918">
                  <c:v>57</c:v>
                </c:pt>
                <c:pt idx="919">
                  <c:v>91</c:v>
                </c:pt>
                <c:pt idx="920">
                  <c:v>69</c:v>
                </c:pt>
                <c:pt idx="921">
                  <c:v>35</c:v>
                </c:pt>
                <c:pt idx="922">
                  <c:v>72</c:v>
                </c:pt>
                <c:pt idx="923">
                  <c:v>54</c:v>
                </c:pt>
                <c:pt idx="924">
                  <c:v>74</c:v>
                </c:pt>
                <c:pt idx="925">
                  <c:v>74</c:v>
                </c:pt>
                <c:pt idx="926">
                  <c:v>64</c:v>
                </c:pt>
                <c:pt idx="927">
                  <c:v>65</c:v>
                </c:pt>
                <c:pt idx="928">
                  <c:v>46</c:v>
                </c:pt>
                <c:pt idx="929">
                  <c:v>48</c:v>
                </c:pt>
                <c:pt idx="930">
                  <c:v>67</c:v>
                </c:pt>
                <c:pt idx="931">
                  <c:v>62</c:v>
                </c:pt>
                <c:pt idx="932">
                  <c:v>61</c:v>
                </c:pt>
                <c:pt idx="933">
                  <c:v>70</c:v>
                </c:pt>
                <c:pt idx="934">
                  <c:v>98</c:v>
                </c:pt>
                <c:pt idx="935">
                  <c:v>70</c:v>
                </c:pt>
                <c:pt idx="936">
                  <c:v>67</c:v>
                </c:pt>
                <c:pt idx="937">
                  <c:v>57</c:v>
                </c:pt>
                <c:pt idx="938">
                  <c:v>85</c:v>
                </c:pt>
                <c:pt idx="939">
                  <c:v>77</c:v>
                </c:pt>
                <c:pt idx="940">
                  <c:v>72</c:v>
                </c:pt>
                <c:pt idx="941">
                  <c:v>78</c:v>
                </c:pt>
                <c:pt idx="942">
                  <c:v>81</c:v>
                </c:pt>
                <c:pt idx="943">
                  <c:v>61</c:v>
                </c:pt>
                <c:pt idx="944">
                  <c:v>58</c:v>
                </c:pt>
                <c:pt idx="945">
                  <c:v>54</c:v>
                </c:pt>
                <c:pt idx="946">
                  <c:v>82</c:v>
                </c:pt>
                <c:pt idx="947">
                  <c:v>49</c:v>
                </c:pt>
                <c:pt idx="948">
                  <c:v>49</c:v>
                </c:pt>
                <c:pt idx="949">
                  <c:v>57</c:v>
                </c:pt>
                <c:pt idx="950">
                  <c:v>94</c:v>
                </c:pt>
                <c:pt idx="951">
                  <c:v>75</c:v>
                </c:pt>
                <c:pt idx="952">
                  <c:v>74</c:v>
                </c:pt>
                <c:pt idx="953">
                  <c:v>58</c:v>
                </c:pt>
                <c:pt idx="954">
                  <c:v>62</c:v>
                </c:pt>
                <c:pt idx="955">
                  <c:v>72</c:v>
                </c:pt>
                <c:pt idx="956">
                  <c:v>84</c:v>
                </c:pt>
                <c:pt idx="957">
                  <c:v>92</c:v>
                </c:pt>
                <c:pt idx="958">
                  <c:v>45</c:v>
                </c:pt>
                <c:pt idx="959">
                  <c:v>75</c:v>
                </c:pt>
                <c:pt idx="960">
                  <c:v>56</c:v>
                </c:pt>
                <c:pt idx="961">
                  <c:v>48</c:v>
                </c:pt>
                <c:pt idx="962">
                  <c:v>100</c:v>
                </c:pt>
                <c:pt idx="963">
                  <c:v>65</c:v>
                </c:pt>
                <c:pt idx="964">
                  <c:v>72</c:v>
                </c:pt>
                <c:pt idx="965">
                  <c:v>62</c:v>
                </c:pt>
                <c:pt idx="966">
                  <c:v>66</c:v>
                </c:pt>
                <c:pt idx="967">
                  <c:v>63</c:v>
                </c:pt>
                <c:pt idx="968">
                  <c:v>68</c:v>
                </c:pt>
                <c:pt idx="969">
                  <c:v>75</c:v>
                </c:pt>
                <c:pt idx="970">
                  <c:v>89</c:v>
                </c:pt>
                <c:pt idx="971">
                  <c:v>78</c:v>
                </c:pt>
                <c:pt idx="972">
                  <c:v>53</c:v>
                </c:pt>
                <c:pt idx="973">
                  <c:v>49</c:v>
                </c:pt>
                <c:pt idx="974">
                  <c:v>54</c:v>
                </c:pt>
                <c:pt idx="975">
                  <c:v>64</c:v>
                </c:pt>
                <c:pt idx="976">
                  <c:v>60</c:v>
                </c:pt>
                <c:pt idx="977">
                  <c:v>62</c:v>
                </c:pt>
                <c:pt idx="978">
                  <c:v>55</c:v>
                </c:pt>
                <c:pt idx="979">
                  <c:v>91</c:v>
                </c:pt>
                <c:pt idx="980">
                  <c:v>8</c:v>
                </c:pt>
                <c:pt idx="981">
                  <c:v>81</c:v>
                </c:pt>
                <c:pt idx="982">
                  <c:v>79</c:v>
                </c:pt>
                <c:pt idx="983">
                  <c:v>78</c:v>
                </c:pt>
                <c:pt idx="984">
                  <c:v>74</c:v>
                </c:pt>
                <c:pt idx="985">
                  <c:v>57</c:v>
                </c:pt>
                <c:pt idx="986">
                  <c:v>40</c:v>
                </c:pt>
                <c:pt idx="987">
                  <c:v>81</c:v>
                </c:pt>
                <c:pt idx="988">
                  <c:v>44</c:v>
                </c:pt>
                <c:pt idx="989">
                  <c:v>67</c:v>
                </c:pt>
                <c:pt idx="990">
                  <c:v>86</c:v>
                </c:pt>
                <c:pt idx="991">
                  <c:v>65</c:v>
                </c:pt>
                <c:pt idx="992">
                  <c:v>55</c:v>
                </c:pt>
                <c:pt idx="993">
                  <c:v>62</c:v>
                </c:pt>
                <c:pt idx="994">
                  <c:v>63</c:v>
                </c:pt>
                <c:pt idx="995">
                  <c:v>88</c:v>
                </c:pt>
                <c:pt idx="996">
                  <c:v>62</c:v>
                </c:pt>
                <c:pt idx="997">
                  <c:v>59</c:v>
                </c:pt>
                <c:pt idx="998">
                  <c:v>68</c:v>
                </c:pt>
                <c:pt idx="999">
                  <c:v>77</c:v>
                </c:pt>
              </c:numCache>
            </c:numRef>
          </c:xVal>
          <c:yVal>
            <c:numRef>
              <c:f>'Score Correlation Plot'!$B$26:$B$1025</c:f>
              <c:numCache>
                <c:formatCode>General</c:formatCode>
                <c:ptCount val="1000"/>
                <c:pt idx="0">
                  <c:v>72</c:v>
                </c:pt>
                <c:pt idx="1">
                  <c:v>90</c:v>
                </c:pt>
                <c:pt idx="2">
                  <c:v>95</c:v>
                </c:pt>
                <c:pt idx="3">
                  <c:v>57</c:v>
                </c:pt>
                <c:pt idx="4">
                  <c:v>78</c:v>
                </c:pt>
                <c:pt idx="5">
                  <c:v>83</c:v>
                </c:pt>
                <c:pt idx="6">
                  <c:v>95</c:v>
                </c:pt>
                <c:pt idx="7">
                  <c:v>43</c:v>
                </c:pt>
                <c:pt idx="8">
                  <c:v>64</c:v>
                </c:pt>
                <c:pt idx="9">
                  <c:v>60</c:v>
                </c:pt>
                <c:pt idx="10">
                  <c:v>54</c:v>
                </c:pt>
                <c:pt idx="11">
                  <c:v>52</c:v>
                </c:pt>
                <c:pt idx="12">
                  <c:v>81</c:v>
                </c:pt>
                <c:pt idx="13">
                  <c:v>72</c:v>
                </c:pt>
                <c:pt idx="14">
                  <c:v>53</c:v>
                </c:pt>
                <c:pt idx="15">
                  <c:v>75</c:v>
                </c:pt>
                <c:pt idx="16">
                  <c:v>89</c:v>
                </c:pt>
                <c:pt idx="17">
                  <c:v>32</c:v>
                </c:pt>
                <c:pt idx="18">
                  <c:v>42</c:v>
                </c:pt>
                <c:pt idx="19">
                  <c:v>58</c:v>
                </c:pt>
                <c:pt idx="20">
                  <c:v>69</c:v>
                </c:pt>
                <c:pt idx="21">
                  <c:v>75</c:v>
                </c:pt>
                <c:pt idx="22">
                  <c:v>54</c:v>
                </c:pt>
                <c:pt idx="23">
                  <c:v>73</c:v>
                </c:pt>
                <c:pt idx="24">
                  <c:v>71</c:v>
                </c:pt>
                <c:pt idx="25">
                  <c:v>74</c:v>
                </c:pt>
                <c:pt idx="26">
                  <c:v>54</c:v>
                </c:pt>
                <c:pt idx="27">
                  <c:v>69</c:v>
                </c:pt>
                <c:pt idx="28">
                  <c:v>70</c:v>
                </c:pt>
                <c:pt idx="29">
                  <c:v>70</c:v>
                </c:pt>
                <c:pt idx="30">
                  <c:v>74</c:v>
                </c:pt>
                <c:pt idx="31">
                  <c:v>65</c:v>
                </c:pt>
                <c:pt idx="32">
                  <c:v>72</c:v>
                </c:pt>
                <c:pt idx="33">
                  <c:v>42</c:v>
                </c:pt>
                <c:pt idx="34">
                  <c:v>87</c:v>
                </c:pt>
                <c:pt idx="35">
                  <c:v>81</c:v>
                </c:pt>
                <c:pt idx="36">
                  <c:v>81</c:v>
                </c:pt>
                <c:pt idx="37">
                  <c:v>64</c:v>
                </c:pt>
                <c:pt idx="38">
                  <c:v>90</c:v>
                </c:pt>
                <c:pt idx="39">
                  <c:v>56</c:v>
                </c:pt>
                <c:pt idx="40">
                  <c:v>61</c:v>
                </c:pt>
                <c:pt idx="41">
                  <c:v>73</c:v>
                </c:pt>
                <c:pt idx="42">
                  <c:v>58</c:v>
                </c:pt>
                <c:pt idx="43">
                  <c:v>65</c:v>
                </c:pt>
                <c:pt idx="44">
                  <c:v>56</c:v>
                </c:pt>
                <c:pt idx="45">
                  <c:v>54</c:v>
                </c:pt>
                <c:pt idx="46">
                  <c:v>65</c:v>
                </c:pt>
                <c:pt idx="47">
                  <c:v>71</c:v>
                </c:pt>
                <c:pt idx="48">
                  <c:v>74</c:v>
                </c:pt>
                <c:pt idx="49">
                  <c:v>84</c:v>
                </c:pt>
                <c:pt idx="50">
                  <c:v>55</c:v>
                </c:pt>
                <c:pt idx="51">
                  <c:v>69</c:v>
                </c:pt>
                <c:pt idx="52">
                  <c:v>44</c:v>
                </c:pt>
                <c:pt idx="53">
                  <c:v>78</c:v>
                </c:pt>
                <c:pt idx="54">
                  <c:v>84</c:v>
                </c:pt>
                <c:pt idx="55">
                  <c:v>41</c:v>
                </c:pt>
                <c:pt idx="56">
                  <c:v>85</c:v>
                </c:pt>
                <c:pt idx="57">
                  <c:v>55</c:v>
                </c:pt>
                <c:pt idx="58">
                  <c:v>59</c:v>
                </c:pt>
                <c:pt idx="59">
                  <c:v>17</c:v>
                </c:pt>
                <c:pt idx="60">
                  <c:v>74</c:v>
                </c:pt>
                <c:pt idx="61">
                  <c:v>39</c:v>
                </c:pt>
                <c:pt idx="62">
                  <c:v>61</c:v>
                </c:pt>
                <c:pt idx="63">
                  <c:v>80</c:v>
                </c:pt>
                <c:pt idx="64">
                  <c:v>58</c:v>
                </c:pt>
                <c:pt idx="65">
                  <c:v>64</c:v>
                </c:pt>
                <c:pt idx="66">
                  <c:v>37</c:v>
                </c:pt>
                <c:pt idx="67">
                  <c:v>72</c:v>
                </c:pt>
                <c:pt idx="68">
                  <c:v>58</c:v>
                </c:pt>
                <c:pt idx="69">
                  <c:v>64</c:v>
                </c:pt>
                <c:pt idx="70">
                  <c:v>63</c:v>
                </c:pt>
                <c:pt idx="71">
                  <c:v>55</c:v>
                </c:pt>
                <c:pt idx="72">
                  <c:v>51</c:v>
                </c:pt>
                <c:pt idx="73">
                  <c:v>57</c:v>
                </c:pt>
                <c:pt idx="74">
                  <c:v>49</c:v>
                </c:pt>
                <c:pt idx="75">
                  <c:v>41</c:v>
                </c:pt>
                <c:pt idx="76">
                  <c:v>26</c:v>
                </c:pt>
                <c:pt idx="77">
                  <c:v>78</c:v>
                </c:pt>
                <c:pt idx="78">
                  <c:v>74</c:v>
                </c:pt>
                <c:pt idx="79">
                  <c:v>68</c:v>
                </c:pt>
                <c:pt idx="80">
                  <c:v>49</c:v>
                </c:pt>
                <c:pt idx="81">
                  <c:v>45</c:v>
                </c:pt>
                <c:pt idx="82">
                  <c:v>47</c:v>
                </c:pt>
                <c:pt idx="83">
                  <c:v>64</c:v>
                </c:pt>
                <c:pt idx="84">
                  <c:v>39</c:v>
                </c:pt>
                <c:pt idx="85">
                  <c:v>80</c:v>
                </c:pt>
                <c:pt idx="86">
                  <c:v>83</c:v>
                </c:pt>
                <c:pt idx="87">
                  <c:v>71</c:v>
                </c:pt>
                <c:pt idx="88">
                  <c:v>70</c:v>
                </c:pt>
                <c:pt idx="89">
                  <c:v>86</c:v>
                </c:pt>
                <c:pt idx="90">
                  <c:v>72</c:v>
                </c:pt>
                <c:pt idx="91">
                  <c:v>34</c:v>
                </c:pt>
                <c:pt idx="92">
                  <c:v>79</c:v>
                </c:pt>
                <c:pt idx="93">
                  <c:v>45</c:v>
                </c:pt>
                <c:pt idx="94">
                  <c:v>86</c:v>
                </c:pt>
                <c:pt idx="95">
                  <c:v>81</c:v>
                </c:pt>
                <c:pt idx="96">
                  <c:v>66</c:v>
                </c:pt>
                <c:pt idx="97">
                  <c:v>72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74</c:v>
                </c:pt>
                <c:pt idx="102">
                  <c:v>91</c:v>
                </c:pt>
                <c:pt idx="103">
                  <c:v>44</c:v>
                </c:pt>
                <c:pt idx="104">
                  <c:v>86</c:v>
                </c:pt>
                <c:pt idx="105">
                  <c:v>67</c:v>
                </c:pt>
                <c:pt idx="106">
                  <c:v>100</c:v>
                </c:pt>
                <c:pt idx="107">
                  <c:v>63</c:v>
                </c:pt>
                <c:pt idx="108">
                  <c:v>76</c:v>
                </c:pt>
                <c:pt idx="109">
                  <c:v>64</c:v>
                </c:pt>
                <c:pt idx="110">
                  <c:v>89</c:v>
                </c:pt>
                <c:pt idx="111">
                  <c:v>55</c:v>
                </c:pt>
                <c:pt idx="112">
                  <c:v>53</c:v>
                </c:pt>
                <c:pt idx="113">
                  <c:v>58</c:v>
                </c:pt>
                <c:pt idx="114">
                  <c:v>100</c:v>
                </c:pt>
                <c:pt idx="115">
                  <c:v>77</c:v>
                </c:pt>
                <c:pt idx="116">
                  <c:v>85</c:v>
                </c:pt>
                <c:pt idx="117">
                  <c:v>82</c:v>
                </c:pt>
                <c:pt idx="118">
                  <c:v>63</c:v>
                </c:pt>
                <c:pt idx="119">
                  <c:v>69</c:v>
                </c:pt>
                <c:pt idx="120">
                  <c:v>92</c:v>
                </c:pt>
                <c:pt idx="121">
                  <c:v>89</c:v>
                </c:pt>
                <c:pt idx="122">
                  <c:v>93</c:v>
                </c:pt>
                <c:pt idx="123">
                  <c:v>57</c:v>
                </c:pt>
                <c:pt idx="124">
                  <c:v>80</c:v>
                </c:pt>
                <c:pt idx="125">
                  <c:v>95</c:v>
                </c:pt>
                <c:pt idx="126">
                  <c:v>68</c:v>
                </c:pt>
                <c:pt idx="127">
                  <c:v>77</c:v>
                </c:pt>
                <c:pt idx="128">
                  <c:v>82</c:v>
                </c:pt>
                <c:pt idx="129">
                  <c:v>49</c:v>
                </c:pt>
                <c:pt idx="130">
                  <c:v>84</c:v>
                </c:pt>
                <c:pt idx="131">
                  <c:v>37</c:v>
                </c:pt>
                <c:pt idx="132">
                  <c:v>74</c:v>
                </c:pt>
                <c:pt idx="133">
                  <c:v>81</c:v>
                </c:pt>
                <c:pt idx="134">
                  <c:v>79</c:v>
                </c:pt>
                <c:pt idx="135">
                  <c:v>55</c:v>
                </c:pt>
                <c:pt idx="136">
                  <c:v>54</c:v>
                </c:pt>
                <c:pt idx="137">
                  <c:v>55</c:v>
                </c:pt>
                <c:pt idx="138">
                  <c:v>66</c:v>
                </c:pt>
                <c:pt idx="139">
                  <c:v>61</c:v>
                </c:pt>
                <c:pt idx="140">
                  <c:v>72</c:v>
                </c:pt>
                <c:pt idx="141">
                  <c:v>62</c:v>
                </c:pt>
                <c:pt idx="142">
                  <c:v>55</c:v>
                </c:pt>
                <c:pt idx="143">
                  <c:v>43</c:v>
                </c:pt>
                <c:pt idx="144">
                  <c:v>73</c:v>
                </c:pt>
                <c:pt idx="145">
                  <c:v>39</c:v>
                </c:pt>
                <c:pt idx="146">
                  <c:v>84</c:v>
                </c:pt>
                <c:pt idx="147">
                  <c:v>68</c:v>
                </c:pt>
                <c:pt idx="148">
                  <c:v>75</c:v>
                </c:pt>
                <c:pt idx="149">
                  <c:v>100</c:v>
                </c:pt>
                <c:pt idx="150">
                  <c:v>67</c:v>
                </c:pt>
                <c:pt idx="151">
                  <c:v>67</c:v>
                </c:pt>
                <c:pt idx="152">
                  <c:v>70</c:v>
                </c:pt>
                <c:pt idx="153">
                  <c:v>49</c:v>
                </c:pt>
                <c:pt idx="154">
                  <c:v>67</c:v>
                </c:pt>
                <c:pt idx="155">
                  <c:v>89</c:v>
                </c:pt>
                <c:pt idx="156">
                  <c:v>74</c:v>
                </c:pt>
                <c:pt idx="157">
                  <c:v>60</c:v>
                </c:pt>
                <c:pt idx="158">
                  <c:v>86</c:v>
                </c:pt>
                <c:pt idx="159">
                  <c:v>62</c:v>
                </c:pt>
                <c:pt idx="160">
                  <c:v>78</c:v>
                </c:pt>
                <c:pt idx="161">
                  <c:v>88</c:v>
                </c:pt>
                <c:pt idx="162">
                  <c:v>53</c:v>
                </c:pt>
                <c:pt idx="163">
                  <c:v>53</c:v>
                </c:pt>
                <c:pt idx="164">
                  <c:v>92</c:v>
                </c:pt>
                <c:pt idx="165">
                  <c:v>100</c:v>
                </c:pt>
                <c:pt idx="166">
                  <c:v>51</c:v>
                </c:pt>
                <c:pt idx="167">
                  <c:v>76</c:v>
                </c:pt>
                <c:pt idx="168">
                  <c:v>83</c:v>
                </c:pt>
                <c:pt idx="169">
                  <c:v>75</c:v>
                </c:pt>
                <c:pt idx="170">
                  <c:v>73</c:v>
                </c:pt>
                <c:pt idx="171">
                  <c:v>88</c:v>
                </c:pt>
                <c:pt idx="172">
                  <c:v>86</c:v>
                </c:pt>
                <c:pt idx="173">
                  <c:v>67</c:v>
                </c:pt>
                <c:pt idx="174">
                  <c:v>51</c:v>
                </c:pt>
                <c:pt idx="175">
                  <c:v>91</c:v>
                </c:pt>
                <c:pt idx="176">
                  <c:v>54</c:v>
                </c:pt>
                <c:pt idx="177">
                  <c:v>77</c:v>
                </c:pt>
                <c:pt idx="178">
                  <c:v>70</c:v>
                </c:pt>
                <c:pt idx="179">
                  <c:v>100</c:v>
                </c:pt>
                <c:pt idx="180">
                  <c:v>68</c:v>
                </c:pt>
                <c:pt idx="181">
                  <c:v>64</c:v>
                </c:pt>
                <c:pt idx="182">
                  <c:v>50</c:v>
                </c:pt>
                <c:pt idx="183">
                  <c:v>69</c:v>
                </c:pt>
                <c:pt idx="184">
                  <c:v>52</c:v>
                </c:pt>
                <c:pt idx="185">
                  <c:v>67</c:v>
                </c:pt>
                <c:pt idx="186">
                  <c:v>76</c:v>
                </c:pt>
                <c:pt idx="187">
                  <c:v>66</c:v>
                </c:pt>
                <c:pt idx="188">
                  <c:v>52</c:v>
                </c:pt>
                <c:pt idx="189">
                  <c:v>88</c:v>
                </c:pt>
                <c:pt idx="190">
                  <c:v>65</c:v>
                </c:pt>
                <c:pt idx="191">
                  <c:v>83</c:v>
                </c:pt>
                <c:pt idx="192">
                  <c:v>64</c:v>
                </c:pt>
                <c:pt idx="193">
                  <c:v>62</c:v>
                </c:pt>
                <c:pt idx="194">
                  <c:v>84</c:v>
                </c:pt>
                <c:pt idx="195">
                  <c:v>55</c:v>
                </c:pt>
                <c:pt idx="196">
                  <c:v>69</c:v>
                </c:pt>
                <c:pt idx="197">
                  <c:v>56</c:v>
                </c:pt>
                <c:pt idx="198">
                  <c:v>53</c:v>
                </c:pt>
                <c:pt idx="199">
                  <c:v>79</c:v>
                </c:pt>
                <c:pt idx="200">
                  <c:v>84</c:v>
                </c:pt>
                <c:pt idx="201">
                  <c:v>81</c:v>
                </c:pt>
                <c:pt idx="202">
                  <c:v>77</c:v>
                </c:pt>
                <c:pt idx="203">
                  <c:v>69</c:v>
                </c:pt>
                <c:pt idx="204">
                  <c:v>41</c:v>
                </c:pt>
                <c:pt idx="205">
                  <c:v>71</c:v>
                </c:pt>
                <c:pt idx="206">
                  <c:v>62</c:v>
                </c:pt>
                <c:pt idx="207">
                  <c:v>80</c:v>
                </c:pt>
                <c:pt idx="208">
                  <c:v>81</c:v>
                </c:pt>
                <c:pt idx="209">
                  <c:v>61</c:v>
                </c:pt>
                <c:pt idx="210">
                  <c:v>79</c:v>
                </c:pt>
                <c:pt idx="211">
                  <c:v>28</c:v>
                </c:pt>
                <c:pt idx="212">
                  <c:v>62</c:v>
                </c:pt>
                <c:pt idx="213">
                  <c:v>51</c:v>
                </c:pt>
                <c:pt idx="214">
                  <c:v>91</c:v>
                </c:pt>
                <c:pt idx="215">
                  <c:v>83</c:v>
                </c:pt>
                <c:pt idx="216">
                  <c:v>86</c:v>
                </c:pt>
                <c:pt idx="217">
                  <c:v>42</c:v>
                </c:pt>
                <c:pt idx="218">
                  <c:v>77</c:v>
                </c:pt>
                <c:pt idx="219">
                  <c:v>56</c:v>
                </c:pt>
                <c:pt idx="220">
                  <c:v>68</c:v>
                </c:pt>
                <c:pt idx="221">
                  <c:v>85</c:v>
                </c:pt>
                <c:pt idx="222">
                  <c:v>65</c:v>
                </c:pt>
                <c:pt idx="223">
                  <c:v>80</c:v>
                </c:pt>
                <c:pt idx="224">
                  <c:v>66</c:v>
                </c:pt>
                <c:pt idx="225">
                  <c:v>56</c:v>
                </c:pt>
                <c:pt idx="226">
                  <c:v>72</c:v>
                </c:pt>
                <c:pt idx="227">
                  <c:v>50</c:v>
                </c:pt>
                <c:pt idx="228">
                  <c:v>72</c:v>
                </c:pt>
                <c:pt idx="229">
                  <c:v>95</c:v>
                </c:pt>
                <c:pt idx="230">
                  <c:v>64</c:v>
                </c:pt>
                <c:pt idx="231">
                  <c:v>43</c:v>
                </c:pt>
                <c:pt idx="232">
                  <c:v>86</c:v>
                </c:pt>
                <c:pt idx="233">
                  <c:v>87</c:v>
                </c:pt>
                <c:pt idx="234">
                  <c:v>82</c:v>
                </c:pt>
                <c:pt idx="235">
                  <c:v>75</c:v>
                </c:pt>
                <c:pt idx="236">
                  <c:v>66</c:v>
                </c:pt>
                <c:pt idx="237">
                  <c:v>60</c:v>
                </c:pt>
                <c:pt idx="238">
                  <c:v>52</c:v>
                </c:pt>
                <c:pt idx="239">
                  <c:v>80</c:v>
                </c:pt>
                <c:pt idx="240">
                  <c:v>68</c:v>
                </c:pt>
                <c:pt idx="241">
                  <c:v>83</c:v>
                </c:pt>
                <c:pt idx="242">
                  <c:v>52</c:v>
                </c:pt>
                <c:pt idx="243">
                  <c:v>51</c:v>
                </c:pt>
                <c:pt idx="244">
                  <c:v>74</c:v>
                </c:pt>
                <c:pt idx="245">
                  <c:v>76</c:v>
                </c:pt>
                <c:pt idx="246">
                  <c:v>76</c:v>
                </c:pt>
                <c:pt idx="247">
                  <c:v>70</c:v>
                </c:pt>
                <c:pt idx="248">
                  <c:v>64</c:v>
                </c:pt>
                <c:pt idx="249">
                  <c:v>60</c:v>
                </c:pt>
                <c:pt idx="250">
                  <c:v>49</c:v>
                </c:pt>
                <c:pt idx="251">
                  <c:v>83</c:v>
                </c:pt>
                <c:pt idx="252">
                  <c:v>70</c:v>
                </c:pt>
                <c:pt idx="253">
                  <c:v>80</c:v>
                </c:pt>
                <c:pt idx="254">
                  <c:v>52</c:v>
                </c:pt>
                <c:pt idx="255">
                  <c:v>73</c:v>
                </c:pt>
                <c:pt idx="256">
                  <c:v>73</c:v>
                </c:pt>
                <c:pt idx="257">
                  <c:v>77</c:v>
                </c:pt>
                <c:pt idx="258">
                  <c:v>75</c:v>
                </c:pt>
                <c:pt idx="259">
                  <c:v>81</c:v>
                </c:pt>
                <c:pt idx="260">
                  <c:v>79</c:v>
                </c:pt>
                <c:pt idx="261">
                  <c:v>79</c:v>
                </c:pt>
                <c:pt idx="262">
                  <c:v>50</c:v>
                </c:pt>
                <c:pt idx="263">
                  <c:v>93</c:v>
                </c:pt>
                <c:pt idx="264">
                  <c:v>73</c:v>
                </c:pt>
                <c:pt idx="265">
                  <c:v>42</c:v>
                </c:pt>
                <c:pt idx="266">
                  <c:v>75</c:v>
                </c:pt>
                <c:pt idx="267">
                  <c:v>72</c:v>
                </c:pt>
                <c:pt idx="268">
                  <c:v>92</c:v>
                </c:pt>
                <c:pt idx="269">
                  <c:v>76</c:v>
                </c:pt>
                <c:pt idx="270">
                  <c:v>63</c:v>
                </c:pt>
                <c:pt idx="271">
                  <c:v>49</c:v>
                </c:pt>
                <c:pt idx="272">
                  <c:v>53</c:v>
                </c:pt>
                <c:pt idx="273">
                  <c:v>70</c:v>
                </c:pt>
                <c:pt idx="274">
                  <c:v>85</c:v>
                </c:pt>
                <c:pt idx="275">
                  <c:v>78</c:v>
                </c:pt>
                <c:pt idx="276">
                  <c:v>92</c:v>
                </c:pt>
                <c:pt idx="277">
                  <c:v>63</c:v>
                </c:pt>
                <c:pt idx="278">
                  <c:v>86</c:v>
                </c:pt>
                <c:pt idx="279">
                  <c:v>56</c:v>
                </c:pt>
                <c:pt idx="280">
                  <c:v>52</c:v>
                </c:pt>
                <c:pt idx="281">
                  <c:v>48</c:v>
                </c:pt>
                <c:pt idx="282">
                  <c:v>79</c:v>
                </c:pt>
                <c:pt idx="283">
                  <c:v>78</c:v>
                </c:pt>
                <c:pt idx="284">
                  <c:v>46</c:v>
                </c:pt>
                <c:pt idx="285">
                  <c:v>82</c:v>
                </c:pt>
                <c:pt idx="286">
                  <c:v>82</c:v>
                </c:pt>
                <c:pt idx="287">
                  <c:v>89</c:v>
                </c:pt>
                <c:pt idx="288">
                  <c:v>75</c:v>
                </c:pt>
                <c:pt idx="289">
                  <c:v>76</c:v>
                </c:pt>
                <c:pt idx="290">
                  <c:v>70</c:v>
                </c:pt>
                <c:pt idx="291">
                  <c:v>73</c:v>
                </c:pt>
                <c:pt idx="292">
                  <c:v>60</c:v>
                </c:pt>
                <c:pt idx="293">
                  <c:v>73</c:v>
                </c:pt>
                <c:pt idx="294">
                  <c:v>77</c:v>
                </c:pt>
                <c:pt idx="295">
                  <c:v>62</c:v>
                </c:pt>
                <c:pt idx="296">
                  <c:v>41</c:v>
                </c:pt>
                <c:pt idx="297">
                  <c:v>74</c:v>
                </c:pt>
                <c:pt idx="298">
                  <c:v>46</c:v>
                </c:pt>
                <c:pt idx="299">
                  <c:v>87</c:v>
                </c:pt>
                <c:pt idx="300">
                  <c:v>78</c:v>
                </c:pt>
                <c:pt idx="301">
                  <c:v>54</c:v>
                </c:pt>
                <c:pt idx="302">
                  <c:v>84</c:v>
                </c:pt>
                <c:pt idx="303">
                  <c:v>76</c:v>
                </c:pt>
                <c:pt idx="304">
                  <c:v>75</c:v>
                </c:pt>
                <c:pt idx="305">
                  <c:v>67</c:v>
                </c:pt>
                <c:pt idx="306">
                  <c:v>87</c:v>
                </c:pt>
                <c:pt idx="307">
                  <c:v>52</c:v>
                </c:pt>
                <c:pt idx="308">
                  <c:v>71</c:v>
                </c:pt>
                <c:pt idx="309">
                  <c:v>57</c:v>
                </c:pt>
                <c:pt idx="310">
                  <c:v>76</c:v>
                </c:pt>
                <c:pt idx="311">
                  <c:v>60</c:v>
                </c:pt>
                <c:pt idx="312">
                  <c:v>61</c:v>
                </c:pt>
                <c:pt idx="313">
                  <c:v>67</c:v>
                </c:pt>
                <c:pt idx="314">
                  <c:v>64</c:v>
                </c:pt>
                <c:pt idx="315">
                  <c:v>66</c:v>
                </c:pt>
                <c:pt idx="316">
                  <c:v>82</c:v>
                </c:pt>
                <c:pt idx="317">
                  <c:v>72</c:v>
                </c:pt>
                <c:pt idx="318">
                  <c:v>71</c:v>
                </c:pt>
                <c:pt idx="319">
                  <c:v>65</c:v>
                </c:pt>
                <c:pt idx="320">
                  <c:v>79</c:v>
                </c:pt>
                <c:pt idx="321">
                  <c:v>86</c:v>
                </c:pt>
                <c:pt idx="322">
                  <c:v>81</c:v>
                </c:pt>
                <c:pt idx="323">
                  <c:v>53</c:v>
                </c:pt>
                <c:pt idx="324">
                  <c:v>46</c:v>
                </c:pt>
                <c:pt idx="325">
                  <c:v>90</c:v>
                </c:pt>
                <c:pt idx="326">
                  <c:v>61</c:v>
                </c:pt>
                <c:pt idx="327">
                  <c:v>23</c:v>
                </c:pt>
                <c:pt idx="328">
                  <c:v>75</c:v>
                </c:pt>
                <c:pt idx="329">
                  <c:v>55</c:v>
                </c:pt>
                <c:pt idx="330">
                  <c:v>60</c:v>
                </c:pt>
                <c:pt idx="331">
                  <c:v>37</c:v>
                </c:pt>
                <c:pt idx="332">
                  <c:v>56</c:v>
                </c:pt>
                <c:pt idx="333">
                  <c:v>78</c:v>
                </c:pt>
                <c:pt idx="334">
                  <c:v>93</c:v>
                </c:pt>
                <c:pt idx="335">
                  <c:v>68</c:v>
                </c:pt>
                <c:pt idx="336">
                  <c:v>70</c:v>
                </c:pt>
                <c:pt idx="337">
                  <c:v>51</c:v>
                </c:pt>
                <c:pt idx="338">
                  <c:v>38</c:v>
                </c:pt>
                <c:pt idx="339">
                  <c:v>55</c:v>
                </c:pt>
                <c:pt idx="340">
                  <c:v>61</c:v>
                </c:pt>
                <c:pt idx="341">
                  <c:v>73</c:v>
                </c:pt>
                <c:pt idx="342">
                  <c:v>76</c:v>
                </c:pt>
                <c:pt idx="343">
                  <c:v>72</c:v>
                </c:pt>
                <c:pt idx="344">
                  <c:v>73</c:v>
                </c:pt>
                <c:pt idx="345">
                  <c:v>80</c:v>
                </c:pt>
                <c:pt idx="346">
                  <c:v>61</c:v>
                </c:pt>
                <c:pt idx="347">
                  <c:v>94</c:v>
                </c:pt>
                <c:pt idx="348">
                  <c:v>74</c:v>
                </c:pt>
                <c:pt idx="349">
                  <c:v>74</c:v>
                </c:pt>
                <c:pt idx="350">
                  <c:v>65</c:v>
                </c:pt>
                <c:pt idx="351">
                  <c:v>57</c:v>
                </c:pt>
                <c:pt idx="352">
                  <c:v>78</c:v>
                </c:pt>
                <c:pt idx="353">
                  <c:v>58</c:v>
                </c:pt>
                <c:pt idx="354">
                  <c:v>71</c:v>
                </c:pt>
                <c:pt idx="355">
                  <c:v>72</c:v>
                </c:pt>
                <c:pt idx="356">
                  <c:v>61</c:v>
                </c:pt>
                <c:pt idx="357">
                  <c:v>66</c:v>
                </c:pt>
                <c:pt idx="358">
                  <c:v>62</c:v>
                </c:pt>
                <c:pt idx="359">
                  <c:v>90</c:v>
                </c:pt>
                <c:pt idx="360">
                  <c:v>62</c:v>
                </c:pt>
                <c:pt idx="361">
                  <c:v>84</c:v>
                </c:pt>
                <c:pt idx="362">
                  <c:v>58</c:v>
                </c:pt>
                <c:pt idx="363">
                  <c:v>34</c:v>
                </c:pt>
                <c:pt idx="364">
                  <c:v>60</c:v>
                </c:pt>
                <c:pt idx="365">
                  <c:v>58</c:v>
                </c:pt>
                <c:pt idx="366">
                  <c:v>58</c:v>
                </c:pt>
                <c:pt idx="367">
                  <c:v>66</c:v>
                </c:pt>
                <c:pt idx="368">
                  <c:v>64</c:v>
                </c:pt>
                <c:pt idx="369">
                  <c:v>84</c:v>
                </c:pt>
                <c:pt idx="370">
                  <c:v>77</c:v>
                </c:pt>
                <c:pt idx="371">
                  <c:v>73</c:v>
                </c:pt>
                <c:pt idx="372">
                  <c:v>74</c:v>
                </c:pt>
                <c:pt idx="373">
                  <c:v>97</c:v>
                </c:pt>
                <c:pt idx="374">
                  <c:v>70</c:v>
                </c:pt>
                <c:pt idx="375">
                  <c:v>43</c:v>
                </c:pt>
                <c:pt idx="376">
                  <c:v>90</c:v>
                </c:pt>
                <c:pt idx="377">
                  <c:v>95</c:v>
                </c:pt>
                <c:pt idx="378">
                  <c:v>83</c:v>
                </c:pt>
                <c:pt idx="379">
                  <c:v>64</c:v>
                </c:pt>
                <c:pt idx="380">
                  <c:v>86</c:v>
                </c:pt>
                <c:pt idx="381">
                  <c:v>100</c:v>
                </c:pt>
                <c:pt idx="382">
                  <c:v>81</c:v>
                </c:pt>
                <c:pt idx="383">
                  <c:v>49</c:v>
                </c:pt>
                <c:pt idx="384">
                  <c:v>43</c:v>
                </c:pt>
                <c:pt idx="385">
                  <c:v>76</c:v>
                </c:pt>
                <c:pt idx="386">
                  <c:v>73</c:v>
                </c:pt>
                <c:pt idx="387">
                  <c:v>78</c:v>
                </c:pt>
                <c:pt idx="388">
                  <c:v>64</c:v>
                </c:pt>
                <c:pt idx="389">
                  <c:v>70</c:v>
                </c:pt>
                <c:pt idx="390">
                  <c:v>67</c:v>
                </c:pt>
                <c:pt idx="391">
                  <c:v>68</c:v>
                </c:pt>
                <c:pt idx="392">
                  <c:v>67</c:v>
                </c:pt>
                <c:pt idx="393">
                  <c:v>54</c:v>
                </c:pt>
                <c:pt idx="394">
                  <c:v>74</c:v>
                </c:pt>
                <c:pt idx="395">
                  <c:v>45</c:v>
                </c:pt>
                <c:pt idx="396">
                  <c:v>67</c:v>
                </c:pt>
                <c:pt idx="397">
                  <c:v>89</c:v>
                </c:pt>
                <c:pt idx="398">
                  <c:v>63</c:v>
                </c:pt>
                <c:pt idx="399">
                  <c:v>59</c:v>
                </c:pt>
                <c:pt idx="400">
                  <c:v>54</c:v>
                </c:pt>
                <c:pt idx="401">
                  <c:v>43</c:v>
                </c:pt>
                <c:pt idx="402">
                  <c:v>65</c:v>
                </c:pt>
                <c:pt idx="403">
                  <c:v>99</c:v>
                </c:pt>
                <c:pt idx="404">
                  <c:v>59</c:v>
                </c:pt>
                <c:pt idx="405">
                  <c:v>73</c:v>
                </c:pt>
                <c:pt idx="406">
                  <c:v>65</c:v>
                </c:pt>
                <c:pt idx="407">
                  <c:v>80</c:v>
                </c:pt>
                <c:pt idx="408">
                  <c:v>57</c:v>
                </c:pt>
                <c:pt idx="409">
                  <c:v>84</c:v>
                </c:pt>
                <c:pt idx="410">
                  <c:v>71</c:v>
                </c:pt>
                <c:pt idx="411">
                  <c:v>83</c:v>
                </c:pt>
                <c:pt idx="412">
                  <c:v>66</c:v>
                </c:pt>
                <c:pt idx="413">
                  <c:v>67</c:v>
                </c:pt>
                <c:pt idx="414">
                  <c:v>72</c:v>
                </c:pt>
                <c:pt idx="415">
                  <c:v>73</c:v>
                </c:pt>
                <c:pt idx="416">
                  <c:v>74</c:v>
                </c:pt>
                <c:pt idx="417">
                  <c:v>73</c:v>
                </c:pt>
                <c:pt idx="418">
                  <c:v>59</c:v>
                </c:pt>
                <c:pt idx="419">
                  <c:v>56</c:v>
                </c:pt>
                <c:pt idx="420">
                  <c:v>93</c:v>
                </c:pt>
                <c:pt idx="421">
                  <c:v>58</c:v>
                </c:pt>
                <c:pt idx="422">
                  <c:v>58</c:v>
                </c:pt>
                <c:pt idx="423">
                  <c:v>85</c:v>
                </c:pt>
                <c:pt idx="424">
                  <c:v>39</c:v>
                </c:pt>
                <c:pt idx="425">
                  <c:v>67</c:v>
                </c:pt>
                <c:pt idx="426">
                  <c:v>83</c:v>
                </c:pt>
                <c:pt idx="427">
                  <c:v>71</c:v>
                </c:pt>
                <c:pt idx="428">
                  <c:v>59</c:v>
                </c:pt>
                <c:pt idx="429">
                  <c:v>63</c:v>
                </c:pt>
                <c:pt idx="430">
                  <c:v>66</c:v>
                </c:pt>
                <c:pt idx="431">
                  <c:v>72</c:v>
                </c:pt>
                <c:pt idx="432">
                  <c:v>56</c:v>
                </c:pt>
                <c:pt idx="433">
                  <c:v>59</c:v>
                </c:pt>
                <c:pt idx="434">
                  <c:v>66</c:v>
                </c:pt>
                <c:pt idx="435">
                  <c:v>48</c:v>
                </c:pt>
                <c:pt idx="436">
                  <c:v>68</c:v>
                </c:pt>
                <c:pt idx="437">
                  <c:v>66</c:v>
                </c:pt>
                <c:pt idx="438">
                  <c:v>56</c:v>
                </c:pt>
                <c:pt idx="439">
                  <c:v>88</c:v>
                </c:pt>
                <c:pt idx="440">
                  <c:v>81</c:v>
                </c:pt>
                <c:pt idx="441">
                  <c:v>81</c:v>
                </c:pt>
                <c:pt idx="442">
                  <c:v>73</c:v>
                </c:pt>
                <c:pt idx="443">
                  <c:v>83</c:v>
                </c:pt>
                <c:pt idx="444">
                  <c:v>82</c:v>
                </c:pt>
                <c:pt idx="445">
                  <c:v>74</c:v>
                </c:pt>
                <c:pt idx="446">
                  <c:v>66</c:v>
                </c:pt>
                <c:pt idx="447">
                  <c:v>81</c:v>
                </c:pt>
                <c:pt idx="448">
                  <c:v>46</c:v>
                </c:pt>
                <c:pt idx="449">
                  <c:v>73</c:v>
                </c:pt>
                <c:pt idx="450">
                  <c:v>85</c:v>
                </c:pt>
                <c:pt idx="451">
                  <c:v>92</c:v>
                </c:pt>
                <c:pt idx="452">
                  <c:v>77</c:v>
                </c:pt>
                <c:pt idx="453">
                  <c:v>58</c:v>
                </c:pt>
                <c:pt idx="454">
                  <c:v>61</c:v>
                </c:pt>
                <c:pt idx="455">
                  <c:v>56</c:v>
                </c:pt>
                <c:pt idx="456">
                  <c:v>89</c:v>
                </c:pt>
                <c:pt idx="457">
                  <c:v>54</c:v>
                </c:pt>
                <c:pt idx="458">
                  <c:v>100</c:v>
                </c:pt>
                <c:pt idx="459">
                  <c:v>65</c:v>
                </c:pt>
                <c:pt idx="460">
                  <c:v>58</c:v>
                </c:pt>
                <c:pt idx="461">
                  <c:v>54</c:v>
                </c:pt>
                <c:pt idx="462">
                  <c:v>70</c:v>
                </c:pt>
                <c:pt idx="463">
                  <c:v>90</c:v>
                </c:pt>
                <c:pt idx="464">
                  <c:v>58</c:v>
                </c:pt>
                <c:pt idx="465">
                  <c:v>87</c:v>
                </c:pt>
                <c:pt idx="466">
                  <c:v>31</c:v>
                </c:pt>
                <c:pt idx="467">
                  <c:v>67</c:v>
                </c:pt>
                <c:pt idx="468">
                  <c:v>88</c:v>
                </c:pt>
                <c:pt idx="469">
                  <c:v>74</c:v>
                </c:pt>
                <c:pt idx="470">
                  <c:v>85</c:v>
                </c:pt>
                <c:pt idx="471">
                  <c:v>69</c:v>
                </c:pt>
                <c:pt idx="472">
                  <c:v>86</c:v>
                </c:pt>
                <c:pt idx="473">
                  <c:v>67</c:v>
                </c:pt>
                <c:pt idx="474">
                  <c:v>90</c:v>
                </c:pt>
                <c:pt idx="475">
                  <c:v>76</c:v>
                </c:pt>
                <c:pt idx="476">
                  <c:v>62</c:v>
                </c:pt>
                <c:pt idx="477">
                  <c:v>68</c:v>
                </c:pt>
                <c:pt idx="478">
                  <c:v>64</c:v>
                </c:pt>
                <c:pt idx="479">
                  <c:v>71</c:v>
                </c:pt>
                <c:pt idx="480">
                  <c:v>71</c:v>
                </c:pt>
                <c:pt idx="481">
                  <c:v>59</c:v>
                </c:pt>
                <c:pt idx="482">
                  <c:v>68</c:v>
                </c:pt>
                <c:pt idx="483">
                  <c:v>52</c:v>
                </c:pt>
                <c:pt idx="484">
                  <c:v>52</c:v>
                </c:pt>
                <c:pt idx="485">
                  <c:v>74</c:v>
                </c:pt>
                <c:pt idx="486">
                  <c:v>47</c:v>
                </c:pt>
                <c:pt idx="487">
                  <c:v>75</c:v>
                </c:pt>
                <c:pt idx="488">
                  <c:v>53</c:v>
                </c:pt>
                <c:pt idx="489">
                  <c:v>82</c:v>
                </c:pt>
                <c:pt idx="490">
                  <c:v>85</c:v>
                </c:pt>
                <c:pt idx="491">
                  <c:v>64</c:v>
                </c:pt>
                <c:pt idx="492">
                  <c:v>83</c:v>
                </c:pt>
                <c:pt idx="493">
                  <c:v>88</c:v>
                </c:pt>
                <c:pt idx="494">
                  <c:v>64</c:v>
                </c:pt>
                <c:pt idx="495">
                  <c:v>64</c:v>
                </c:pt>
                <c:pt idx="496">
                  <c:v>48</c:v>
                </c:pt>
                <c:pt idx="497">
                  <c:v>78</c:v>
                </c:pt>
                <c:pt idx="498">
                  <c:v>69</c:v>
                </c:pt>
                <c:pt idx="499">
                  <c:v>71</c:v>
                </c:pt>
                <c:pt idx="500">
                  <c:v>79</c:v>
                </c:pt>
                <c:pt idx="501">
                  <c:v>87</c:v>
                </c:pt>
                <c:pt idx="502">
                  <c:v>61</c:v>
                </c:pt>
                <c:pt idx="503">
                  <c:v>89</c:v>
                </c:pt>
                <c:pt idx="504">
                  <c:v>59</c:v>
                </c:pt>
                <c:pt idx="505">
                  <c:v>82</c:v>
                </c:pt>
                <c:pt idx="506">
                  <c:v>70</c:v>
                </c:pt>
                <c:pt idx="507">
                  <c:v>59</c:v>
                </c:pt>
                <c:pt idx="508">
                  <c:v>78</c:v>
                </c:pt>
                <c:pt idx="509">
                  <c:v>92</c:v>
                </c:pt>
                <c:pt idx="510">
                  <c:v>71</c:v>
                </c:pt>
                <c:pt idx="511">
                  <c:v>50</c:v>
                </c:pt>
                <c:pt idx="512">
                  <c:v>49</c:v>
                </c:pt>
                <c:pt idx="513">
                  <c:v>61</c:v>
                </c:pt>
                <c:pt idx="514">
                  <c:v>97</c:v>
                </c:pt>
                <c:pt idx="515">
                  <c:v>87</c:v>
                </c:pt>
                <c:pt idx="516">
                  <c:v>89</c:v>
                </c:pt>
                <c:pt idx="517">
                  <c:v>74</c:v>
                </c:pt>
                <c:pt idx="518">
                  <c:v>78</c:v>
                </c:pt>
                <c:pt idx="519">
                  <c:v>78</c:v>
                </c:pt>
                <c:pt idx="520">
                  <c:v>49</c:v>
                </c:pt>
                <c:pt idx="521">
                  <c:v>86</c:v>
                </c:pt>
                <c:pt idx="522">
                  <c:v>58</c:v>
                </c:pt>
                <c:pt idx="523">
                  <c:v>59</c:v>
                </c:pt>
                <c:pt idx="524">
                  <c:v>52</c:v>
                </c:pt>
                <c:pt idx="525">
                  <c:v>60</c:v>
                </c:pt>
                <c:pt idx="526">
                  <c:v>61</c:v>
                </c:pt>
                <c:pt idx="527">
                  <c:v>53</c:v>
                </c:pt>
                <c:pt idx="528">
                  <c:v>41</c:v>
                </c:pt>
                <c:pt idx="529">
                  <c:v>74</c:v>
                </c:pt>
                <c:pt idx="530">
                  <c:v>67</c:v>
                </c:pt>
                <c:pt idx="531">
                  <c:v>54</c:v>
                </c:pt>
                <c:pt idx="532">
                  <c:v>61</c:v>
                </c:pt>
                <c:pt idx="533">
                  <c:v>88</c:v>
                </c:pt>
                <c:pt idx="534">
                  <c:v>69</c:v>
                </c:pt>
                <c:pt idx="535">
                  <c:v>83</c:v>
                </c:pt>
                <c:pt idx="536">
                  <c:v>60</c:v>
                </c:pt>
                <c:pt idx="537">
                  <c:v>66</c:v>
                </c:pt>
                <c:pt idx="538">
                  <c:v>66</c:v>
                </c:pt>
                <c:pt idx="539">
                  <c:v>92</c:v>
                </c:pt>
                <c:pt idx="540">
                  <c:v>69</c:v>
                </c:pt>
                <c:pt idx="541">
                  <c:v>82</c:v>
                </c:pt>
                <c:pt idx="542">
                  <c:v>77</c:v>
                </c:pt>
                <c:pt idx="543">
                  <c:v>95</c:v>
                </c:pt>
                <c:pt idx="544">
                  <c:v>63</c:v>
                </c:pt>
                <c:pt idx="545">
                  <c:v>83</c:v>
                </c:pt>
                <c:pt idx="546">
                  <c:v>100</c:v>
                </c:pt>
                <c:pt idx="547">
                  <c:v>67</c:v>
                </c:pt>
                <c:pt idx="548">
                  <c:v>67</c:v>
                </c:pt>
                <c:pt idx="549">
                  <c:v>72</c:v>
                </c:pt>
                <c:pt idx="550">
                  <c:v>76</c:v>
                </c:pt>
                <c:pt idx="551">
                  <c:v>90</c:v>
                </c:pt>
                <c:pt idx="552">
                  <c:v>48</c:v>
                </c:pt>
                <c:pt idx="553">
                  <c:v>62</c:v>
                </c:pt>
                <c:pt idx="554">
                  <c:v>45</c:v>
                </c:pt>
                <c:pt idx="555">
                  <c:v>39</c:v>
                </c:pt>
                <c:pt idx="556">
                  <c:v>72</c:v>
                </c:pt>
                <c:pt idx="557">
                  <c:v>67</c:v>
                </c:pt>
                <c:pt idx="558">
                  <c:v>70</c:v>
                </c:pt>
                <c:pt idx="559">
                  <c:v>66</c:v>
                </c:pt>
                <c:pt idx="560">
                  <c:v>75</c:v>
                </c:pt>
                <c:pt idx="561">
                  <c:v>74</c:v>
                </c:pt>
                <c:pt idx="562">
                  <c:v>90</c:v>
                </c:pt>
                <c:pt idx="563">
                  <c:v>80</c:v>
                </c:pt>
                <c:pt idx="564">
                  <c:v>51</c:v>
                </c:pt>
                <c:pt idx="565">
                  <c:v>43</c:v>
                </c:pt>
                <c:pt idx="566">
                  <c:v>100</c:v>
                </c:pt>
                <c:pt idx="567">
                  <c:v>71</c:v>
                </c:pt>
                <c:pt idx="568">
                  <c:v>48</c:v>
                </c:pt>
                <c:pt idx="569">
                  <c:v>68</c:v>
                </c:pt>
                <c:pt idx="570">
                  <c:v>75</c:v>
                </c:pt>
                <c:pt idx="571">
                  <c:v>96</c:v>
                </c:pt>
                <c:pt idx="572">
                  <c:v>62</c:v>
                </c:pt>
                <c:pt idx="573">
                  <c:v>66</c:v>
                </c:pt>
                <c:pt idx="574">
                  <c:v>81</c:v>
                </c:pt>
                <c:pt idx="575">
                  <c:v>55</c:v>
                </c:pt>
                <c:pt idx="576">
                  <c:v>51</c:v>
                </c:pt>
                <c:pt idx="577">
                  <c:v>91</c:v>
                </c:pt>
                <c:pt idx="578">
                  <c:v>56</c:v>
                </c:pt>
                <c:pt idx="579">
                  <c:v>61</c:v>
                </c:pt>
                <c:pt idx="580">
                  <c:v>97</c:v>
                </c:pt>
                <c:pt idx="581">
                  <c:v>79</c:v>
                </c:pt>
                <c:pt idx="582">
                  <c:v>73</c:v>
                </c:pt>
                <c:pt idx="583">
                  <c:v>75</c:v>
                </c:pt>
                <c:pt idx="584">
                  <c:v>77</c:v>
                </c:pt>
                <c:pt idx="585">
                  <c:v>76</c:v>
                </c:pt>
                <c:pt idx="586">
                  <c:v>73</c:v>
                </c:pt>
                <c:pt idx="587">
                  <c:v>63</c:v>
                </c:pt>
                <c:pt idx="588">
                  <c:v>64</c:v>
                </c:pt>
                <c:pt idx="589">
                  <c:v>66</c:v>
                </c:pt>
                <c:pt idx="590">
                  <c:v>57</c:v>
                </c:pt>
                <c:pt idx="591">
                  <c:v>62</c:v>
                </c:pt>
                <c:pt idx="592">
                  <c:v>68</c:v>
                </c:pt>
                <c:pt idx="593">
                  <c:v>76</c:v>
                </c:pt>
                <c:pt idx="594">
                  <c:v>100</c:v>
                </c:pt>
                <c:pt idx="595">
                  <c:v>79</c:v>
                </c:pt>
                <c:pt idx="596">
                  <c:v>24</c:v>
                </c:pt>
                <c:pt idx="597">
                  <c:v>54</c:v>
                </c:pt>
                <c:pt idx="598">
                  <c:v>77</c:v>
                </c:pt>
                <c:pt idx="599">
                  <c:v>82</c:v>
                </c:pt>
                <c:pt idx="600">
                  <c:v>60</c:v>
                </c:pt>
                <c:pt idx="601">
                  <c:v>29</c:v>
                </c:pt>
                <c:pt idx="602">
                  <c:v>78</c:v>
                </c:pt>
                <c:pt idx="603">
                  <c:v>57</c:v>
                </c:pt>
                <c:pt idx="604">
                  <c:v>89</c:v>
                </c:pt>
                <c:pt idx="605">
                  <c:v>72</c:v>
                </c:pt>
                <c:pt idx="606">
                  <c:v>84</c:v>
                </c:pt>
                <c:pt idx="607">
                  <c:v>58</c:v>
                </c:pt>
                <c:pt idx="608">
                  <c:v>64</c:v>
                </c:pt>
                <c:pt idx="609">
                  <c:v>63</c:v>
                </c:pt>
                <c:pt idx="610">
                  <c:v>60</c:v>
                </c:pt>
                <c:pt idx="611">
                  <c:v>59</c:v>
                </c:pt>
                <c:pt idx="612">
                  <c:v>90</c:v>
                </c:pt>
                <c:pt idx="613">
                  <c:v>77</c:v>
                </c:pt>
                <c:pt idx="614">
                  <c:v>93</c:v>
                </c:pt>
                <c:pt idx="615">
                  <c:v>68</c:v>
                </c:pt>
                <c:pt idx="616">
                  <c:v>45</c:v>
                </c:pt>
                <c:pt idx="617">
                  <c:v>78</c:v>
                </c:pt>
                <c:pt idx="618">
                  <c:v>81</c:v>
                </c:pt>
                <c:pt idx="619">
                  <c:v>73</c:v>
                </c:pt>
                <c:pt idx="620">
                  <c:v>61</c:v>
                </c:pt>
                <c:pt idx="621">
                  <c:v>63</c:v>
                </c:pt>
                <c:pt idx="622">
                  <c:v>51</c:v>
                </c:pt>
                <c:pt idx="623">
                  <c:v>96</c:v>
                </c:pt>
                <c:pt idx="624">
                  <c:v>58</c:v>
                </c:pt>
                <c:pt idx="625">
                  <c:v>97</c:v>
                </c:pt>
                <c:pt idx="626">
                  <c:v>70</c:v>
                </c:pt>
                <c:pt idx="627">
                  <c:v>48</c:v>
                </c:pt>
                <c:pt idx="628">
                  <c:v>57</c:v>
                </c:pt>
                <c:pt idx="629">
                  <c:v>51</c:v>
                </c:pt>
                <c:pt idx="630">
                  <c:v>64</c:v>
                </c:pt>
                <c:pt idx="631">
                  <c:v>60</c:v>
                </c:pt>
                <c:pt idx="632">
                  <c:v>74</c:v>
                </c:pt>
                <c:pt idx="633">
                  <c:v>88</c:v>
                </c:pt>
                <c:pt idx="634">
                  <c:v>84</c:v>
                </c:pt>
                <c:pt idx="635">
                  <c:v>74</c:v>
                </c:pt>
                <c:pt idx="636">
                  <c:v>80</c:v>
                </c:pt>
                <c:pt idx="637">
                  <c:v>92</c:v>
                </c:pt>
                <c:pt idx="638">
                  <c:v>76</c:v>
                </c:pt>
                <c:pt idx="639">
                  <c:v>74</c:v>
                </c:pt>
                <c:pt idx="640">
                  <c:v>52</c:v>
                </c:pt>
                <c:pt idx="641">
                  <c:v>88</c:v>
                </c:pt>
                <c:pt idx="642">
                  <c:v>81</c:v>
                </c:pt>
                <c:pt idx="643">
                  <c:v>79</c:v>
                </c:pt>
                <c:pt idx="644">
                  <c:v>65</c:v>
                </c:pt>
                <c:pt idx="645">
                  <c:v>81</c:v>
                </c:pt>
                <c:pt idx="646">
                  <c:v>70</c:v>
                </c:pt>
                <c:pt idx="647">
                  <c:v>62</c:v>
                </c:pt>
                <c:pt idx="648">
                  <c:v>53</c:v>
                </c:pt>
                <c:pt idx="649">
                  <c:v>79</c:v>
                </c:pt>
                <c:pt idx="650">
                  <c:v>56</c:v>
                </c:pt>
                <c:pt idx="651">
                  <c:v>80</c:v>
                </c:pt>
                <c:pt idx="652">
                  <c:v>86</c:v>
                </c:pt>
                <c:pt idx="653">
                  <c:v>70</c:v>
                </c:pt>
                <c:pt idx="654">
                  <c:v>79</c:v>
                </c:pt>
                <c:pt idx="655">
                  <c:v>67</c:v>
                </c:pt>
                <c:pt idx="656">
                  <c:v>67</c:v>
                </c:pt>
                <c:pt idx="657">
                  <c:v>66</c:v>
                </c:pt>
                <c:pt idx="658">
                  <c:v>60</c:v>
                </c:pt>
                <c:pt idx="659">
                  <c:v>87</c:v>
                </c:pt>
                <c:pt idx="660">
                  <c:v>77</c:v>
                </c:pt>
                <c:pt idx="661">
                  <c:v>66</c:v>
                </c:pt>
                <c:pt idx="662">
                  <c:v>71</c:v>
                </c:pt>
                <c:pt idx="663">
                  <c:v>69</c:v>
                </c:pt>
                <c:pt idx="664">
                  <c:v>63</c:v>
                </c:pt>
                <c:pt idx="665">
                  <c:v>60</c:v>
                </c:pt>
                <c:pt idx="666">
                  <c:v>73</c:v>
                </c:pt>
                <c:pt idx="667">
                  <c:v>85</c:v>
                </c:pt>
                <c:pt idx="668">
                  <c:v>74</c:v>
                </c:pt>
                <c:pt idx="669">
                  <c:v>72</c:v>
                </c:pt>
                <c:pt idx="670">
                  <c:v>76</c:v>
                </c:pt>
                <c:pt idx="671">
                  <c:v>57</c:v>
                </c:pt>
                <c:pt idx="672">
                  <c:v>78</c:v>
                </c:pt>
                <c:pt idx="673">
                  <c:v>84</c:v>
                </c:pt>
                <c:pt idx="674">
                  <c:v>77</c:v>
                </c:pt>
                <c:pt idx="675">
                  <c:v>64</c:v>
                </c:pt>
                <c:pt idx="676">
                  <c:v>78</c:v>
                </c:pt>
                <c:pt idx="677">
                  <c:v>82</c:v>
                </c:pt>
                <c:pt idx="678">
                  <c:v>75</c:v>
                </c:pt>
                <c:pt idx="679">
                  <c:v>61</c:v>
                </c:pt>
                <c:pt idx="680">
                  <c:v>72</c:v>
                </c:pt>
                <c:pt idx="681">
                  <c:v>68</c:v>
                </c:pt>
                <c:pt idx="682">
                  <c:v>55</c:v>
                </c:pt>
                <c:pt idx="683">
                  <c:v>40</c:v>
                </c:pt>
                <c:pt idx="684">
                  <c:v>66</c:v>
                </c:pt>
                <c:pt idx="685">
                  <c:v>99</c:v>
                </c:pt>
                <c:pt idx="686">
                  <c:v>75</c:v>
                </c:pt>
                <c:pt idx="687">
                  <c:v>78</c:v>
                </c:pt>
                <c:pt idx="688">
                  <c:v>58</c:v>
                </c:pt>
                <c:pt idx="689">
                  <c:v>90</c:v>
                </c:pt>
                <c:pt idx="690">
                  <c:v>53</c:v>
                </c:pt>
                <c:pt idx="691">
                  <c:v>76</c:v>
                </c:pt>
                <c:pt idx="692">
                  <c:v>74</c:v>
                </c:pt>
                <c:pt idx="693">
                  <c:v>77</c:v>
                </c:pt>
                <c:pt idx="694">
                  <c:v>63</c:v>
                </c:pt>
                <c:pt idx="695">
                  <c:v>89</c:v>
                </c:pt>
                <c:pt idx="696">
                  <c:v>82</c:v>
                </c:pt>
                <c:pt idx="697">
                  <c:v>72</c:v>
                </c:pt>
                <c:pt idx="698">
                  <c:v>78</c:v>
                </c:pt>
                <c:pt idx="699">
                  <c:v>66</c:v>
                </c:pt>
                <c:pt idx="700">
                  <c:v>81</c:v>
                </c:pt>
                <c:pt idx="701">
                  <c:v>67</c:v>
                </c:pt>
                <c:pt idx="702">
                  <c:v>84</c:v>
                </c:pt>
                <c:pt idx="703">
                  <c:v>64</c:v>
                </c:pt>
                <c:pt idx="704">
                  <c:v>63</c:v>
                </c:pt>
                <c:pt idx="705">
                  <c:v>72</c:v>
                </c:pt>
                <c:pt idx="706">
                  <c:v>34</c:v>
                </c:pt>
                <c:pt idx="707">
                  <c:v>59</c:v>
                </c:pt>
                <c:pt idx="708">
                  <c:v>87</c:v>
                </c:pt>
                <c:pt idx="709">
                  <c:v>61</c:v>
                </c:pt>
                <c:pt idx="710">
                  <c:v>84</c:v>
                </c:pt>
                <c:pt idx="711">
                  <c:v>85</c:v>
                </c:pt>
                <c:pt idx="712">
                  <c:v>100</c:v>
                </c:pt>
                <c:pt idx="713">
                  <c:v>81</c:v>
                </c:pt>
                <c:pt idx="714">
                  <c:v>70</c:v>
                </c:pt>
                <c:pt idx="715">
                  <c:v>94</c:v>
                </c:pt>
                <c:pt idx="716">
                  <c:v>78</c:v>
                </c:pt>
                <c:pt idx="717">
                  <c:v>96</c:v>
                </c:pt>
                <c:pt idx="718">
                  <c:v>76</c:v>
                </c:pt>
                <c:pt idx="719">
                  <c:v>73</c:v>
                </c:pt>
                <c:pt idx="720">
                  <c:v>72</c:v>
                </c:pt>
                <c:pt idx="721">
                  <c:v>59</c:v>
                </c:pt>
                <c:pt idx="722">
                  <c:v>90</c:v>
                </c:pt>
                <c:pt idx="723">
                  <c:v>48</c:v>
                </c:pt>
                <c:pt idx="724">
                  <c:v>43</c:v>
                </c:pt>
                <c:pt idx="725">
                  <c:v>74</c:v>
                </c:pt>
                <c:pt idx="726">
                  <c:v>75</c:v>
                </c:pt>
                <c:pt idx="727">
                  <c:v>51</c:v>
                </c:pt>
                <c:pt idx="728">
                  <c:v>92</c:v>
                </c:pt>
                <c:pt idx="729">
                  <c:v>39</c:v>
                </c:pt>
                <c:pt idx="730">
                  <c:v>77</c:v>
                </c:pt>
                <c:pt idx="731">
                  <c:v>46</c:v>
                </c:pt>
                <c:pt idx="732">
                  <c:v>89</c:v>
                </c:pt>
                <c:pt idx="733">
                  <c:v>47</c:v>
                </c:pt>
                <c:pt idx="734">
                  <c:v>58</c:v>
                </c:pt>
                <c:pt idx="735">
                  <c:v>57</c:v>
                </c:pt>
                <c:pt idx="736">
                  <c:v>79</c:v>
                </c:pt>
                <c:pt idx="737">
                  <c:v>66</c:v>
                </c:pt>
                <c:pt idx="738">
                  <c:v>71</c:v>
                </c:pt>
                <c:pt idx="739">
                  <c:v>60</c:v>
                </c:pt>
                <c:pt idx="740">
                  <c:v>73</c:v>
                </c:pt>
                <c:pt idx="741">
                  <c:v>57</c:v>
                </c:pt>
                <c:pt idx="742">
                  <c:v>84</c:v>
                </c:pt>
                <c:pt idx="743">
                  <c:v>73</c:v>
                </c:pt>
                <c:pt idx="744">
                  <c:v>55</c:v>
                </c:pt>
                <c:pt idx="745">
                  <c:v>79</c:v>
                </c:pt>
                <c:pt idx="746">
                  <c:v>75</c:v>
                </c:pt>
                <c:pt idx="747">
                  <c:v>64</c:v>
                </c:pt>
                <c:pt idx="748">
                  <c:v>60</c:v>
                </c:pt>
                <c:pt idx="749">
                  <c:v>84</c:v>
                </c:pt>
                <c:pt idx="750">
                  <c:v>69</c:v>
                </c:pt>
                <c:pt idx="751">
                  <c:v>72</c:v>
                </c:pt>
                <c:pt idx="752">
                  <c:v>77</c:v>
                </c:pt>
                <c:pt idx="753">
                  <c:v>90</c:v>
                </c:pt>
                <c:pt idx="754">
                  <c:v>55</c:v>
                </c:pt>
                <c:pt idx="755">
                  <c:v>95</c:v>
                </c:pt>
                <c:pt idx="756">
                  <c:v>58</c:v>
                </c:pt>
                <c:pt idx="757">
                  <c:v>68</c:v>
                </c:pt>
                <c:pt idx="758">
                  <c:v>59</c:v>
                </c:pt>
                <c:pt idx="759">
                  <c:v>77</c:v>
                </c:pt>
                <c:pt idx="760">
                  <c:v>72</c:v>
                </c:pt>
                <c:pt idx="761">
                  <c:v>58</c:v>
                </c:pt>
                <c:pt idx="762">
                  <c:v>81</c:v>
                </c:pt>
                <c:pt idx="763">
                  <c:v>62</c:v>
                </c:pt>
                <c:pt idx="764">
                  <c:v>63</c:v>
                </c:pt>
                <c:pt idx="765">
                  <c:v>72</c:v>
                </c:pt>
                <c:pt idx="766">
                  <c:v>75</c:v>
                </c:pt>
                <c:pt idx="767">
                  <c:v>62</c:v>
                </c:pt>
                <c:pt idx="768">
                  <c:v>71</c:v>
                </c:pt>
                <c:pt idx="769">
                  <c:v>60</c:v>
                </c:pt>
                <c:pt idx="770">
                  <c:v>48</c:v>
                </c:pt>
                <c:pt idx="771">
                  <c:v>73</c:v>
                </c:pt>
                <c:pt idx="772">
                  <c:v>67</c:v>
                </c:pt>
                <c:pt idx="773">
                  <c:v>78</c:v>
                </c:pt>
                <c:pt idx="774">
                  <c:v>65</c:v>
                </c:pt>
                <c:pt idx="775">
                  <c:v>58</c:v>
                </c:pt>
                <c:pt idx="776">
                  <c:v>72</c:v>
                </c:pt>
                <c:pt idx="777">
                  <c:v>44</c:v>
                </c:pt>
                <c:pt idx="778">
                  <c:v>79</c:v>
                </c:pt>
                <c:pt idx="779">
                  <c:v>85</c:v>
                </c:pt>
                <c:pt idx="780">
                  <c:v>56</c:v>
                </c:pt>
                <c:pt idx="781">
                  <c:v>90</c:v>
                </c:pt>
                <c:pt idx="782">
                  <c:v>85</c:v>
                </c:pt>
                <c:pt idx="783">
                  <c:v>59</c:v>
                </c:pt>
                <c:pt idx="784">
                  <c:v>81</c:v>
                </c:pt>
                <c:pt idx="785">
                  <c:v>51</c:v>
                </c:pt>
                <c:pt idx="786">
                  <c:v>79</c:v>
                </c:pt>
                <c:pt idx="787">
                  <c:v>38</c:v>
                </c:pt>
                <c:pt idx="788">
                  <c:v>65</c:v>
                </c:pt>
                <c:pt idx="789">
                  <c:v>65</c:v>
                </c:pt>
                <c:pt idx="790">
                  <c:v>62</c:v>
                </c:pt>
                <c:pt idx="791">
                  <c:v>66</c:v>
                </c:pt>
                <c:pt idx="792">
                  <c:v>74</c:v>
                </c:pt>
                <c:pt idx="793">
                  <c:v>84</c:v>
                </c:pt>
                <c:pt idx="794">
                  <c:v>52</c:v>
                </c:pt>
                <c:pt idx="795">
                  <c:v>68</c:v>
                </c:pt>
                <c:pt idx="796">
                  <c:v>70</c:v>
                </c:pt>
                <c:pt idx="797">
                  <c:v>84</c:v>
                </c:pt>
                <c:pt idx="798">
                  <c:v>60</c:v>
                </c:pt>
                <c:pt idx="799">
                  <c:v>55</c:v>
                </c:pt>
                <c:pt idx="800">
                  <c:v>73</c:v>
                </c:pt>
                <c:pt idx="801">
                  <c:v>80</c:v>
                </c:pt>
                <c:pt idx="802">
                  <c:v>94</c:v>
                </c:pt>
                <c:pt idx="803">
                  <c:v>85</c:v>
                </c:pt>
                <c:pt idx="804">
                  <c:v>76</c:v>
                </c:pt>
                <c:pt idx="805">
                  <c:v>81</c:v>
                </c:pt>
                <c:pt idx="806">
                  <c:v>74</c:v>
                </c:pt>
                <c:pt idx="807">
                  <c:v>45</c:v>
                </c:pt>
                <c:pt idx="808">
                  <c:v>75</c:v>
                </c:pt>
                <c:pt idx="809">
                  <c:v>54</c:v>
                </c:pt>
                <c:pt idx="810">
                  <c:v>31</c:v>
                </c:pt>
                <c:pt idx="811">
                  <c:v>47</c:v>
                </c:pt>
                <c:pt idx="812">
                  <c:v>64</c:v>
                </c:pt>
                <c:pt idx="813">
                  <c:v>84</c:v>
                </c:pt>
                <c:pt idx="814">
                  <c:v>80</c:v>
                </c:pt>
                <c:pt idx="815">
                  <c:v>86</c:v>
                </c:pt>
                <c:pt idx="816">
                  <c:v>59</c:v>
                </c:pt>
                <c:pt idx="817">
                  <c:v>70</c:v>
                </c:pt>
                <c:pt idx="818">
                  <c:v>72</c:v>
                </c:pt>
                <c:pt idx="819">
                  <c:v>91</c:v>
                </c:pt>
                <c:pt idx="820">
                  <c:v>90</c:v>
                </c:pt>
                <c:pt idx="821">
                  <c:v>90</c:v>
                </c:pt>
                <c:pt idx="822">
                  <c:v>52</c:v>
                </c:pt>
                <c:pt idx="823">
                  <c:v>87</c:v>
                </c:pt>
                <c:pt idx="824">
                  <c:v>58</c:v>
                </c:pt>
                <c:pt idx="825">
                  <c:v>67</c:v>
                </c:pt>
                <c:pt idx="826">
                  <c:v>68</c:v>
                </c:pt>
                <c:pt idx="827">
                  <c:v>69</c:v>
                </c:pt>
                <c:pt idx="828">
                  <c:v>86</c:v>
                </c:pt>
                <c:pt idx="829">
                  <c:v>54</c:v>
                </c:pt>
                <c:pt idx="830">
                  <c:v>60</c:v>
                </c:pt>
                <c:pt idx="831">
                  <c:v>86</c:v>
                </c:pt>
                <c:pt idx="832">
                  <c:v>60</c:v>
                </c:pt>
                <c:pt idx="833">
                  <c:v>82</c:v>
                </c:pt>
                <c:pt idx="834">
                  <c:v>50</c:v>
                </c:pt>
                <c:pt idx="835">
                  <c:v>64</c:v>
                </c:pt>
                <c:pt idx="836">
                  <c:v>64</c:v>
                </c:pt>
                <c:pt idx="837">
                  <c:v>82</c:v>
                </c:pt>
                <c:pt idx="838">
                  <c:v>57</c:v>
                </c:pt>
                <c:pt idx="839">
                  <c:v>77</c:v>
                </c:pt>
                <c:pt idx="840">
                  <c:v>52</c:v>
                </c:pt>
                <c:pt idx="841">
                  <c:v>58</c:v>
                </c:pt>
                <c:pt idx="842">
                  <c:v>44</c:v>
                </c:pt>
                <c:pt idx="843">
                  <c:v>77</c:v>
                </c:pt>
                <c:pt idx="844">
                  <c:v>65</c:v>
                </c:pt>
                <c:pt idx="845">
                  <c:v>85</c:v>
                </c:pt>
                <c:pt idx="846">
                  <c:v>85</c:v>
                </c:pt>
                <c:pt idx="847">
                  <c:v>54</c:v>
                </c:pt>
                <c:pt idx="848">
                  <c:v>72</c:v>
                </c:pt>
                <c:pt idx="849">
                  <c:v>75</c:v>
                </c:pt>
                <c:pt idx="850">
                  <c:v>67</c:v>
                </c:pt>
                <c:pt idx="851">
                  <c:v>68</c:v>
                </c:pt>
                <c:pt idx="852">
                  <c:v>85</c:v>
                </c:pt>
                <c:pt idx="853">
                  <c:v>67</c:v>
                </c:pt>
                <c:pt idx="854">
                  <c:v>64</c:v>
                </c:pt>
                <c:pt idx="855">
                  <c:v>97</c:v>
                </c:pt>
                <c:pt idx="856">
                  <c:v>68</c:v>
                </c:pt>
                <c:pt idx="857">
                  <c:v>79</c:v>
                </c:pt>
                <c:pt idx="858">
                  <c:v>49</c:v>
                </c:pt>
                <c:pt idx="859">
                  <c:v>73</c:v>
                </c:pt>
                <c:pt idx="860">
                  <c:v>62</c:v>
                </c:pt>
                <c:pt idx="861">
                  <c:v>86</c:v>
                </c:pt>
                <c:pt idx="862">
                  <c:v>42</c:v>
                </c:pt>
                <c:pt idx="863">
                  <c:v>71</c:v>
                </c:pt>
                <c:pt idx="864">
                  <c:v>93</c:v>
                </c:pt>
                <c:pt idx="865">
                  <c:v>82</c:v>
                </c:pt>
                <c:pt idx="866">
                  <c:v>53</c:v>
                </c:pt>
                <c:pt idx="867">
                  <c:v>42</c:v>
                </c:pt>
                <c:pt idx="868">
                  <c:v>74</c:v>
                </c:pt>
                <c:pt idx="869">
                  <c:v>51</c:v>
                </c:pt>
                <c:pt idx="870">
                  <c:v>58</c:v>
                </c:pt>
                <c:pt idx="871">
                  <c:v>72</c:v>
                </c:pt>
                <c:pt idx="872">
                  <c:v>84</c:v>
                </c:pt>
                <c:pt idx="873">
                  <c:v>90</c:v>
                </c:pt>
                <c:pt idx="874">
                  <c:v>62</c:v>
                </c:pt>
                <c:pt idx="875">
                  <c:v>64</c:v>
                </c:pt>
                <c:pt idx="876">
                  <c:v>82</c:v>
                </c:pt>
                <c:pt idx="877">
                  <c:v>61</c:v>
                </c:pt>
                <c:pt idx="878">
                  <c:v>72</c:v>
                </c:pt>
                <c:pt idx="879">
                  <c:v>76</c:v>
                </c:pt>
                <c:pt idx="880">
                  <c:v>64</c:v>
                </c:pt>
                <c:pt idx="881">
                  <c:v>70</c:v>
                </c:pt>
                <c:pt idx="882">
                  <c:v>73</c:v>
                </c:pt>
                <c:pt idx="883">
                  <c:v>46</c:v>
                </c:pt>
                <c:pt idx="884">
                  <c:v>51</c:v>
                </c:pt>
                <c:pt idx="885">
                  <c:v>76</c:v>
                </c:pt>
                <c:pt idx="886">
                  <c:v>100</c:v>
                </c:pt>
                <c:pt idx="887">
                  <c:v>72</c:v>
                </c:pt>
                <c:pt idx="888">
                  <c:v>65</c:v>
                </c:pt>
                <c:pt idx="889">
                  <c:v>51</c:v>
                </c:pt>
                <c:pt idx="890">
                  <c:v>85</c:v>
                </c:pt>
                <c:pt idx="891">
                  <c:v>92</c:v>
                </c:pt>
                <c:pt idx="892">
                  <c:v>67</c:v>
                </c:pt>
                <c:pt idx="893">
                  <c:v>74</c:v>
                </c:pt>
                <c:pt idx="894">
                  <c:v>62</c:v>
                </c:pt>
                <c:pt idx="895">
                  <c:v>34</c:v>
                </c:pt>
                <c:pt idx="896">
                  <c:v>29</c:v>
                </c:pt>
                <c:pt idx="897">
                  <c:v>78</c:v>
                </c:pt>
                <c:pt idx="898">
                  <c:v>54</c:v>
                </c:pt>
                <c:pt idx="899">
                  <c:v>78</c:v>
                </c:pt>
                <c:pt idx="900">
                  <c:v>84</c:v>
                </c:pt>
                <c:pt idx="901">
                  <c:v>78</c:v>
                </c:pt>
                <c:pt idx="902">
                  <c:v>48</c:v>
                </c:pt>
                <c:pt idx="903">
                  <c:v>100</c:v>
                </c:pt>
                <c:pt idx="904">
                  <c:v>84</c:v>
                </c:pt>
                <c:pt idx="905">
                  <c:v>77</c:v>
                </c:pt>
                <c:pt idx="906">
                  <c:v>48</c:v>
                </c:pt>
                <c:pt idx="907">
                  <c:v>84</c:v>
                </c:pt>
                <c:pt idx="908">
                  <c:v>75</c:v>
                </c:pt>
                <c:pt idx="909">
                  <c:v>64</c:v>
                </c:pt>
                <c:pt idx="910">
                  <c:v>42</c:v>
                </c:pt>
                <c:pt idx="911">
                  <c:v>84</c:v>
                </c:pt>
                <c:pt idx="912">
                  <c:v>61</c:v>
                </c:pt>
                <c:pt idx="913">
                  <c:v>62</c:v>
                </c:pt>
                <c:pt idx="914">
                  <c:v>61</c:v>
                </c:pt>
                <c:pt idx="915">
                  <c:v>70</c:v>
                </c:pt>
                <c:pt idx="916">
                  <c:v>100</c:v>
                </c:pt>
                <c:pt idx="917">
                  <c:v>61</c:v>
                </c:pt>
                <c:pt idx="918">
                  <c:v>77</c:v>
                </c:pt>
                <c:pt idx="919">
                  <c:v>96</c:v>
                </c:pt>
                <c:pt idx="920">
                  <c:v>70</c:v>
                </c:pt>
                <c:pt idx="921">
                  <c:v>53</c:v>
                </c:pt>
                <c:pt idx="922">
                  <c:v>66</c:v>
                </c:pt>
                <c:pt idx="923">
                  <c:v>65</c:v>
                </c:pt>
                <c:pt idx="924">
                  <c:v>70</c:v>
                </c:pt>
                <c:pt idx="925">
                  <c:v>64</c:v>
                </c:pt>
                <c:pt idx="926">
                  <c:v>56</c:v>
                </c:pt>
                <c:pt idx="927">
                  <c:v>61</c:v>
                </c:pt>
                <c:pt idx="928">
                  <c:v>43</c:v>
                </c:pt>
                <c:pt idx="929">
                  <c:v>56</c:v>
                </c:pt>
                <c:pt idx="930">
                  <c:v>74</c:v>
                </c:pt>
                <c:pt idx="931">
                  <c:v>57</c:v>
                </c:pt>
                <c:pt idx="932">
                  <c:v>71</c:v>
                </c:pt>
                <c:pt idx="933">
                  <c:v>75</c:v>
                </c:pt>
                <c:pt idx="934">
                  <c:v>87</c:v>
                </c:pt>
                <c:pt idx="935">
                  <c:v>63</c:v>
                </c:pt>
                <c:pt idx="936">
                  <c:v>57</c:v>
                </c:pt>
                <c:pt idx="937">
                  <c:v>58</c:v>
                </c:pt>
                <c:pt idx="938">
                  <c:v>81</c:v>
                </c:pt>
                <c:pt idx="939">
                  <c:v>68</c:v>
                </c:pt>
                <c:pt idx="940">
                  <c:v>66</c:v>
                </c:pt>
                <c:pt idx="941">
                  <c:v>91</c:v>
                </c:pt>
                <c:pt idx="942">
                  <c:v>66</c:v>
                </c:pt>
                <c:pt idx="943">
                  <c:v>62</c:v>
                </c:pt>
                <c:pt idx="944">
                  <c:v>68</c:v>
                </c:pt>
                <c:pt idx="945">
                  <c:v>61</c:v>
                </c:pt>
                <c:pt idx="946">
                  <c:v>82</c:v>
                </c:pt>
                <c:pt idx="947">
                  <c:v>58</c:v>
                </c:pt>
                <c:pt idx="948">
                  <c:v>50</c:v>
                </c:pt>
                <c:pt idx="949">
                  <c:v>75</c:v>
                </c:pt>
                <c:pt idx="950">
                  <c:v>73</c:v>
                </c:pt>
                <c:pt idx="951">
                  <c:v>77</c:v>
                </c:pt>
                <c:pt idx="952">
                  <c:v>74</c:v>
                </c:pt>
                <c:pt idx="953">
                  <c:v>52</c:v>
                </c:pt>
                <c:pt idx="954">
                  <c:v>69</c:v>
                </c:pt>
                <c:pt idx="955">
                  <c:v>57</c:v>
                </c:pt>
                <c:pt idx="956">
                  <c:v>87</c:v>
                </c:pt>
                <c:pt idx="957">
                  <c:v>100</c:v>
                </c:pt>
                <c:pt idx="958">
                  <c:v>63</c:v>
                </c:pt>
                <c:pt idx="959">
                  <c:v>81</c:v>
                </c:pt>
                <c:pt idx="960">
                  <c:v>58</c:v>
                </c:pt>
                <c:pt idx="961">
                  <c:v>54</c:v>
                </c:pt>
                <c:pt idx="962">
                  <c:v>100</c:v>
                </c:pt>
                <c:pt idx="963">
                  <c:v>76</c:v>
                </c:pt>
                <c:pt idx="964">
                  <c:v>57</c:v>
                </c:pt>
                <c:pt idx="965">
                  <c:v>70</c:v>
                </c:pt>
                <c:pt idx="966">
                  <c:v>68</c:v>
                </c:pt>
                <c:pt idx="967">
                  <c:v>63</c:v>
                </c:pt>
                <c:pt idx="968">
                  <c:v>76</c:v>
                </c:pt>
                <c:pt idx="969">
                  <c:v>84</c:v>
                </c:pt>
                <c:pt idx="970">
                  <c:v>100</c:v>
                </c:pt>
                <c:pt idx="971">
                  <c:v>72</c:v>
                </c:pt>
                <c:pt idx="972">
                  <c:v>50</c:v>
                </c:pt>
                <c:pt idx="973">
                  <c:v>65</c:v>
                </c:pt>
                <c:pt idx="974">
                  <c:v>63</c:v>
                </c:pt>
                <c:pt idx="975">
                  <c:v>82</c:v>
                </c:pt>
                <c:pt idx="976">
                  <c:v>62</c:v>
                </c:pt>
                <c:pt idx="977">
                  <c:v>65</c:v>
                </c:pt>
                <c:pt idx="978">
                  <c:v>41</c:v>
                </c:pt>
                <c:pt idx="979">
                  <c:v>95</c:v>
                </c:pt>
                <c:pt idx="980">
                  <c:v>24</c:v>
                </c:pt>
                <c:pt idx="981">
                  <c:v>78</c:v>
                </c:pt>
                <c:pt idx="982">
                  <c:v>85</c:v>
                </c:pt>
                <c:pt idx="983">
                  <c:v>87</c:v>
                </c:pt>
                <c:pt idx="984">
                  <c:v>75</c:v>
                </c:pt>
                <c:pt idx="985">
                  <c:v>51</c:v>
                </c:pt>
                <c:pt idx="986">
                  <c:v>59</c:v>
                </c:pt>
                <c:pt idx="987">
                  <c:v>75</c:v>
                </c:pt>
                <c:pt idx="988">
                  <c:v>45</c:v>
                </c:pt>
                <c:pt idx="989">
                  <c:v>86</c:v>
                </c:pt>
                <c:pt idx="990">
                  <c:v>81</c:v>
                </c:pt>
                <c:pt idx="991">
                  <c:v>82</c:v>
                </c:pt>
                <c:pt idx="992">
                  <c:v>76</c:v>
                </c:pt>
                <c:pt idx="993">
                  <c:v>72</c:v>
                </c:pt>
                <c:pt idx="994">
                  <c:v>63</c:v>
                </c:pt>
                <c:pt idx="995">
                  <c:v>99</c:v>
                </c:pt>
                <c:pt idx="996">
                  <c:v>55</c:v>
                </c:pt>
                <c:pt idx="997">
                  <c:v>71</c:v>
                </c:pt>
                <c:pt idx="998">
                  <c:v>78</c:v>
                </c:pt>
                <c:pt idx="999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5-45E2-8EDD-4EF6A28C3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624776"/>
        <c:axId val="1478631944"/>
      </c:scatterChart>
      <c:valAx>
        <c:axId val="14786247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31944"/>
        <c:crosses val="autoZero"/>
        <c:crossBetween val="midCat"/>
      </c:valAx>
      <c:valAx>
        <c:axId val="14786319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2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Relationship Between Reading and Writing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'Score Correlation Plot'!$C$25</c:f>
              <c:strCache>
                <c:ptCount val="1"/>
                <c:pt idx="0">
                  <c:v>writing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8260425780110825"/>
                  <c:y val="0.378791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'Score Correlation Plot'!$B$26:$B$1025</c:f>
              <c:numCache>
                <c:formatCode>General</c:formatCode>
                <c:ptCount val="1000"/>
                <c:pt idx="0">
                  <c:v>72</c:v>
                </c:pt>
                <c:pt idx="1">
                  <c:v>90</c:v>
                </c:pt>
                <c:pt idx="2">
                  <c:v>95</c:v>
                </c:pt>
                <c:pt idx="3">
                  <c:v>57</c:v>
                </c:pt>
                <c:pt idx="4">
                  <c:v>78</c:v>
                </c:pt>
                <c:pt idx="5">
                  <c:v>83</c:v>
                </c:pt>
                <c:pt idx="6">
                  <c:v>95</c:v>
                </c:pt>
                <c:pt idx="7">
                  <c:v>43</c:v>
                </c:pt>
                <c:pt idx="8">
                  <c:v>64</c:v>
                </c:pt>
                <c:pt idx="9">
                  <c:v>60</c:v>
                </c:pt>
                <c:pt idx="10">
                  <c:v>54</c:v>
                </c:pt>
                <c:pt idx="11">
                  <c:v>52</c:v>
                </c:pt>
                <c:pt idx="12">
                  <c:v>81</c:v>
                </c:pt>
                <c:pt idx="13">
                  <c:v>72</c:v>
                </c:pt>
                <c:pt idx="14">
                  <c:v>53</c:v>
                </c:pt>
                <c:pt idx="15">
                  <c:v>75</c:v>
                </c:pt>
                <c:pt idx="16">
                  <c:v>89</c:v>
                </c:pt>
                <c:pt idx="17">
                  <c:v>32</c:v>
                </c:pt>
                <c:pt idx="18">
                  <c:v>42</c:v>
                </c:pt>
                <c:pt idx="19">
                  <c:v>58</c:v>
                </c:pt>
                <c:pt idx="20">
                  <c:v>69</c:v>
                </c:pt>
                <c:pt idx="21">
                  <c:v>75</c:v>
                </c:pt>
                <c:pt idx="22">
                  <c:v>54</c:v>
                </c:pt>
                <c:pt idx="23">
                  <c:v>73</c:v>
                </c:pt>
                <c:pt idx="24">
                  <c:v>71</c:v>
                </c:pt>
                <c:pt idx="25">
                  <c:v>74</c:v>
                </c:pt>
                <c:pt idx="26">
                  <c:v>54</c:v>
                </c:pt>
                <c:pt idx="27">
                  <c:v>69</c:v>
                </c:pt>
                <c:pt idx="28">
                  <c:v>70</c:v>
                </c:pt>
                <c:pt idx="29">
                  <c:v>70</c:v>
                </c:pt>
                <c:pt idx="30">
                  <c:v>74</c:v>
                </c:pt>
                <c:pt idx="31">
                  <c:v>65</c:v>
                </c:pt>
                <c:pt idx="32">
                  <c:v>72</c:v>
                </c:pt>
                <c:pt idx="33">
                  <c:v>42</c:v>
                </c:pt>
                <c:pt idx="34">
                  <c:v>87</c:v>
                </c:pt>
                <c:pt idx="35">
                  <c:v>81</c:v>
                </c:pt>
                <c:pt idx="36">
                  <c:v>81</c:v>
                </c:pt>
                <c:pt idx="37">
                  <c:v>64</c:v>
                </c:pt>
                <c:pt idx="38">
                  <c:v>90</c:v>
                </c:pt>
                <c:pt idx="39">
                  <c:v>56</c:v>
                </c:pt>
                <c:pt idx="40">
                  <c:v>61</c:v>
                </c:pt>
                <c:pt idx="41">
                  <c:v>73</c:v>
                </c:pt>
                <c:pt idx="42">
                  <c:v>58</c:v>
                </c:pt>
                <c:pt idx="43">
                  <c:v>65</c:v>
                </c:pt>
                <c:pt idx="44">
                  <c:v>56</c:v>
                </c:pt>
                <c:pt idx="45">
                  <c:v>54</c:v>
                </c:pt>
                <c:pt idx="46">
                  <c:v>65</c:v>
                </c:pt>
                <c:pt idx="47">
                  <c:v>71</c:v>
                </c:pt>
                <c:pt idx="48">
                  <c:v>74</c:v>
                </c:pt>
                <c:pt idx="49">
                  <c:v>84</c:v>
                </c:pt>
                <c:pt idx="50">
                  <c:v>55</c:v>
                </c:pt>
                <c:pt idx="51">
                  <c:v>69</c:v>
                </c:pt>
                <c:pt idx="52">
                  <c:v>44</c:v>
                </c:pt>
                <c:pt idx="53">
                  <c:v>78</c:v>
                </c:pt>
                <c:pt idx="54">
                  <c:v>84</c:v>
                </c:pt>
                <c:pt idx="55">
                  <c:v>41</c:v>
                </c:pt>
                <c:pt idx="56">
                  <c:v>85</c:v>
                </c:pt>
                <c:pt idx="57">
                  <c:v>55</c:v>
                </c:pt>
                <c:pt idx="58">
                  <c:v>59</c:v>
                </c:pt>
                <c:pt idx="59">
                  <c:v>17</c:v>
                </c:pt>
                <c:pt idx="60">
                  <c:v>74</c:v>
                </c:pt>
                <c:pt idx="61">
                  <c:v>39</c:v>
                </c:pt>
                <c:pt idx="62">
                  <c:v>61</c:v>
                </c:pt>
                <c:pt idx="63">
                  <c:v>80</c:v>
                </c:pt>
                <c:pt idx="64">
                  <c:v>58</c:v>
                </c:pt>
                <c:pt idx="65">
                  <c:v>64</c:v>
                </c:pt>
                <c:pt idx="66">
                  <c:v>37</c:v>
                </c:pt>
                <c:pt idx="67">
                  <c:v>72</c:v>
                </c:pt>
                <c:pt idx="68">
                  <c:v>58</c:v>
                </c:pt>
                <c:pt idx="69">
                  <c:v>64</c:v>
                </c:pt>
                <c:pt idx="70">
                  <c:v>63</c:v>
                </c:pt>
                <c:pt idx="71">
                  <c:v>55</c:v>
                </c:pt>
                <c:pt idx="72">
                  <c:v>51</c:v>
                </c:pt>
                <c:pt idx="73">
                  <c:v>57</c:v>
                </c:pt>
                <c:pt idx="74">
                  <c:v>49</c:v>
                </c:pt>
                <c:pt idx="75">
                  <c:v>41</c:v>
                </c:pt>
                <c:pt idx="76">
                  <c:v>26</c:v>
                </c:pt>
                <c:pt idx="77">
                  <c:v>78</c:v>
                </c:pt>
                <c:pt idx="78">
                  <c:v>74</c:v>
                </c:pt>
                <c:pt idx="79">
                  <c:v>68</c:v>
                </c:pt>
                <c:pt idx="80">
                  <c:v>49</c:v>
                </c:pt>
                <c:pt idx="81">
                  <c:v>45</c:v>
                </c:pt>
                <c:pt idx="82">
                  <c:v>47</c:v>
                </c:pt>
                <c:pt idx="83">
                  <c:v>64</c:v>
                </c:pt>
                <c:pt idx="84">
                  <c:v>39</c:v>
                </c:pt>
                <c:pt idx="85">
                  <c:v>80</c:v>
                </c:pt>
                <c:pt idx="86">
                  <c:v>83</c:v>
                </c:pt>
                <c:pt idx="87">
                  <c:v>71</c:v>
                </c:pt>
                <c:pt idx="88">
                  <c:v>70</c:v>
                </c:pt>
                <c:pt idx="89">
                  <c:v>86</c:v>
                </c:pt>
                <c:pt idx="90">
                  <c:v>72</c:v>
                </c:pt>
                <c:pt idx="91">
                  <c:v>34</c:v>
                </c:pt>
                <c:pt idx="92">
                  <c:v>79</c:v>
                </c:pt>
                <c:pt idx="93">
                  <c:v>45</c:v>
                </c:pt>
                <c:pt idx="94">
                  <c:v>86</c:v>
                </c:pt>
                <c:pt idx="95">
                  <c:v>81</c:v>
                </c:pt>
                <c:pt idx="96">
                  <c:v>66</c:v>
                </c:pt>
                <c:pt idx="97">
                  <c:v>72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74</c:v>
                </c:pt>
                <c:pt idx="102">
                  <c:v>91</c:v>
                </c:pt>
                <c:pt idx="103">
                  <c:v>44</c:v>
                </c:pt>
                <c:pt idx="104">
                  <c:v>86</c:v>
                </c:pt>
                <c:pt idx="105">
                  <c:v>67</c:v>
                </c:pt>
                <c:pt idx="106">
                  <c:v>100</c:v>
                </c:pt>
                <c:pt idx="107">
                  <c:v>63</c:v>
                </c:pt>
                <c:pt idx="108">
                  <c:v>76</c:v>
                </c:pt>
                <c:pt idx="109">
                  <c:v>64</c:v>
                </c:pt>
                <c:pt idx="110">
                  <c:v>89</c:v>
                </c:pt>
                <c:pt idx="111">
                  <c:v>55</c:v>
                </c:pt>
                <c:pt idx="112">
                  <c:v>53</c:v>
                </c:pt>
                <c:pt idx="113">
                  <c:v>58</c:v>
                </c:pt>
                <c:pt idx="114">
                  <c:v>100</c:v>
                </c:pt>
                <c:pt idx="115">
                  <c:v>77</c:v>
                </c:pt>
                <c:pt idx="116">
                  <c:v>85</c:v>
                </c:pt>
                <c:pt idx="117">
                  <c:v>82</c:v>
                </c:pt>
                <c:pt idx="118">
                  <c:v>63</c:v>
                </c:pt>
                <c:pt idx="119">
                  <c:v>69</c:v>
                </c:pt>
                <c:pt idx="120">
                  <c:v>92</c:v>
                </c:pt>
                <c:pt idx="121">
                  <c:v>89</c:v>
                </c:pt>
                <c:pt idx="122">
                  <c:v>93</c:v>
                </c:pt>
                <c:pt idx="123">
                  <c:v>57</c:v>
                </c:pt>
                <c:pt idx="124">
                  <c:v>80</c:v>
                </c:pt>
                <c:pt idx="125">
                  <c:v>95</c:v>
                </c:pt>
                <c:pt idx="126">
                  <c:v>68</c:v>
                </c:pt>
                <c:pt idx="127">
                  <c:v>77</c:v>
                </c:pt>
                <c:pt idx="128">
                  <c:v>82</c:v>
                </c:pt>
                <c:pt idx="129">
                  <c:v>49</c:v>
                </c:pt>
                <c:pt idx="130">
                  <c:v>84</c:v>
                </c:pt>
                <c:pt idx="131">
                  <c:v>37</c:v>
                </c:pt>
                <c:pt idx="132">
                  <c:v>74</c:v>
                </c:pt>
                <c:pt idx="133">
                  <c:v>81</c:v>
                </c:pt>
                <c:pt idx="134">
                  <c:v>79</c:v>
                </c:pt>
                <c:pt idx="135">
                  <c:v>55</c:v>
                </c:pt>
                <c:pt idx="136">
                  <c:v>54</c:v>
                </c:pt>
                <c:pt idx="137">
                  <c:v>55</c:v>
                </c:pt>
                <c:pt idx="138">
                  <c:v>66</c:v>
                </c:pt>
                <c:pt idx="139">
                  <c:v>61</c:v>
                </c:pt>
                <c:pt idx="140">
                  <c:v>72</c:v>
                </c:pt>
                <c:pt idx="141">
                  <c:v>62</c:v>
                </c:pt>
                <c:pt idx="142">
                  <c:v>55</c:v>
                </c:pt>
                <c:pt idx="143">
                  <c:v>43</c:v>
                </c:pt>
                <c:pt idx="144">
                  <c:v>73</c:v>
                </c:pt>
                <c:pt idx="145">
                  <c:v>39</c:v>
                </c:pt>
                <c:pt idx="146">
                  <c:v>84</c:v>
                </c:pt>
                <c:pt idx="147">
                  <c:v>68</c:v>
                </c:pt>
                <c:pt idx="148">
                  <c:v>75</c:v>
                </c:pt>
                <c:pt idx="149">
                  <c:v>100</c:v>
                </c:pt>
                <c:pt idx="150">
                  <c:v>67</c:v>
                </c:pt>
                <c:pt idx="151">
                  <c:v>67</c:v>
                </c:pt>
                <c:pt idx="152">
                  <c:v>70</c:v>
                </c:pt>
                <c:pt idx="153">
                  <c:v>49</c:v>
                </c:pt>
                <c:pt idx="154">
                  <c:v>67</c:v>
                </c:pt>
                <c:pt idx="155">
                  <c:v>89</c:v>
                </c:pt>
                <c:pt idx="156">
                  <c:v>74</c:v>
                </c:pt>
                <c:pt idx="157">
                  <c:v>60</c:v>
                </c:pt>
                <c:pt idx="158">
                  <c:v>86</c:v>
                </c:pt>
                <c:pt idx="159">
                  <c:v>62</c:v>
                </c:pt>
                <c:pt idx="160">
                  <c:v>78</c:v>
                </c:pt>
                <c:pt idx="161">
                  <c:v>88</c:v>
                </c:pt>
                <c:pt idx="162">
                  <c:v>53</c:v>
                </c:pt>
                <c:pt idx="163">
                  <c:v>53</c:v>
                </c:pt>
                <c:pt idx="164">
                  <c:v>92</c:v>
                </c:pt>
                <c:pt idx="165">
                  <c:v>100</c:v>
                </c:pt>
                <c:pt idx="166">
                  <c:v>51</c:v>
                </c:pt>
                <c:pt idx="167">
                  <c:v>76</c:v>
                </c:pt>
                <c:pt idx="168">
                  <c:v>83</c:v>
                </c:pt>
                <c:pt idx="169">
                  <c:v>75</c:v>
                </c:pt>
                <c:pt idx="170">
                  <c:v>73</c:v>
                </c:pt>
                <c:pt idx="171">
                  <c:v>88</c:v>
                </c:pt>
                <c:pt idx="172">
                  <c:v>86</c:v>
                </c:pt>
                <c:pt idx="173">
                  <c:v>67</c:v>
                </c:pt>
                <c:pt idx="174">
                  <c:v>51</c:v>
                </c:pt>
                <c:pt idx="175">
                  <c:v>91</c:v>
                </c:pt>
                <c:pt idx="176">
                  <c:v>54</c:v>
                </c:pt>
                <c:pt idx="177">
                  <c:v>77</c:v>
                </c:pt>
                <c:pt idx="178">
                  <c:v>70</c:v>
                </c:pt>
                <c:pt idx="179">
                  <c:v>100</c:v>
                </c:pt>
                <c:pt idx="180">
                  <c:v>68</c:v>
                </c:pt>
                <c:pt idx="181">
                  <c:v>64</c:v>
                </c:pt>
                <c:pt idx="182">
                  <c:v>50</c:v>
                </c:pt>
                <c:pt idx="183">
                  <c:v>69</c:v>
                </c:pt>
                <c:pt idx="184">
                  <c:v>52</c:v>
                </c:pt>
                <c:pt idx="185">
                  <c:v>67</c:v>
                </c:pt>
                <c:pt idx="186">
                  <c:v>76</c:v>
                </c:pt>
                <c:pt idx="187">
                  <c:v>66</c:v>
                </c:pt>
                <c:pt idx="188">
                  <c:v>52</c:v>
                </c:pt>
                <c:pt idx="189">
                  <c:v>88</c:v>
                </c:pt>
                <c:pt idx="190">
                  <c:v>65</c:v>
                </c:pt>
                <c:pt idx="191">
                  <c:v>83</c:v>
                </c:pt>
                <c:pt idx="192">
                  <c:v>64</c:v>
                </c:pt>
                <c:pt idx="193">
                  <c:v>62</c:v>
                </c:pt>
                <c:pt idx="194">
                  <c:v>84</c:v>
                </c:pt>
                <c:pt idx="195">
                  <c:v>55</c:v>
                </c:pt>
                <c:pt idx="196">
                  <c:v>69</c:v>
                </c:pt>
                <c:pt idx="197">
                  <c:v>56</c:v>
                </c:pt>
                <c:pt idx="198">
                  <c:v>53</c:v>
                </c:pt>
                <c:pt idx="199">
                  <c:v>79</c:v>
                </c:pt>
                <c:pt idx="200">
                  <c:v>84</c:v>
                </c:pt>
                <c:pt idx="201">
                  <c:v>81</c:v>
                </c:pt>
                <c:pt idx="202">
                  <c:v>77</c:v>
                </c:pt>
                <c:pt idx="203">
                  <c:v>69</c:v>
                </c:pt>
                <c:pt idx="204">
                  <c:v>41</c:v>
                </c:pt>
                <c:pt idx="205">
                  <c:v>71</c:v>
                </c:pt>
                <c:pt idx="206">
                  <c:v>62</c:v>
                </c:pt>
                <c:pt idx="207">
                  <c:v>80</c:v>
                </c:pt>
                <c:pt idx="208">
                  <c:v>81</c:v>
                </c:pt>
                <c:pt idx="209">
                  <c:v>61</c:v>
                </c:pt>
                <c:pt idx="210">
                  <c:v>79</c:v>
                </c:pt>
                <c:pt idx="211">
                  <c:v>28</c:v>
                </c:pt>
                <c:pt idx="212">
                  <c:v>62</c:v>
                </c:pt>
                <c:pt idx="213">
                  <c:v>51</c:v>
                </c:pt>
                <c:pt idx="214">
                  <c:v>91</c:v>
                </c:pt>
                <c:pt idx="215">
                  <c:v>83</c:v>
                </c:pt>
                <c:pt idx="216">
                  <c:v>86</c:v>
                </c:pt>
                <c:pt idx="217">
                  <c:v>42</c:v>
                </c:pt>
                <c:pt idx="218">
                  <c:v>77</c:v>
                </c:pt>
                <c:pt idx="219">
                  <c:v>56</c:v>
                </c:pt>
                <c:pt idx="220">
                  <c:v>68</c:v>
                </c:pt>
                <c:pt idx="221">
                  <c:v>85</c:v>
                </c:pt>
                <c:pt idx="222">
                  <c:v>65</c:v>
                </c:pt>
                <c:pt idx="223">
                  <c:v>80</c:v>
                </c:pt>
                <c:pt idx="224">
                  <c:v>66</c:v>
                </c:pt>
                <c:pt idx="225">
                  <c:v>56</c:v>
                </c:pt>
                <c:pt idx="226">
                  <c:v>72</c:v>
                </c:pt>
                <c:pt idx="227">
                  <c:v>50</c:v>
                </c:pt>
                <c:pt idx="228">
                  <c:v>72</c:v>
                </c:pt>
                <c:pt idx="229">
                  <c:v>95</c:v>
                </c:pt>
                <c:pt idx="230">
                  <c:v>64</c:v>
                </c:pt>
                <c:pt idx="231">
                  <c:v>43</c:v>
                </c:pt>
                <c:pt idx="232">
                  <c:v>86</c:v>
                </c:pt>
                <c:pt idx="233">
                  <c:v>87</c:v>
                </c:pt>
                <c:pt idx="234">
                  <c:v>82</c:v>
                </c:pt>
                <c:pt idx="235">
                  <c:v>75</c:v>
                </c:pt>
                <c:pt idx="236">
                  <c:v>66</c:v>
                </c:pt>
                <c:pt idx="237">
                  <c:v>60</c:v>
                </c:pt>
                <c:pt idx="238">
                  <c:v>52</c:v>
                </c:pt>
                <c:pt idx="239">
                  <c:v>80</c:v>
                </c:pt>
                <c:pt idx="240">
                  <c:v>68</c:v>
                </c:pt>
                <c:pt idx="241">
                  <c:v>83</c:v>
                </c:pt>
                <c:pt idx="242">
                  <c:v>52</c:v>
                </c:pt>
                <c:pt idx="243">
                  <c:v>51</c:v>
                </c:pt>
                <c:pt idx="244">
                  <c:v>74</c:v>
                </c:pt>
                <c:pt idx="245">
                  <c:v>76</c:v>
                </c:pt>
                <c:pt idx="246">
                  <c:v>76</c:v>
                </c:pt>
                <c:pt idx="247">
                  <c:v>70</c:v>
                </c:pt>
                <c:pt idx="248">
                  <c:v>64</c:v>
                </c:pt>
                <c:pt idx="249">
                  <c:v>60</c:v>
                </c:pt>
                <c:pt idx="250">
                  <c:v>49</c:v>
                </c:pt>
                <c:pt idx="251">
                  <c:v>83</c:v>
                </c:pt>
                <c:pt idx="252">
                  <c:v>70</c:v>
                </c:pt>
                <c:pt idx="253">
                  <c:v>80</c:v>
                </c:pt>
                <c:pt idx="254">
                  <c:v>52</c:v>
                </c:pt>
                <c:pt idx="255">
                  <c:v>73</c:v>
                </c:pt>
                <c:pt idx="256">
                  <c:v>73</c:v>
                </c:pt>
                <c:pt idx="257">
                  <c:v>77</c:v>
                </c:pt>
                <c:pt idx="258">
                  <c:v>75</c:v>
                </c:pt>
                <c:pt idx="259">
                  <c:v>81</c:v>
                </c:pt>
                <c:pt idx="260">
                  <c:v>79</c:v>
                </c:pt>
                <c:pt idx="261">
                  <c:v>79</c:v>
                </c:pt>
                <c:pt idx="262">
                  <c:v>50</c:v>
                </c:pt>
                <c:pt idx="263">
                  <c:v>93</c:v>
                </c:pt>
                <c:pt idx="264">
                  <c:v>73</c:v>
                </c:pt>
                <c:pt idx="265">
                  <c:v>42</c:v>
                </c:pt>
                <c:pt idx="266">
                  <c:v>75</c:v>
                </c:pt>
                <c:pt idx="267">
                  <c:v>72</c:v>
                </c:pt>
                <c:pt idx="268">
                  <c:v>92</c:v>
                </c:pt>
                <c:pt idx="269">
                  <c:v>76</c:v>
                </c:pt>
                <c:pt idx="270">
                  <c:v>63</c:v>
                </c:pt>
                <c:pt idx="271">
                  <c:v>49</c:v>
                </c:pt>
                <c:pt idx="272">
                  <c:v>53</c:v>
                </c:pt>
                <c:pt idx="273">
                  <c:v>70</c:v>
                </c:pt>
                <c:pt idx="274">
                  <c:v>85</c:v>
                </c:pt>
                <c:pt idx="275">
                  <c:v>78</c:v>
                </c:pt>
                <c:pt idx="276">
                  <c:v>92</c:v>
                </c:pt>
                <c:pt idx="277">
                  <c:v>63</c:v>
                </c:pt>
                <c:pt idx="278">
                  <c:v>86</c:v>
                </c:pt>
                <c:pt idx="279">
                  <c:v>56</c:v>
                </c:pt>
                <c:pt idx="280">
                  <c:v>52</c:v>
                </c:pt>
                <c:pt idx="281">
                  <c:v>48</c:v>
                </c:pt>
                <c:pt idx="282">
                  <c:v>79</c:v>
                </c:pt>
                <c:pt idx="283">
                  <c:v>78</c:v>
                </c:pt>
                <c:pt idx="284">
                  <c:v>46</c:v>
                </c:pt>
                <c:pt idx="285">
                  <c:v>82</c:v>
                </c:pt>
                <c:pt idx="286">
                  <c:v>82</c:v>
                </c:pt>
                <c:pt idx="287">
                  <c:v>89</c:v>
                </c:pt>
                <c:pt idx="288">
                  <c:v>75</c:v>
                </c:pt>
                <c:pt idx="289">
                  <c:v>76</c:v>
                </c:pt>
                <c:pt idx="290">
                  <c:v>70</c:v>
                </c:pt>
                <c:pt idx="291">
                  <c:v>73</c:v>
                </c:pt>
                <c:pt idx="292">
                  <c:v>60</c:v>
                </c:pt>
                <c:pt idx="293">
                  <c:v>73</c:v>
                </c:pt>
                <c:pt idx="294">
                  <c:v>77</c:v>
                </c:pt>
                <c:pt idx="295">
                  <c:v>62</c:v>
                </c:pt>
                <c:pt idx="296">
                  <c:v>41</c:v>
                </c:pt>
                <c:pt idx="297">
                  <c:v>74</c:v>
                </c:pt>
                <c:pt idx="298">
                  <c:v>46</c:v>
                </c:pt>
                <c:pt idx="299">
                  <c:v>87</c:v>
                </c:pt>
                <c:pt idx="300">
                  <c:v>78</c:v>
                </c:pt>
                <c:pt idx="301">
                  <c:v>54</c:v>
                </c:pt>
                <c:pt idx="302">
                  <c:v>84</c:v>
                </c:pt>
                <c:pt idx="303">
                  <c:v>76</c:v>
                </c:pt>
                <c:pt idx="304">
                  <c:v>75</c:v>
                </c:pt>
                <c:pt idx="305">
                  <c:v>67</c:v>
                </c:pt>
                <c:pt idx="306">
                  <c:v>87</c:v>
                </c:pt>
                <c:pt idx="307">
                  <c:v>52</c:v>
                </c:pt>
                <c:pt idx="308">
                  <c:v>71</c:v>
                </c:pt>
                <c:pt idx="309">
                  <c:v>57</c:v>
                </c:pt>
                <c:pt idx="310">
                  <c:v>76</c:v>
                </c:pt>
                <c:pt idx="311">
                  <c:v>60</c:v>
                </c:pt>
                <c:pt idx="312">
                  <c:v>61</c:v>
                </c:pt>
                <c:pt idx="313">
                  <c:v>67</c:v>
                </c:pt>
                <c:pt idx="314">
                  <c:v>64</c:v>
                </c:pt>
                <c:pt idx="315">
                  <c:v>66</c:v>
                </c:pt>
                <c:pt idx="316">
                  <c:v>82</c:v>
                </c:pt>
                <c:pt idx="317">
                  <c:v>72</c:v>
                </c:pt>
                <c:pt idx="318">
                  <c:v>71</c:v>
                </c:pt>
                <c:pt idx="319">
                  <c:v>65</c:v>
                </c:pt>
                <c:pt idx="320">
                  <c:v>79</c:v>
                </c:pt>
                <c:pt idx="321">
                  <c:v>86</c:v>
                </c:pt>
                <c:pt idx="322">
                  <c:v>81</c:v>
                </c:pt>
                <c:pt idx="323">
                  <c:v>53</c:v>
                </c:pt>
                <c:pt idx="324">
                  <c:v>46</c:v>
                </c:pt>
                <c:pt idx="325">
                  <c:v>90</c:v>
                </c:pt>
                <c:pt idx="326">
                  <c:v>61</c:v>
                </c:pt>
                <c:pt idx="327">
                  <c:v>23</c:v>
                </c:pt>
                <c:pt idx="328">
                  <c:v>75</c:v>
                </c:pt>
                <c:pt idx="329">
                  <c:v>55</c:v>
                </c:pt>
                <c:pt idx="330">
                  <c:v>60</c:v>
                </c:pt>
                <c:pt idx="331">
                  <c:v>37</c:v>
                </c:pt>
                <c:pt idx="332">
                  <c:v>56</c:v>
                </c:pt>
                <c:pt idx="333">
                  <c:v>78</c:v>
                </c:pt>
                <c:pt idx="334">
                  <c:v>93</c:v>
                </c:pt>
                <c:pt idx="335">
                  <c:v>68</c:v>
                </c:pt>
                <c:pt idx="336">
                  <c:v>70</c:v>
                </c:pt>
                <c:pt idx="337">
                  <c:v>51</c:v>
                </c:pt>
                <c:pt idx="338">
                  <c:v>38</c:v>
                </c:pt>
                <c:pt idx="339">
                  <c:v>55</c:v>
                </c:pt>
                <c:pt idx="340">
                  <c:v>61</c:v>
                </c:pt>
                <c:pt idx="341">
                  <c:v>73</c:v>
                </c:pt>
                <c:pt idx="342">
                  <c:v>76</c:v>
                </c:pt>
                <c:pt idx="343">
                  <c:v>72</c:v>
                </c:pt>
                <c:pt idx="344">
                  <c:v>73</c:v>
                </c:pt>
                <c:pt idx="345">
                  <c:v>80</c:v>
                </c:pt>
                <c:pt idx="346">
                  <c:v>61</c:v>
                </c:pt>
                <c:pt idx="347">
                  <c:v>94</c:v>
                </c:pt>
                <c:pt idx="348">
                  <c:v>74</c:v>
                </c:pt>
                <c:pt idx="349">
                  <c:v>74</c:v>
                </c:pt>
                <c:pt idx="350">
                  <c:v>65</c:v>
                </c:pt>
                <c:pt idx="351">
                  <c:v>57</c:v>
                </c:pt>
                <c:pt idx="352">
                  <c:v>78</c:v>
                </c:pt>
                <c:pt idx="353">
                  <c:v>58</c:v>
                </c:pt>
                <c:pt idx="354">
                  <c:v>71</c:v>
                </c:pt>
                <c:pt idx="355">
                  <c:v>72</c:v>
                </c:pt>
                <c:pt idx="356">
                  <c:v>61</c:v>
                </c:pt>
                <c:pt idx="357">
                  <c:v>66</c:v>
                </c:pt>
                <c:pt idx="358">
                  <c:v>62</c:v>
                </c:pt>
                <c:pt idx="359">
                  <c:v>90</c:v>
                </c:pt>
                <c:pt idx="360">
                  <c:v>62</c:v>
                </c:pt>
                <c:pt idx="361">
                  <c:v>84</c:v>
                </c:pt>
                <c:pt idx="362">
                  <c:v>58</c:v>
                </c:pt>
                <c:pt idx="363">
                  <c:v>34</c:v>
                </c:pt>
                <c:pt idx="364">
                  <c:v>60</c:v>
                </c:pt>
                <c:pt idx="365">
                  <c:v>58</c:v>
                </c:pt>
                <c:pt idx="366">
                  <c:v>58</c:v>
                </c:pt>
                <c:pt idx="367">
                  <c:v>66</c:v>
                </c:pt>
                <c:pt idx="368">
                  <c:v>64</c:v>
                </c:pt>
                <c:pt idx="369">
                  <c:v>84</c:v>
                </c:pt>
                <c:pt idx="370">
                  <c:v>77</c:v>
                </c:pt>
                <c:pt idx="371">
                  <c:v>73</c:v>
                </c:pt>
                <c:pt idx="372">
                  <c:v>74</c:v>
                </c:pt>
                <c:pt idx="373">
                  <c:v>97</c:v>
                </c:pt>
                <c:pt idx="374">
                  <c:v>70</c:v>
                </c:pt>
                <c:pt idx="375">
                  <c:v>43</c:v>
                </c:pt>
                <c:pt idx="376">
                  <c:v>90</c:v>
                </c:pt>
                <c:pt idx="377">
                  <c:v>95</c:v>
                </c:pt>
                <c:pt idx="378">
                  <c:v>83</c:v>
                </c:pt>
                <c:pt idx="379">
                  <c:v>64</c:v>
                </c:pt>
                <c:pt idx="380">
                  <c:v>86</c:v>
                </c:pt>
                <c:pt idx="381">
                  <c:v>100</c:v>
                </c:pt>
                <c:pt idx="382">
                  <c:v>81</c:v>
                </c:pt>
                <c:pt idx="383">
                  <c:v>49</c:v>
                </c:pt>
                <c:pt idx="384">
                  <c:v>43</c:v>
                </c:pt>
                <c:pt idx="385">
                  <c:v>76</c:v>
                </c:pt>
                <c:pt idx="386">
                  <c:v>73</c:v>
                </c:pt>
                <c:pt idx="387">
                  <c:v>78</c:v>
                </c:pt>
                <c:pt idx="388">
                  <c:v>64</c:v>
                </c:pt>
                <c:pt idx="389">
                  <c:v>70</c:v>
                </c:pt>
                <c:pt idx="390">
                  <c:v>67</c:v>
                </c:pt>
                <c:pt idx="391">
                  <c:v>68</c:v>
                </c:pt>
                <c:pt idx="392">
                  <c:v>67</c:v>
                </c:pt>
                <c:pt idx="393">
                  <c:v>54</c:v>
                </c:pt>
                <c:pt idx="394">
                  <c:v>74</c:v>
                </c:pt>
                <c:pt idx="395">
                  <c:v>45</c:v>
                </c:pt>
                <c:pt idx="396">
                  <c:v>67</c:v>
                </c:pt>
                <c:pt idx="397">
                  <c:v>89</c:v>
                </c:pt>
                <c:pt idx="398">
                  <c:v>63</c:v>
                </c:pt>
                <c:pt idx="399">
                  <c:v>59</c:v>
                </c:pt>
                <c:pt idx="400">
                  <c:v>54</c:v>
                </c:pt>
                <c:pt idx="401">
                  <c:v>43</c:v>
                </c:pt>
                <c:pt idx="402">
                  <c:v>65</c:v>
                </c:pt>
                <c:pt idx="403">
                  <c:v>99</c:v>
                </c:pt>
                <c:pt idx="404">
                  <c:v>59</c:v>
                </c:pt>
                <c:pt idx="405">
                  <c:v>73</c:v>
                </c:pt>
                <c:pt idx="406">
                  <c:v>65</c:v>
                </c:pt>
                <c:pt idx="407">
                  <c:v>80</c:v>
                </c:pt>
                <c:pt idx="408">
                  <c:v>57</c:v>
                </c:pt>
                <c:pt idx="409">
                  <c:v>84</c:v>
                </c:pt>
                <c:pt idx="410">
                  <c:v>71</c:v>
                </c:pt>
                <c:pt idx="411">
                  <c:v>83</c:v>
                </c:pt>
                <c:pt idx="412">
                  <c:v>66</c:v>
                </c:pt>
                <c:pt idx="413">
                  <c:v>67</c:v>
                </c:pt>
                <c:pt idx="414">
                  <c:v>72</c:v>
                </c:pt>
                <c:pt idx="415">
                  <c:v>73</c:v>
                </c:pt>
                <c:pt idx="416">
                  <c:v>74</c:v>
                </c:pt>
                <c:pt idx="417">
                  <c:v>73</c:v>
                </c:pt>
                <c:pt idx="418">
                  <c:v>59</c:v>
                </c:pt>
                <c:pt idx="419">
                  <c:v>56</c:v>
                </c:pt>
                <c:pt idx="420">
                  <c:v>93</c:v>
                </c:pt>
                <c:pt idx="421">
                  <c:v>58</c:v>
                </c:pt>
                <c:pt idx="422">
                  <c:v>58</c:v>
                </c:pt>
                <c:pt idx="423">
                  <c:v>85</c:v>
                </c:pt>
                <c:pt idx="424">
                  <c:v>39</c:v>
                </c:pt>
                <c:pt idx="425">
                  <c:v>67</c:v>
                </c:pt>
                <c:pt idx="426">
                  <c:v>83</c:v>
                </c:pt>
                <c:pt idx="427">
                  <c:v>71</c:v>
                </c:pt>
                <c:pt idx="428">
                  <c:v>59</c:v>
                </c:pt>
                <c:pt idx="429">
                  <c:v>63</c:v>
                </c:pt>
                <c:pt idx="430">
                  <c:v>66</c:v>
                </c:pt>
                <c:pt idx="431">
                  <c:v>72</c:v>
                </c:pt>
                <c:pt idx="432">
                  <c:v>56</c:v>
                </c:pt>
                <c:pt idx="433">
                  <c:v>59</c:v>
                </c:pt>
                <c:pt idx="434">
                  <c:v>66</c:v>
                </c:pt>
                <c:pt idx="435">
                  <c:v>48</c:v>
                </c:pt>
                <c:pt idx="436">
                  <c:v>68</c:v>
                </c:pt>
                <c:pt idx="437">
                  <c:v>66</c:v>
                </c:pt>
                <c:pt idx="438">
                  <c:v>56</c:v>
                </c:pt>
                <c:pt idx="439">
                  <c:v>88</c:v>
                </c:pt>
                <c:pt idx="440">
                  <c:v>81</c:v>
                </c:pt>
                <c:pt idx="441">
                  <c:v>81</c:v>
                </c:pt>
                <c:pt idx="442">
                  <c:v>73</c:v>
                </c:pt>
                <c:pt idx="443">
                  <c:v>83</c:v>
                </c:pt>
                <c:pt idx="444">
                  <c:v>82</c:v>
                </c:pt>
                <c:pt idx="445">
                  <c:v>74</c:v>
                </c:pt>
                <c:pt idx="446">
                  <c:v>66</c:v>
                </c:pt>
                <c:pt idx="447">
                  <c:v>81</c:v>
                </c:pt>
                <c:pt idx="448">
                  <c:v>46</c:v>
                </c:pt>
                <c:pt idx="449">
                  <c:v>73</c:v>
                </c:pt>
                <c:pt idx="450">
                  <c:v>85</c:v>
                </c:pt>
                <c:pt idx="451">
                  <c:v>92</c:v>
                </c:pt>
                <c:pt idx="452">
                  <c:v>77</c:v>
                </c:pt>
                <c:pt idx="453">
                  <c:v>58</c:v>
                </c:pt>
                <c:pt idx="454">
                  <c:v>61</c:v>
                </c:pt>
                <c:pt idx="455">
                  <c:v>56</c:v>
                </c:pt>
                <c:pt idx="456">
                  <c:v>89</c:v>
                </c:pt>
                <c:pt idx="457">
                  <c:v>54</c:v>
                </c:pt>
                <c:pt idx="458">
                  <c:v>100</c:v>
                </c:pt>
                <c:pt idx="459">
                  <c:v>65</c:v>
                </c:pt>
                <c:pt idx="460">
                  <c:v>58</c:v>
                </c:pt>
                <c:pt idx="461">
                  <c:v>54</c:v>
                </c:pt>
                <c:pt idx="462">
                  <c:v>70</c:v>
                </c:pt>
                <c:pt idx="463">
                  <c:v>90</c:v>
                </c:pt>
                <c:pt idx="464">
                  <c:v>58</c:v>
                </c:pt>
                <c:pt idx="465">
                  <c:v>87</c:v>
                </c:pt>
                <c:pt idx="466">
                  <c:v>31</c:v>
                </c:pt>
                <c:pt idx="467">
                  <c:v>67</c:v>
                </c:pt>
                <c:pt idx="468">
                  <c:v>88</c:v>
                </c:pt>
                <c:pt idx="469">
                  <c:v>74</c:v>
                </c:pt>
                <c:pt idx="470">
                  <c:v>85</c:v>
                </c:pt>
                <c:pt idx="471">
                  <c:v>69</c:v>
                </c:pt>
                <c:pt idx="472">
                  <c:v>86</c:v>
                </c:pt>
                <c:pt idx="473">
                  <c:v>67</c:v>
                </c:pt>
                <c:pt idx="474">
                  <c:v>90</c:v>
                </c:pt>
                <c:pt idx="475">
                  <c:v>76</c:v>
                </c:pt>
                <c:pt idx="476">
                  <c:v>62</c:v>
                </c:pt>
                <c:pt idx="477">
                  <c:v>68</c:v>
                </c:pt>
                <c:pt idx="478">
                  <c:v>64</c:v>
                </c:pt>
                <c:pt idx="479">
                  <c:v>71</c:v>
                </c:pt>
                <c:pt idx="480">
                  <c:v>71</c:v>
                </c:pt>
                <c:pt idx="481">
                  <c:v>59</c:v>
                </c:pt>
                <c:pt idx="482">
                  <c:v>68</c:v>
                </c:pt>
                <c:pt idx="483">
                  <c:v>52</c:v>
                </c:pt>
                <c:pt idx="484">
                  <c:v>52</c:v>
                </c:pt>
                <c:pt idx="485">
                  <c:v>74</c:v>
                </c:pt>
                <c:pt idx="486">
                  <c:v>47</c:v>
                </c:pt>
                <c:pt idx="487">
                  <c:v>75</c:v>
                </c:pt>
                <c:pt idx="488">
                  <c:v>53</c:v>
                </c:pt>
                <c:pt idx="489">
                  <c:v>82</c:v>
                </c:pt>
                <c:pt idx="490">
                  <c:v>85</c:v>
                </c:pt>
                <c:pt idx="491">
                  <c:v>64</c:v>
                </c:pt>
                <c:pt idx="492">
                  <c:v>83</c:v>
                </c:pt>
                <c:pt idx="493">
                  <c:v>88</c:v>
                </c:pt>
                <c:pt idx="494">
                  <c:v>64</c:v>
                </c:pt>
                <c:pt idx="495">
                  <c:v>64</c:v>
                </c:pt>
                <c:pt idx="496">
                  <c:v>48</c:v>
                </c:pt>
                <c:pt idx="497">
                  <c:v>78</c:v>
                </c:pt>
                <c:pt idx="498">
                  <c:v>69</c:v>
                </c:pt>
                <c:pt idx="499">
                  <c:v>71</c:v>
                </c:pt>
                <c:pt idx="500">
                  <c:v>79</c:v>
                </c:pt>
                <c:pt idx="501">
                  <c:v>87</c:v>
                </c:pt>
                <c:pt idx="502">
                  <c:v>61</c:v>
                </c:pt>
                <c:pt idx="503">
                  <c:v>89</c:v>
                </c:pt>
                <c:pt idx="504">
                  <c:v>59</c:v>
                </c:pt>
                <c:pt idx="505">
                  <c:v>82</c:v>
                </c:pt>
                <c:pt idx="506">
                  <c:v>70</c:v>
                </c:pt>
                <c:pt idx="507">
                  <c:v>59</c:v>
                </c:pt>
                <c:pt idx="508">
                  <c:v>78</c:v>
                </c:pt>
                <c:pt idx="509">
                  <c:v>92</c:v>
                </c:pt>
                <c:pt idx="510">
                  <c:v>71</c:v>
                </c:pt>
                <c:pt idx="511">
                  <c:v>50</c:v>
                </c:pt>
                <c:pt idx="512">
                  <c:v>49</c:v>
                </c:pt>
                <c:pt idx="513">
                  <c:v>61</c:v>
                </c:pt>
                <c:pt idx="514">
                  <c:v>97</c:v>
                </c:pt>
                <c:pt idx="515">
                  <c:v>87</c:v>
                </c:pt>
                <c:pt idx="516">
                  <c:v>89</c:v>
                </c:pt>
                <c:pt idx="517">
                  <c:v>74</c:v>
                </c:pt>
                <c:pt idx="518">
                  <c:v>78</c:v>
                </c:pt>
                <c:pt idx="519">
                  <c:v>78</c:v>
                </c:pt>
                <c:pt idx="520">
                  <c:v>49</c:v>
                </c:pt>
                <c:pt idx="521">
                  <c:v>86</c:v>
                </c:pt>
                <c:pt idx="522">
                  <c:v>58</c:v>
                </c:pt>
                <c:pt idx="523">
                  <c:v>59</c:v>
                </c:pt>
                <c:pt idx="524">
                  <c:v>52</c:v>
                </c:pt>
                <c:pt idx="525">
                  <c:v>60</c:v>
                </c:pt>
                <c:pt idx="526">
                  <c:v>61</c:v>
                </c:pt>
                <c:pt idx="527">
                  <c:v>53</c:v>
                </c:pt>
                <c:pt idx="528">
                  <c:v>41</c:v>
                </c:pt>
                <c:pt idx="529">
                  <c:v>74</c:v>
                </c:pt>
                <c:pt idx="530">
                  <c:v>67</c:v>
                </c:pt>
                <c:pt idx="531">
                  <c:v>54</c:v>
                </c:pt>
                <c:pt idx="532">
                  <c:v>61</c:v>
                </c:pt>
                <c:pt idx="533">
                  <c:v>88</c:v>
                </c:pt>
                <c:pt idx="534">
                  <c:v>69</c:v>
                </c:pt>
                <c:pt idx="535">
                  <c:v>83</c:v>
                </c:pt>
                <c:pt idx="536">
                  <c:v>60</c:v>
                </c:pt>
                <c:pt idx="537">
                  <c:v>66</c:v>
                </c:pt>
                <c:pt idx="538">
                  <c:v>66</c:v>
                </c:pt>
                <c:pt idx="539">
                  <c:v>92</c:v>
                </c:pt>
                <c:pt idx="540">
                  <c:v>69</c:v>
                </c:pt>
                <c:pt idx="541">
                  <c:v>82</c:v>
                </c:pt>
                <c:pt idx="542">
                  <c:v>77</c:v>
                </c:pt>
                <c:pt idx="543">
                  <c:v>95</c:v>
                </c:pt>
                <c:pt idx="544">
                  <c:v>63</c:v>
                </c:pt>
                <c:pt idx="545">
                  <c:v>83</c:v>
                </c:pt>
                <c:pt idx="546">
                  <c:v>100</c:v>
                </c:pt>
                <c:pt idx="547">
                  <c:v>67</c:v>
                </c:pt>
                <c:pt idx="548">
                  <c:v>67</c:v>
                </c:pt>
                <c:pt idx="549">
                  <c:v>72</c:v>
                </c:pt>
                <c:pt idx="550">
                  <c:v>76</c:v>
                </c:pt>
                <c:pt idx="551">
                  <c:v>90</c:v>
                </c:pt>
                <c:pt idx="552">
                  <c:v>48</c:v>
                </c:pt>
                <c:pt idx="553">
                  <c:v>62</c:v>
                </c:pt>
                <c:pt idx="554">
                  <c:v>45</c:v>
                </c:pt>
                <c:pt idx="555">
                  <c:v>39</c:v>
                </c:pt>
                <c:pt idx="556">
                  <c:v>72</c:v>
                </c:pt>
                <c:pt idx="557">
                  <c:v>67</c:v>
                </c:pt>
                <c:pt idx="558">
                  <c:v>70</c:v>
                </c:pt>
                <c:pt idx="559">
                  <c:v>66</c:v>
                </c:pt>
                <c:pt idx="560">
                  <c:v>75</c:v>
                </c:pt>
                <c:pt idx="561">
                  <c:v>74</c:v>
                </c:pt>
                <c:pt idx="562">
                  <c:v>90</c:v>
                </c:pt>
                <c:pt idx="563">
                  <c:v>80</c:v>
                </c:pt>
                <c:pt idx="564">
                  <c:v>51</c:v>
                </c:pt>
                <c:pt idx="565">
                  <c:v>43</c:v>
                </c:pt>
                <c:pt idx="566">
                  <c:v>100</c:v>
                </c:pt>
                <c:pt idx="567">
                  <c:v>71</c:v>
                </c:pt>
                <c:pt idx="568">
                  <c:v>48</c:v>
                </c:pt>
                <c:pt idx="569">
                  <c:v>68</c:v>
                </c:pt>
                <c:pt idx="570">
                  <c:v>75</c:v>
                </c:pt>
                <c:pt idx="571">
                  <c:v>96</c:v>
                </c:pt>
                <c:pt idx="572">
                  <c:v>62</c:v>
                </c:pt>
                <c:pt idx="573">
                  <c:v>66</c:v>
                </c:pt>
                <c:pt idx="574">
                  <c:v>81</c:v>
                </c:pt>
                <c:pt idx="575">
                  <c:v>55</c:v>
                </c:pt>
                <c:pt idx="576">
                  <c:v>51</c:v>
                </c:pt>
                <c:pt idx="577">
                  <c:v>91</c:v>
                </c:pt>
                <c:pt idx="578">
                  <c:v>56</c:v>
                </c:pt>
                <c:pt idx="579">
                  <c:v>61</c:v>
                </c:pt>
                <c:pt idx="580">
                  <c:v>97</c:v>
                </c:pt>
                <c:pt idx="581">
                  <c:v>79</c:v>
                </c:pt>
                <c:pt idx="582">
                  <c:v>73</c:v>
                </c:pt>
                <c:pt idx="583">
                  <c:v>75</c:v>
                </c:pt>
                <c:pt idx="584">
                  <c:v>77</c:v>
                </c:pt>
                <c:pt idx="585">
                  <c:v>76</c:v>
                </c:pt>
                <c:pt idx="586">
                  <c:v>73</c:v>
                </c:pt>
                <c:pt idx="587">
                  <c:v>63</c:v>
                </c:pt>
                <c:pt idx="588">
                  <c:v>64</c:v>
                </c:pt>
                <c:pt idx="589">
                  <c:v>66</c:v>
                </c:pt>
                <c:pt idx="590">
                  <c:v>57</c:v>
                </c:pt>
                <c:pt idx="591">
                  <c:v>62</c:v>
                </c:pt>
                <c:pt idx="592">
                  <c:v>68</c:v>
                </c:pt>
                <c:pt idx="593">
                  <c:v>76</c:v>
                </c:pt>
                <c:pt idx="594">
                  <c:v>100</c:v>
                </c:pt>
                <c:pt idx="595">
                  <c:v>79</c:v>
                </c:pt>
                <c:pt idx="596">
                  <c:v>24</c:v>
                </c:pt>
                <c:pt idx="597">
                  <c:v>54</c:v>
                </c:pt>
                <c:pt idx="598">
                  <c:v>77</c:v>
                </c:pt>
                <c:pt idx="599">
                  <c:v>82</c:v>
                </c:pt>
                <c:pt idx="600">
                  <c:v>60</c:v>
                </c:pt>
                <c:pt idx="601">
                  <c:v>29</c:v>
                </c:pt>
                <c:pt idx="602">
                  <c:v>78</c:v>
                </c:pt>
                <c:pt idx="603">
                  <c:v>57</c:v>
                </c:pt>
                <c:pt idx="604">
                  <c:v>89</c:v>
                </c:pt>
                <c:pt idx="605">
                  <c:v>72</c:v>
                </c:pt>
                <c:pt idx="606">
                  <c:v>84</c:v>
                </c:pt>
                <c:pt idx="607">
                  <c:v>58</c:v>
                </c:pt>
                <c:pt idx="608">
                  <c:v>64</c:v>
                </c:pt>
                <c:pt idx="609">
                  <c:v>63</c:v>
                </c:pt>
                <c:pt idx="610">
                  <c:v>60</c:v>
                </c:pt>
                <c:pt idx="611">
                  <c:v>59</c:v>
                </c:pt>
                <c:pt idx="612">
                  <c:v>90</c:v>
                </c:pt>
                <c:pt idx="613">
                  <c:v>77</c:v>
                </c:pt>
                <c:pt idx="614">
                  <c:v>93</c:v>
                </c:pt>
                <c:pt idx="615">
                  <c:v>68</c:v>
                </c:pt>
                <c:pt idx="616">
                  <c:v>45</c:v>
                </c:pt>
                <c:pt idx="617">
                  <c:v>78</c:v>
                </c:pt>
                <c:pt idx="618">
                  <c:v>81</c:v>
                </c:pt>
                <c:pt idx="619">
                  <c:v>73</c:v>
                </c:pt>
                <c:pt idx="620">
                  <c:v>61</c:v>
                </c:pt>
                <c:pt idx="621">
                  <c:v>63</c:v>
                </c:pt>
                <c:pt idx="622">
                  <c:v>51</c:v>
                </c:pt>
                <c:pt idx="623">
                  <c:v>96</c:v>
                </c:pt>
                <c:pt idx="624">
                  <c:v>58</c:v>
                </c:pt>
                <c:pt idx="625">
                  <c:v>97</c:v>
                </c:pt>
                <c:pt idx="626">
                  <c:v>70</c:v>
                </c:pt>
                <c:pt idx="627">
                  <c:v>48</c:v>
                </c:pt>
                <c:pt idx="628">
                  <c:v>57</c:v>
                </c:pt>
                <c:pt idx="629">
                  <c:v>51</c:v>
                </c:pt>
                <c:pt idx="630">
                  <c:v>64</c:v>
                </c:pt>
                <c:pt idx="631">
                  <c:v>60</c:v>
                </c:pt>
                <c:pt idx="632">
                  <c:v>74</c:v>
                </c:pt>
                <c:pt idx="633">
                  <c:v>88</c:v>
                </c:pt>
                <c:pt idx="634">
                  <c:v>84</c:v>
                </c:pt>
                <c:pt idx="635">
                  <c:v>74</c:v>
                </c:pt>
                <c:pt idx="636">
                  <c:v>80</c:v>
                </c:pt>
                <c:pt idx="637">
                  <c:v>92</c:v>
                </c:pt>
                <c:pt idx="638">
                  <c:v>76</c:v>
                </c:pt>
                <c:pt idx="639">
                  <c:v>74</c:v>
                </c:pt>
                <c:pt idx="640">
                  <c:v>52</c:v>
                </c:pt>
                <c:pt idx="641">
                  <c:v>88</c:v>
                </c:pt>
                <c:pt idx="642">
                  <c:v>81</c:v>
                </c:pt>
                <c:pt idx="643">
                  <c:v>79</c:v>
                </c:pt>
                <c:pt idx="644">
                  <c:v>65</c:v>
                </c:pt>
                <c:pt idx="645">
                  <c:v>81</c:v>
                </c:pt>
                <c:pt idx="646">
                  <c:v>70</c:v>
                </c:pt>
                <c:pt idx="647">
                  <c:v>62</c:v>
                </c:pt>
                <c:pt idx="648">
                  <c:v>53</c:v>
                </c:pt>
                <c:pt idx="649">
                  <c:v>79</c:v>
                </c:pt>
                <c:pt idx="650">
                  <c:v>56</c:v>
                </c:pt>
                <c:pt idx="651">
                  <c:v>80</c:v>
                </c:pt>
                <c:pt idx="652">
                  <c:v>86</c:v>
                </c:pt>
                <c:pt idx="653">
                  <c:v>70</c:v>
                </c:pt>
                <c:pt idx="654">
                  <c:v>79</c:v>
                </c:pt>
                <c:pt idx="655">
                  <c:v>67</c:v>
                </c:pt>
                <c:pt idx="656">
                  <c:v>67</c:v>
                </c:pt>
                <c:pt idx="657">
                  <c:v>66</c:v>
                </c:pt>
                <c:pt idx="658">
                  <c:v>60</c:v>
                </c:pt>
                <c:pt idx="659">
                  <c:v>87</c:v>
                </c:pt>
                <c:pt idx="660">
                  <c:v>77</c:v>
                </c:pt>
                <c:pt idx="661">
                  <c:v>66</c:v>
                </c:pt>
                <c:pt idx="662">
                  <c:v>71</c:v>
                </c:pt>
                <c:pt idx="663">
                  <c:v>69</c:v>
                </c:pt>
                <c:pt idx="664">
                  <c:v>63</c:v>
                </c:pt>
                <c:pt idx="665">
                  <c:v>60</c:v>
                </c:pt>
                <c:pt idx="666">
                  <c:v>73</c:v>
                </c:pt>
                <c:pt idx="667">
                  <c:v>85</c:v>
                </c:pt>
                <c:pt idx="668">
                  <c:v>74</c:v>
                </c:pt>
                <c:pt idx="669">
                  <c:v>72</c:v>
                </c:pt>
                <c:pt idx="670">
                  <c:v>76</c:v>
                </c:pt>
                <c:pt idx="671">
                  <c:v>57</c:v>
                </c:pt>
                <c:pt idx="672">
                  <c:v>78</c:v>
                </c:pt>
                <c:pt idx="673">
                  <c:v>84</c:v>
                </c:pt>
                <c:pt idx="674">
                  <c:v>77</c:v>
                </c:pt>
                <c:pt idx="675">
                  <c:v>64</c:v>
                </c:pt>
                <c:pt idx="676">
                  <c:v>78</c:v>
                </c:pt>
                <c:pt idx="677">
                  <c:v>82</c:v>
                </c:pt>
                <c:pt idx="678">
                  <c:v>75</c:v>
                </c:pt>
                <c:pt idx="679">
                  <c:v>61</c:v>
                </c:pt>
                <c:pt idx="680">
                  <c:v>72</c:v>
                </c:pt>
                <c:pt idx="681">
                  <c:v>68</c:v>
                </c:pt>
                <c:pt idx="682">
                  <c:v>55</c:v>
                </c:pt>
                <c:pt idx="683">
                  <c:v>40</c:v>
                </c:pt>
                <c:pt idx="684">
                  <c:v>66</c:v>
                </c:pt>
                <c:pt idx="685">
                  <c:v>99</c:v>
                </c:pt>
                <c:pt idx="686">
                  <c:v>75</c:v>
                </c:pt>
                <c:pt idx="687">
                  <c:v>78</c:v>
                </c:pt>
                <c:pt idx="688">
                  <c:v>58</c:v>
                </c:pt>
                <c:pt idx="689">
                  <c:v>90</c:v>
                </c:pt>
                <c:pt idx="690">
                  <c:v>53</c:v>
                </c:pt>
                <c:pt idx="691">
                  <c:v>76</c:v>
                </c:pt>
                <c:pt idx="692">
                  <c:v>74</c:v>
                </c:pt>
                <c:pt idx="693">
                  <c:v>77</c:v>
                </c:pt>
                <c:pt idx="694">
                  <c:v>63</c:v>
                </c:pt>
                <c:pt idx="695">
                  <c:v>89</c:v>
                </c:pt>
                <c:pt idx="696">
                  <c:v>82</c:v>
                </c:pt>
                <c:pt idx="697">
                  <c:v>72</c:v>
                </c:pt>
                <c:pt idx="698">
                  <c:v>78</c:v>
                </c:pt>
                <c:pt idx="699">
                  <c:v>66</c:v>
                </c:pt>
                <c:pt idx="700">
                  <c:v>81</c:v>
                </c:pt>
                <c:pt idx="701">
                  <c:v>67</c:v>
                </c:pt>
                <c:pt idx="702">
                  <c:v>84</c:v>
                </c:pt>
                <c:pt idx="703">
                  <c:v>64</c:v>
                </c:pt>
                <c:pt idx="704">
                  <c:v>63</c:v>
                </c:pt>
                <c:pt idx="705">
                  <c:v>72</c:v>
                </c:pt>
                <c:pt idx="706">
                  <c:v>34</c:v>
                </c:pt>
                <c:pt idx="707">
                  <c:v>59</c:v>
                </c:pt>
                <c:pt idx="708">
                  <c:v>87</c:v>
                </c:pt>
                <c:pt idx="709">
                  <c:v>61</c:v>
                </c:pt>
                <c:pt idx="710">
                  <c:v>84</c:v>
                </c:pt>
                <c:pt idx="711">
                  <c:v>85</c:v>
                </c:pt>
                <c:pt idx="712">
                  <c:v>100</c:v>
                </c:pt>
                <c:pt idx="713">
                  <c:v>81</c:v>
                </c:pt>
                <c:pt idx="714">
                  <c:v>70</c:v>
                </c:pt>
                <c:pt idx="715">
                  <c:v>94</c:v>
                </c:pt>
                <c:pt idx="716">
                  <c:v>78</c:v>
                </c:pt>
                <c:pt idx="717">
                  <c:v>96</c:v>
                </c:pt>
                <c:pt idx="718">
                  <c:v>76</c:v>
                </c:pt>
                <c:pt idx="719">
                  <c:v>73</c:v>
                </c:pt>
                <c:pt idx="720">
                  <c:v>72</c:v>
                </c:pt>
                <c:pt idx="721">
                  <c:v>59</c:v>
                </c:pt>
                <c:pt idx="722">
                  <c:v>90</c:v>
                </c:pt>
                <c:pt idx="723">
                  <c:v>48</c:v>
                </c:pt>
                <c:pt idx="724">
                  <c:v>43</c:v>
                </c:pt>
                <c:pt idx="725">
                  <c:v>74</c:v>
                </c:pt>
                <c:pt idx="726">
                  <c:v>75</c:v>
                </c:pt>
                <c:pt idx="727">
                  <c:v>51</c:v>
                </c:pt>
                <c:pt idx="728">
                  <c:v>92</c:v>
                </c:pt>
                <c:pt idx="729">
                  <c:v>39</c:v>
                </c:pt>
                <c:pt idx="730">
                  <c:v>77</c:v>
                </c:pt>
                <c:pt idx="731">
                  <c:v>46</c:v>
                </c:pt>
                <c:pt idx="732">
                  <c:v>89</c:v>
                </c:pt>
                <c:pt idx="733">
                  <c:v>47</c:v>
                </c:pt>
                <c:pt idx="734">
                  <c:v>58</c:v>
                </c:pt>
                <c:pt idx="735">
                  <c:v>57</c:v>
                </c:pt>
                <c:pt idx="736">
                  <c:v>79</c:v>
                </c:pt>
                <c:pt idx="737">
                  <c:v>66</c:v>
                </c:pt>
                <c:pt idx="738">
                  <c:v>71</c:v>
                </c:pt>
                <c:pt idx="739">
                  <c:v>60</c:v>
                </c:pt>
                <c:pt idx="740">
                  <c:v>73</c:v>
                </c:pt>
                <c:pt idx="741">
                  <c:v>57</c:v>
                </c:pt>
                <c:pt idx="742">
                  <c:v>84</c:v>
                </c:pt>
                <c:pt idx="743">
                  <c:v>73</c:v>
                </c:pt>
                <c:pt idx="744">
                  <c:v>55</c:v>
                </c:pt>
                <c:pt idx="745">
                  <c:v>79</c:v>
                </c:pt>
                <c:pt idx="746">
                  <c:v>75</c:v>
                </c:pt>
                <c:pt idx="747">
                  <c:v>64</c:v>
                </c:pt>
                <c:pt idx="748">
                  <c:v>60</c:v>
                </c:pt>
                <c:pt idx="749">
                  <c:v>84</c:v>
                </c:pt>
                <c:pt idx="750">
                  <c:v>69</c:v>
                </c:pt>
                <c:pt idx="751">
                  <c:v>72</c:v>
                </c:pt>
                <c:pt idx="752">
                  <c:v>77</c:v>
                </c:pt>
                <c:pt idx="753">
                  <c:v>90</c:v>
                </c:pt>
                <c:pt idx="754">
                  <c:v>55</c:v>
                </c:pt>
                <c:pt idx="755">
                  <c:v>95</c:v>
                </c:pt>
                <c:pt idx="756">
                  <c:v>58</c:v>
                </c:pt>
                <c:pt idx="757">
                  <c:v>68</c:v>
                </c:pt>
                <c:pt idx="758">
                  <c:v>59</c:v>
                </c:pt>
                <c:pt idx="759">
                  <c:v>77</c:v>
                </c:pt>
                <c:pt idx="760">
                  <c:v>72</c:v>
                </c:pt>
                <c:pt idx="761">
                  <c:v>58</c:v>
                </c:pt>
                <c:pt idx="762">
                  <c:v>81</c:v>
                </c:pt>
                <c:pt idx="763">
                  <c:v>62</c:v>
                </c:pt>
                <c:pt idx="764">
                  <c:v>63</c:v>
                </c:pt>
                <c:pt idx="765">
                  <c:v>72</c:v>
                </c:pt>
                <c:pt idx="766">
                  <c:v>75</c:v>
                </c:pt>
                <c:pt idx="767">
                  <c:v>62</c:v>
                </c:pt>
                <c:pt idx="768">
                  <c:v>71</c:v>
                </c:pt>
                <c:pt idx="769">
                  <c:v>60</c:v>
                </c:pt>
                <c:pt idx="770">
                  <c:v>48</c:v>
                </c:pt>
                <c:pt idx="771">
                  <c:v>73</c:v>
                </c:pt>
                <c:pt idx="772">
                  <c:v>67</c:v>
                </c:pt>
                <c:pt idx="773">
                  <c:v>78</c:v>
                </c:pt>
                <c:pt idx="774">
                  <c:v>65</c:v>
                </c:pt>
                <c:pt idx="775">
                  <c:v>58</c:v>
                </c:pt>
                <c:pt idx="776">
                  <c:v>72</c:v>
                </c:pt>
                <c:pt idx="777">
                  <c:v>44</c:v>
                </c:pt>
                <c:pt idx="778">
                  <c:v>79</c:v>
                </c:pt>
                <c:pt idx="779">
                  <c:v>85</c:v>
                </c:pt>
                <c:pt idx="780">
                  <c:v>56</c:v>
                </c:pt>
                <c:pt idx="781">
                  <c:v>90</c:v>
                </c:pt>
                <c:pt idx="782">
                  <c:v>85</c:v>
                </c:pt>
                <c:pt idx="783">
                  <c:v>59</c:v>
                </c:pt>
                <c:pt idx="784">
                  <c:v>81</c:v>
                </c:pt>
                <c:pt idx="785">
                  <c:v>51</c:v>
                </c:pt>
                <c:pt idx="786">
                  <c:v>79</c:v>
                </c:pt>
                <c:pt idx="787">
                  <c:v>38</c:v>
                </c:pt>
                <c:pt idx="788">
                  <c:v>65</c:v>
                </c:pt>
                <c:pt idx="789">
                  <c:v>65</c:v>
                </c:pt>
                <c:pt idx="790">
                  <c:v>62</c:v>
                </c:pt>
                <c:pt idx="791">
                  <c:v>66</c:v>
                </c:pt>
                <c:pt idx="792">
                  <c:v>74</c:v>
                </c:pt>
                <c:pt idx="793">
                  <c:v>84</c:v>
                </c:pt>
                <c:pt idx="794">
                  <c:v>52</c:v>
                </c:pt>
                <c:pt idx="795">
                  <c:v>68</c:v>
                </c:pt>
                <c:pt idx="796">
                  <c:v>70</c:v>
                </c:pt>
                <c:pt idx="797">
                  <c:v>84</c:v>
                </c:pt>
                <c:pt idx="798">
                  <c:v>60</c:v>
                </c:pt>
                <c:pt idx="799">
                  <c:v>55</c:v>
                </c:pt>
                <c:pt idx="800">
                  <c:v>73</c:v>
                </c:pt>
                <c:pt idx="801">
                  <c:v>80</c:v>
                </c:pt>
                <c:pt idx="802">
                  <c:v>94</c:v>
                </c:pt>
                <c:pt idx="803">
                  <c:v>85</c:v>
                </c:pt>
                <c:pt idx="804">
                  <c:v>76</c:v>
                </c:pt>
                <c:pt idx="805">
                  <c:v>81</c:v>
                </c:pt>
                <c:pt idx="806">
                  <c:v>74</c:v>
                </c:pt>
                <c:pt idx="807">
                  <c:v>45</c:v>
                </c:pt>
                <c:pt idx="808">
                  <c:v>75</c:v>
                </c:pt>
                <c:pt idx="809">
                  <c:v>54</c:v>
                </c:pt>
                <c:pt idx="810">
                  <c:v>31</c:v>
                </c:pt>
                <c:pt idx="811">
                  <c:v>47</c:v>
                </c:pt>
                <c:pt idx="812">
                  <c:v>64</c:v>
                </c:pt>
                <c:pt idx="813">
                  <c:v>84</c:v>
                </c:pt>
                <c:pt idx="814">
                  <c:v>80</c:v>
                </c:pt>
                <c:pt idx="815">
                  <c:v>86</c:v>
                </c:pt>
                <c:pt idx="816">
                  <c:v>59</c:v>
                </c:pt>
                <c:pt idx="817">
                  <c:v>70</c:v>
                </c:pt>
                <c:pt idx="818">
                  <c:v>72</c:v>
                </c:pt>
                <c:pt idx="819">
                  <c:v>91</c:v>
                </c:pt>
                <c:pt idx="820">
                  <c:v>90</c:v>
                </c:pt>
                <c:pt idx="821">
                  <c:v>90</c:v>
                </c:pt>
                <c:pt idx="822">
                  <c:v>52</c:v>
                </c:pt>
                <c:pt idx="823">
                  <c:v>87</c:v>
                </c:pt>
                <c:pt idx="824">
                  <c:v>58</c:v>
                </c:pt>
                <c:pt idx="825">
                  <c:v>67</c:v>
                </c:pt>
                <c:pt idx="826">
                  <c:v>68</c:v>
                </c:pt>
                <c:pt idx="827">
                  <c:v>69</c:v>
                </c:pt>
                <c:pt idx="828">
                  <c:v>86</c:v>
                </c:pt>
                <c:pt idx="829">
                  <c:v>54</c:v>
                </c:pt>
                <c:pt idx="830">
                  <c:v>60</c:v>
                </c:pt>
                <c:pt idx="831">
                  <c:v>86</c:v>
                </c:pt>
                <c:pt idx="832">
                  <c:v>60</c:v>
                </c:pt>
                <c:pt idx="833">
                  <c:v>82</c:v>
                </c:pt>
                <c:pt idx="834">
                  <c:v>50</c:v>
                </c:pt>
                <c:pt idx="835">
                  <c:v>64</c:v>
                </c:pt>
                <c:pt idx="836">
                  <c:v>64</c:v>
                </c:pt>
                <c:pt idx="837">
                  <c:v>82</c:v>
                </c:pt>
                <c:pt idx="838">
                  <c:v>57</c:v>
                </c:pt>
                <c:pt idx="839">
                  <c:v>77</c:v>
                </c:pt>
                <c:pt idx="840">
                  <c:v>52</c:v>
                </c:pt>
                <c:pt idx="841">
                  <c:v>58</c:v>
                </c:pt>
                <c:pt idx="842">
                  <c:v>44</c:v>
                </c:pt>
                <c:pt idx="843">
                  <c:v>77</c:v>
                </c:pt>
                <c:pt idx="844">
                  <c:v>65</c:v>
                </c:pt>
                <c:pt idx="845">
                  <c:v>85</c:v>
                </c:pt>
                <c:pt idx="846">
                  <c:v>85</c:v>
                </c:pt>
                <c:pt idx="847">
                  <c:v>54</c:v>
                </c:pt>
                <c:pt idx="848">
                  <c:v>72</c:v>
                </c:pt>
                <c:pt idx="849">
                  <c:v>75</c:v>
                </c:pt>
                <c:pt idx="850">
                  <c:v>67</c:v>
                </c:pt>
                <c:pt idx="851">
                  <c:v>68</c:v>
                </c:pt>
                <c:pt idx="852">
                  <c:v>85</c:v>
                </c:pt>
                <c:pt idx="853">
                  <c:v>67</c:v>
                </c:pt>
                <c:pt idx="854">
                  <c:v>64</c:v>
                </c:pt>
                <c:pt idx="855">
                  <c:v>97</c:v>
                </c:pt>
                <c:pt idx="856">
                  <c:v>68</c:v>
                </c:pt>
                <c:pt idx="857">
                  <c:v>79</c:v>
                </c:pt>
                <c:pt idx="858">
                  <c:v>49</c:v>
                </c:pt>
                <c:pt idx="859">
                  <c:v>73</c:v>
                </c:pt>
                <c:pt idx="860">
                  <c:v>62</c:v>
                </c:pt>
                <c:pt idx="861">
                  <c:v>86</c:v>
                </c:pt>
                <c:pt idx="862">
                  <c:v>42</c:v>
                </c:pt>
                <c:pt idx="863">
                  <c:v>71</c:v>
                </c:pt>
                <c:pt idx="864">
                  <c:v>93</c:v>
                </c:pt>
                <c:pt idx="865">
                  <c:v>82</c:v>
                </c:pt>
                <c:pt idx="866">
                  <c:v>53</c:v>
                </c:pt>
                <c:pt idx="867">
                  <c:v>42</c:v>
                </c:pt>
                <c:pt idx="868">
                  <c:v>74</c:v>
                </c:pt>
                <c:pt idx="869">
                  <c:v>51</c:v>
                </c:pt>
                <c:pt idx="870">
                  <c:v>58</c:v>
                </c:pt>
                <c:pt idx="871">
                  <c:v>72</c:v>
                </c:pt>
                <c:pt idx="872">
                  <c:v>84</c:v>
                </c:pt>
                <c:pt idx="873">
                  <c:v>90</c:v>
                </c:pt>
                <c:pt idx="874">
                  <c:v>62</c:v>
                </c:pt>
                <c:pt idx="875">
                  <c:v>64</c:v>
                </c:pt>
                <c:pt idx="876">
                  <c:v>82</c:v>
                </c:pt>
                <c:pt idx="877">
                  <c:v>61</c:v>
                </c:pt>
                <c:pt idx="878">
                  <c:v>72</c:v>
                </c:pt>
                <c:pt idx="879">
                  <c:v>76</c:v>
                </c:pt>
                <c:pt idx="880">
                  <c:v>64</c:v>
                </c:pt>
                <c:pt idx="881">
                  <c:v>70</c:v>
                </c:pt>
                <c:pt idx="882">
                  <c:v>73</c:v>
                </c:pt>
                <c:pt idx="883">
                  <c:v>46</c:v>
                </c:pt>
                <c:pt idx="884">
                  <c:v>51</c:v>
                </c:pt>
                <c:pt idx="885">
                  <c:v>76</c:v>
                </c:pt>
                <c:pt idx="886">
                  <c:v>100</c:v>
                </c:pt>
                <c:pt idx="887">
                  <c:v>72</c:v>
                </c:pt>
                <c:pt idx="888">
                  <c:v>65</c:v>
                </c:pt>
                <c:pt idx="889">
                  <c:v>51</c:v>
                </c:pt>
                <c:pt idx="890">
                  <c:v>85</c:v>
                </c:pt>
                <c:pt idx="891">
                  <c:v>92</c:v>
                </c:pt>
                <c:pt idx="892">
                  <c:v>67</c:v>
                </c:pt>
                <c:pt idx="893">
                  <c:v>74</c:v>
                </c:pt>
                <c:pt idx="894">
                  <c:v>62</c:v>
                </c:pt>
                <c:pt idx="895">
                  <c:v>34</c:v>
                </c:pt>
                <c:pt idx="896">
                  <c:v>29</c:v>
                </c:pt>
                <c:pt idx="897">
                  <c:v>78</c:v>
                </c:pt>
                <c:pt idx="898">
                  <c:v>54</c:v>
                </c:pt>
                <c:pt idx="899">
                  <c:v>78</c:v>
                </c:pt>
                <c:pt idx="900">
                  <c:v>84</c:v>
                </c:pt>
                <c:pt idx="901">
                  <c:v>78</c:v>
                </c:pt>
                <c:pt idx="902">
                  <c:v>48</c:v>
                </c:pt>
                <c:pt idx="903">
                  <c:v>100</c:v>
                </c:pt>
                <c:pt idx="904">
                  <c:v>84</c:v>
                </c:pt>
                <c:pt idx="905">
                  <c:v>77</c:v>
                </c:pt>
                <c:pt idx="906">
                  <c:v>48</c:v>
                </c:pt>
                <c:pt idx="907">
                  <c:v>84</c:v>
                </c:pt>
                <c:pt idx="908">
                  <c:v>75</c:v>
                </c:pt>
                <c:pt idx="909">
                  <c:v>64</c:v>
                </c:pt>
                <c:pt idx="910">
                  <c:v>42</c:v>
                </c:pt>
                <c:pt idx="911">
                  <c:v>84</c:v>
                </c:pt>
                <c:pt idx="912">
                  <c:v>61</c:v>
                </c:pt>
                <c:pt idx="913">
                  <c:v>62</c:v>
                </c:pt>
                <c:pt idx="914">
                  <c:v>61</c:v>
                </c:pt>
                <c:pt idx="915">
                  <c:v>70</c:v>
                </c:pt>
                <c:pt idx="916">
                  <c:v>100</c:v>
                </c:pt>
                <c:pt idx="917">
                  <c:v>61</c:v>
                </c:pt>
                <c:pt idx="918">
                  <c:v>77</c:v>
                </c:pt>
                <c:pt idx="919">
                  <c:v>96</c:v>
                </c:pt>
                <c:pt idx="920">
                  <c:v>70</c:v>
                </c:pt>
                <c:pt idx="921">
                  <c:v>53</c:v>
                </c:pt>
                <c:pt idx="922">
                  <c:v>66</c:v>
                </c:pt>
                <c:pt idx="923">
                  <c:v>65</c:v>
                </c:pt>
                <c:pt idx="924">
                  <c:v>70</c:v>
                </c:pt>
                <c:pt idx="925">
                  <c:v>64</c:v>
                </c:pt>
                <c:pt idx="926">
                  <c:v>56</c:v>
                </c:pt>
                <c:pt idx="927">
                  <c:v>61</c:v>
                </c:pt>
                <c:pt idx="928">
                  <c:v>43</c:v>
                </c:pt>
                <c:pt idx="929">
                  <c:v>56</c:v>
                </c:pt>
                <c:pt idx="930">
                  <c:v>74</c:v>
                </c:pt>
                <c:pt idx="931">
                  <c:v>57</c:v>
                </c:pt>
                <c:pt idx="932">
                  <c:v>71</c:v>
                </c:pt>
                <c:pt idx="933">
                  <c:v>75</c:v>
                </c:pt>
                <c:pt idx="934">
                  <c:v>87</c:v>
                </c:pt>
                <c:pt idx="935">
                  <c:v>63</c:v>
                </c:pt>
                <c:pt idx="936">
                  <c:v>57</c:v>
                </c:pt>
                <c:pt idx="937">
                  <c:v>58</c:v>
                </c:pt>
                <c:pt idx="938">
                  <c:v>81</c:v>
                </c:pt>
                <c:pt idx="939">
                  <c:v>68</c:v>
                </c:pt>
                <c:pt idx="940">
                  <c:v>66</c:v>
                </c:pt>
                <c:pt idx="941">
                  <c:v>91</c:v>
                </c:pt>
                <c:pt idx="942">
                  <c:v>66</c:v>
                </c:pt>
                <c:pt idx="943">
                  <c:v>62</c:v>
                </c:pt>
                <c:pt idx="944">
                  <c:v>68</c:v>
                </c:pt>
                <c:pt idx="945">
                  <c:v>61</c:v>
                </c:pt>
                <c:pt idx="946">
                  <c:v>82</c:v>
                </c:pt>
                <c:pt idx="947">
                  <c:v>58</c:v>
                </c:pt>
                <c:pt idx="948">
                  <c:v>50</c:v>
                </c:pt>
                <c:pt idx="949">
                  <c:v>75</c:v>
                </c:pt>
                <c:pt idx="950">
                  <c:v>73</c:v>
                </c:pt>
                <c:pt idx="951">
                  <c:v>77</c:v>
                </c:pt>
                <c:pt idx="952">
                  <c:v>74</c:v>
                </c:pt>
                <c:pt idx="953">
                  <c:v>52</c:v>
                </c:pt>
                <c:pt idx="954">
                  <c:v>69</c:v>
                </c:pt>
                <c:pt idx="955">
                  <c:v>57</c:v>
                </c:pt>
                <c:pt idx="956">
                  <c:v>87</c:v>
                </c:pt>
                <c:pt idx="957">
                  <c:v>100</c:v>
                </c:pt>
                <c:pt idx="958">
                  <c:v>63</c:v>
                </c:pt>
                <c:pt idx="959">
                  <c:v>81</c:v>
                </c:pt>
                <c:pt idx="960">
                  <c:v>58</c:v>
                </c:pt>
                <c:pt idx="961">
                  <c:v>54</c:v>
                </c:pt>
                <c:pt idx="962">
                  <c:v>100</c:v>
                </c:pt>
                <c:pt idx="963">
                  <c:v>76</c:v>
                </c:pt>
                <c:pt idx="964">
                  <c:v>57</c:v>
                </c:pt>
                <c:pt idx="965">
                  <c:v>70</c:v>
                </c:pt>
                <c:pt idx="966">
                  <c:v>68</c:v>
                </c:pt>
                <c:pt idx="967">
                  <c:v>63</c:v>
                </c:pt>
                <c:pt idx="968">
                  <c:v>76</c:v>
                </c:pt>
                <c:pt idx="969">
                  <c:v>84</c:v>
                </c:pt>
                <c:pt idx="970">
                  <c:v>100</c:v>
                </c:pt>
                <c:pt idx="971">
                  <c:v>72</c:v>
                </c:pt>
                <c:pt idx="972">
                  <c:v>50</c:v>
                </c:pt>
                <c:pt idx="973">
                  <c:v>65</c:v>
                </c:pt>
                <c:pt idx="974">
                  <c:v>63</c:v>
                </c:pt>
                <c:pt idx="975">
                  <c:v>82</c:v>
                </c:pt>
                <c:pt idx="976">
                  <c:v>62</c:v>
                </c:pt>
                <c:pt idx="977">
                  <c:v>65</c:v>
                </c:pt>
                <c:pt idx="978">
                  <c:v>41</c:v>
                </c:pt>
                <c:pt idx="979">
                  <c:v>95</c:v>
                </c:pt>
                <c:pt idx="980">
                  <c:v>24</c:v>
                </c:pt>
                <c:pt idx="981">
                  <c:v>78</c:v>
                </c:pt>
                <c:pt idx="982">
                  <c:v>85</c:v>
                </c:pt>
                <c:pt idx="983">
                  <c:v>87</c:v>
                </c:pt>
                <c:pt idx="984">
                  <c:v>75</c:v>
                </c:pt>
                <c:pt idx="985">
                  <c:v>51</c:v>
                </c:pt>
                <c:pt idx="986">
                  <c:v>59</c:v>
                </c:pt>
                <c:pt idx="987">
                  <c:v>75</c:v>
                </c:pt>
                <c:pt idx="988">
                  <c:v>45</c:v>
                </c:pt>
                <c:pt idx="989">
                  <c:v>86</c:v>
                </c:pt>
                <c:pt idx="990">
                  <c:v>81</c:v>
                </c:pt>
                <c:pt idx="991">
                  <c:v>82</c:v>
                </c:pt>
                <c:pt idx="992">
                  <c:v>76</c:v>
                </c:pt>
                <c:pt idx="993">
                  <c:v>72</c:v>
                </c:pt>
                <c:pt idx="994">
                  <c:v>63</c:v>
                </c:pt>
                <c:pt idx="995">
                  <c:v>99</c:v>
                </c:pt>
                <c:pt idx="996">
                  <c:v>55</c:v>
                </c:pt>
                <c:pt idx="997">
                  <c:v>71</c:v>
                </c:pt>
                <c:pt idx="998">
                  <c:v>78</c:v>
                </c:pt>
                <c:pt idx="999">
                  <c:v>86</c:v>
                </c:pt>
              </c:numCache>
            </c:numRef>
          </c:xVal>
          <c:yVal>
            <c:numRef>
              <c:f>'Score Correlation Plot'!$C$26:$C$1025</c:f>
              <c:numCache>
                <c:formatCode>General</c:formatCode>
                <c:ptCount val="1000"/>
                <c:pt idx="0">
                  <c:v>74</c:v>
                </c:pt>
                <c:pt idx="1">
                  <c:v>88</c:v>
                </c:pt>
                <c:pt idx="2">
                  <c:v>93</c:v>
                </c:pt>
                <c:pt idx="3">
                  <c:v>44</c:v>
                </c:pt>
                <c:pt idx="4">
                  <c:v>75</c:v>
                </c:pt>
                <c:pt idx="5">
                  <c:v>78</c:v>
                </c:pt>
                <c:pt idx="6">
                  <c:v>92</c:v>
                </c:pt>
                <c:pt idx="7">
                  <c:v>39</c:v>
                </c:pt>
                <c:pt idx="8">
                  <c:v>67</c:v>
                </c:pt>
                <c:pt idx="9">
                  <c:v>50</c:v>
                </c:pt>
                <c:pt idx="10">
                  <c:v>52</c:v>
                </c:pt>
                <c:pt idx="11">
                  <c:v>43</c:v>
                </c:pt>
                <c:pt idx="12">
                  <c:v>73</c:v>
                </c:pt>
                <c:pt idx="13">
                  <c:v>70</c:v>
                </c:pt>
                <c:pt idx="14">
                  <c:v>58</c:v>
                </c:pt>
                <c:pt idx="15">
                  <c:v>78</c:v>
                </c:pt>
                <c:pt idx="16">
                  <c:v>86</c:v>
                </c:pt>
                <c:pt idx="17">
                  <c:v>28</c:v>
                </c:pt>
                <c:pt idx="18">
                  <c:v>46</c:v>
                </c:pt>
                <c:pt idx="19">
                  <c:v>61</c:v>
                </c:pt>
                <c:pt idx="20">
                  <c:v>63</c:v>
                </c:pt>
                <c:pt idx="21">
                  <c:v>70</c:v>
                </c:pt>
                <c:pt idx="22">
                  <c:v>53</c:v>
                </c:pt>
                <c:pt idx="23">
                  <c:v>73</c:v>
                </c:pt>
                <c:pt idx="24">
                  <c:v>80</c:v>
                </c:pt>
                <c:pt idx="25">
                  <c:v>72</c:v>
                </c:pt>
                <c:pt idx="26">
                  <c:v>55</c:v>
                </c:pt>
                <c:pt idx="27">
                  <c:v>75</c:v>
                </c:pt>
                <c:pt idx="28">
                  <c:v>65</c:v>
                </c:pt>
                <c:pt idx="29">
                  <c:v>75</c:v>
                </c:pt>
                <c:pt idx="30">
                  <c:v>74</c:v>
                </c:pt>
                <c:pt idx="31">
                  <c:v>61</c:v>
                </c:pt>
                <c:pt idx="32">
                  <c:v>65</c:v>
                </c:pt>
                <c:pt idx="33">
                  <c:v>38</c:v>
                </c:pt>
                <c:pt idx="34">
                  <c:v>82</c:v>
                </c:pt>
                <c:pt idx="35">
                  <c:v>79</c:v>
                </c:pt>
                <c:pt idx="36">
                  <c:v>83</c:v>
                </c:pt>
                <c:pt idx="37">
                  <c:v>59</c:v>
                </c:pt>
                <c:pt idx="38">
                  <c:v>88</c:v>
                </c:pt>
                <c:pt idx="39">
                  <c:v>57</c:v>
                </c:pt>
                <c:pt idx="40">
                  <c:v>54</c:v>
                </c:pt>
                <c:pt idx="41">
                  <c:v>68</c:v>
                </c:pt>
                <c:pt idx="42">
                  <c:v>65</c:v>
                </c:pt>
                <c:pt idx="43">
                  <c:v>66</c:v>
                </c:pt>
                <c:pt idx="44">
                  <c:v>54</c:v>
                </c:pt>
                <c:pt idx="45">
                  <c:v>57</c:v>
                </c:pt>
                <c:pt idx="46">
                  <c:v>62</c:v>
                </c:pt>
                <c:pt idx="47">
                  <c:v>76</c:v>
                </c:pt>
                <c:pt idx="48">
                  <c:v>76</c:v>
                </c:pt>
                <c:pt idx="49">
                  <c:v>82</c:v>
                </c:pt>
                <c:pt idx="50">
                  <c:v>48</c:v>
                </c:pt>
                <c:pt idx="51">
                  <c:v>68</c:v>
                </c:pt>
                <c:pt idx="52">
                  <c:v>42</c:v>
                </c:pt>
                <c:pt idx="53">
                  <c:v>75</c:v>
                </c:pt>
                <c:pt idx="54">
                  <c:v>87</c:v>
                </c:pt>
                <c:pt idx="55">
                  <c:v>43</c:v>
                </c:pt>
                <c:pt idx="56">
                  <c:v>86</c:v>
                </c:pt>
                <c:pt idx="57">
                  <c:v>49</c:v>
                </c:pt>
                <c:pt idx="58">
                  <c:v>58</c:v>
                </c:pt>
                <c:pt idx="59">
                  <c:v>10</c:v>
                </c:pt>
                <c:pt idx="60">
                  <c:v>72</c:v>
                </c:pt>
                <c:pt idx="61">
                  <c:v>34</c:v>
                </c:pt>
                <c:pt idx="62">
                  <c:v>55</c:v>
                </c:pt>
                <c:pt idx="63">
                  <c:v>71</c:v>
                </c:pt>
                <c:pt idx="64">
                  <c:v>59</c:v>
                </c:pt>
                <c:pt idx="65">
                  <c:v>61</c:v>
                </c:pt>
                <c:pt idx="66">
                  <c:v>37</c:v>
                </c:pt>
                <c:pt idx="67">
                  <c:v>74</c:v>
                </c:pt>
                <c:pt idx="68">
                  <c:v>56</c:v>
                </c:pt>
                <c:pt idx="69">
                  <c:v>57</c:v>
                </c:pt>
                <c:pt idx="70">
                  <c:v>73</c:v>
                </c:pt>
                <c:pt idx="71">
                  <c:v>63</c:v>
                </c:pt>
                <c:pt idx="72">
                  <c:v>48</c:v>
                </c:pt>
                <c:pt idx="73">
                  <c:v>56</c:v>
                </c:pt>
                <c:pt idx="74">
                  <c:v>41</c:v>
                </c:pt>
                <c:pt idx="75">
                  <c:v>38</c:v>
                </c:pt>
                <c:pt idx="76">
                  <c:v>22</c:v>
                </c:pt>
                <c:pt idx="77">
                  <c:v>81</c:v>
                </c:pt>
                <c:pt idx="78">
                  <c:v>72</c:v>
                </c:pt>
                <c:pt idx="79">
                  <c:v>68</c:v>
                </c:pt>
                <c:pt idx="80">
                  <c:v>50</c:v>
                </c:pt>
                <c:pt idx="81">
                  <c:v>45</c:v>
                </c:pt>
                <c:pt idx="82">
                  <c:v>54</c:v>
                </c:pt>
                <c:pt idx="83">
                  <c:v>63</c:v>
                </c:pt>
                <c:pt idx="84">
                  <c:v>34</c:v>
                </c:pt>
                <c:pt idx="85">
                  <c:v>82</c:v>
                </c:pt>
                <c:pt idx="86">
                  <c:v>88</c:v>
                </c:pt>
                <c:pt idx="87">
                  <c:v>74</c:v>
                </c:pt>
                <c:pt idx="88">
                  <c:v>67</c:v>
                </c:pt>
                <c:pt idx="89">
                  <c:v>82</c:v>
                </c:pt>
                <c:pt idx="90">
                  <c:v>74</c:v>
                </c:pt>
                <c:pt idx="91">
                  <c:v>36</c:v>
                </c:pt>
                <c:pt idx="92">
                  <c:v>71</c:v>
                </c:pt>
                <c:pt idx="93">
                  <c:v>50</c:v>
                </c:pt>
                <c:pt idx="94">
                  <c:v>92</c:v>
                </c:pt>
                <c:pt idx="95">
                  <c:v>82</c:v>
                </c:pt>
                <c:pt idx="96">
                  <c:v>62</c:v>
                </c:pt>
                <c:pt idx="97">
                  <c:v>70</c:v>
                </c:pt>
                <c:pt idx="98">
                  <c:v>62</c:v>
                </c:pt>
                <c:pt idx="99">
                  <c:v>62</c:v>
                </c:pt>
                <c:pt idx="100">
                  <c:v>67</c:v>
                </c:pt>
                <c:pt idx="101">
                  <c:v>74</c:v>
                </c:pt>
                <c:pt idx="102">
                  <c:v>89</c:v>
                </c:pt>
                <c:pt idx="103">
                  <c:v>47</c:v>
                </c:pt>
                <c:pt idx="104">
                  <c:v>90</c:v>
                </c:pt>
                <c:pt idx="105">
                  <c:v>72</c:v>
                </c:pt>
                <c:pt idx="106">
                  <c:v>100</c:v>
                </c:pt>
                <c:pt idx="107">
                  <c:v>64</c:v>
                </c:pt>
                <c:pt idx="108">
                  <c:v>70</c:v>
                </c:pt>
                <c:pt idx="109">
                  <c:v>72</c:v>
                </c:pt>
                <c:pt idx="110">
                  <c:v>98</c:v>
                </c:pt>
                <c:pt idx="111">
                  <c:v>49</c:v>
                </c:pt>
                <c:pt idx="112">
                  <c:v>47</c:v>
                </c:pt>
                <c:pt idx="113">
                  <c:v>54</c:v>
                </c:pt>
                <c:pt idx="114">
                  <c:v>100</c:v>
                </c:pt>
                <c:pt idx="115">
                  <c:v>74</c:v>
                </c:pt>
                <c:pt idx="116">
                  <c:v>82</c:v>
                </c:pt>
                <c:pt idx="117">
                  <c:v>79</c:v>
                </c:pt>
                <c:pt idx="118">
                  <c:v>61</c:v>
                </c:pt>
                <c:pt idx="119">
                  <c:v>65</c:v>
                </c:pt>
                <c:pt idx="120">
                  <c:v>89</c:v>
                </c:pt>
                <c:pt idx="121">
                  <c:v>92</c:v>
                </c:pt>
                <c:pt idx="122">
                  <c:v>93</c:v>
                </c:pt>
                <c:pt idx="123">
                  <c:v>56</c:v>
                </c:pt>
                <c:pt idx="124">
                  <c:v>73</c:v>
                </c:pt>
                <c:pt idx="125">
                  <c:v>86</c:v>
                </c:pt>
                <c:pt idx="126">
                  <c:v>67</c:v>
                </c:pt>
                <c:pt idx="127">
                  <c:v>74</c:v>
                </c:pt>
                <c:pt idx="128">
                  <c:v>74</c:v>
                </c:pt>
                <c:pt idx="129">
                  <c:v>51</c:v>
                </c:pt>
                <c:pt idx="130">
                  <c:v>82</c:v>
                </c:pt>
                <c:pt idx="131">
                  <c:v>40</c:v>
                </c:pt>
                <c:pt idx="132">
                  <c:v>70</c:v>
                </c:pt>
                <c:pt idx="133">
                  <c:v>84</c:v>
                </c:pt>
                <c:pt idx="134">
                  <c:v>75</c:v>
                </c:pt>
                <c:pt idx="135">
                  <c:v>48</c:v>
                </c:pt>
                <c:pt idx="136">
                  <c:v>41</c:v>
                </c:pt>
                <c:pt idx="137">
                  <c:v>56</c:v>
                </c:pt>
                <c:pt idx="138">
                  <c:v>67</c:v>
                </c:pt>
                <c:pt idx="139">
                  <c:v>69</c:v>
                </c:pt>
                <c:pt idx="140">
                  <c:v>71</c:v>
                </c:pt>
                <c:pt idx="141">
                  <c:v>64</c:v>
                </c:pt>
                <c:pt idx="142">
                  <c:v>54</c:v>
                </c:pt>
                <c:pt idx="143">
                  <c:v>47</c:v>
                </c:pt>
                <c:pt idx="144">
                  <c:v>78</c:v>
                </c:pt>
                <c:pt idx="145">
                  <c:v>33</c:v>
                </c:pt>
                <c:pt idx="146">
                  <c:v>75</c:v>
                </c:pt>
                <c:pt idx="147">
                  <c:v>66</c:v>
                </c:pt>
                <c:pt idx="148">
                  <c:v>81</c:v>
                </c:pt>
                <c:pt idx="149">
                  <c:v>93</c:v>
                </c:pt>
                <c:pt idx="150">
                  <c:v>69</c:v>
                </c:pt>
                <c:pt idx="151">
                  <c:v>68</c:v>
                </c:pt>
                <c:pt idx="152">
                  <c:v>66</c:v>
                </c:pt>
                <c:pt idx="153">
                  <c:v>47</c:v>
                </c:pt>
                <c:pt idx="154">
                  <c:v>61</c:v>
                </c:pt>
                <c:pt idx="155">
                  <c:v>88</c:v>
                </c:pt>
                <c:pt idx="156">
                  <c:v>78</c:v>
                </c:pt>
                <c:pt idx="157">
                  <c:v>60</c:v>
                </c:pt>
                <c:pt idx="158">
                  <c:v>87</c:v>
                </c:pt>
                <c:pt idx="159">
                  <c:v>64</c:v>
                </c:pt>
                <c:pt idx="160">
                  <c:v>74</c:v>
                </c:pt>
                <c:pt idx="161">
                  <c:v>85</c:v>
                </c:pt>
                <c:pt idx="162">
                  <c:v>52</c:v>
                </c:pt>
                <c:pt idx="163">
                  <c:v>49</c:v>
                </c:pt>
                <c:pt idx="164">
                  <c:v>91</c:v>
                </c:pt>
                <c:pt idx="165">
                  <c:v>100</c:v>
                </c:pt>
                <c:pt idx="166">
                  <c:v>51</c:v>
                </c:pt>
                <c:pt idx="167">
                  <c:v>78</c:v>
                </c:pt>
                <c:pt idx="168">
                  <c:v>78</c:v>
                </c:pt>
                <c:pt idx="169">
                  <c:v>70</c:v>
                </c:pt>
                <c:pt idx="170">
                  <c:v>74</c:v>
                </c:pt>
                <c:pt idx="171">
                  <c:v>78</c:v>
                </c:pt>
                <c:pt idx="172">
                  <c:v>81</c:v>
                </c:pt>
                <c:pt idx="173">
                  <c:v>70</c:v>
                </c:pt>
                <c:pt idx="174">
                  <c:v>54</c:v>
                </c:pt>
                <c:pt idx="175">
                  <c:v>87</c:v>
                </c:pt>
                <c:pt idx="176">
                  <c:v>58</c:v>
                </c:pt>
                <c:pt idx="177">
                  <c:v>77</c:v>
                </c:pt>
                <c:pt idx="178">
                  <c:v>62</c:v>
                </c:pt>
                <c:pt idx="179">
                  <c:v>100</c:v>
                </c:pt>
                <c:pt idx="180">
                  <c:v>75</c:v>
                </c:pt>
                <c:pt idx="181">
                  <c:v>66</c:v>
                </c:pt>
                <c:pt idx="182">
                  <c:v>47</c:v>
                </c:pt>
                <c:pt idx="183">
                  <c:v>70</c:v>
                </c:pt>
                <c:pt idx="184">
                  <c:v>49</c:v>
                </c:pt>
                <c:pt idx="185">
                  <c:v>65</c:v>
                </c:pt>
                <c:pt idx="186">
                  <c:v>65</c:v>
                </c:pt>
                <c:pt idx="187">
                  <c:v>68</c:v>
                </c:pt>
                <c:pt idx="188">
                  <c:v>45</c:v>
                </c:pt>
                <c:pt idx="189">
                  <c:v>87</c:v>
                </c:pt>
                <c:pt idx="190">
                  <c:v>69</c:v>
                </c:pt>
                <c:pt idx="191">
                  <c:v>79</c:v>
                </c:pt>
                <c:pt idx="192">
                  <c:v>66</c:v>
                </c:pt>
                <c:pt idx="193">
                  <c:v>62</c:v>
                </c:pt>
                <c:pt idx="194">
                  <c:v>85</c:v>
                </c:pt>
                <c:pt idx="195">
                  <c:v>52</c:v>
                </c:pt>
                <c:pt idx="196">
                  <c:v>65</c:v>
                </c:pt>
                <c:pt idx="197">
                  <c:v>51</c:v>
                </c:pt>
                <c:pt idx="198">
                  <c:v>55</c:v>
                </c:pt>
                <c:pt idx="199">
                  <c:v>76</c:v>
                </c:pt>
                <c:pt idx="200">
                  <c:v>86</c:v>
                </c:pt>
                <c:pt idx="201">
                  <c:v>77</c:v>
                </c:pt>
                <c:pt idx="202">
                  <c:v>69</c:v>
                </c:pt>
                <c:pt idx="203">
                  <c:v>68</c:v>
                </c:pt>
                <c:pt idx="204">
                  <c:v>42</c:v>
                </c:pt>
                <c:pt idx="205">
                  <c:v>78</c:v>
                </c:pt>
                <c:pt idx="206">
                  <c:v>62</c:v>
                </c:pt>
                <c:pt idx="207">
                  <c:v>76</c:v>
                </c:pt>
                <c:pt idx="208">
                  <c:v>76</c:v>
                </c:pt>
                <c:pt idx="209">
                  <c:v>66</c:v>
                </c:pt>
                <c:pt idx="210">
                  <c:v>79</c:v>
                </c:pt>
                <c:pt idx="211">
                  <c:v>27</c:v>
                </c:pt>
                <c:pt idx="212">
                  <c:v>60</c:v>
                </c:pt>
                <c:pt idx="213">
                  <c:v>56</c:v>
                </c:pt>
                <c:pt idx="214">
                  <c:v>81</c:v>
                </c:pt>
                <c:pt idx="215">
                  <c:v>75</c:v>
                </c:pt>
                <c:pt idx="216">
                  <c:v>88</c:v>
                </c:pt>
                <c:pt idx="217">
                  <c:v>39</c:v>
                </c:pt>
                <c:pt idx="218">
                  <c:v>70</c:v>
                </c:pt>
                <c:pt idx="219">
                  <c:v>56</c:v>
                </c:pt>
                <c:pt idx="220">
                  <c:v>74</c:v>
                </c:pt>
                <c:pt idx="221">
                  <c:v>73</c:v>
                </c:pt>
                <c:pt idx="222">
                  <c:v>62</c:v>
                </c:pt>
                <c:pt idx="223">
                  <c:v>75</c:v>
                </c:pt>
                <c:pt idx="224">
                  <c:v>73</c:v>
                </c:pt>
                <c:pt idx="225">
                  <c:v>54</c:v>
                </c:pt>
                <c:pt idx="226">
                  <c:v>71</c:v>
                </c:pt>
                <c:pt idx="227">
                  <c:v>54</c:v>
                </c:pt>
                <c:pt idx="228">
                  <c:v>64</c:v>
                </c:pt>
                <c:pt idx="229">
                  <c:v>94</c:v>
                </c:pt>
                <c:pt idx="230">
                  <c:v>66</c:v>
                </c:pt>
                <c:pt idx="231">
                  <c:v>42</c:v>
                </c:pt>
                <c:pt idx="232">
                  <c:v>83</c:v>
                </c:pt>
                <c:pt idx="233">
                  <c:v>78</c:v>
                </c:pt>
                <c:pt idx="234">
                  <c:v>84</c:v>
                </c:pt>
                <c:pt idx="235">
                  <c:v>77</c:v>
                </c:pt>
                <c:pt idx="236">
                  <c:v>67</c:v>
                </c:pt>
                <c:pt idx="237">
                  <c:v>74</c:v>
                </c:pt>
                <c:pt idx="238">
                  <c:v>51</c:v>
                </c:pt>
                <c:pt idx="239">
                  <c:v>80</c:v>
                </c:pt>
                <c:pt idx="240">
                  <c:v>66</c:v>
                </c:pt>
                <c:pt idx="241">
                  <c:v>83</c:v>
                </c:pt>
                <c:pt idx="242">
                  <c:v>55</c:v>
                </c:pt>
                <c:pt idx="243">
                  <c:v>43</c:v>
                </c:pt>
                <c:pt idx="244">
                  <c:v>69</c:v>
                </c:pt>
                <c:pt idx="245">
                  <c:v>71</c:v>
                </c:pt>
                <c:pt idx="246">
                  <c:v>74</c:v>
                </c:pt>
                <c:pt idx="247">
                  <c:v>68</c:v>
                </c:pt>
                <c:pt idx="248">
                  <c:v>62</c:v>
                </c:pt>
                <c:pt idx="249">
                  <c:v>53</c:v>
                </c:pt>
                <c:pt idx="250">
                  <c:v>49</c:v>
                </c:pt>
                <c:pt idx="251">
                  <c:v>83</c:v>
                </c:pt>
                <c:pt idx="252">
                  <c:v>70</c:v>
                </c:pt>
                <c:pt idx="253">
                  <c:v>72</c:v>
                </c:pt>
                <c:pt idx="254">
                  <c:v>52</c:v>
                </c:pt>
                <c:pt idx="255">
                  <c:v>70</c:v>
                </c:pt>
                <c:pt idx="256">
                  <c:v>68</c:v>
                </c:pt>
                <c:pt idx="257">
                  <c:v>77</c:v>
                </c:pt>
                <c:pt idx="258">
                  <c:v>78</c:v>
                </c:pt>
                <c:pt idx="259">
                  <c:v>81</c:v>
                </c:pt>
                <c:pt idx="260">
                  <c:v>77</c:v>
                </c:pt>
                <c:pt idx="261">
                  <c:v>78</c:v>
                </c:pt>
                <c:pt idx="262">
                  <c:v>51</c:v>
                </c:pt>
                <c:pt idx="263">
                  <c:v>90</c:v>
                </c:pt>
                <c:pt idx="264">
                  <c:v>68</c:v>
                </c:pt>
                <c:pt idx="265">
                  <c:v>41</c:v>
                </c:pt>
                <c:pt idx="266">
                  <c:v>81</c:v>
                </c:pt>
                <c:pt idx="267">
                  <c:v>77</c:v>
                </c:pt>
                <c:pt idx="268">
                  <c:v>95</c:v>
                </c:pt>
                <c:pt idx="269">
                  <c:v>70</c:v>
                </c:pt>
                <c:pt idx="270">
                  <c:v>61</c:v>
                </c:pt>
                <c:pt idx="271">
                  <c:v>42</c:v>
                </c:pt>
                <c:pt idx="272">
                  <c:v>58</c:v>
                </c:pt>
                <c:pt idx="273">
                  <c:v>71</c:v>
                </c:pt>
                <c:pt idx="274">
                  <c:v>76</c:v>
                </c:pt>
                <c:pt idx="275">
                  <c:v>73</c:v>
                </c:pt>
                <c:pt idx="276">
                  <c:v>93</c:v>
                </c:pt>
                <c:pt idx="277">
                  <c:v>75</c:v>
                </c:pt>
                <c:pt idx="278">
                  <c:v>80</c:v>
                </c:pt>
                <c:pt idx="279">
                  <c:v>57</c:v>
                </c:pt>
                <c:pt idx="280">
                  <c:v>42</c:v>
                </c:pt>
                <c:pt idx="281">
                  <c:v>46</c:v>
                </c:pt>
                <c:pt idx="282">
                  <c:v>84</c:v>
                </c:pt>
                <c:pt idx="283">
                  <c:v>78</c:v>
                </c:pt>
                <c:pt idx="284">
                  <c:v>46</c:v>
                </c:pt>
                <c:pt idx="285">
                  <c:v>82</c:v>
                </c:pt>
                <c:pt idx="286">
                  <c:v>88</c:v>
                </c:pt>
                <c:pt idx="287">
                  <c:v>82</c:v>
                </c:pt>
                <c:pt idx="288">
                  <c:v>76</c:v>
                </c:pt>
                <c:pt idx="289">
                  <c:v>77</c:v>
                </c:pt>
                <c:pt idx="290">
                  <c:v>68</c:v>
                </c:pt>
                <c:pt idx="291">
                  <c:v>70</c:v>
                </c:pt>
                <c:pt idx="292">
                  <c:v>57</c:v>
                </c:pt>
                <c:pt idx="293">
                  <c:v>75</c:v>
                </c:pt>
                <c:pt idx="294">
                  <c:v>80</c:v>
                </c:pt>
                <c:pt idx="295">
                  <c:v>60</c:v>
                </c:pt>
                <c:pt idx="296">
                  <c:v>43</c:v>
                </c:pt>
                <c:pt idx="297">
                  <c:v>68</c:v>
                </c:pt>
                <c:pt idx="298">
                  <c:v>50</c:v>
                </c:pt>
                <c:pt idx="299">
                  <c:v>75</c:v>
                </c:pt>
                <c:pt idx="300">
                  <c:v>81</c:v>
                </c:pt>
                <c:pt idx="301">
                  <c:v>52</c:v>
                </c:pt>
                <c:pt idx="302">
                  <c:v>81</c:v>
                </c:pt>
                <c:pt idx="303">
                  <c:v>64</c:v>
                </c:pt>
                <c:pt idx="304">
                  <c:v>83</c:v>
                </c:pt>
                <c:pt idx="305">
                  <c:v>69</c:v>
                </c:pt>
                <c:pt idx="306">
                  <c:v>81</c:v>
                </c:pt>
                <c:pt idx="307">
                  <c:v>44</c:v>
                </c:pt>
                <c:pt idx="308">
                  <c:v>67</c:v>
                </c:pt>
                <c:pt idx="309">
                  <c:v>52</c:v>
                </c:pt>
                <c:pt idx="310">
                  <c:v>80</c:v>
                </c:pt>
                <c:pt idx="311">
                  <c:v>57</c:v>
                </c:pt>
                <c:pt idx="312">
                  <c:v>68</c:v>
                </c:pt>
                <c:pt idx="313">
                  <c:v>69</c:v>
                </c:pt>
                <c:pt idx="314">
                  <c:v>75</c:v>
                </c:pt>
                <c:pt idx="315">
                  <c:v>65</c:v>
                </c:pt>
                <c:pt idx="316">
                  <c:v>91</c:v>
                </c:pt>
                <c:pt idx="317">
                  <c:v>78</c:v>
                </c:pt>
                <c:pt idx="318">
                  <c:v>69</c:v>
                </c:pt>
                <c:pt idx="319">
                  <c:v>63</c:v>
                </c:pt>
                <c:pt idx="320">
                  <c:v>84</c:v>
                </c:pt>
                <c:pt idx="321">
                  <c:v>79</c:v>
                </c:pt>
                <c:pt idx="322">
                  <c:v>80</c:v>
                </c:pt>
                <c:pt idx="323">
                  <c:v>53</c:v>
                </c:pt>
                <c:pt idx="324">
                  <c:v>43</c:v>
                </c:pt>
                <c:pt idx="325">
                  <c:v>94</c:v>
                </c:pt>
                <c:pt idx="326">
                  <c:v>62</c:v>
                </c:pt>
                <c:pt idx="327">
                  <c:v>19</c:v>
                </c:pt>
                <c:pt idx="328">
                  <c:v>77</c:v>
                </c:pt>
                <c:pt idx="329">
                  <c:v>51</c:v>
                </c:pt>
                <c:pt idx="330">
                  <c:v>61</c:v>
                </c:pt>
                <c:pt idx="331">
                  <c:v>35</c:v>
                </c:pt>
                <c:pt idx="332">
                  <c:v>53</c:v>
                </c:pt>
                <c:pt idx="333">
                  <c:v>81</c:v>
                </c:pt>
                <c:pt idx="334">
                  <c:v>95</c:v>
                </c:pt>
                <c:pt idx="335">
                  <c:v>66</c:v>
                </c:pt>
                <c:pt idx="336">
                  <c:v>69</c:v>
                </c:pt>
                <c:pt idx="337">
                  <c:v>43</c:v>
                </c:pt>
                <c:pt idx="338">
                  <c:v>27</c:v>
                </c:pt>
                <c:pt idx="339">
                  <c:v>60</c:v>
                </c:pt>
                <c:pt idx="340">
                  <c:v>52</c:v>
                </c:pt>
                <c:pt idx="341">
                  <c:v>63</c:v>
                </c:pt>
                <c:pt idx="342">
                  <c:v>74</c:v>
                </c:pt>
                <c:pt idx="343">
                  <c:v>67</c:v>
                </c:pt>
                <c:pt idx="344">
                  <c:v>67</c:v>
                </c:pt>
                <c:pt idx="345">
                  <c:v>75</c:v>
                </c:pt>
                <c:pt idx="346">
                  <c:v>57</c:v>
                </c:pt>
                <c:pt idx="347">
                  <c:v>95</c:v>
                </c:pt>
                <c:pt idx="348">
                  <c:v>66</c:v>
                </c:pt>
                <c:pt idx="349">
                  <c:v>76</c:v>
                </c:pt>
                <c:pt idx="350">
                  <c:v>69</c:v>
                </c:pt>
                <c:pt idx="351">
                  <c:v>52</c:v>
                </c:pt>
                <c:pt idx="352">
                  <c:v>80</c:v>
                </c:pt>
                <c:pt idx="353">
                  <c:v>57</c:v>
                </c:pt>
                <c:pt idx="354">
                  <c:v>70</c:v>
                </c:pt>
                <c:pt idx="355">
                  <c:v>70</c:v>
                </c:pt>
                <c:pt idx="356">
                  <c:v>61</c:v>
                </c:pt>
                <c:pt idx="357">
                  <c:v>69</c:v>
                </c:pt>
                <c:pt idx="358">
                  <c:v>61</c:v>
                </c:pt>
                <c:pt idx="359">
                  <c:v>89</c:v>
                </c:pt>
                <c:pt idx="360">
                  <c:v>59</c:v>
                </c:pt>
                <c:pt idx="361">
                  <c:v>78</c:v>
                </c:pt>
                <c:pt idx="362">
                  <c:v>58</c:v>
                </c:pt>
                <c:pt idx="363">
                  <c:v>32</c:v>
                </c:pt>
                <c:pt idx="364">
                  <c:v>58</c:v>
                </c:pt>
                <c:pt idx="365">
                  <c:v>60</c:v>
                </c:pt>
                <c:pt idx="366">
                  <c:v>53</c:v>
                </c:pt>
                <c:pt idx="367">
                  <c:v>61</c:v>
                </c:pt>
                <c:pt idx="368">
                  <c:v>58</c:v>
                </c:pt>
                <c:pt idx="369">
                  <c:v>85</c:v>
                </c:pt>
                <c:pt idx="370">
                  <c:v>71</c:v>
                </c:pt>
                <c:pt idx="371">
                  <c:v>70</c:v>
                </c:pt>
                <c:pt idx="372">
                  <c:v>72</c:v>
                </c:pt>
                <c:pt idx="373">
                  <c:v>96</c:v>
                </c:pt>
                <c:pt idx="374">
                  <c:v>73</c:v>
                </c:pt>
                <c:pt idx="375">
                  <c:v>41</c:v>
                </c:pt>
                <c:pt idx="376">
                  <c:v>82</c:v>
                </c:pt>
                <c:pt idx="377">
                  <c:v>100</c:v>
                </c:pt>
                <c:pt idx="378">
                  <c:v>77</c:v>
                </c:pt>
                <c:pt idx="379">
                  <c:v>62</c:v>
                </c:pt>
                <c:pt idx="380">
                  <c:v>83</c:v>
                </c:pt>
                <c:pt idx="381">
                  <c:v>95</c:v>
                </c:pt>
                <c:pt idx="382">
                  <c:v>71</c:v>
                </c:pt>
                <c:pt idx="383">
                  <c:v>45</c:v>
                </c:pt>
                <c:pt idx="384">
                  <c:v>43</c:v>
                </c:pt>
                <c:pt idx="385">
                  <c:v>75</c:v>
                </c:pt>
                <c:pt idx="386">
                  <c:v>70</c:v>
                </c:pt>
                <c:pt idx="387">
                  <c:v>67</c:v>
                </c:pt>
                <c:pt idx="388">
                  <c:v>64</c:v>
                </c:pt>
                <c:pt idx="389">
                  <c:v>75</c:v>
                </c:pt>
                <c:pt idx="390">
                  <c:v>59</c:v>
                </c:pt>
                <c:pt idx="391">
                  <c:v>77</c:v>
                </c:pt>
                <c:pt idx="392">
                  <c:v>67</c:v>
                </c:pt>
                <c:pt idx="393">
                  <c:v>56</c:v>
                </c:pt>
                <c:pt idx="394">
                  <c:v>77</c:v>
                </c:pt>
                <c:pt idx="395">
                  <c:v>41</c:v>
                </c:pt>
                <c:pt idx="396">
                  <c:v>63</c:v>
                </c:pt>
                <c:pt idx="397">
                  <c:v>95</c:v>
                </c:pt>
                <c:pt idx="398">
                  <c:v>57</c:v>
                </c:pt>
                <c:pt idx="399">
                  <c:v>54</c:v>
                </c:pt>
                <c:pt idx="400">
                  <c:v>67</c:v>
                </c:pt>
                <c:pt idx="401">
                  <c:v>43</c:v>
                </c:pt>
                <c:pt idx="402">
                  <c:v>55</c:v>
                </c:pt>
                <c:pt idx="403">
                  <c:v>100</c:v>
                </c:pt>
                <c:pt idx="404">
                  <c:v>62</c:v>
                </c:pt>
                <c:pt idx="405">
                  <c:v>68</c:v>
                </c:pt>
                <c:pt idx="406">
                  <c:v>63</c:v>
                </c:pt>
                <c:pt idx="407">
                  <c:v>77</c:v>
                </c:pt>
                <c:pt idx="408">
                  <c:v>56</c:v>
                </c:pt>
                <c:pt idx="409">
                  <c:v>85</c:v>
                </c:pt>
                <c:pt idx="410">
                  <c:v>74</c:v>
                </c:pt>
                <c:pt idx="411">
                  <c:v>78</c:v>
                </c:pt>
                <c:pt idx="412">
                  <c:v>60</c:v>
                </c:pt>
                <c:pt idx="413">
                  <c:v>67</c:v>
                </c:pt>
                <c:pt idx="414">
                  <c:v>79</c:v>
                </c:pt>
                <c:pt idx="415">
                  <c:v>69</c:v>
                </c:pt>
                <c:pt idx="416">
                  <c:v>68</c:v>
                </c:pt>
                <c:pt idx="417">
                  <c:v>67</c:v>
                </c:pt>
                <c:pt idx="418">
                  <c:v>62</c:v>
                </c:pt>
                <c:pt idx="419">
                  <c:v>54</c:v>
                </c:pt>
                <c:pt idx="420">
                  <c:v>93</c:v>
                </c:pt>
                <c:pt idx="421">
                  <c:v>64</c:v>
                </c:pt>
                <c:pt idx="422">
                  <c:v>67</c:v>
                </c:pt>
                <c:pt idx="423">
                  <c:v>80</c:v>
                </c:pt>
                <c:pt idx="424">
                  <c:v>34</c:v>
                </c:pt>
                <c:pt idx="425">
                  <c:v>62</c:v>
                </c:pt>
                <c:pt idx="426">
                  <c:v>86</c:v>
                </c:pt>
                <c:pt idx="427">
                  <c:v>65</c:v>
                </c:pt>
                <c:pt idx="428">
                  <c:v>53</c:v>
                </c:pt>
                <c:pt idx="429">
                  <c:v>54</c:v>
                </c:pt>
                <c:pt idx="430">
                  <c:v>59</c:v>
                </c:pt>
                <c:pt idx="431">
                  <c:v>70</c:v>
                </c:pt>
                <c:pt idx="432">
                  <c:v>55</c:v>
                </c:pt>
                <c:pt idx="433">
                  <c:v>50</c:v>
                </c:pt>
                <c:pt idx="434">
                  <c:v>66</c:v>
                </c:pt>
                <c:pt idx="435">
                  <c:v>53</c:v>
                </c:pt>
                <c:pt idx="436">
                  <c:v>64</c:v>
                </c:pt>
                <c:pt idx="437">
                  <c:v>73</c:v>
                </c:pt>
                <c:pt idx="438">
                  <c:v>51</c:v>
                </c:pt>
                <c:pt idx="439">
                  <c:v>82</c:v>
                </c:pt>
                <c:pt idx="440">
                  <c:v>79</c:v>
                </c:pt>
                <c:pt idx="441">
                  <c:v>80</c:v>
                </c:pt>
                <c:pt idx="442">
                  <c:v>69</c:v>
                </c:pt>
                <c:pt idx="443">
                  <c:v>76</c:v>
                </c:pt>
                <c:pt idx="444">
                  <c:v>73</c:v>
                </c:pt>
                <c:pt idx="445">
                  <c:v>77</c:v>
                </c:pt>
                <c:pt idx="446">
                  <c:v>60</c:v>
                </c:pt>
                <c:pt idx="447">
                  <c:v>80</c:v>
                </c:pt>
                <c:pt idx="448">
                  <c:v>42</c:v>
                </c:pt>
                <c:pt idx="449">
                  <c:v>72</c:v>
                </c:pt>
                <c:pt idx="450">
                  <c:v>85</c:v>
                </c:pt>
                <c:pt idx="451">
                  <c:v>97</c:v>
                </c:pt>
                <c:pt idx="452">
                  <c:v>74</c:v>
                </c:pt>
                <c:pt idx="453">
                  <c:v>49</c:v>
                </c:pt>
                <c:pt idx="454">
                  <c:v>62</c:v>
                </c:pt>
                <c:pt idx="455">
                  <c:v>47</c:v>
                </c:pt>
                <c:pt idx="456">
                  <c:v>89</c:v>
                </c:pt>
                <c:pt idx="457">
                  <c:v>48</c:v>
                </c:pt>
                <c:pt idx="458">
                  <c:v>100</c:v>
                </c:pt>
                <c:pt idx="459">
                  <c:v>68</c:v>
                </c:pt>
                <c:pt idx="460">
                  <c:v>55</c:v>
                </c:pt>
                <c:pt idx="461">
                  <c:v>45</c:v>
                </c:pt>
                <c:pt idx="462">
                  <c:v>76</c:v>
                </c:pt>
                <c:pt idx="463">
                  <c:v>91</c:v>
                </c:pt>
                <c:pt idx="464">
                  <c:v>62</c:v>
                </c:pt>
                <c:pt idx="465">
                  <c:v>91</c:v>
                </c:pt>
                <c:pt idx="466">
                  <c:v>38</c:v>
                </c:pt>
                <c:pt idx="467">
                  <c:v>65</c:v>
                </c:pt>
                <c:pt idx="468">
                  <c:v>85</c:v>
                </c:pt>
                <c:pt idx="469">
                  <c:v>76</c:v>
                </c:pt>
                <c:pt idx="470">
                  <c:v>90</c:v>
                </c:pt>
                <c:pt idx="471">
                  <c:v>74</c:v>
                </c:pt>
                <c:pt idx="472">
                  <c:v>84</c:v>
                </c:pt>
                <c:pt idx="473">
                  <c:v>61</c:v>
                </c:pt>
                <c:pt idx="474">
                  <c:v>91</c:v>
                </c:pt>
                <c:pt idx="475">
                  <c:v>83</c:v>
                </c:pt>
                <c:pt idx="476">
                  <c:v>66</c:v>
                </c:pt>
                <c:pt idx="477">
                  <c:v>72</c:v>
                </c:pt>
                <c:pt idx="478">
                  <c:v>70</c:v>
                </c:pt>
                <c:pt idx="479">
                  <c:v>67</c:v>
                </c:pt>
                <c:pt idx="480">
                  <c:v>68</c:v>
                </c:pt>
                <c:pt idx="481">
                  <c:v>56</c:v>
                </c:pt>
                <c:pt idx="482">
                  <c:v>61</c:v>
                </c:pt>
                <c:pt idx="483">
                  <c:v>46</c:v>
                </c:pt>
                <c:pt idx="484">
                  <c:v>54</c:v>
                </c:pt>
                <c:pt idx="485">
                  <c:v>71</c:v>
                </c:pt>
                <c:pt idx="486">
                  <c:v>56</c:v>
                </c:pt>
                <c:pt idx="487">
                  <c:v>74</c:v>
                </c:pt>
                <c:pt idx="488">
                  <c:v>57</c:v>
                </c:pt>
                <c:pt idx="489">
                  <c:v>82</c:v>
                </c:pt>
                <c:pt idx="490">
                  <c:v>76</c:v>
                </c:pt>
                <c:pt idx="491">
                  <c:v>70</c:v>
                </c:pt>
                <c:pt idx="492">
                  <c:v>90</c:v>
                </c:pt>
                <c:pt idx="493">
                  <c:v>90</c:v>
                </c:pt>
                <c:pt idx="494">
                  <c:v>68</c:v>
                </c:pt>
                <c:pt idx="495">
                  <c:v>66</c:v>
                </c:pt>
                <c:pt idx="496">
                  <c:v>52</c:v>
                </c:pt>
                <c:pt idx="497">
                  <c:v>76</c:v>
                </c:pt>
                <c:pt idx="498">
                  <c:v>68</c:v>
                </c:pt>
                <c:pt idx="499">
                  <c:v>72</c:v>
                </c:pt>
                <c:pt idx="500">
                  <c:v>82</c:v>
                </c:pt>
                <c:pt idx="501">
                  <c:v>92</c:v>
                </c:pt>
                <c:pt idx="502">
                  <c:v>54</c:v>
                </c:pt>
                <c:pt idx="503">
                  <c:v>92</c:v>
                </c:pt>
                <c:pt idx="504">
                  <c:v>54</c:v>
                </c:pt>
                <c:pt idx="505">
                  <c:v>80</c:v>
                </c:pt>
                <c:pt idx="506">
                  <c:v>66</c:v>
                </c:pt>
                <c:pt idx="507">
                  <c:v>54</c:v>
                </c:pt>
                <c:pt idx="508">
                  <c:v>77</c:v>
                </c:pt>
                <c:pt idx="509">
                  <c:v>87</c:v>
                </c:pt>
                <c:pt idx="510">
                  <c:v>73</c:v>
                </c:pt>
                <c:pt idx="511">
                  <c:v>43</c:v>
                </c:pt>
                <c:pt idx="512">
                  <c:v>52</c:v>
                </c:pt>
                <c:pt idx="513">
                  <c:v>62</c:v>
                </c:pt>
                <c:pt idx="514">
                  <c:v>94</c:v>
                </c:pt>
                <c:pt idx="515">
                  <c:v>85</c:v>
                </c:pt>
                <c:pt idx="516">
                  <c:v>84</c:v>
                </c:pt>
                <c:pt idx="517">
                  <c:v>73</c:v>
                </c:pt>
                <c:pt idx="518">
                  <c:v>78</c:v>
                </c:pt>
                <c:pt idx="519">
                  <c:v>79</c:v>
                </c:pt>
                <c:pt idx="520">
                  <c:v>52</c:v>
                </c:pt>
                <c:pt idx="521">
                  <c:v>84</c:v>
                </c:pt>
                <c:pt idx="522">
                  <c:v>57</c:v>
                </c:pt>
                <c:pt idx="523">
                  <c:v>50</c:v>
                </c:pt>
                <c:pt idx="524">
                  <c:v>49</c:v>
                </c:pt>
                <c:pt idx="525">
                  <c:v>59</c:v>
                </c:pt>
                <c:pt idx="526">
                  <c:v>60</c:v>
                </c:pt>
                <c:pt idx="527">
                  <c:v>43</c:v>
                </c:pt>
                <c:pt idx="528">
                  <c:v>47</c:v>
                </c:pt>
                <c:pt idx="529">
                  <c:v>70</c:v>
                </c:pt>
                <c:pt idx="530">
                  <c:v>73</c:v>
                </c:pt>
                <c:pt idx="531">
                  <c:v>53</c:v>
                </c:pt>
                <c:pt idx="532">
                  <c:v>58</c:v>
                </c:pt>
                <c:pt idx="533">
                  <c:v>94</c:v>
                </c:pt>
                <c:pt idx="534">
                  <c:v>68</c:v>
                </c:pt>
                <c:pt idx="535">
                  <c:v>83</c:v>
                </c:pt>
                <c:pt idx="536">
                  <c:v>58</c:v>
                </c:pt>
                <c:pt idx="537">
                  <c:v>62</c:v>
                </c:pt>
                <c:pt idx="538">
                  <c:v>71</c:v>
                </c:pt>
                <c:pt idx="539">
                  <c:v>86</c:v>
                </c:pt>
                <c:pt idx="540">
                  <c:v>68</c:v>
                </c:pt>
                <c:pt idx="541">
                  <c:v>80</c:v>
                </c:pt>
                <c:pt idx="542">
                  <c:v>79</c:v>
                </c:pt>
                <c:pt idx="543">
                  <c:v>89</c:v>
                </c:pt>
                <c:pt idx="544">
                  <c:v>66</c:v>
                </c:pt>
                <c:pt idx="545">
                  <c:v>80</c:v>
                </c:pt>
                <c:pt idx="546">
                  <c:v>97</c:v>
                </c:pt>
                <c:pt idx="547">
                  <c:v>64</c:v>
                </c:pt>
                <c:pt idx="548">
                  <c:v>64</c:v>
                </c:pt>
                <c:pt idx="549">
                  <c:v>69</c:v>
                </c:pt>
                <c:pt idx="550">
                  <c:v>65</c:v>
                </c:pt>
                <c:pt idx="551">
                  <c:v>88</c:v>
                </c:pt>
                <c:pt idx="552">
                  <c:v>50</c:v>
                </c:pt>
                <c:pt idx="553">
                  <c:v>64</c:v>
                </c:pt>
                <c:pt idx="554">
                  <c:v>40</c:v>
                </c:pt>
                <c:pt idx="555">
                  <c:v>33</c:v>
                </c:pt>
                <c:pt idx="556">
                  <c:v>79</c:v>
                </c:pt>
                <c:pt idx="557">
                  <c:v>66</c:v>
                </c:pt>
                <c:pt idx="558">
                  <c:v>70</c:v>
                </c:pt>
                <c:pt idx="559">
                  <c:v>62</c:v>
                </c:pt>
                <c:pt idx="560">
                  <c:v>79</c:v>
                </c:pt>
                <c:pt idx="561">
                  <c:v>74</c:v>
                </c:pt>
                <c:pt idx="562">
                  <c:v>92</c:v>
                </c:pt>
                <c:pt idx="563">
                  <c:v>80</c:v>
                </c:pt>
                <c:pt idx="564">
                  <c:v>46</c:v>
                </c:pt>
                <c:pt idx="565">
                  <c:v>45</c:v>
                </c:pt>
                <c:pt idx="566">
                  <c:v>100</c:v>
                </c:pt>
                <c:pt idx="567">
                  <c:v>78</c:v>
                </c:pt>
                <c:pt idx="568">
                  <c:v>47</c:v>
                </c:pt>
                <c:pt idx="569">
                  <c:v>67</c:v>
                </c:pt>
                <c:pt idx="570">
                  <c:v>70</c:v>
                </c:pt>
                <c:pt idx="571">
                  <c:v>92</c:v>
                </c:pt>
                <c:pt idx="572">
                  <c:v>56</c:v>
                </c:pt>
                <c:pt idx="573">
                  <c:v>64</c:v>
                </c:pt>
                <c:pt idx="574">
                  <c:v>71</c:v>
                </c:pt>
                <c:pt idx="575">
                  <c:v>53</c:v>
                </c:pt>
                <c:pt idx="576">
                  <c:v>52</c:v>
                </c:pt>
                <c:pt idx="577">
                  <c:v>89</c:v>
                </c:pt>
                <c:pt idx="578">
                  <c:v>58</c:v>
                </c:pt>
                <c:pt idx="579">
                  <c:v>68</c:v>
                </c:pt>
                <c:pt idx="580">
                  <c:v>96</c:v>
                </c:pt>
                <c:pt idx="581">
                  <c:v>80</c:v>
                </c:pt>
                <c:pt idx="582">
                  <c:v>78</c:v>
                </c:pt>
                <c:pt idx="583">
                  <c:v>80</c:v>
                </c:pt>
                <c:pt idx="584">
                  <c:v>77</c:v>
                </c:pt>
                <c:pt idx="585">
                  <c:v>76</c:v>
                </c:pt>
                <c:pt idx="586">
                  <c:v>73</c:v>
                </c:pt>
                <c:pt idx="587">
                  <c:v>62</c:v>
                </c:pt>
                <c:pt idx="588">
                  <c:v>65</c:v>
                </c:pt>
                <c:pt idx="589">
                  <c:v>65</c:v>
                </c:pt>
                <c:pt idx="590">
                  <c:v>54</c:v>
                </c:pt>
                <c:pt idx="591">
                  <c:v>50</c:v>
                </c:pt>
                <c:pt idx="592">
                  <c:v>64</c:v>
                </c:pt>
                <c:pt idx="593">
                  <c:v>73</c:v>
                </c:pt>
                <c:pt idx="594">
                  <c:v>99</c:v>
                </c:pt>
                <c:pt idx="595">
                  <c:v>72</c:v>
                </c:pt>
                <c:pt idx="596">
                  <c:v>15</c:v>
                </c:pt>
                <c:pt idx="597">
                  <c:v>48</c:v>
                </c:pt>
                <c:pt idx="598">
                  <c:v>73</c:v>
                </c:pt>
                <c:pt idx="599">
                  <c:v>81</c:v>
                </c:pt>
                <c:pt idx="600">
                  <c:v>63</c:v>
                </c:pt>
                <c:pt idx="601">
                  <c:v>30</c:v>
                </c:pt>
                <c:pt idx="602">
                  <c:v>80</c:v>
                </c:pt>
                <c:pt idx="603">
                  <c:v>51</c:v>
                </c:pt>
                <c:pt idx="604">
                  <c:v>90</c:v>
                </c:pt>
                <c:pt idx="605">
                  <c:v>62</c:v>
                </c:pt>
                <c:pt idx="606">
                  <c:v>82</c:v>
                </c:pt>
                <c:pt idx="607">
                  <c:v>54</c:v>
                </c:pt>
                <c:pt idx="608">
                  <c:v>62</c:v>
                </c:pt>
                <c:pt idx="609">
                  <c:v>65</c:v>
                </c:pt>
                <c:pt idx="610">
                  <c:v>63</c:v>
                </c:pt>
                <c:pt idx="611">
                  <c:v>66</c:v>
                </c:pt>
                <c:pt idx="612">
                  <c:v>91</c:v>
                </c:pt>
                <c:pt idx="613">
                  <c:v>74</c:v>
                </c:pt>
                <c:pt idx="614">
                  <c:v>93</c:v>
                </c:pt>
                <c:pt idx="615">
                  <c:v>72</c:v>
                </c:pt>
                <c:pt idx="616">
                  <c:v>38</c:v>
                </c:pt>
                <c:pt idx="617">
                  <c:v>83</c:v>
                </c:pt>
                <c:pt idx="618">
                  <c:v>84</c:v>
                </c:pt>
                <c:pt idx="619">
                  <c:v>68</c:v>
                </c:pt>
                <c:pt idx="620">
                  <c:v>54</c:v>
                </c:pt>
                <c:pt idx="621">
                  <c:v>56</c:v>
                </c:pt>
                <c:pt idx="622">
                  <c:v>52</c:v>
                </c:pt>
                <c:pt idx="623">
                  <c:v>86</c:v>
                </c:pt>
                <c:pt idx="624">
                  <c:v>62</c:v>
                </c:pt>
                <c:pt idx="625">
                  <c:v>99</c:v>
                </c:pt>
                <c:pt idx="626">
                  <c:v>63</c:v>
                </c:pt>
                <c:pt idx="627">
                  <c:v>46</c:v>
                </c:pt>
                <c:pt idx="628">
                  <c:v>46</c:v>
                </c:pt>
                <c:pt idx="629">
                  <c:v>55</c:v>
                </c:pt>
                <c:pt idx="630">
                  <c:v>70</c:v>
                </c:pt>
                <c:pt idx="631">
                  <c:v>65</c:v>
                </c:pt>
                <c:pt idx="632">
                  <c:v>81</c:v>
                </c:pt>
                <c:pt idx="633">
                  <c:v>85</c:v>
                </c:pt>
                <c:pt idx="634">
                  <c:v>80</c:v>
                </c:pt>
                <c:pt idx="635">
                  <c:v>64</c:v>
                </c:pt>
                <c:pt idx="636">
                  <c:v>81</c:v>
                </c:pt>
                <c:pt idx="637">
                  <c:v>88</c:v>
                </c:pt>
                <c:pt idx="638">
                  <c:v>74</c:v>
                </c:pt>
                <c:pt idx="639">
                  <c:v>73</c:v>
                </c:pt>
                <c:pt idx="640">
                  <c:v>51</c:v>
                </c:pt>
                <c:pt idx="641">
                  <c:v>90</c:v>
                </c:pt>
                <c:pt idx="642">
                  <c:v>79</c:v>
                </c:pt>
                <c:pt idx="643">
                  <c:v>80</c:v>
                </c:pt>
                <c:pt idx="644">
                  <c:v>60</c:v>
                </c:pt>
                <c:pt idx="645">
                  <c:v>81</c:v>
                </c:pt>
                <c:pt idx="646">
                  <c:v>65</c:v>
                </c:pt>
                <c:pt idx="647">
                  <c:v>68</c:v>
                </c:pt>
                <c:pt idx="648">
                  <c:v>55</c:v>
                </c:pt>
                <c:pt idx="649">
                  <c:v>81</c:v>
                </c:pt>
                <c:pt idx="650">
                  <c:v>53</c:v>
                </c:pt>
                <c:pt idx="651">
                  <c:v>76</c:v>
                </c:pt>
                <c:pt idx="652">
                  <c:v>98</c:v>
                </c:pt>
                <c:pt idx="653">
                  <c:v>74</c:v>
                </c:pt>
                <c:pt idx="654">
                  <c:v>79</c:v>
                </c:pt>
                <c:pt idx="655">
                  <c:v>67</c:v>
                </c:pt>
                <c:pt idx="656">
                  <c:v>64</c:v>
                </c:pt>
                <c:pt idx="657">
                  <c:v>61</c:v>
                </c:pt>
                <c:pt idx="658">
                  <c:v>58</c:v>
                </c:pt>
                <c:pt idx="659">
                  <c:v>85</c:v>
                </c:pt>
                <c:pt idx="660">
                  <c:v>73</c:v>
                </c:pt>
                <c:pt idx="661">
                  <c:v>63</c:v>
                </c:pt>
                <c:pt idx="662">
                  <c:v>69</c:v>
                </c:pt>
                <c:pt idx="663">
                  <c:v>67</c:v>
                </c:pt>
                <c:pt idx="664">
                  <c:v>63</c:v>
                </c:pt>
                <c:pt idx="665">
                  <c:v>60</c:v>
                </c:pt>
                <c:pt idx="666">
                  <c:v>71</c:v>
                </c:pt>
                <c:pt idx="667">
                  <c:v>87</c:v>
                </c:pt>
                <c:pt idx="668">
                  <c:v>61</c:v>
                </c:pt>
                <c:pt idx="669">
                  <c:v>77</c:v>
                </c:pt>
                <c:pt idx="670">
                  <c:v>68</c:v>
                </c:pt>
                <c:pt idx="671">
                  <c:v>50</c:v>
                </c:pt>
                <c:pt idx="672">
                  <c:v>76</c:v>
                </c:pt>
                <c:pt idx="673">
                  <c:v>84</c:v>
                </c:pt>
                <c:pt idx="674">
                  <c:v>78</c:v>
                </c:pt>
                <c:pt idx="675">
                  <c:v>66</c:v>
                </c:pt>
                <c:pt idx="676">
                  <c:v>76</c:v>
                </c:pt>
                <c:pt idx="677">
                  <c:v>76</c:v>
                </c:pt>
                <c:pt idx="678">
                  <c:v>78</c:v>
                </c:pt>
                <c:pt idx="679">
                  <c:v>60</c:v>
                </c:pt>
                <c:pt idx="680">
                  <c:v>74</c:v>
                </c:pt>
                <c:pt idx="681">
                  <c:v>60</c:v>
                </c:pt>
                <c:pt idx="682">
                  <c:v>54</c:v>
                </c:pt>
                <c:pt idx="683">
                  <c:v>44</c:v>
                </c:pt>
                <c:pt idx="684">
                  <c:v>68</c:v>
                </c:pt>
                <c:pt idx="685">
                  <c:v>100</c:v>
                </c:pt>
                <c:pt idx="686">
                  <c:v>68</c:v>
                </c:pt>
                <c:pt idx="687">
                  <c:v>73</c:v>
                </c:pt>
                <c:pt idx="688">
                  <c:v>44</c:v>
                </c:pt>
                <c:pt idx="689">
                  <c:v>83</c:v>
                </c:pt>
                <c:pt idx="690">
                  <c:v>53</c:v>
                </c:pt>
                <c:pt idx="691">
                  <c:v>78</c:v>
                </c:pt>
                <c:pt idx="692">
                  <c:v>81</c:v>
                </c:pt>
                <c:pt idx="693">
                  <c:v>73</c:v>
                </c:pt>
                <c:pt idx="694">
                  <c:v>56</c:v>
                </c:pt>
                <c:pt idx="695">
                  <c:v>86</c:v>
                </c:pt>
                <c:pt idx="696">
                  <c:v>90</c:v>
                </c:pt>
                <c:pt idx="697">
                  <c:v>70</c:v>
                </c:pt>
                <c:pt idx="698">
                  <c:v>79</c:v>
                </c:pt>
                <c:pt idx="699">
                  <c:v>59</c:v>
                </c:pt>
                <c:pt idx="700">
                  <c:v>82</c:v>
                </c:pt>
                <c:pt idx="701">
                  <c:v>72</c:v>
                </c:pt>
                <c:pt idx="702">
                  <c:v>87</c:v>
                </c:pt>
                <c:pt idx="703">
                  <c:v>67</c:v>
                </c:pt>
                <c:pt idx="704">
                  <c:v>64</c:v>
                </c:pt>
                <c:pt idx="705">
                  <c:v>65</c:v>
                </c:pt>
                <c:pt idx="706">
                  <c:v>36</c:v>
                </c:pt>
                <c:pt idx="707">
                  <c:v>52</c:v>
                </c:pt>
                <c:pt idx="708">
                  <c:v>79</c:v>
                </c:pt>
                <c:pt idx="709">
                  <c:v>58</c:v>
                </c:pt>
                <c:pt idx="710">
                  <c:v>90</c:v>
                </c:pt>
                <c:pt idx="711">
                  <c:v>85</c:v>
                </c:pt>
                <c:pt idx="712">
                  <c:v>99</c:v>
                </c:pt>
                <c:pt idx="713">
                  <c:v>84</c:v>
                </c:pt>
                <c:pt idx="714">
                  <c:v>74</c:v>
                </c:pt>
                <c:pt idx="715">
                  <c:v>87</c:v>
                </c:pt>
                <c:pt idx="716">
                  <c:v>72</c:v>
                </c:pt>
                <c:pt idx="717">
                  <c:v>99</c:v>
                </c:pt>
                <c:pt idx="718">
                  <c:v>74</c:v>
                </c:pt>
                <c:pt idx="719">
                  <c:v>80</c:v>
                </c:pt>
                <c:pt idx="720">
                  <c:v>70</c:v>
                </c:pt>
                <c:pt idx="721">
                  <c:v>59</c:v>
                </c:pt>
                <c:pt idx="722">
                  <c:v>88</c:v>
                </c:pt>
                <c:pt idx="723">
                  <c:v>42</c:v>
                </c:pt>
                <c:pt idx="724">
                  <c:v>41</c:v>
                </c:pt>
                <c:pt idx="725">
                  <c:v>71</c:v>
                </c:pt>
                <c:pt idx="726">
                  <c:v>77</c:v>
                </c:pt>
                <c:pt idx="727">
                  <c:v>57</c:v>
                </c:pt>
                <c:pt idx="728">
                  <c:v>84</c:v>
                </c:pt>
                <c:pt idx="729">
                  <c:v>37</c:v>
                </c:pt>
                <c:pt idx="730">
                  <c:v>80</c:v>
                </c:pt>
                <c:pt idx="731">
                  <c:v>43</c:v>
                </c:pt>
                <c:pt idx="732">
                  <c:v>94</c:v>
                </c:pt>
                <c:pt idx="733">
                  <c:v>44</c:v>
                </c:pt>
                <c:pt idx="734">
                  <c:v>57</c:v>
                </c:pt>
                <c:pt idx="735">
                  <c:v>59</c:v>
                </c:pt>
                <c:pt idx="736">
                  <c:v>84</c:v>
                </c:pt>
                <c:pt idx="737">
                  <c:v>73</c:v>
                </c:pt>
                <c:pt idx="738">
                  <c:v>73</c:v>
                </c:pt>
                <c:pt idx="739">
                  <c:v>55</c:v>
                </c:pt>
                <c:pt idx="740">
                  <c:v>72</c:v>
                </c:pt>
                <c:pt idx="741">
                  <c:v>56</c:v>
                </c:pt>
                <c:pt idx="742">
                  <c:v>82</c:v>
                </c:pt>
                <c:pt idx="743">
                  <c:v>72</c:v>
                </c:pt>
                <c:pt idx="744">
                  <c:v>47</c:v>
                </c:pt>
                <c:pt idx="745">
                  <c:v>74</c:v>
                </c:pt>
                <c:pt idx="746">
                  <c:v>71</c:v>
                </c:pt>
                <c:pt idx="747">
                  <c:v>68</c:v>
                </c:pt>
                <c:pt idx="748">
                  <c:v>59</c:v>
                </c:pt>
                <c:pt idx="749">
                  <c:v>86</c:v>
                </c:pt>
                <c:pt idx="750">
                  <c:v>68</c:v>
                </c:pt>
                <c:pt idx="751">
                  <c:v>65</c:v>
                </c:pt>
                <c:pt idx="752">
                  <c:v>75</c:v>
                </c:pt>
                <c:pt idx="753">
                  <c:v>85</c:v>
                </c:pt>
                <c:pt idx="754">
                  <c:v>53</c:v>
                </c:pt>
                <c:pt idx="755">
                  <c:v>92</c:v>
                </c:pt>
                <c:pt idx="756">
                  <c:v>52</c:v>
                </c:pt>
                <c:pt idx="757">
                  <c:v>72</c:v>
                </c:pt>
                <c:pt idx="758">
                  <c:v>65</c:v>
                </c:pt>
                <c:pt idx="759">
                  <c:v>77</c:v>
                </c:pt>
                <c:pt idx="760">
                  <c:v>64</c:v>
                </c:pt>
                <c:pt idx="761">
                  <c:v>54</c:v>
                </c:pt>
                <c:pt idx="762">
                  <c:v>86</c:v>
                </c:pt>
                <c:pt idx="763">
                  <c:v>63</c:v>
                </c:pt>
                <c:pt idx="764">
                  <c:v>59</c:v>
                </c:pt>
                <c:pt idx="765">
                  <c:v>72</c:v>
                </c:pt>
                <c:pt idx="766">
                  <c:v>77</c:v>
                </c:pt>
                <c:pt idx="767">
                  <c:v>60</c:v>
                </c:pt>
                <c:pt idx="768">
                  <c:v>75</c:v>
                </c:pt>
                <c:pt idx="769">
                  <c:v>57</c:v>
                </c:pt>
                <c:pt idx="770">
                  <c:v>49</c:v>
                </c:pt>
                <c:pt idx="771">
                  <c:v>74</c:v>
                </c:pt>
                <c:pt idx="772">
                  <c:v>72</c:v>
                </c:pt>
                <c:pt idx="773">
                  <c:v>79</c:v>
                </c:pt>
                <c:pt idx="774">
                  <c:v>60</c:v>
                </c:pt>
                <c:pt idx="775">
                  <c:v>55</c:v>
                </c:pt>
                <c:pt idx="776">
                  <c:v>70</c:v>
                </c:pt>
                <c:pt idx="777">
                  <c:v>43</c:v>
                </c:pt>
                <c:pt idx="778">
                  <c:v>82</c:v>
                </c:pt>
                <c:pt idx="779">
                  <c:v>82</c:v>
                </c:pt>
                <c:pt idx="780">
                  <c:v>57</c:v>
                </c:pt>
                <c:pt idx="781">
                  <c:v>84</c:v>
                </c:pt>
                <c:pt idx="782">
                  <c:v>82</c:v>
                </c:pt>
                <c:pt idx="783">
                  <c:v>62</c:v>
                </c:pt>
                <c:pt idx="784">
                  <c:v>79</c:v>
                </c:pt>
                <c:pt idx="785">
                  <c:v>44</c:v>
                </c:pt>
                <c:pt idx="786">
                  <c:v>77</c:v>
                </c:pt>
                <c:pt idx="787">
                  <c:v>32</c:v>
                </c:pt>
                <c:pt idx="788">
                  <c:v>61</c:v>
                </c:pt>
                <c:pt idx="789">
                  <c:v>61</c:v>
                </c:pt>
                <c:pt idx="790">
                  <c:v>60</c:v>
                </c:pt>
                <c:pt idx="791">
                  <c:v>70</c:v>
                </c:pt>
                <c:pt idx="792">
                  <c:v>69</c:v>
                </c:pt>
                <c:pt idx="793">
                  <c:v>77</c:v>
                </c:pt>
                <c:pt idx="794">
                  <c:v>51</c:v>
                </c:pt>
                <c:pt idx="795">
                  <c:v>73</c:v>
                </c:pt>
                <c:pt idx="796">
                  <c:v>70</c:v>
                </c:pt>
                <c:pt idx="797">
                  <c:v>81</c:v>
                </c:pt>
                <c:pt idx="798">
                  <c:v>54</c:v>
                </c:pt>
                <c:pt idx="799">
                  <c:v>57</c:v>
                </c:pt>
                <c:pt idx="800">
                  <c:v>68</c:v>
                </c:pt>
                <c:pt idx="801">
                  <c:v>73</c:v>
                </c:pt>
                <c:pt idx="802">
                  <c:v>95</c:v>
                </c:pt>
                <c:pt idx="803">
                  <c:v>87</c:v>
                </c:pt>
                <c:pt idx="804">
                  <c:v>78</c:v>
                </c:pt>
                <c:pt idx="805">
                  <c:v>74</c:v>
                </c:pt>
                <c:pt idx="806">
                  <c:v>75</c:v>
                </c:pt>
                <c:pt idx="807">
                  <c:v>40</c:v>
                </c:pt>
                <c:pt idx="808">
                  <c:v>69</c:v>
                </c:pt>
                <c:pt idx="809">
                  <c:v>51</c:v>
                </c:pt>
                <c:pt idx="810">
                  <c:v>36</c:v>
                </c:pt>
                <c:pt idx="811">
                  <c:v>49</c:v>
                </c:pt>
                <c:pt idx="812">
                  <c:v>67</c:v>
                </c:pt>
                <c:pt idx="813">
                  <c:v>76</c:v>
                </c:pt>
                <c:pt idx="814">
                  <c:v>83</c:v>
                </c:pt>
                <c:pt idx="815">
                  <c:v>87</c:v>
                </c:pt>
                <c:pt idx="816">
                  <c:v>64</c:v>
                </c:pt>
                <c:pt idx="817">
                  <c:v>76</c:v>
                </c:pt>
                <c:pt idx="818">
                  <c:v>68</c:v>
                </c:pt>
                <c:pt idx="819">
                  <c:v>88</c:v>
                </c:pt>
                <c:pt idx="820">
                  <c:v>92</c:v>
                </c:pt>
                <c:pt idx="821">
                  <c:v>93</c:v>
                </c:pt>
                <c:pt idx="822">
                  <c:v>51</c:v>
                </c:pt>
                <c:pt idx="823">
                  <c:v>82</c:v>
                </c:pt>
                <c:pt idx="824">
                  <c:v>52</c:v>
                </c:pt>
                <c:pt idx="825">
                  <c:v>58</c:v>
                </c:pt>
                <c:pt idx="826">
                  <c:v>70</c:v>
                </c:pt>
                <c:pt idx="827">
                  <c:v>76</c:v>
                </c:pt>
                <c:pt idx="828">
                  <c:v>81</c:v>
                </c:pt>
                <c:pt idx="829">
                  <c:v>53</c:v>
                </c:pt>
                <c:pt idx="830">
                  <c:v>57</c:v>
                </c:pt>
                <c:pt idx="831">
                  <c:v>89</c:v>
                </c:pt>
                <c:pt idx="832">
                  <c:v>58</c:v>
                </c:pt>
                <c:pt idx="833">
                  <c:v>89</c:v>
                </c:pt>
                <c:pt idx="834">
                  <c:v>45</c:v>
                </c:pt>
                <c:pt idx="835">
                  <c:v>74</c:v>
                </c:pt>
                <c:pt idx="836">
                  <c:v>57</c:v>
                </c:pt>
                <c:pt idx="837">
                  <c:v>79</c:v>
                </c:pt>
                <c:pt idx="838">
                  <c:v>53</c:v>
                </c:pt>
                <c:pt idx="839">
                  <c:v>73</c:v>
                </c:pt>
                <c:pt idx="840">
                  <c:v>46</c:v>
                </c:pt>
                <c:pt idx="841">
                  <c:v>51</c:v>
                </c:pt>
                <c:pt idx="842">
                  <c:v>36</c:v>
                </c:pt>
                <c:pt idx="843">
                  <c:v>76</c:v>
                </c:pt>
                <c:pt idx="844">
                  <c:v>64</c:v>
                </c:pt>
                <c:pt idx="845">
                  <c:v>84</c:v>
                </c:pt>
                <c:pt idx="846">
                  <c:v>85</c:v>
                </c:pt>
                <c:pt idx="847">
                  <c:v>50</c:v>
                </c:pt>
                <c:pt idx="848">
                  <c:v>68</c:v>
                </c:pt>
                <c:pt idx="849">
                  <c:v>69</c:v>
                </c:pt>
                <c:pt idx="850">
                  <c:v>67</c:v>
                </c:pt>
                <c:pt idx="851">
                  <c:v>63</c:v>
                </c:pt>
                <c:pt idx="852">
                  <c:v>93</c:v>
                </c:pt>
                <c:pt idx="853">
                  <c:v>61</c:v>
                </c:pt>
                <c:pt idx="854">
                  <c:v>55</c:v>
                </c:pt>
                <c:pt idx="855">
                  <c:v>96</c:v>
                </c:pt>
                <c:pt idx="856">
                  <c:v>65</c:v>
                </c:pt>
                <c:pt idx="857">
                  <c:v>81</c:v>
                </c:pt>
                <c:pt idx="858">
                  <c:v>46</c:v>
                </c:pt>
                <c:pt idx="859">
                  <c:v>72</c:v>
                </c:pt>
                <c:pt idx="860">
                  <c:v>53</c:v>
                </c:pt>
                <c:pt idx="861">
                  <c:v>87</c:v>
                </c:pt>
                <c:pt idx="862">
                  <c:v>38</c:v>
                </c:pt>
                <c:pt idx="863">
                  <c:v>80</c:v>
                </c:pt>
                <c:pt idx="864">
                  <c:v>91</c:v>
                </c:pt>
                <c:pt idx="865">
                  <c:v>88</c:v>
                </c:pt>
                <c:pt idx="866">
                  <c:v>52</c:v>
                </c:pt>
                <c:pt idx="867">
                  <c:v>41</c:v>
                </c:pt>
                <c:pt idx="868">
                  <c:v>72</c:v>
                </c:pt>
                <c:pt idx="869">
                  <c:v>51</c:v>
                </c:pt>
                <c:pt idx="870">
                  <c:v>47</c:v>
                </c:pt>
                <c:pt idx="871">
                  <c:v>76</c:v>
                </c:pt>
                <c:pt idx="872">
                  <c:v>78</c:v>
                </c:pt>
                <c:pt idx="873">
                  <c:v>82</c:v>
                </c:pt>
                <c:pt idx="874">
                  <c:v>61</c:v>
                </c:pt>
                <c:pt idx="875">
                  <c:v>66</c:v>
                </c:pt>
                <c:pt idx="876">
                  <c:v>84</c:v>
                </c:pt>
                <c:pt idx="877">
                  <c:v>54</c:v>
                </c:pt>
                <c:pt idx="878">
                  <c:v>80</c:v>
                </c:pt>
                <c:pt idx="879">
                  <c:v>74</c:v>
                </c:pt>
                <c:pt idx="880">
                  <c:v>66</c:v>
                </c:pt>
                <c:pt idx="881">
                  <c:v>70</c:v>
                </c:pt>
                <c:pt idx="882">
                  <c:v>71</c:v>
                </c:pt>
                <c:pt idx="883">
                  <c:v>44</c:v>
                </c:pt>
                <c:pt idx="884">
                  <c:v>54</c:v>
                </c:pt>
                <c:pt idx="885">
                  <c:v>80</c:v>
                </c:pt>
                <c:pt idx="886">
                  <c:v>95</c:v>
                </c:pt>
                <c:pt idx="887">
                  <c:v>59</c:v>
                </c:pt>
                <c:pt idx="888">
                  <c:v>74</c:v>
                </c:pt>
                <c:pt idx="889">
                  <c:v>48</c:v>
                </c:pt>
                <c:pt idx="890">
                  <c:v>91</c:v>
                </c:pt>
                <c:pt idx="891">
                  <c:v>85</c:v>
                </c:pt>
                <c:pt idx="892">
                  <c:v>73</c:v>
                </c:pt>
                <c:pt idx="893">
                  <c:v>75</c:v>
                </c:pt>
                <c:pt idx="894">
                  <c:v>69</c:v>
                </c:pt>
                <c:pt idx="895">
                  <c:v>38</c:v>
                </c:pt>
                <c:pt idx="896">
                  <c:v>27</c:v>
                </c:pt>
                <c:pt idx="897">
                  <c:v>79</c:v>
                </c:pt>
                <c:pt idx="898">
                  <c:v>63</c:v>
                </c:pt>
                <c:pt idx="899">
                  <c:v>82</c:v>
                </c:pt>
                <c:pt idx="900">
                  <c:v>89</c:v>
                </c:pt>
                <c:pt idx="901">
                  <c:v>74</c:v>
                </c:pt>
                <c:pt idx="902">
                  <c:v>41</c:v>
                </c:pt>
                <c:pt idx="903">
                  <c:v>100</c:v>
                </c:pt>
                <c:pt idx="904">
                  <c:v>84</c:v>
                </c:pt>
                <c:pt idx="905">
                  <c:v>77</c:v>
                </c:pt>
                <c:pt idx="906">
                  <c:v>51</c:v>
                </c:pt>
                <c:pt idx="907">
                  <c:v>91</c:v>
                </c:pt>
                <c:pt idx="908">
                  <c:v>72</c:v>
                </c:pt>
                <c:pt idx="909">
                  <c:v>70</c:v>
                </c:pt>
                <c:pt idx="910">
                  <c:v>48</c:v>
                </c:pt>
                <c:pt idx="911">
                  <c:v>82</c:v>
                </c:pt>
                <c:pt idx="912">
                  <c:v>66</c:v>
                </c:pt>
                <c:pt idx="913">
                  <c:v>66</c:v>
                </c:pt>
                <c:pt idx="914">
                  <c:v>55</c:v>
                </c:pt>
                <c:pt idx="915">
                  <c:v>66</c:v>
                </c:pt>
                <c:pt idx="916">
                  <c:v>100</c:v>
                </c:pt>
                <c:pt idx="917">
                  <c:v>52</c:v>
                </c:pt>
                <c:pt idx="918">
                  <c:v>80</c:v>
                </c:pt>
                <c:pt idx="919">
                  <c:v>91</c:v>
                </c:pt>
                <c:pt idx="920">
                  <c:v>67</c:v>
                </c:pt>
                <c:pt idx="921">
                  <c:v>46</c:v>
                </c:pt>
                <c:pt idx="922">
                  <c:v>66</c:v>
                </c:pt>
                <c:pt idx="923">
                  <c:v>65</c:v>
                </c:pt>
                <c:pt idx="924">
                  <c:v>69</c:v>
                </c:pt>
                <c:pt idx="925">
                  <c:v>60</c:v>
                </c:pt>
                <c:pt idx="926">
                  <c:v>52</c:v>
                </c:pt>
                <c:pt idx="927">
                  <c:v>71</c:v>
                </c:pt>
                <c:pt idx="928">
                  <c:v>44</c:v>
                </c:pt>
                <c:pt idx="929">
                  <c:v>51</c:v>
                </c:pt>
                <c:pt idx="930">
                  <c:v>70</c:v>
                </c:pt>
                <c:pt idx="931">
                  <c:v>62</c:v>
                </c:pt>
                <c:pt idx="932">
                  <c:v>73</c:v>
                </c:pt>
                <c:pt idx="933">
                  <c:v>74</c:v>
                </c:pt>
                <c:pt idx="934">
                  <c:v>90</c:v>
                </c:pt>
                <c:pt idx="935">
                  <c:v>58</c:v>
                </c:pt>
                <c:pt idx="936">
                  <c:v>53</c:v>
                </c:pt>
                <c:pt idx="937">
                  <c:v>57</c:v>
                </c:pt>
                <c:pt idx="938">
                  <c:v>85</c:v>
                </c:pt>
                <c:pt idx="939">
                  <c:v>69</c:v>
                </c:pt>
                <c:pt idx="940">
                  <c:v>72</c:v>
                </c:pt>
                <c:pt idx="941">
                  <c:v>96</c:v>
                </c:pt>
                <c:pt idx="942">
                  <c:v>64</c:v>
                </c:pt>
                <c:pt idx="943">
                  <c:v>61</c:v>
                </c:pt>
                <c:pt idx="944">
                  <c:v>61</c:v>
                </c:pt>
                <c:pt idx="945">
                  <c:v>58</c:v>
                </c:pt>
                <c:pt idx="946">
                  <c:v>80</c:v>
                </c:pt>
                <c:pt idx="947">
                  <c:v>60</c:v>
                </c:pt>
                <c:pt idx="948">
                  <c:v>52</c:v>
                </c:pt>
                <c:pt idx="949">
                  <c:v>73</c:v>
                </c:pt>
                <c:pt idx="950">
                  <c:v>71</c:v>
                </c:pt>
                <c:pt idx="951">
                  <c:v>83</c:v>
                </c:pt>
                <c:pt idx="952">
                  <c:v>72</c:v>
                </c:pt>
                <c:pt idx="953">
                  <c:v>54</c:v>
                </c:pt>
                <c:pt idx="954">
                  <c:v>69</c:v>
                </c:pt>
                <c:pt idx="955">
                  <c:v>62</c:v>
                </c:pt>
                <c:pt idx="956">
                  <c:v>81</c:v>
                </c:pt>
                <c:pt idx="957">
                  <c:v>100</c:v>
                </c:pt>
                <c:pt idx="958">
                  <c:v>59</c:v>
                </c:pt>
                <c:pt idx="959">
                  <c:v>71</c:v>
                </c:pt>
                <c:pt idx="960">
                  <c:v>64</c:v>
                </c:pt>
                <c:pt idx="961">
                  <c:v>53</c:v>
                </c:pt>
                <c:pt idx="962">
                  <c:v>100</c:v>
                </c:pt>
                <c:pt idx="963">
                  <c:v>75</c:v>
                </c:pt>
                <c:pt idx="964">
                  <c:v>58</c:v>
                </c:pt>
                <c:pt idx="965">
                  <c:v>72</c:v>
                </c:pt>
                <c:pt idx="966">
                  <c:v>64</c:v>
                </c:pt>
                <c:pt idx="967">
                  <c:v>60</c:v>
                </c:pt>
                <c:pt idx="968">
                  <c:v>67</c:v>
                </c:pt>
                <c:pt idx="969">
                  <c:v>80</c:v>
                </c:pt>
                <c:pt idx="970">
                  <c:v>100</c:v>
                </c:pt>
                <c:pt idx="971">
                  <c:v>69</c:v>
                </c:pt>
                <c:pt idx="972">
                  <c:v>60</c:v>
                </c:pt>
                <c:pt idx="973">
                  <c:v>61</c:v>
                </c:pt>
                <c:pt idx="974">
                  <c:v>67</c:v>
                </c:pt>
                <c:pt idx="975">
                  <c:v>77</c:v>
                </c:pt>
                <c:pt idx="976">
                  <c:v>60</c:v>
                </c:pt>
                <c:pt idx="977">
                  <c:v>58</c:v>
                </c:pt>
                <c:pt idx="978">
                  <c:v>48</c:v>
                </c:pt>
                <c:pt idx="979">
                  <c:v>94</c:v>
                </c:pt>
                <c:pt idx="980">
                  <c:v>23</c:v>
                </c:pt>
                <c:pt idx="981">
                  <c:v>78</c:v>
                </c:pt>
                <c:pt idx="982">
                  <c:v>86</c:v>
                </c:pt>
                <c:pt idx="983">
                  <c:v>91</c:v>
                </c:pt>
                <c:pt idx="984">
                  <c:v>82</c:v>
                </c:pt>
                <c:pt idx="985">
                  <c:v>54</c:v>
                </c:pt>
                <c:pt idx="986">
                  <c:v>51</c:v>
                </c:pt>
                <c:pt idx="987">
                  <c:v>76</c:v>
                </c:pt>
                <c:pt idx="988">
                  <c:v>45</c:v>
                </c:pt>
                <c:pt idx="989">
                  <c:v>83</c:v>
                </c:pt>
                <c:pt idx="990">
                  <c:v>75</c:v>
                </c:pt>
                <c:pt idx="991">
                  <c:v>78</c:v>
                </c:pt>
                <c:pt idx="992">
                  <c:v>76</c:v>
                </c:pt>
                <c:pt idx="993">
                  <c:v>74</c:v>
                </c:pt>
                <c:pt idx="994">
                  <c:v>62</c:v>
                </c:pt>
                <c:pt idx="995">
                  <c:v>95</c:v>
                </c:pt>
                <c:pt idx="996">
                  <c:v>55</c:v>
                </c:pt>
                <c:pt idx="997">
                  <c:v>65</c:v>
                </c:pt>
                <c:pt idx="998">
                  <c:v>77</c:v>
                </c:pt>
                <c:pt idx="999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9-4B7D-B038-3388D55C1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43016"/>
        <c:axId val="536077832"/>
      </c:scatterChart>
      <c:valAx>
        <c:axId val="536043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77832"/>
        <c:crosses val="autoZero"/>
        <c:crossBetween val="midCat"/>
      </c:valAx>
      <c:valAx>
        <c:axId val="5360778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4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Relationship Between Math and Writing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'Score Correlation Plot'!$C$25</c:f>
              <c:strCache>
                <c:ptCount val="1"/>
                <c:pt idx="0">
                  <c:v>writing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flat" cmpd="sng" algn="ctr">
                <a:solidFill>
                  <a:srgbClr val="FF0000"/>
                </a:solidFill>
                <a:prstDash val="dash"/>
                <a:round/>
                <a:headEnd type="none" w="med" len="med"/>
                <a:tailEnd type="none" w="med" len="me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7857133711944542"/>
                  <c:y val="0.522753195673549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'Score Correlation Plot'!$A$26:$A$1025</c:f>
              <c:numCache>
                <c:formatCode>General</c:formatCode>
                <c:ptCount val="1000"/>
                <c:pt idx="0">
                  <c:v>72</c:v>
                </c:pt>
                <c:pt idx="1">
                  <c:v>69</c:v>
                </c:pt>
                <c:pt idx="2">
                  <c:v>90</c:v>
                </c:pt>
                <c:pt idx="3">
                  <c:v>47</c:v>
                </c:pt>
                <c:pt idx="4">
                  <c:v>76</c:v>
                </c:pt>
                <c:pt idx="5">
                  <c:v>71</c:v>
                </c:pt>
                <c:pt idx="6">
                  <c:v>88</c:v>
                </c:pt>
                <c:pt idx="7">
                  <c:v>40</c:v>
                </c:pt>
                <c:pt idx="8">
                  <c:v>64</c:v>
                </c:pt>
                <c:pt idx="9">
                  <c:v>38</c:v>
                </c:pt>
                <c:pt idx="10">
                  <c:v>58</c:v>
                </c:pt>
                <c:pt idx="11">
                  <c:v>40</c:v>
                </c:pt>
                <c:pt idx="12">
                  <c:v>65</c:v>
                </c:pt>
                <c:pt idx="13">
                  <c:v>78</c:v>
                </c:pt>
                <c:pt idx="14">
                  <c:v>50</c:v>
                </c:pt>
                <c:pt idx="15">
                  <c:v>69</c:v>
                </c:pt>
                <c:pt idx="16">
                  <c:v>88</c:v>
                </c:pt>
                <c:pt idx="17">
                  <c:v>18</c:v>
                </c:pt>
                <c:pt idx="18">
                  <c:v>46</c:v>
                </c:pt>
                <c:pt idx="19">
                  <c:v>54</c:v>
                </c:pt>
                <c:pt idx="20">
                  <c:v>66</c:v>
                </c:pt>
                <c:pt idx="21">
                  <c:v>65</c:v>
                </c:pt>
                <c:pt idx="22">
                  <c:v>44</c:v>
                </c:pt>
                <c:pt idx="23">
                  <c:v>69</c:v>
                </c:pt>
                <c:pt idx="24">
                  <c:v>74</c:v>
                </c:pt>
                <c:pt idx="25">
                  <c:v>73</c:v>
                </c:pt>
                <c:pt idx="26">
                  <c:v>69</c:v>
                </c:pt>
                <c:pt idx="27">
                  <c:v>67</c:v>
                </c:pt>
                <c:pt idx="28">
                  <c:v>70</c:v>
                </c:pt>
                <c:pt idx="29">
                  <c:v>62</c:v>
                </c:pt>
                <c:pt idx="30">
                  <c:v>69</c:v>
                </c:pt>
                <c:pt idx="31">
                  <c:v>63</c:v>
                </c:pt>
                <c:pt idx="32">
                  <c:v>56</c:v>
                </c:pt>
                <c:pt idx="33">
                  <c:v>40</c:v>
                </c:pt>
                <c:pt idx="34">
                  <c:v>97</c:v>
                </c:pt>
                <c:pt idx="35">
                  <c:v>81</c:v>
                </c:pt>
                <c:pt idx="36">
                  <c:v>74</c:v>
                </c:pt>
                <c:pt idx="37">
                  <c:v>50</c:v>
                </c:pt>
                <c:pt idx="38">
                  <c:v>75</c:v>
                </c:pt>
                <c:pt idx="39">
                  <c:v>57</c:v>
                </c:pt>
                <c:pt idx="40">
                  <c:v>55</c:v>
                </c:pt>
                <c:pt idx="41">
                  <c:v>58</c:v>
                </c:pt>
                <c:pt idx="42">
                  <c:v>53</c:v>
                </c:pt>
                <c:pt idx="43">
                  <c:v>59</c:v>
                </c:pt>
                <c:pt idx="44">
                  <c:v>50</c:v>
                </c:pt>
                <c:pt idx="45">
                  <c:v>65</c:v>
                </c:pt>
                <c:pt idx="46">
                  <c:v>55</c:v>
                </c:pt>
                <c:pt idx="47">
                  <c:v>66</c:v>
                </c:pt>
                <c:pt idx="48">
                  <c:v>57</c:v>
                </c:pt>
                <c:pt idx="49">
                  <c:v>82</c:v>
                </c:pt>
                <c:pt idx="50">
                  <c:v>53</c:v>
                </c:pt>
                <c:pt idx="51">
                  <c:v>77</c:v>
                </c:pt>
                <c:pt idx="52">
                  <c:v>53</c:v>
                </c:pt>
                <c:pt idx="53">
                  <c:v>88</c:v>
                </c:pt>
                <c:pt idx="54">
                  <c:v>71</c:v>
                </c:pt>
                <c:pt idx="55">
                  <c:v>33</c:v>
                </c:pt>
                <c:pt idx="56">
                  <c:v>82</c:v>
                </c:pt>
                <c:pt idx="57">
                  <c:v>52</c:v>
                </c:pt>
                <c:pt idx="58">
                  <c:v>58</c:v>
                </c:pt>
                <c:pt idx="59">
                  <c:v>0</c:v>
                </c:pt>
                <c:pt idx="60">
                  <c:v>79</c:v>
                </c:pt>
                <c:pt idx="61">
                  <c:v>39</c:v>
                </c:pt>
                <c:pt idx="62">
                  <c:v>62</c:v>
                </c:pt>
                <c:pt idx="63">
                  <c:v>69</c:v>
                </c:pt>
                <c:pt idx="64">
                  <c:v>59</c:v>
                </c:pt>
                <c:pt idx="65">
                  <c:v>67</c:v>
                </c:pt>
                <c:pt idx="66">
                  <c:v>45</c:v>
                </c:pt>
                <c:pt idx="67">
                  <c:v>60</c:v>
                </c:pt>
                <c:pt idx="68">
                  <c:v>61</c:v>
                </c:pt>
                <c:pt idx="69">
                  <c:v>39</c:v>
                </c:pt>
                <c:pt idx="70">
                  <c:v>58</c:v>
                </c:pt>
                <c:pt idx="71">
                  <c:v>63</c:v>
                </c:pt>
                <c:pt idx="72">
                  <c:v>41</c:v>
                </c:pt>
                <c:pt idx="73">
                  <c:v>61</c:v>
                </c:pt>
                <c:pt idx="74">
                  <c:v>49</c:v>
                </c:pt>
                <c:pt idx="75">
                  <c:v>44</c:v>
                </c:pt>
                <c:pt idx="76">
                  <c:v>30</c:v>
                </c:pt>
                <c:pt idx="77">
                  <c:v>80</c:v>
                </c:pt>
                <c:pt idx="78">
                  <c:v>61</c:v>
                </c:pt>
                <c:pt idx="79">
                  <c:v>62</c:v>
                </c:pt>
                <c:pt idx="80">
                  <c:v>47</c:v>
                </c:pt>
                <c:pt idx="81">
                  <c:v>49</c:v>
                </c:pt>
                <c:pt idx="82">
                  <c:v>50</c:v>
                </c:pt>
                <c:pt idx="83">
                  <c:v>72</c:v>
                </c:pt>
                <c:pt idx="84">
                  <c:v>42</c:v>
                </c:pt>
                <c:pt idx="85">
                  <c:v>73</c:v>
                </c:pt>
                <c:pt idx="86">
                  <c:v>76</c:v>
                </c:pt>
                <c:pt idx="87">
                  <c:v>71</c:v>
                </c:pt>
                <c:pt idx="88">
                  <c:v>58</c:v>
                </c:pt>
                <c:pt idx="89">
                  <c:v>73</c:v>
                </c:pt>
                <c:pt idx="90">
                  <c:v>65</c:v>
                </c:pt>
                <c:pt idx="91">
                  <c:v>27</c:v>
                </c:pt>
                <c:pt idx="92">
                  <c:v>71</c:v>
                </c:pt>
                <c:pt idx="93">
                  <c:v>43</c:v>
                </c:pt>
                <c:pt idx="94">
                  <c:v>79</c:v>
                </c:pt>
                <c:pt idx="95">
                  <c:v>78</c:v>
                </c:pt>
                <c:pt idx="96">
                  <c:v>65</c:v>
                </c:pt>
                <c:pt idx="97">
                  <c:v>63</c:v>
                </c:pt>
                <c:pt idx="98">
                  <c:v>58</c:v>
                </c:pt>
                <c:pt idx="99">
                  <c:v>65</c:v>
                </c:pt>
                <c:pt idx="100">
                  <c:v>79</c:v>
                </c:pt>
                <c:pt idx="101">
                  <c:v>68</c:v>
                </c:pt>
                <c:pt idx="102">
                  <c:v>85</c:v>
                </c:pt>
                <c:pt idx="103">
                  <c:v>60</c:v>
                </c:pt>
                <c:pt idx="104">
                  <c:v>98</c:v>
                </c:pt>
                <c:pt idx="105">
                  <c:v>58</c:v>
                </c:pt>
                <c:pt idx="106">
                  <c:v>87</c:v>
                </c:pt>
                <c:pt idx="107">
                  <c:v>66</c:v>
                </c:pt>
                <c:pt idx="108">
                  <c:v>52</c:v>
                </c:pt>
                <c:pt idx="109">
                  <c:v>70</c:v>
                </c:pt>
                <c:pt idx="110">
                  <c:v>77</c:v>
                </c:pt>
                <c:pt idx="111">
                  <c:v>62</c:v>
                </c:pt>
                <c:pt idx="112">
                  <c:v>54</c:v>
                </c:pt>
                <c:pt idx="113">
                  <c:v>51</c:v>
                </c:pt>
                <c:pt idx="114">
                  <c:v>99</c:v>
                </c:pt>
                <c:pt idx="115">
                  <c:v>84</c:v>
                </c:pt>
                <c:pt idx="116">
                  <c:v>75</c:v>
                </c:pt>
                <c:pt idx="117">
                  <c:v>78</c:v>
                </c:pt>
                <c:pt idx="118">
                  <c:v>51</c:v>
                </c:pt>
                <c:pt idx="119">
                  <c:v>55</c:v>
                </c:pt>
                <c:pt idx="120">
                  <c:v>79</c:v>
                </c:pt>
                <c:pt idx="121">
                  <c:v>91</c:v>
                </c:pt>
                <c:pt idx="122">
                  <c:v>88</c:v>
                </c:pt>
                <c:pt idx="123">
                  <c:v>63</c:v>
                </c:pt>
                <c:pt idx="124">
                  <c:v>83</c:v>
                </c:pt>
                <c:pt idx="125">
                  <c:v>87</c:v>
                </c:pt>
                <c:pt idx="126">
                  <c:v>72</c:v>
                </c:pt>
                <c:pt idx="127">
                  <c:v>65</c:v>
                </c:pt>
                <c:pt idx="128">
                  <c:v>82</c:v>
                </c:pt>
                <c:pt idx="129">
                  <c:v>51</c:v>
                </c:pt>
                <c:pt idx="130">
                  <c:v>89</c:v>
                </c:pt>
                <c:pt idx="131">
                  <c:v>53</c:v>
                </c:pt>
                <c:pt idx="132">
                  <c:v>87</c:v>
                </c:pt>
                <c:pt idx="133">
                  <c:v>75</c:v>
                </c:pt>
                <c:pt idx="134">
                  <c:v>74</c:v>
                </c:pt>
                <c:pt idx="135">
                  <c:v>58</c:v>
                </c:pt>
                <c:pt idx="136">
                  <c:v>51</c:v>
                </c:pt>
                <c:pt idx="137">
                  <c:v>70</c:v>
                </c:pt>
                <c:pt idx="138">
                  <c:v>59</c:v>
                </c:pt>
                <c:pt idx="139">
                  <c:v>71</c:v>
                </c:pt>
                <c:pt idx="140">
                  <c:v>76</c:v>
                </c:pt>
                <c:pt idx="141">
                  <c:v>59</c:v>
                </c:pt>
                <c:pt idx="142">
                  <c:v>42</c:v>
                </c:pt>
                <c:pt idx="143">
                  <c:v>57</c:v>
                </c:pt>
                <c:pt idx="144">
                  <c:v>88</c:v>
                </c:pt>
                <c:pt idx="145">
                  <c:v>22</c:v>
                </c:pt>
                <c:pt idx="146">
                  <c:v>88</c:v>
                </c:pt>
                <c:pt idx="147">
                  <c:v>73</c:v>
                </c:pt>
                <c:pt idx="148">
                  <c:v>68</c:v>
                </c:pt>
                <c:pt idx="149">
                  <c:v>100</c:v>
                </c:pt>
                <c:pt idx="150">
                  <c:v>62</c:v>
                </c:pt>
                <c:pt idx="151">
                  <c:v>77</c:v>
                </c:pt>
                <c:pt idx="152">
                  <c:v>59</c:v>
                </c:pt>
                <c:pt idx="153">
                  <c:v>54</c:v>
                </c:pt>
                <c:pt idx="154">
                  <c:v>62</c:v>
                </c:pt>
                <c:pt idx="155">
                  <c:v>70</c:v>
                </c:pt>
                <c:pt idx="156">
                  <c:v>66</c:v>
                </c:pt>
                <c:pt idx="157">
                  <c:v>60</c:v>
                </c:pt>
                <c:pt idx="158">
                  <c:v>61</c:v>
                </c:pt>
                <c:pt idx="159">
                  <c:v>66</c:v>
                </c:pt>
                <c:pt idx="160">
                  <c:v>82</c:v>
                </c:pt>
                <c:pt idx="161">
                  <c:v>75</c:v>
                </c:pt>
                <c:pt idx="162">
                  <c:v>49</c:v>
                </c:pt>
                <c:pt idx="163">
                  <c:v>52</c:v>
                </c:pt>
                <c:pt idx="164">
                  <c:v>81</c:v>
                </c:pt>
                <c:pt idx="165">
                  <c:v>96</c:v>
                </c:pt>
                <c:pt idx="166">
                  <c:v>53</c:v>
                </c:pt>
                <c:pt idx="167">
                  <c:v>58</c:v>
                </c:pt>
                <c:pt idx="168">
                  <c:v>68</c:v>
                </c:pt>
                <c:pt idx="169">
                  <c:v>67</c:v>
                </c:pt>
                <c:pt idx="170">
                  <c:v>72</c:v>
                </c:pt>
                <c:pt idx="171">
                  <c:v>94</c:v>
                </c:pt>
                <c:pt idx="172">
                  <c:v>79</c:v>
                </c:pt>
                <c:pt idx="173">
                  <c:v>63</c:v>
                </c:pt>
                <c:pt idx="174">
                  <c:v>43</c:v>
                </c:pt>
                <c:pt idx="175">
                  <c:v>81</c:v>
                </c:pt>
                <c:pt idx="176">
                  <c:v>46</c:v>
                </c:pt>
                <c:pt idx="177">
                  <c:v>71</c:v>
                </c:pt>
                <c:pt idx="178">
                  <c:v>52</c:v>
                </c:pt>
                <c:pt idx="179">
                  <c:v>97</c:v>
                </c:pt>
                <c:pt idx="180">
                  <c:v>62</c:v>
                </c:pt>
                <c:pt idx="181">
                  <c:v>46</c:v>
                </c:pt>
                <c:pt idx="182">
                  <c:v>50</c:v>
                </c:pt>
                <c:pt idx="183">
                  <c:v>65</c:v>
                </c:pt>
                <c:pt idx="184">
                  <c:v>45</c:v>
                </c:pt>
                <c:pt idx="185">
                  <c:v>65</c:v>
                </c:pt>
                <c:pt idx="186">
                  <c:v>80</c:v>
                </c:pt>
                <c:pt idx="187">
                  <c:v>62</c:v>
                </c:pt>
                <c:pt idx="188">
                  <c:v>48</c:v>
                </c:pt>
                <c:pt idx="189">
                  <c:v>77</c:v>
                </c:pt>
                <c:pt idx="190">
                  <c:v>66</c:v>
                </c:pt>
                <c:pt idx="191">
                  <c:v>76</c:v>
                </c:pt>
                <c:pt idx="192">
                  <c:v>62</c:v>
                </c:pt>
                <c:pt idx="193">
                  <c:v>77</c:v>
                </c:pt>
                <c:pt idx="194">
                  <c:v>69</c:v>
                </c:pt>
                <c:pt idx="195">
                  <c:v>61</c:v>
                </c:pt>
                <c:pt idx="196">
                  <c:v>59</c:v>
                </c:pt>
                <c:pt idx="197">
                  <c:v>55</c:v>
                </c:pt>
                <c:pt idx="198">
                  <c:v>45</c:v>
                </c:pt>
                <c:pt idx="199">
                  <c:v>78</c:v>
                </c:pt>
                <c:pt idx="200">
                  <c:v>67</c:v>
                </c:pt>
                <c:pt idx="201">
                  <c:v>65</c:v>
                </c:pt>
                <c:pt idx="202">
                  <c:v>69</c:v>
                </c:pt>
                <c:pt idx="203">
                  <c:v>57</c:v>
                </c:pt>
                <c:pt idx="204">
                  <c:v>59</c:v>
                </c:pt>
                <c:pt idx="205">
                  <c:v>74</c:v>
                </c:pt>
                <c:pt idx="206">
                  <c:v>82</c:v>
                </c:pt>
                <c:pt idx="207">
                  <c:v>81</c:v>
                </c:pt>
                <c:pt idx="208">
                  <c:v>74</c:v>
                </c:pt>
                <c:pt idx="209">
                  <c:v>58</c:v>
                </c:pt>
                <c:pt idx="210">
                  <c:v>80</c:v>
                </c:pt>
                <c:pt idx="211">
                  <c:v>35</c:v>
                </c:pt>
                <c:pt idx="212">
                  <c:v>42</c:v>
                </c:pt>
                <c:pt idx="213">
                  <c:v>60</c:v>
                </c:pt>
                <c:pt idx="214">
                  <c:v>87</c:v>
                </c:pt>
                <c:pt idx="215">
                  <c:v>84</c:v>
                </c:pt>
                <c:pt idx="216">
                  <c:v>83</c:v>
                </c:pt>
                <c:pt idx="217">
                  <c:v>34</c:v>
                </c:pt>
                <c:pt idx="218">
                  <c:v>66</c:v>
                </c:pt>
                <c:pt idx="219">
                  <c:v>61</c:v>
                </c:pt>
                <c:pt idx="220">
                  <c:v>56</c:v>
                </c:pt>
                <c:pt idx="221">
                  <c:v>87</c:v>
                </c:pt>
                <c:pt idx="222">
                  <c:v>55</c:v>
                </c:pt>
                <c:pt idx="223">
                  <c:v>86</c:v>
                </c:pt>
                <c:pt idx="224">
                  <c:v>52</c:v>
                </c:pt>
                <c:pt idx="225">
                  <c:v>45</c:v>
                </c:pt>
                <c:pt idx="226">
                  <c:v>72</c:v>
                </c:pt>
                <c:pt idx="227">
                  <c:v>57</c:v>
                </c:pt>
                <c:pt idx="228">
                  <c:v>68</c:v>
                </c:pt>
                <c:pt idx="229">
                  <c:v>88</c:v>
                </c:pt>
                <c:pt idx="230">
                  <c:v>76</c:v>
                </c:pt>
                <c:pt idx="231">
                  <c:v>46</c:v>
                </c:pt>
                <c:pt idx="232">
                  <c:v>67</c:v>
                </c:pt>
                <c:pt idx="233">
                  <c:v>92</c:v>
                </c:pt>
                <c:pt idx="234">
                  <c:v>83</c:v>
                </c:pt>
                <c:pt idx="235">
                  <c:v>80</c:v>
                </c:pt>
                <c:pt idx="236">
                  <c:v>63</c:v>
                </c:pt>
                <c:pt idx="237">
                  <c:v>64</c:v>
                </c:pt>
                <c:pt idx="238">
                  <c:v>54</c:v>
                </c:pt>
                <c:pt idx="239">
                  <c:v>84</c:v>
                </c:pt>
                <c:pt idx="240">
                  <c:v>73</c:v>
                </c:pt>
                <c:pt idx="241">
                  <c:v>80</c:v>
                </c:pt>
                <c:pt idx="242">
                  <c:v>56</c:v>
                </c:pt>
                <c:pt idx="243">
                  <c:v>59</c:v>
                </c:pt>
                <c:pt idx="244">
                  <c:v>75</c:v>
                </c:pt>
                <c:pt idx="245">
                  <c:v>85</c:v>
                </c:pt>
                <c:pt idx="246">
                  <c:v>89</c:v>
                </c:pt>
                <c:pt idx="247">
                  <c:v>58</c:v>
                </c:pt>
                <c:pt idx="248">
                  <c:v>65</c:v>
                </c:pt>
                <c:pt idx="249">
                  <c:v>68</c:v>
                </c:pt>
                <c:pt idx="250">
                  <c:v>47</c:v>
                </c:pt>
                <c:pt idx="251">
                  <c:v>71</c:v>
                </c:pt>
                <c:pt idx="252">
                  <c:v>60</c:v>
                </c:pt>
                <c:pt idx="253">
                  <c:v>80</c:v>
                </c:pt>
                <c:pt idx="254">
                  <c:v>54</c:v>
                </c:pt>
                <c:pt idx="255">
                  <c:v>62</c:v>
                </c:pt>
                <c:pt idx="256">
                  <c:v>64</c:v>
                </c:pt>
                <c:pt idx="257">
                  <c:v>78</c:v>
                </c:pt>
                <c:pt idx="258">
                  <c:v>70</c:v>
                </c:pt>
                <c:pt idx="259">
                  <c:v>65</c:v>
                </c:pt>
                <c:pt idx="260">
                  <c:v>64</c:v>
                </c:pt>
                <c:pt idx="261">
                  <c:v>79</c:v>
                </c:pt>
                <c:pt idx="262">
                  <c:v>44</c:v>
                </c:pt>
                <c:pt idx="263">
                  <c:v>99</c:v>
                </c:pt>
                <c:pt idx="264">
                  <c:v>76</c:v>
                </c:pt>
                <c:pt idx="265">
                  <c:v>59</c:v>
                </c:pt>
                <c:pt idx="266">
                  <c:v>63</c:v>
                </c:pt>
                <c:pt idx="267">
                  <c:v>69</c:v>
                </c:pt>
                <c:pt idx="268">
                  <c:v>88</c:v>
                </c:pt>
                <c:pt idx="269">
                  <c:v>71</c:v>
                </c:pt>
                <c:pt idx="270">
                  <c:v>69</c:v>
                </c:pt>
                <c:pt idx="271">
                  <c:v>58</c:v>
                </c:pt>
                <c:pt idx="272">
                  <c:v>47</c:v>
                </c:pt>
                <c:pt idx="273">
                  <c:v>65</c:v>
                </c:pt>
                <c:pt idx="274">
                  <c:v>88</c:v>
                </c:pt>
                <c:pt idx="275">
                  <c:v>83</c:v>
                </c:pt>
                <c:pt idx="276">
                  <c:v>85</c:v>
                </c:pt>
                <c:pt idx="277">
                  <c:v>59</c:v>
                </c:pt>
                <c:pt idx="278">
                  <c:v>65</c:v>
                </c:pt>
                <c:pt idx="279">
                  <c:v>73</c:v>
                </c:pt>
                <c:pt idx="280">
                  <c:v>53</c:v>
                </c:pt>
                <c:pt idx="281">
                  <c:v>45</c:v>
                </c:pt>
                <c:pt idx="282">
                  <c:v>73</c:v>
                </c:pt>
                <c:pt idx="283">
                  <c:v>70</c:v>
                </c:pt>
                <c:pt idx="284">
                  <c:v>37</c:v>
                </c:pt>
                <c:pt idx="285">
                  <c:v>81</c:v>
                </c:pt>
                <c:pt idx="286">
                  <c:v>97</c:v>
                </c:pt>
                <c:pt idx="287">
                  <c:v>67</c:v>
                </c:pt>
                <c:pt idx="288">
                  <c:v>88</c:v>
                </c:pt>
                <c:pt idx="289">
                  <c:v>77</c:v>
                </c:pt>
                <c:pt idx="290">
                  <c:v>76</c:v>
                </c:pt>
                <c:pt idx="291">
                  <c:v>86</c:v>
                </c:pt>
                <c:pt idx="292">
                  <c:v>63</c:v>
                </c:pt>
                <c:pt idx="293">
                  <c:v>65</c:v>
                </c:pt>
                <c:pt idx="294">
                  <c:v>78</c:v>
                </c:pt>
                <c:pt idx="295">
                  <c:v>67</c:v>
                </c:pt>
                <c:pt idx="296">
                  <c:v>46</c:v>
                </c:pt>
                <c:pt idx="297">
                  <c:v>71</c:v>
                </c:pt>
                <c:pt idx="298">
                  <c:v>40</c:v>
                </c:pt>
                <c:pt idx="299">
                  <c:v>90</c:v>
                </c:pt>
                <c:pt idx="300">
                  <c:v>81</c:v>
                </c:pt>
                <c:pt idx="301">
                  <c:v>56</c:v>
                </c:pt>
                <c:pt idx="302">
                  <c:v>67</c:v>
                </c:pt>
                <c:pt idx="303">
                  <c:v>80</c:v>
                </c:pt>
                <c:pt idx="304">
                  <c:v>74</c:v>
                </c:pt>
                <c:pt idx="305">
                  <c:v>69</c:v>
                </c:pt>
                <c:pt idx="306">
                  <c:v>99</c:v>
                </c:pt>
                <c:pt idx="307">
                  <c:v>51</c:v>
                </c:pt>
                <c:pt idx="308">
                  <c:v>53</c:v>
                </c:pt>
                <c:pt idx="309">
                  <c:v>49</c:v>
                </c:pt>
                <c:pt idx="310">
                  <c:v>73</c:v>
                </c:pt>
                <c:pt idx="311">
                  <c:v>66</c:v>
                </c:pt>
                <c:pt idx="312">
                  <c:v>67</c:v>
                </c:pt>
                <c:pt idx="313">
                  <c:v>68</c:v>
                </c:pt>
                <c:pt idx="314">
                  <c:v>59</c:v>
                </c:pt>
                <c:pt idx="315">
                  <c:v>71</c:v>
                </c:pt>
                <c:pt idx="316">
                  <c:v>77</c:v>
                </c:pt>
                <c:pt idx="317">
                  <c:v>83</c:v>
                </c:pt>
                <c:pt idx="318">
                  <c:v>63</c:v>
                </c:pt>
                <c:pt idx="319">
                  <c:v>56</c:v>
                </c:pt>
                <c:pt idx="320">
                  <c:v>67</c:v>
                </c:pt>
                <c:pt idx="321">
                  <c:v>75</c:v>
                </c:pt>
                <c:pt idx="322">
                  <c:v>71</c:v>
                </c:pt>
                <c:pt idx="323">
                  <c:v>43</c:v>
                </c:pt>
                <c:pt idx="324">
                  <c:v>41</c:v>
                </c:pt>
                <c:pt idx="325">
                  <c:v>82</c:v>
                </c:pt>
                <c:pt idx="326">
                  <c:v>61</c:v>
                </c:pt>
                <c:pt idx="327">
                  <c:v>28</c:v>
                </c:pt>
                <c:pt idx="328">
                  <c:v>82</c:v>
                </c:pt>
                <c:pt idx="329">
                  <c:v>41</c:v>
                </c:pt>
                <c:pt idx="330">
                  <c:v>71</c:v>
                </c:pt>
                <c:pt idx="331">
                  <c:v>47</c:v>
                </c:pt>
                <c:pt idx="332">
                  <c:v>62</c:v>
                </c:pt>
                <c:pt idx="333">
                  <c:v>90</c:v>
                </c:pt>
                <c:pt idx="334">
                  <c:v>83</c:v>
                </c:pt>
                <c:pt idx="335">
                  <c:v>61</c:v>
                </c:pt>
                <c:pt idx="336">
                  <c:v>76</c:v>
                </c:pt>
                <c:pt idx="337">
                  <c:v>49</c:v>
                </c:pt>
                <c:pt idx="338">
                  <c:v>24</c:v>
                </c:pt>
                <c:pt idx="339">
                  <c:v>35</c:v>
                </c:pt>
                <c:pt idx="340">
                  <c:v>58</c:v>
                </c:pt>
                <c:pt idx="341">
                  <c:v>61</c:v>
                </c:pt>
                <c:pt idx="342">
                  <c:v>69</c:v>
                </c:pt>
                <c:pt idx="343">
                  <c:v>67</c:v>
                </c:pt>
                <c:pt idx="344">
                  <c:v>79</c:v>
                </c:pt>
                <c:pt idx="345">
                  <c:v>72</c:v>
                </c:pt>
                <c:pt idx="346">
                  <c:v>62</c:v>
                </c:pt>
                <c:pt idx="347">
                  <c:v>77</c:v>
                </c:pt>
                <c:pt idx="348">
                  <c:v>75</c:v>
                </c:pt>
                <c:pt idx="349">
                  <c:v>87</c:v>
                </c:pt>
                <c:pt idx="350">
                  <c:v>52</c:v>
                </c:pt>
                <c:pt idx="351">
                  <c:v>66</c:v>
                </c:pt>
                <c:pt idx="352">
                  <c:v>63</c:v>
                </c:pt>
                <c:pt idx="353">
                  <c:v>46</c:v>
                </c:pt>
                <c:pt idx="354">
                  <c:v>59</c:v>
                </c:pt>
                <c:pt idx="355">
                  <c:v>61</c:v>
                </c:pt>
                <c:pt idx="356">
                  <c:v>63</c:v>
                </c:pt>
                <c:pt idx="357">
                  <c:v>42</c:v>
                </c:pt>
                <c:pt idx="358">
                  <c:v>59</c:v>
                </c:pt>
                <c:pt idx="359">
                  <c:v>80</c:v>
                </c:pt>
                <c:pt idx="360">
                  <c:v>58</c:v>
                </c:pt>
                <c:pt idx="361">
                  <c:v>85</c:v>
                </c:pt>
                <c:pt idx="362">
                  <c:v>52</c:v>
                </c:pt>
                <c:pt idx="363">
                  <c:v>27</c:v>
                </c:pt>
                <c:pt idx="364">
                  <c:v>59</c:v>
                </c:pt>
                <c:pt idx="365">
                  <c:v>49</c:v>
                </c:pt>
                <c:pt idx="366">
                  <c:v>69</c:v>
                </c:pt>
                <c:pt idx="367">
                  <c:v>61</c:v>
                </c:pt>
                <c:pt idx="368">
                  <c:v>44</c:v>
                </c:pt>
                <c:pt idx="369">
                  <c:v>73</c:v>
                </c:pt>
                <c:pt idx="370">
                  <c:v>84</c:v>
                </c:pt>
                <c:pt idx="371">
                  <c:v>45</c:v>
                </c:pt>
                <c:pt idx="372">
                  <c:v>74</c:v>
                </c:pt>
                <c:pt idx="373">
                  <c:v>82</c:v>
                </c:pt>
                <c:pt idx="374">
                  <c:v>59</c:v>
                </c:pt>
                <c:pt idx="375">
                  <c:v>46</c:v>
                </c:pt>
                <c:pt idx="376">
                  <c:v>80</c:v>
                </c:pt>
                <c:pt idx="377">
                  <c:v>85</c:v>
                </c:pt>
                <c:pt idx="378">
                  <c:v>71</c:v>
                </c:pt>
                <c:pt idx="379">
                  <c:v>66</c:v>
                </c:pt>
                <c:pt idx="380">
                  <c:v>80</c:v>
                </c:pt>
                <c:pt idx="381">
                  <c:v>87</c:v>
                </c:pt>
                <c:pt idx="382">
                  <c:v>79</c:v>
                </c:pt>
                <c:pt idx="383">
                  <c:v>38</c:v>
                </c:pt>
                <c:pt idx="384">
                  <c:v>38</c:v>
                </c:pt>
                <c:pt idx="385">
                  <c:v>67</c:v>
                </c:pt>
                <c:pt idx="386">
                  <c:v>64</c:v>
                </c:pt>
                <c:pt idx="387">
                  <c:v>57</c:v>
                </c:pt>
                <c:pt idx="388">
                  <c:v>62</c:v>
                </c:pt>
                <c:pt idx="389">
                  <c:v>73</c:v>
                </c:pt>
                <c:pt idx="390">
                  <c:v>73</c:v>
                </c:pt>
                <c:pt idx="391">
                  <c:v>77</c:v>
                </c:pt>
                <c:pt idx="392">
                  <c:v>76</c:v>
                </c:pt>
                <c:pt idx="393">
                  <c:v>57</c:v>
                </c:pt>
                <c:pt idx="394">
                  <c:v>65</c:v>
                </c:pt>
                <c:pt idx="395">
                  <c:v>48</c:v>
                </c:pt>
                <c:pt idx="396">
                  <c:v>50</c:v>
                </c:pt>
                <c:pt idx="397">
                  <c:v>85</c:v>
                </c:pt>
                <c:pt idx="398">
                  <c:v>74</c:v>
                </c:pt>
                <c:pt idx="399">
                  <c:v>60</c:v>
                </c:pt>
                <c:pt idx="400">
                  <c:v>59</c:v>
                </c:pt>
                <c:pt idx="401">
                  <c:v>53</c:v>
                </c:pt>
                <c:pt idx="402">
                  <c:v>49</c:v>
                </c:pt>
                <c:pt idx="403">
                  <c:v>88</c:v>
                </c:pt>
                <c:pt idx="404">
                  <c:v>54</c:v>
                </c:pt>
                <c:pt idx="405">
                  <c:v>63</c:v>
                </c:pt>
                <c:pt idx="406">
                  <c:v>65</c:v>
                </c:pt>
                <c:pt idx="407">
                  <c:v>82</c:v>
                </c:pt>
                <c:pt idx="408">
                  <c:v>52</c:v>
                </c:pt>
                <c:pt idx="409">
                  <c:v>87</c:v>
                </c:pt>
                <c:pt idx="410">
                  <c:v>70</c:v>
                </c:pt>
                <c:pt idx="411">
                  <c:v>84</c:v>
                </c:pt>
                <c:pt idx="412">
                  <c:v>71</c:v>
                </c:pt>
                <c:pt idx="413">
                  <c:v>63</c:v>
                </c:pt>
                <c:pt idx="414">
                  <c:v>51</c:v>
                </c:pt>
                <c:pt idx="415">
                  <c:v>84</c:v>
                </c:pt>
                <c:pt idx="416">
                  <c:v>71</c:v>
                </c:pt>
                <c:pt idx="417">
                  <c:v>74</c:v>
                </c:pt>
                <c:pt idx="418">
                  <c:v>68</c:v>
                </c:pt>
                <c:pt idx="419">
                  <c:v>57</c:v>
                </c:pt>
                <c:pt idx="420">
                  <c:v>82</c:v>
                </c:pt>
                <c:pt idx="421">
                  <c:v>57</c:v>
                </c:pt>
                <c:pt idx="422">
                  <c:v>47</c:v>
                </c:pt>
                <c:pt idx="423">
                  <c:v>59</c:v>
                </c:pt>
                <c:pt idx="424">
                  <c:v>41</c:v>
                </c:pt>
                <c:pt idx="425">
                  <c:v>62</c:v>
                </c:pt>
                <c:pt idx="426">
                  <c:v>86</c:v>
                </c:pt>
                <c:pt idx="427">
                  <c:v>69</c:v>
                </c:pt>
                <c:pt idx="428">
                  <c:v>65</c:v>
                </c:pt>
                <c:pt idx="429">
                  <c:v>68</c:v>
                </c:pt>
                <c:pt idx="430">
                  <c:v>64</c:v>
                </c:pt>
                <c:pt idx="431">
                  <c:v>61</c:v>
                </c:pt>
                <c:pt idx="432">
                  <c:v>61</c:v>
                </c:pt>
                <c:pt idx="433">
                  <c:v>47</c:v>
                </c:pt>
                <c:pt idx="434">
                  <c:v>73</c:v>
                </c:pt>
                <c:pt idx="435">
                  <c:v>50</c:v>
                </c:pt>
                <c:pt idx="436">
                  <c:v>75</c:v>
                </c:pt>
                <c:pt idx="437">
                  <c:v>75</c:v>
                </c:pt>
                <c:pt idx="438">
                  <c:v>70</c:v>
                </c:pt>
                <c:pt idx="439">
                  <c:v>89</c:v>
                </c:pt>
                <c:pt idx="440">
                  <c:v>67</c:v>
                </c:pt>
                <c:pt idx="441">
                  <c:v>78</c:v>
                </c:pt>
                <c:pt idx="442">
                  <c:v>59</c:v>
                </c:pt>
                <c:pt idx="443">
                  <c:v>73</c:v>
                </c:pt>
                <c:pt idx="444">
                  <c:v>79</c:v>
                </c:pt>
                <c:pt idx="445">
                  <c:v>67</c:v>
                </c:pt>
                <c:pt idx="446">
                  <c:v>69</c:v>
                </c:pt>
                <c:pt idx="447">
                  <c:v>86</c:v>
                </c:pt>
                <c:pt idx="448">
                  <c:v>47</c:v>
                </c:pt>
                <c:pt idx="449">
                  <c:v>81</c:v>
                </c:pt>
                <c:pt idx="450">
                  <c:v>64</c:v>
                </c:pt>
                <c:pt idx="451">
                  <c:v>100</c:v>
                </c:pt>
                <c:pt idx="452">
                  <c:v>65</c:v>
                </c:pt>
                <c:pt idx="453">
                  <c:v>65</c:v>
                </c:pt>
                <c:pt idx="454">
                  <c:v>53</c:v>
                </c:pt>
                <c:pt idx="455">
                  <c:v>37</c:v>
                </c:pt>
                <c:pt idx="456">
                  <c:v>79</c:v>
                </c:pt>
                <c:pt idx="457">
                  <c:v>53</c:v>
                </c:pt>
                <c:pt idx="458">
                  <c:v>100</c:v>
                </c:pt>
                <c:pt idx="459">
                  <c:v>72</c:v>
                </c:pt>
                <c:pt idx="460">
                  <c:v>53</c:v>
                </c:pt>
                <c:pt idx="461">
                  <c:v>54</c:v>
                </c:pt>
                <c:pt idx="462">
                  <c:v>71</c:v>
                </c:pt>
                <c:pt idx="463">
                  <c:v>77</c:v>
                </c:pt>
                <c:pt idx="464">
                  <c:v>75</c:v>
                </c:pt>
                <c:pt idx="465">
                  <c:v>84</c:v>
                </c:pt>
                <c:pt idx="466">
                  <c:v>26</c:v>
                </c:pt>
                <c:pt idx="467">
                  <c:v>72</c:v>
                </c:pt>
                <c:pt idx="468">
                  <c:v>77</c:v>
                </c:pt>
                <c:pt idx="469">
                  <c:v>91</c:v>
                </c:pt>
                <c:pt idx="470">
                  <c:v>83</c:v>
                </c:pt>
                <c:pt idx="471">
                  <c:v>63</c:v>
                </c:pt>
                <c:pt idx="472">
                  <c:v>68</c:v>
                </c:pt>
                <c:pt idx="473">
                  <c:v>59</c:v>
                </c:pt>
                <c:pt idx="474">
                  <c:v>90</c:v>
                </c:pt>
                <c:pt idx="475">
                  <c:v>71</c:v>
                </c:pt>
                <c:pt idx="476">
                  <c:v>76</c:v>
                </c:pt>
                <c:pt idx="477">
                  <c:v>80</c:v>
                </c:pt>
                <c:pt idx="478">
                  <c:v>55</c:v>
                </c:pt>
                <c:pt idx="479">
                  <c:v>76</c:v>
                </c:pt>
                <c:pt idx="480">
                  <c:v>73</c:v>
                </c:pt>
                <c:pt idx="481">
                  <c:v>52</c:v>
                </c:pt>
                <c:pt idx="482">
                  <c:v>68</c:v>
                </c:pt>
                <c:pt idx="483">
                  <c:v>59</c:v>
                </c:pt>
                <c:pt idx="484">
                  <c:v>49</c:v>
                </c:pt>
                <c:pt idx="485">
                  <c:v>70</c:v>
                </c:pt>
                <c:pt idx="486">
                  <c:v>61</c:v>
                </c:pt>
                <c:pt idx="487">
                  <c:v>60</c:v>
                </c:pt>
                <c:pt idx="488">
                  <c:v>64</c:v>
                </c:pt>
                <c:pt idx="489">
                  <c:v>79</c:v>
                </c:pt>
                <c:pt idx="490">
                  <c:v>65</c:v>
                </c:pt>
                <c:pt idx="491">
                  <c:v>64</c:v>
                </c:pt>
                <c:pt idx="492">
                  <c:v>83</c:v>
                </c:pt>
                <c:pt idx="493">
                  <c:v>81</c:v>
                </c:pt>
                <c:pt idx="494">
                  <c:v>54</c:v>
                </c:pt>
                <c:pt idx="495">
                  <c:v>68</c:v>
                </c:pt>
                <c:pt idx="496">
                  <c:v>54</c:v>
                </c:pt>
                <c:pt idx="497">
                  <c:v>59</c:v>
                </c:pt>
                <c:pt idx="498">
                  <c:v>66</c:v>
                </c:pt>
                <c:pt idx="499">
                  <c:v>76</c:v>
                </c:pt>
                <c:pt idx="500">
                  <c:v>74</c:v>
                </c:pt>
                <c:pt idx="501">
                  <c:v>94</c:v>
                </c:pt>
                <c:pt idx="502">
                  <c:v>63</c:v>
                </c:pt>
                <c:pt idx="503">
                  <c:v>95</c:v>
                </c:pt>
                <c:pt idx="504">
                  <c:v>40</c:v>
                </c:pt>
                <c:pt idx="505">
                  <c:v>82</c:v>
                </c:pt>
                <c:pt idx="506">
                  <c:v>68</c:v>
                </c:pt>
                <c:pt idx="507">
                  <c:v>55</c:v>
                </c:pt>
                <c:pt idx="508">
                  <c:v>79</c:v>
                </c:pt>
                <c:pt idx="509">
                  <c:v>86</c:v>
                </c:pt>
                <c:pt idx="510">
                  <c:v>76</c:v>
                </c:pt>
                <c:pt idx="511">
                  <c:v>64</c:v>
                </c:pt>
                <c:pt idx="512">
                  <c:v>62</c:v>
                </c:pt>
                <c:pt idx="513">
                  <c:v>54</c:v>
                </c:pt>
                <c:pt idx="514">
                  <c:v>77</c:v>
                </c:pt>
                <c:pt idx="515">
                  <c:v>76</c:v>
                </c:pt>
                <c:pt idx="516">
                  <c:v>74</c:v>
                </c:pt>
                <c:pt idx="517">
                  <c:v>66</c:v>
                </c:pt>
                <c:pt idx="518">
                  <c:v>66</c:v>
                </c:pt>
                <c:pt idx="519">
                  <c:v>67</c:v>
                </c:pt>
                <c:pt idx="520">
                  <c:v>71</c:v>
                </c:pt>
                <c:pt idx="521">
                  <c:v>91</c:v>
                </c:pt>
                <c:pt idx="522">
                  <c:v>69</c:v>
                </c:pt>
                <c:pt idx="523">
                  <c:v>54</c:v>
                </c:pt>
                <c:pt idx="524">
                  <c:v>53</c:v>
                </c:pt>
                <c:pt idx="525">
                  <c:v>68</c:v>
                </c:pt>
                <c:pt idx="526">
                  <c:v>56</c:v>
                </c:pt>
                <c:pt idx="527">
                  <c:v>36</c:v>
                </c:pt>
                <c:pt idx="528">
                  <c:v>29</c:v>
                </c:pt>
                <c:pt idx="529">
                  <c:v>62</c:v>
                </c:pt>
                <c:pt idx="530">
                  <c:v>68</c:v>
                </c:pt>
                <c:pt idx="531">
                  <c:v>47</c:v>
                </c:pt>
                <c:pt idx="532">
                  <c:v>62</c:v>
                </c:pt>
                <c:pt idx="533">
                  <c:v>79</c:v>
                </c:pt>
                <c:pt idx="534">
                  <c:v>73</c:v>
                </c:pt>
                <c:pt idx="535">
                  <c:v>66</c:v>
                </c:pt>
                <c:pt idx="536">
                  <c:v>51</c:v>
                </c:pt>
                <c:pt idx="537">
                  <c:v>51</c:v>
                </c:pt>
                <c:pt idx="538">
                  <c:v>85</c:v>
                </c:pt>
                <c:pt idx="539">
                  <c:v>97</c:v>
                </c:pt>
                <c:pt idx="540">
                  <c:v>75</c:v>
                </c:pt>
                <c:pt idx="541">
                  <c:v>79</c:v>
                </c:pt>
                <c:pt idx="542">
                  <c:v>81</c:v>
                </c:pt>
                <c:pt idx="543">
                  <c:v>82</c:v>
                </c:pt>
                <c:pt idx="544">
                  <c:v>64</c:v>
                </c:pt>
                <c:pt idx="545">
                  <c:v>78</c:v>
                </c:pt>
                <c:pt idx="546">
                  <c:v>92</c:v>
                </c:pt>
                <c:pt idx="547">
                  <c:v>72</c:v>
                </c:pt>
                <c:pt idx="548">
                  <c:v>62</c:v>
                </c:pt>
                <c:pt idx="549">
                  <c:v>79</c:v>
                </c:pt>
                <c:pt idx="550">
                  <c:v>79</c:v>
                </c:pt>
                <c:pt idx="551">
                  <c:v>87</c:v>
                </c:pt>
                <c:pt idx="552">
                  <c:v>40</c:v>
                </c:pt>
                <c:pt idx="553">
                  <c:v>77</c:v>
                </c:pt>
                <c:pt idx="554">
                  <c:v>53</c:v>
                </c:pt>
                <c:pt idx="555">
                  <c:v>32</c:v>
                </c:pt>
                <c:pt idx="556">
                  <c:v>55</c:v>
                </c:pt>
                <c:pt idx="557">
                  <c:v>61</c:v>
                </c:pt>
                <c:pt idx="558">
                  <c:v>53</c:v>
                </c:pt>
                <c:pt idx="559">
                  <c:v>73</c:v>
                </c:pt>
                <c:pt idx="560">
                  <c:v>74</c:v>
                </c:pt>
                <c:pt idx="561">
                  <c:v>63</c:v>
                </c:pt>
                <c:pt idx="562">
                  <c:v>96</c:v>
                </c:pt>
                <c:pt idx="563">
                  <c:v>63</c:v>
                </c:pt>
                <c:pt idx="564">
                  <c:v>48</c:v>
                </c:pt>
                <c:pt idx="565">
                  <c:v>48</c:v>
                </c:pt>
                <c:pt idx="566">
                  <c:v>92</c:v>
                </c:pt>
                <c:pt idx="567">
                  <c:v>61</c:v>
                </c:pt>
                <c:pt idx="568">
                  <c:v>63</c:v>
                </c:pt>
                <c:pt idx="569">
                  <c:v>68</c:v>
                </c:pt>
                <c:pt idx="570">
                  <c:v>71</c:v>
                </c:pt>
                <c:pt idx="571">
                  <c:v>91</c:v>
                </c:pt>
                <c:pt idx="572">
                  <c:v>53</c:v>
                </c:pt>
                <c:pt idx="573">
                  <c:v>50</c:v>
                </c:pt>
                <c:pt idx="574">
                  <c:v>74</c:v>
                </c:pt>
                <c:pt idx="575">
                  <c:v>40</c:v>
                </c:pt>
                <c:pt idx="576">
                  <c:v>61</c:v>
                </c:pt>
                <c:pt idx="577">
                  <c:v>81</c:v>
                </c:pt>
                <c:pt idx="578">
                  <c:v>48</c:v>
                </c:pt>
                <c:pt idx="579">
                  <c:v>53</c:v>
                </c:pt>
                <c:pt idx="580">
                  <c:v>81</c:v>
                </c:pt>
                <c:pt idx="581">
                  <c:v>77</c:v>
                </c:pt>
                <c:pt idx="582">
                  <c:v>63</c:v>
                </c:pt>
                <c:pt idx="583">
                  <c:v>73</c:v>
                </c:pt>
                <c:pt idx="584">
                  <c:v>69</c:v>
                </c:pt>
                <c:pt idx="585">
                  <c:v>65</c:v>
                </c:pt>
                <c:pt idx="586">
                  <c:v>55</c:v>
                </c:pt>
                <c:pt idx="587">
                  <c:v>44</c:v>
                </c:pt>
                <c:pt idx="588">
                  <c:v>54</c:v>
                </c:pt>
                <c:pt idx="589">
                  <c:v>48</c:v>
                </c:pt>
                <c:pt idx="590">
                  <c:v>58</c:v>
                </c:pt>
                <c:pt idx="591">
                  <c:v>71</c:v>
                </c:pt>
                <c:pt idx="592">
                  <c:v>68</c:v>
                </c:pt>
                <c:pt idx="593">
                  <c:v>74</c:v>
                </c:pt>
                <c:pt idx="594">
                  <c:v>92</c:v>
                </c:pt>
                <c:pt idx="595">
                  <c:v>56</c:v>
                </c:pt>
                <c:pt idx="596">
                  <c:v>30</c:v>
                </c:pt>
                <c:pt idx="597">
                  <c:v>53</c:v>
                </c:pt>
                <c:pt idx="598">
                  <c:v>69</c:v>
                </c:pt>
                <c:pt idx="599">
                  <c:v>65</c:v>
                </c:pt>
                <c:pt idx="600">
                  <c:v>54</c:v>
                </c:pt>
                <c:pt idx="601">
                  <c:v>29</c:v>
                </c:pt>
                <c:pt idx="602">
                  <c:v>76</c:v>
                </c:pt>
                <c:pt idx="603">
                  <c:v>60</c:v>
                </c:pt>
                <c:pt idx="604">
                  <c:v>84</c:v>
                </c:pt>
                <c:pt idx="605">
                  <c:v>75</c:v>
                </c:pt>
                <c:pt idx="606">
                  <c:v>85</c:v>
                </c:pt>
                <c:pt idx="607">
                  <c:v>40</c:v>
                </c:pt>
                <c:pt idx="608">
                  <c:v>61</c:v>
                </c:pt>
                <c:pt idx="609">
                  <c:v>58</c:v>
                </c:pt>
                <c:pt idx="610">
                  <c:v>69</c:v>
                </c:pt>
                <c:pt idx="611">
                  <c:v>58</c:v>
                </c:pt>
                <c:pt idx="612">
                  <c:v>94</c:v>
                </c:pt>
                <c:pt idx="613">
                  <c:v>65</c:v>
                </c:pt>
                <c:pt idx="614">
                  <c:v>82</c:v>
                </c:pt>
                <c:pt idx="615">
                  <c:v>60</c:v>
                </c:pt>
                <c:pt idx="616">
                  <c:v>37</c:v>
                </c:pt>
                <c:pt idx="617">
                  <c:v>88</c:v>
                </c:pt>
                <c:pt idx="618">
                  <c:v>95</c:v>
                </c:pt>
                <c:pt idx="619">
                  <c:v>65</c:v>
                </c:pt>
                <c:pt idx="620">
                  <c:v>35</c:v>
                </c:pt>
                <c:pt idx="621">
                  <c:v>62</c:v>
                </c:pt>
                <c:pt idx="622">
                  <c:v>58</c:v>
                </c:pt>
                <c:pt idx="623">
                  <c:v>100</c:v>
                </c:pt>
                <c:pt idx="624">
                  <c:v>61</c:v>
                </c:pt>
                <c:pt idx="625">
                  <c:v>100</c:v>
                </c:pt>
                <c:pt idx="626">
                  <c:v>69</c:v>
                </c:pt>
                <c:pt idx="627">
                  <c:v>61</c:v>
                </c:pt>
                <c:pt idx="628">
                  <c:v>49</c:v>
                </c:pt>
                <c:pt idx="629">
                  <c:v>44</c:v>
                </c:pt>
                <c:pt idx="630">
                  <c:v>67</c:v>
                </c:pt>
                <c:pt idx="631">
                  <c:v>79</c:v>
                </c:pt>
                <c:pt idx="632">
                  <c:v>66</c:v>
                </c:pt>
                <c:pt idx="633">
                  <c:v>75</c:v>
                </c:pt>
                <c:pt idx="634">
                  <c:v>84</c:v>
                </c:pt>
                <c:pt idx="635">
                  <c:v>71</c:v>
                </c:pt>
                <c:pt idx="636">
                  <c:v>67</c:v>
                </c:pt>
                <c:pt idx="637">
                  <c:v>80</c:v>
                </c:pt>
                <c:pt idx="638">
                  <c:v>86</c:v>
                </c:pt>
                <c:pt idx="639">
                  <c:v>76</c:v>
                </c:pt>
                <c:pt idx="640">
                  <c:v>41</c:v>
                </c:pt>
                <c:pt idx="641">
                  <c:v>74</c:v>
                </c:pt>
                <c:pt idx="642">
                  <c:v>72</c:v>
                </c:pt>
                <c:pt idx="643">
                  <c:v>74</c:v>
                </c:pt>
                <c:pt idx="644">
                  <c:v>70</c:v>
                </c:pt>
                <c:pt idx="645">
                  <c:v>65</c:v>
                </c:pt>
                <c:pt idx="646">
                  <c:v>59</c:v>
                </c:pt>
                <c:pt idx="647">
                  <c:v>64</c:v>
                </c:pt>
                <c:pt idx="648">
                  <c:v>50</c:v>
                </c:pt>
                <c:pt idx="649">
                  <c:v>69</c:v>
                </c:pt>
                <c:pt idx="650">
                  <c:v>51</c:v>
                </c:pt>
                <c:pt idx="651">
                  <c:v>68</c:v>
                </c:pt>
                <c:pt idx="652">
                  <c:v>85</c:v>
                </c:pt>
                <c:pt idx="653">
                  <c:v>65</c:v>
                </c:pt>
                <c:pt idx="654">
                  <c:v>73</c:v>
                </c:pt>
                <c:pt idx="655">
                  <c:v>62</c:v>
                </c:pt>
                <c:pt idx="656">
                  <c:v>77</c:v>
                </c:pt>
                <c:pt idx="657">
                  <c:v>69</c:v>
                </c:pt>
                <c:pt idx="658">
                  <c:v>43</c:v>
                </c:pt>
                <c:pt idx="659">
                  <c:v>90</c:v>
                </c:pt>
                <c:pt idx="660">
                  <c:v>74</c:v>
                </c:pt>
                <c:pt idx="661">
                  <c:v>73</c:v>
                </c:pt>
                <c:pt idx="662">
                  <c:v>55</c:v>
                </c:pt>
                <c:pt idx="663">
                  <c:v>65</c:v>
                </c:pt>
                <c:pt idx="664">
                  <c:v>80</c:v>
                </c:pt>
                <c:pt idx="665">
                  <c:v>50</c:v>
                </c:pt>
                <c:pt idx="666">
                  <c:v>63</c:v>
                </c:pt>
                <c:pt idx="667">
                  <c:v>77</c:v>
                </c:pt>
                <c:pt idx="668">
                  <c:v>73</c:v>
                </c:pt>
                <c:pt idx="669">
                  <c:v>81</c:v>
                </c:pt>
                <c:pt idx="670">
                  <c:v>66</c:v>
                </c:pt>
                <c:pt idx="671">
                  <c:v>52</c:v>
                </c:pt>
                <c:pt idx="672">
                  <c:v>69</c:v>
                </c:pt>
                <c:pt idx="673">
                  <c:v>65</c:v>
                </c:pt>
                <c:pt idx="674">
                  <c:v>69</c:v>
                </c:pt>
                <c:pt idx="675">
                  <c:v>50</c:v>
                </c:pt>
                <c:pt idx="676">
                  <c:v>73</c:v>
                </c:pt>
                <c:pt idx="677">
                  <c:v>70</c:v>
                </c:pt>
                <c:pt idx="678">
                  <c:v>81</c:v>
                </c:pt>
                <c:pt idx="679">
                  <c:v>63</c:v>
                </c:pt>
                <c:pt idx="680">
                  <c:v>67</c:v>
                </c:pt>
                <c:pt idx="681">
                  <c:v>60</c:v>
                </c:pt>
                <c:pt idx="682">
                  <c:v>62</c:v>
                </c:pt>
                <c:pt idx="683">
                  <c:v>29</c:v>
                </c:pt>
                <c:pt idx="684">
                  <c:v>62</c:v>
                </c:pt>
                <c:pt idx="685">
                  <c:v>94</c:v>
                </c:pt>
                <c:pt idx="686">
                  <c:v>85</c:v>
                </c:pt>
                <c:pt idx="687">
                  <c:v>77</c:v>
                </c:pt>
                <c:pt idx="688">
                  <c:v>53</c:v>
                </c:pt>
                <c:pt idx="689">
                  <c:v>93</c:v>
                </c:pt>
                <c:pt idx="690">
                  <c:v>49</c:v>
                </c:pt>
                <c:pt idx="691">
                  <c:v>73</c:v>
                </c:pt>
                <c:pt idx="692">
                  <c:v>66</c:v>
                </c:pt>
                <c:pt idx="693">
                  <c:v>77</c:v>
                </c:pt>
                <c:pt idx="694">
                  <c:v>49</c:v>
                </c:pt>
                <c:pt idx="695">
                  <c:v>79</c:v>
                </c:pt>
                <c:pt idx="696">
                  <c:v>75</c:v>
                </c:pt>
                <c:pt idx="697">
                  <c:v>59</c:v>
                </c:pt>
                <c:pt idx="698">
                  <c:v>57</c:v>
                </c:pt>
                <c:pt idx="699">
                  <c:v>66</c:v>
                </c:pt>
                <c:pt idx="700">
                  <c:v>79</c:v>
                </c:pt>
                <c:pt idx="701">
                  <c:v>57</c:v>
                </c:pt>
                <c:pt idx="702">
                  <c:v>87</c:v>
                </c:pt>
                <c:pt idx="703">
                  <c:v>63</c:v>
                </c:pt>
                <c:pt idx="704">
                  <c:v>59</c:v>
                </c:pt>
                <c:pt idx="705">
                  <c:v>62</c:v>
                </c:pt>
                <c:pt idx="706">
                  <c:v>46</c:v>
                </c:pt>
                <c:pt idx="707">
                  <c:v>66</c:v>
                </c:pt>
                <c:pt idx="708">
                  <c:v>89</c:v>
                </c:pt>
                <c:pt idx="709">
                  <c:v>42</c:v>
                </c:pt>
                <c:pt idx="710">
                  <c:v>93</c:v>
                </c:pt>
                <c:pt idx="711">
                  <c:v>80</c:v>
                </c:pt>
                <c:pt idx="712">
                  <c:v>98</c:v>
                </c:pt>
                <c:pt idx="713">
                  <c:v>81</c:v>
                </c:pt>
                <c:pt idx="714">
                  <c:v>60</c:v>
                </c:pt>
                <c:pt idx="715">
                  <c:v>76</c:v>
                </c:pt>
                <c:pt idx="716">
                  <c:v>73</c:v>
                </c:pt>
                <c:pt idx="717">
                  <c:v>96</c:v>
                </c:pt>
                <c:pt idx="718">
                  <c:v>76</c:v>
                </c:pt>
                <c:pt idx="719">
                  <c:v>91</c:v>
                </c:pt>
                <c:pt idx="720">
                  <c:v>62</c:v>
                </c:pt>
                <c:pt idx="721">
                  <c:v>55</c:v>
                </c:pt>
                <c:pt idx="722">
                  <c:v>74</c:v>
                </c:pt>
                <c:pt idx="723">
                  <c:v>50</c:v>
                </c:pt>
                <c:pt idx="724">
                  <c:v>47</c:v>
                </c:pt>
                <c:pt idx="725">
                  <c:v>81</c:v>
                </c:pt>
                <c:pt idx="726">
                  <c:v>65</c:v>
                </c:pt>
                <c:pt idx="727">
                  <c:v>68</c:v>
                </c:pt>
                <c:pt idx="728">
                  <c:v>73</c:v>
                </c:pt>
                <c:pt idx="729">
                  <c:v>53</c:v>
                </c:pt>
                <c:pt idx="730">
                  <c:v>68</c:v>
                </c:pt>
                <c:pt idx="731">
                  <c:v>55</c:v>
                </c:pt>
                <c:pt idx="732">
                  <c:v>87</c:v>
                </c:pt>
                <c:pt idx="733">
                  <c:v>55</c:v>
                </c:pt>
                <c:pt idx="734">
                  <c:v>53</c:v>
                </c:pt>
                <c:pt idx="735">
                  <c:v>67</c:v>
                </c:pt>
                <c:pt idx="736">
                  <c:v>92</c:v>
                </c:pt>
                <c:pt idx="737">
                  <c:v>53</c:v>
                </c:pt>
                <c:pt idx="738">
                  <c:v>81</c:v>
                </c:pt>
                <c:pt idx="739">
                  <c:v>61</c:v>
                </c:pt>
                <c:pt idx="740">
                  <c:v>80</c:v>
                </c:pt>
                <c:pt idx="741">
                  <c:v>37</c:v>
                </c:pt>
                <c:pt idx="742">
                  <c:v>81</c:v>
                </c:pt>
                <c:pt idx="743">
                  <c:v>59</c:v>
                </c:pt>
                <c:pt idx="744">
                  <c:v>55</c:v>
                </c:pt>
                <c:pt idx="745">
                  <c:v>72</c:v>
                </c:pt>
                <c:pt idx="746">
                  <c:v>69</c:v>
                </c:pt>
                <c:pt idx="747">
                  <c:v>69</c:v>
                </c:pt>
                <c:pt idx="748">
                  <c:v>50</c:v>
                </c:pt>
                <c:pt idx="749">
                  <c:v>87</c:v>
                </c:pt>
                <c:pt idx="750">
                  <c:v>71</c:v>
                </c:pt>
                <c:pt idx="751">
                  <c:v>68</c:v>
                </c:pt>
                <c:pt idx="752">
                  <c:v>79</c:v>
                </c:pt>
                <c:pt idx="753">
                  <c:v>77</c:v>
                </c:pt>
                <c:pt idx="754">
                  <c:v>58</c:v>
                </c:pt>
                <c:pt idx="755">
                  <c:v>84</c:v>
                </c:pt>
                <c:pt idx="756">
                  <c:v>55</c:v>
                </c:pt>
                <c:pt idx="757">
                  <c:v>70</c:v>
                </c:pt>
                <c:pt idx="758">
                  <c:v>52</c:v>
                </c:pt>
                <c:pt idx="759">
                  <c:v>69</c:v>
                </c:pt>
                <c:pt idx="760">
                  <c:v>53</c:v>
                </c:pt>
                <c:pt idx="761">
                  <c:v>48</c:v>
                </c:pt>
                <c:pt idx="762">
                  <c:v>78</c:v>
                </c:pt>
                <c:pt idx="763">
                  <c:v>62</c:v>
                </c:pt>
                <c:pt idx="764">
                  <c:v>60</c:v>
                </c:pt>
                <c:pt idx="765">
                  <c:v>74</c:v>
                </c:pt>
                <c:pt idx="766">
                  <c:v>58</c:v>
                </c:pt>
                <c:pt idx="767">
                  <c:v>76</c:v>
                </c:pt>
                <c:pt idx="768">
                  <c:v>68</c:v>
                </c:pt>
                <c:pt idx="769">
                  <c:v>58</c:v>
                </c:pt>
                <c:pt idx="770">
                  <c:v>52</c:v>
                </c:pt>
                <c:pt idx="771">
                  <c:v>75</c:v>
                </c:pt>
                <c:pt idx="772">
                  <c:v>52</c:v>
                </c:pt>
                <c:pt idx="773">
                  <c:v>62</c:v>
                </c:pt>
                <c:pt idx="774">
                  <c:v>66</c:v>
                </c:pt>
                <c:pt idx="775">
                  <c:v>49</c:v>
                </c:pt>
                <c:pt idx="776">
                  <c:v>66</c:v>
                </c:pt>
                <c:pt idx="777">
                  <c:v>35</c:v>
                </c:pt>
                <c:pt idx="778">
                  <c:v>72</c:v>
                </c:pt>
                <c:pt idx="779">
                  <c:v>94</c:v>
                </c:pt>
                <c:pt idx="780">
                  <c:v>46</c:v>
                </c:pt>
                <c:pt idx="781">
                  <c:v>77</c:v>
                </c:pt>
                <c:pt idx="782">
                  <c:v>76</c:v>
                </c:pt>
                <c:pt idx="783">
                  <c:v>52</c:v>
                </c:pt>
                <c:pt idx="784">
                  <c:v>91</c:v>
                </c:pt>
                <c:pt idx="785">
                  <c:v>32</c:v>
                </c:pt>
                <c:pt idx="786">
                  <c:v>72</c:v>
                </c:pt>
                <c:pt idx="787">
                  <c:v>19</c:v>
                </c:pt>
                <c:pt idx="788">
                  <c:v>68</c:v>
                </c:pt>
                <c:pt idx="789">
                  <c:v>52</c:v>
                </c:pt>
                <c:pt idx="790">
                  <c:v>48</c:v>
                </c:pt>
                <c:pt idx="791">
                  <c:v>60</c:v>
                </c:pt>
                <c:pt idx="792">
                  <c:v>66</c:v>
                </c:pt>
                <c:pt idx="793">
                  <c:v>89</c:v>
                </c:pt>
                <c:pt idx="794">
                  <c:v>42</c:v>
                </c:pt>
                <c:pt idx="795">
                  <c:v>57</c:v>
                </c:pt>
                <c:pt idx="796">
                  <c:v>70</c:v>
                </c:pt>
                <c:pt idx="797">
                  <c:v>70</c:v>
                </c:pt>
                <c:pt idx="798">
                  <c:v>69</c:v>
                </c:pt>
                <c:pt idx="799">
                  <c:v>52</c:v>
                </c:pt>
                <c:pt idx="800">
                  <c:v>67</c:v>
                </c:pt>
                <c:pt idx="801">
                  <c:v>76</c:v>
                </c:pt>
                <c:pt idx="802">
                  <c:v>87</c:v>
                </c:pt>
                <c:pt idx="803">
                  <c:v>82</c:v>
                </c:pt>
                <c:pt idx="804">
                  <c:v>73</c:v>
                </c:pt>
                <c:pt idx="805">
                  <c:v>75</c:v>
                </c:pt>
                <c:pt idx="806">
                  <c:v>64</c:v>
                </c:pt>
                <c:pt idx="807">
                  <c:v>41</c:v>
                </c:pt>
                <c:pt idx="808">
                  <c:v>90</c:v>
                </c:pt>
                <c:pt idx="809">
                  <c:v>59</c:v>
                </c:pt>
                <c:pt idx="810">
                  <c:v>51</c:v>
                </c:pt>
                <c:pt idx="811">
                  <c:v>45</c:v>
                </c:pt>
                <c:pt idx="812">
                  <c:v>54</c:v>
                </c:pt>
                <c:pt idx="813">
                  <c:v>87</c:v>
                </c:pt>
                <c:pt idx="814">
                  <c:v>72</c:v>
                </c:pt>
                <c:pt idx="815">
                  <c:v>94</c:v>
                </c:pt>
                <c:pt idx="816">
                  <c:v>45</c:v>
                </c:pt>
                <c:pt idx="817">
                  <c:v>61</c:v>
                </c:pt>
                <c:pt idx="818">
                  <c:v>60</c:v>
                </c:pt>
                <c:pt idx="819">
                  <c:v>77</c:v>
                </c:pt>
                <c:pt idx="820">
                  <c:v>85</c:v>
                </c:pt>
                <c:pt idx="821">
                  <c:v>78</c:v>
                </c:pt>
                <c:pt idx="822">
                  <c:v>49</c:v>
                </c:pt>
                <c:pt idx="823">
                  <c:v>71</c:v>
                </c:pt>
                <c:pt idx="824">
                  <c:v>48</c:v>
                </c:pt>
                <c:pt idx="825">
                  <c:v>62</c:v>
                </c:pt>
                <c:pt idx="826">
                  <c:v>56</c:v>
                </c:pt>
                <c:pt idx="827">
                  <c:v>65</c:v>
                </c:pt>
                <c:pt idx="828">
                  <c:v>69</c:v>
                </c:pt>
                <c:pt idx="829">
                  <c:v>68</c:v>
                </c:pt>
                <c:pt idx="830">
                  <c:v>61</c:v>
                </c:pt>
                <c:pt idx="831">
                  <c:v>74</c:v>
                </c:pt>
                <c:pt idx="832">
                  <c:v>64</c:v>
                </c:pt>
                <c:pt idx="833">
                  <c:v>77</c:v>
                </c:pt>
                <c:pt idx="834">
                  <c:v>58</c:v>
                </c:pt>
                <c:pt idx="835">
                  <c:v>60</c:v>
                </c:pt>
                <c:pt idx="836">
                  <c:v>73</c:v>
                </c:pt>
                <c:pt idx="837">
                  <c:v>75</c:v>
                </c:pt>
                <c:pt idx="838">
                  <c:v>58</c:v>
                </c:pt>
                <c:pt idx="839">
                  <c:v>66</c:v>
                </c:pt>
                <c:pt idx="840">
                  <c:v>39</c:v>
                </c:pt>
                <c:pt idx="841">
                  <c:v>64</c:v>
                </c:pt>
                <c:pt idx="842">
                  <c:v>23</c:v>
                </c:pt>
                <c:pt idx="843">
                  <c:v>74</c:v>
                </c:pt>
                <c:pt idx="844">
                  <c:v>40</c:v>
                </c:pt>
                <c:pt idx="845">
                  <c:v>90</c:v>
                </c:pt>
                <c:pt idx="846">
                  <c:v>91</c:v>
                </c:pt>
                <c:pt idx="847">
                  <c:v>64</c:v>
                </c:pt>
                <c:pt idx="848">
                  <c:v>59</c:v>
                </c:pt>
                <c:pt idx="849">
                  <c:v>80</c:v>
                </c:pt>
                <c:pt idx="850">
                  <c:v>71</c:v>
                </c:pt>
                <c:pt idx="851">
                  <c:v>61</c:v>
                </c:pt>
                <c:pt idx="852">
                  <c:v>87</c:v>
                </c:pt>
                <c:pt idx="853">
                  <c:v>82</c:v>
                </c:pt>
                <c:pt idx="854">
                  <c:v>62</c:v>
                </c:pt>
                <c:pt idx="855">
                  <c:v>97</c:v>
                </c:pt>
                <c:pt idx="856">
                  <c:v>75</c:v>
                </c:pt>
                <c:pt idx="857">
                  <c:v>65</c:v>
                </c:pt>
                <c:pt idx="858">
                  <c:v>52</c:v>
                </c:pt>
                <c:pt idx="859">
                  <c:v>87</c:v>
                </c:pt>
                <c:pt idx="860">
                  <c:v>53</c:v>
                </c:pt>
                <c:pt idx="861">
                  <c:v>81</c:v>
                </c:pt>
                <c:pt idx="862">
                  <c:v>39</c:v>
                </c:pt>
                <c:pt idx="863">
                  <c:v>71</c:v>
                </c:pt>
                <c:pt idx="864">
                  <c:v>97</c:v>
                </c:pt>
                <c:pt idx="865">
                  <c:v>82</c:v>
                </c:pt>
                <c:pt idx="866">
                  <c:v>59</c:v>
                </c:pt>
                <c:pt idx="867">
                  <c:v>61</c:v>
                </c:pt>
                <c:pt idx="868">
                  <c:v>78</c:v>
                </c:pt>
                <c:pt idx="869">
                  <c:v>49</c:v>
                </c:pt>
                <c:pt idx="870">
                  <c:v>59</c:v>
                </c:pt>
                <c:pt idx="871">
                  <c:v>70</c:v>
                </c:pt>
                <c:pt idx="872">
                  <c:v>82</c:v>
                </c:pt>
                <c:pt idx="873">
                  <c:v>90</c:v>
                </c:pt>
                <c:pt idx="874">
                  <c:v>43</c:v>
                </c:pt>
                <c:pt idx="875">
                  <c:v>80</c:v>
                </c:pt>
                <c:pt idx="876">
                  <c:v>81</c:v>
                </c:pt>
                <c:pt idx="877">
                  <c:v>57</c:v>
                </c:pt>
                <c:pt idx="878">
                  <c:v>59</c:v>
                </c:pt>
                <c:pt idx="879">
                  <c:v>64</c:v>
                </c:pt>
                <c:pt idx="880">
                  <c:v>63</c:v>
                </c:pt>
                <c:pt idx="881">
                  <c:v>71</c:v>
                </c:pt>
                <c:pt idx="882">
                  <c:v>64</c:v>
                </c:pt>
                <c:pt idx="883">
                  <c:v>55</c:v>
                </c:pt>
                <c:pt idx="884">
                  <c:v>51</c:v>
                </c:pt>
                <c:pt idx="885">
                  <c:v>62</c:v>
                </c:pt>
                <c:pt idx="886">
                  <c:v>93</c:v>
                </c:pt>
                <c:pt idx="887">
                  <c:v>54</c:v>
                </c:pt>
                <c:pt idx="888">
                  <c:v>69</c:v>
                </c:pt>
                <c:pt idx="889">
                  <c:v>44</c:v>
                </c:pt>
                <c:pt idx="890">
                  <c:v>86</c:v>
                </c:pt>
                <c:pt idx="891">
                  <c:v>85</c:v>
                </c:pt>
                <c:pt idx="892">
                  <c:v>50</c:v>
                </c:pt>
                <c:pt idx="893">
                  <c:v>88</c:v>
                </c:pt>
                <c:pt idx="894">
                  <c:v>59</c:v>
                </c:pt>
                <c:pt idx="895">
                  <c:v>32</c:v>
                </c:pt>
                <c:pt idx="896">
                  <c:v>36</c:v>
                </c:pt>
                <c:pt idx="897">
                  <c:v>63</c:v>
                </c:pt>
                <c:pt idx="898">
                  <c:v>67</c:v>
                </c:pt>
                <c:pt idx="899">
                  <c:v>65</c:v>
                </c:pt>
                <c:pt idx="900">
                  <c:v>85</c:v>
                </c:pt>
                <c:pt idx="901">
                  <c:v>73</c:v>
                </c:pt>
                <c:pt idx="902">
                  <c:v>34</c:v>
                </c:pt>
                <c:pt idx="903">
                  <c:v>93</c:v>
                </c:pt>
                <c:pt idx="904">
                  <c:v>67</c:v>
                </c:pt>
                <c:pt idx="905">
                  <c:v>88</c:v>
                </c:pt>
                <c:pt idx="906">
                  <c:v>57</c:v>
                </c:pt>
                <c:pt idx="907">
                  <c:v>79</c:v>
                </c:pt>
                <c:pt idx="908">
                  <c:v>67</c:v>
                </c:pt>
                <c:pt idx="909">
                  <c:v>70</c:v>
                </c:pt>
                <c:pt idx="910">
                  <c:v>50</c:v>
                </c:pt>
                <c:pt idx="911">
                  <c:v>69</c:v>
                </c:pt>
                <c:pt idx="912">
                  <c:v>52</c:v>
                </c:pt>
                <c:pt idx="913">
                  <c:v>47</c:v>
                </c:pt>
                <c:pt idx="914">
                  <c:v>46</c:v>
                </c:pt>
                <c:pt idx="915">
                  <c:v>68</c:v>
                </c:pt>
                <c:pt idx="916">
                  <c:v>100</c:v>
                </c:pt>
                <c:pt idx="917">
                  <c:v>44</c:v>
                </c:pt>
                <c:pt idx="918">
                  <c:v>57</c:v>
                </c:pt>
                <c:pt idx="919">
                  <c:v>91</c:v>
                </c:pt>
                <c:pt idx="920">
                  <c:v>69</c:v>
                </c:pt>
                <c:pt idx="921">
                  <c:v>35</c:v>
                </c:pt>
                <c:pt idx="922">
                  <c:v>72</c:v>
                </c:pt>
                <c:pt idx="923">
                  <c:v>54</c:v>
                </c:pt>
                <c:pt idx="924">
                  <c:v>74</c:v>
                </c:pt>
                <c:pt idx="925">
                  <c:v>74</c:v>
                </c:pt>
                <c:pt idx="926">
                  <c:v>64</c:v>
                </c:pt>
                <c:pt idx="927">
                  <c:v>65</c:v>
                </c:pt>
                <c:pt idx="928">
                  <c:v>46</c:v>
                </c:pt>
                <c:pt idx="929">
                  <c:v>48</c:v>
                </c:pt>
                <c:pt idx="930">
                  <c:v>67</c:v>
                </c:pt>
                <c:pt idx="931">
                  <c:v>62</c:v>
                </c:pt>
                <c:pt idx="932">
                  <c:v>61</c:v>
                </c:pt>
                <c:pt idx="933">
                  <c:v>70</c:v>
                </c:pt>
                <c:pt idx="934">
                  <c:v>98</c:v>
                </c:pt>
                <c:pt idx="935">
                  <c:v>70</c:v>
                </c:pt>
                <c:pt idx="936">
                  <c:v>67</c:v>
                </c:pt>
                <c:pt idx="937">
                  <c:v>57</c:v>
                </c:pt>
                <c:pt idx="938">
                  <c:v>85</c:v>
                </c:pt>
                <c:pt idx="939">
                  <c:v>77</c:v>
                </c:pt>
                <c:pt idx="940">
                  <c:v>72</c:v>
                </c:pt>
                <c:pt idx="941">
                  <c:v>78</c:v>
                </c:pt>
                <c:pt idx="942">
                  <c:v>81</c:v>
                </c:pt>
                <c:pt idx="943">
                  <c:v>61</c:v>
                </c:pt>
                <c:pt idx="944">
                  <c:v>58</c:v>
                </c:pt>
                <c:pt idx="945">
                  <c:v>54</c:v>
                </c:pt>
                <c:pt idx="946">
                  <c:v>82</c:v>
                </c:pt>
                <c:pt idx="947">
                  <c:v>49</c:v>
                </c:pt>
                <c:pt idx="948">
                  <c:v>49</c:v>
                </c:pt>
                <c:pt idx="949">
                  <c:v>57</c:v>
                </c:pt>
                <c:pt idx="950">
                  <c:v>94</c:v>
                </c:pt>
                <c:pt idx="951">
                  <c:v>75</c:v>
                </c:pt>
                <c:pt idx="952">
                  <c:v>74</c:v>
                </c:pt>
                <c:pt idx="953">
                  <c:v>58</c:v>
                </c:pt>
                <c:pt idx="954">
                  <c:v>62</c:v>
                </c:pt>
                <c:pt idx="955">
                  <c:v>72</c:v>
                </c:pt>
                <c:pt idx="956">
                  <c:v>84</c:v>
                </c:pt>
                <c:pt idx="957">
                  <c:v>92</c:v>
                </c:pt>
                <c:pt idx="958">
                  <c:v>45</c:v>
                </c:pt>
                <c:pt idx="959">
                  <c:v>75</c:v>
                </c:pt>
                <c:pt idx="960">
                  <c:v>56</c:v>
                </c:pt>
                <c:pt idx="961">
                  <c:v>48</c:v>
                </c:pt>
                <c:pt idx="962">
                  <c:v>100</c:v>
                </c:pt>
                <c:pt idx="963">
                  <c:v>65</c:v>
                </c:pt>
                <c:pt idx="964">
                  <c:v>72</c:v>
                </c:pt>
                <c:pt idx="965">
                  <c:v>62</c:v>
                </c:pt>
                <c:pt idx="966">
                  <c:v>66</c:v>
                </c:pt>
                <c:pt idx="967">
                  <c:v>63</c:v>
                </c:pt>
                <c:pt idx="968">
                  <c:v>68</c:v>
                </c:pt>
                <c:pt idx="969">
                  <c:v>75</c:v>
                </c:pt>
                <c:pt idx="970">
                  <c:v>89</c:v>
                </c:pt>
                <c:pt idx="971">
                  <c:v>78</c:v>
                </c:pt>
                <c:pt idx="972">
                  <c:v>53</c:v>
                </c:pt>
                <c:pt idx="973">
                  <c:v>49</c:v>
                </c:pt>
                <c:pt idx="974">
                  <c:v>54</c:v>
                </c:pt>
                <c:pt idx="975">
                  <c:v>64</c:v>
                </c:pt>
                <c:pt idx="976">
                  <c:v>60</c:v>
                </c:pt>
                <c:pt idx="977">
                  <c:v>62</c:v>
                </c:pt>
                <c:pt idx="978">
                  <c:v>55</c:v>
                </c:pt>
                <c:pt idx="979">
                  <c:v>91</c:v>
                </c:pt>
                <c:pt idx="980">
                  <c:v>8</c:v>
                </c:pt>
                <c:pt idx="981">
                  <c:v>81</c:v>
                </c:pt>
                <c:pt idx="982">
                  <c:v>79</c:v>
                </c:pt>
                <c:pt idx="983">
                  <c:v>78</c:v>
                </c:pt>
                <c:pt idx="984">
                  <c:v>74</c:v>
                </c:pt>
                <c:pt idx="985">
                  <c:v>57</c:v>
                </c:pt>
                <c:pt idx="986">
                  <c:v>40</c:v>
                </c:pt>
                <c:pt idx="987">
                  <c:v>81</c:v>
                </c:pt>
                <c:pt idx="988">
                  <c:v>44</c:v>
                </c:pt>
                <c:pt idx="989">
                  <c:v>67</c:v>
                </c:pt>
                <c:pt idx="990">
                  <c:v>86</c:v>
                </c:pt>
                <c:pt idx="991">
                  <c:v>65</c:v>
                </c:pt>
                <c:pt idx="992">
                  <c:v>55</c:v>
                </c:pt>
                <c:pt idx="993">
                  <c:v>62</c:v>
                </c:pt>
                <c:pt idx="994">
                  <c:v>63</c:v>
                </c:pt>
                <c:pt idx="995">
                  <c:v>88</c:v>
                </c:pt>
                <c:pt idx="996">
                  <c:v>62</c:v>
                </c:pt>
                <c:pt idx="997">
                  <c:v>59</c:v>
                </c:pt>
                <c:pt idx="998">
                  <c:v>68</c:v>
                </c:pt>
                <c:pt idx="999">
                  <c:v>77</c:v>
                </c:pt>
              </c:numCache>
            </c:numRef>
          </c:xVal>
          <c:yVal>
            <c:numRef>
              <c:f>'Score Correlation Plot'!$C$26:$C$1025</c:f>
              <c:numCache>
                <c:formatCode>General</c:formatCode>
                <c:ptCount val="1000"/>
                <c:pt idx="0">
                  <c:v>74</c:v>
                </c:pt>
                <c:pt idx="1">
                  <c:v>88</c:v>
                </c:pt>
                <c:pt idx="2">
                  <c:v>93</c:v>
                </c:pt>
                <c:pt idx="3">
                  <c:v>44</c:v>
                </c:pt>
                <c:pt idx="4">
                  <c:v>75</c:v>
                </c:pt>
                <c:pt idx="5">
                  <c:v>78</c:v>
                </c:pt>
                <c:pt idx="6">
                  <c:v>92</c:v>
                </c:pt>
                <c:pt idx="7">
                  <c:v>39</c:v>
                </c:pt>
                <c:pt idx="8">
                  <c:v>67</c:v>
                </c:pt>
                <c:pt idx="9">
                  <c:v>50</c:v>
                </c:pt>
                <c:pt idx="10">
                  <c:v>52</c:v>
                </c:pt>
                <c:pt idx="11">
                  <c:v>43</c:v>
                </c:pt>
                <c:pt idx="12">
                  <c:v>73</c:v>
                </c:pt>
                <c:pt idx="13">
                  <c:v>70</c:v>
                </c:pt>
                <c:pt idx="14">
                  <c:v>58</c:v>
                </c:pt>
                <c:pt idx="15">
                  <c:v>78</c:v>
                </c:pt>
                <c:pt idx="16">
                  <c:v>86</c:v>
                </c:pt>
                <c:pt idx="17">
                  <c:v>28</c:v>
                </c:pt>
                <c:pt idx="18">
                  <c:v>46</c:v>
                </c:pt>
                <c:pt idx="19">
                  <c:v>61</c:v>
                </c:pt>
                <c:pt idx="20">
                  <c:v>63</c:v>
                </c:pt>
                <c:pt idx="21">
                  <c:v>70</c:v>
                </c:pt>
                <c:pt idx="22">
                  <c:v>53</c:v>
                </c:pt>
                <c:pt idx="23">
                  <c:v>73</c:v>
                </c:pt>
                <c:pt idx="24">
                  <c:v>80</c:v>
                </c:pt>
                <c:pt idx="25">
                  <c:v>72</c:v>
                </c:pt>
                <c:pt idx="26">
                  <c:v>55</c:v>
                </c:pt>
                <c:pt idx="27">
                  <c:v>75</c:v>
                </c:pt>
                <c:pt idx="28">
                  <c:v>65</c:v>
                </c:pt>
                <c:pt idx="29">
                  <c:v>75</c:v>
                </c:pt>
                <c:pt idx="30">
                  <c:v>74</c:v>
                </c:pt>
                <c:pt idx="31">
                  <c:v>61</c:v>
                </c:pt>
                <c:pt idx="32">
                  <c:v>65</c:v>
                </c:pt>
                <c:pt idx="33">
                  <c:v>38</c:v>
                </c:pt>
                <c:pt idx="34">
                  <c:v>82</c:v>
                </c:pt>
                <c:pt idx="35">
                  <c:v>79</c:v>
                </c:pt>
                <c:pt idx="36">
                  <c:v>83</c:v>
                </c:pt>
                <c:pt idx="37">
                  <c:v>59</c:v>
                </c:pt>
                <c:pt idx="38">
                  <c:v>88</c:v>
                </c:pt>
                <c:pt idx="39">
                  <c:v>57</c:v>
                </c:pt>
                <c:pt idx="40">
                  <c:v>54</c:v>
                </c:pt>
                <c:pt idx="41">
                  <c:v>68</c:v>
                </c:pt>
                <c:pt idx="42">
                  <c:v>65</c:v>
                </c:pt>
                <c:pt idx="43">
                  <c:v>66</c:v>
                </c:pt>
                <c:pt idx="44">
                  <c:v>54</c:v>
                </c:pt>
                <c:pt idx="45">
                  <c:v>57</c:v>
                </c:pt>
                <c:pt idx="46">
                  <c:v>62</c:v>
                </c:pt>
                <c:pt idx="47">
                  <c:v>76</c:v>
                </c:pt>
                <c:pt idx="48">
                  <c:v>76</c:v>
                </c:pt>
                <c:pt idx="49">
                  <c:v>82</c:v>
                </c:pt>
                <c:pt idx="50">
                  <c:v>48</c:v>
                </c:pt>
                <c:pt idx="51">
                  <c:v>68</c:v>
                </c:pt>
                <c:pt idx="52">
                  <c:v>42</c:v>
                </c:pt>
                <c:pt idx="53">
                  <c:v>75</c:v>
                </c:pt>
                <c:pt idx="54">
                  <c:v>87</c:v>
                </c:pt>
                <c:pt idx="55">
                  <c:v>43</c:v>
                </c:pt>
                <c:pt idx="56">
                  <c:v>86</c:v>
                </c:pt>
                <c:pt idx="57">
                  <c:v>49</c:v>
                </c:pt>
                <c:pt idx="58">
                  <c:v>58</c:v>
                </c:pt>
                <c:pt idx="59">
                  <c:v>10</c:v>
                </c:pt>
                <c:pt idx="60">
                  <c:v>72</c:v>
                </c:pt>
                <c:pt idx="61">
                  <c:v>34</c:v>
                </c:pt>
                <c:pt idx="62">
                  <c:v>55</c:v>
                </c:pt>
                <c:pt idx="63">
                  <c:v>71</c:v>
                </c:pt>
                <c:pt idx="64">
                  <c:v>59</c:v>
                </c:pt>
                <c:pt idx="65">
                  <c:v>61</c:v>
                </c:pt>
                <c:pt idx="66">
                  <c:v>37</c:v>
                </c:pt>
                <c:pt idx="67">
                  <c:v>74</c:v>
                </c:pt>
                <c:pt idx="68">
                  <c:v>56</c:v>
                </c:pt>
                <c:pt idx="69">
                  <c:v>57</c:v>
                </c:pt>
                <c:pt idx="70">
                  <c:v>73</c:v>
                </c:pt>
                <c:pt idx="71">
                  <c:v>63</c:v>
                </c:pt>
                <c:pt idx="72">
                  <c:v>48</c:v>
                </c:pt>
                <c:pt idx="73">
                  <c:v>56</c:v>
                </c:pt>
                <c:pt idx="74">
                  <c:v>41</c:v>
                </c:pt>
                <c:pt idx="75">
                  <c:v>38</c:v>
                </c:pt>
                <c:pt idx="76">
                  <c:v>22</c:v>
                </c:pt>
                <c:pt idx="77">
                  <c:v>81</c:v>
                </c:pt>
                <c:pt idx="78">
                  <c:v>72</c:v>
                </c:pt>
                <c:pt idx="79">
                  <c:v>68</c:v>
                </c:pt>
                <c:pt idx="80">
                  <c:v>50</c:v>
                </c:pt>
                <c:pt idx="81">
                  <c:v>45</c:v>
                </c:pt>
                <c:pt idx="82">
                  <c:v>54</c:v>
                </c:pt>
                <c:pt idx="83">
                  <c:v>63</c:v>
                </c:pt>
                <c:pt idx="84">
                  <c:v>34</c:v>
                </c:pt>
                <c:pt idx="85">
                  <c:v>82</c:v>
                </c:pt>
                <c:pt idx="86">
                  <c:v>88</c:v>
                </c:pt>
                <c:pt idx="87">
                  <c:v>74</c:v>
                </c:pt>
                <c:pt idx="88">
                  <c:v>67</c:v>
                </c:pt>
                <c:pt idx="89">
                  <c:v>82</c:v>
                </c:pt>
                <c:pt idx="90">
                  <c:v>74</c:v>
                </c:pt>
                <c:pt idx="91">
                  <c:v>36</c:v>
                </c:pt>
                <c:pt idx="92">
                  <c:v>71</c:v>
                </c:pt>
                <c:pt idx="93">
                  <c:v>50</c:v>
                </c:pt>
                <c:pt idx="94">
                  <c:v>92</c:v>
                </c:pt>
                <c:pt idx="95">
                  <c:v>82</c:v>
                </c:pt>
                <c:pt idx="96">
                  <c:v>62</c:v>
                </c:pt>
                <c:pt idx="97">
                  <c:v>70</c:v>
                </c:pt>
                <c:pt idx="98">
                  <c:v>62</c:v>
                </c:pt>
                <c:pt idx="99">
                  <c:v>62</c:v>
                </c:pt>
                <c:pt idx="100">
                  <c:v>67</c:v>
                </c:pt>
                <c:pt idx="101">
                  <c:v>74</c:v>
                </c:pt>
                <c:pt idx="102">
                  <c:v>89</c:v>
                </c:pt>
                <c:pt idx="103">
                  <c:v>47</c:v>
                </c:pt>
                <c:pt idx="104">
                  <c:v>90</c:v>
                </c:pt>
                <c:pt idx="105">
                  <c:v>72</c:v>
                </c:pt>
                <c:pt idx="106">
                  <c:v>100</c:v>
                </c:pt>
                <c:pt idx="107">
                  <c:v>64</c:v>
                </c:pt>
                <c:pt idx="108">
                  <c:v>70</c:v>
                </c:pt>
                <c:pt idx="109">
                  <c:v>72</c:v>
                </c:pt>
                <c:pt idx="110">
                  <c:v>98</c:v>
                </c:pt>
                <c:pt idx="111">
                  <c:v>49</c:v>
                </c:pt>
                <c:pt idx="112">
                  <c:v>47</c:v>
                </c:pt>
                <c:pt idx="113">
                  <c:v>54</c:v>
                </c:pt>
                <c:pt idx="114">
                  <c:v>100</c:v>
                </c:pt>
                <c:pt idx="115">
                  <c:v>74</c:v>
                </c:pt>
                <c:pt idx="116">
                  <c:v>82</c:v>
                </c:pt>
                <c:pt idx="117">
                  <c:v>79</c:v>
                </c:pt>
                <c:pt idx="118">
                  <c:v>61</c:v>
                </c:pt>
                <c:pt idx="119">
                  <c:v>65</c:v>
                </c:pt>
                <c:pt idx="120">
                  <c:v>89</c:v>
                </c:pt>
                <c:pt idx="121">
                  <c:v>92</c:v>
                </c:pt>
                <c:pt idx="122">
                  <c:v>93</c:v>
                </c:pt>
                <c:pt idx="123">
                  <c:v>56</c:v>
                </c:pt>
                <c:pt idx="124">
                  <c:v>73</c:v>
                </c:pt>
                <c:pt idx="125">
                  <c:v>86</c:v>
                </c:pt>
                <c:pt idx="126">
                  <c:v>67</c:v>
                </c:pt>
                <c:pt idx="127">
                  <c:v>74</c:v>
                </c:pt>
                <c:pt idx="128">
                  <c:v>74</c:v>
                </c:pt>
                <c:pt idx="129">
                  <c:v>51</c:v>
                </c:pt>
                <c:pt idx="130">
                  <c:v>82</c:v>
                </c:pt>
                <c:pt idx="131">
                  <c:v>40</c:v>
                </c:pt>
                <c:pt idx="132">
                  <c:v>70</c:v>
                </c:pt>
                <c:pt idx="133">
                  <c:v>84</c:v>
                </c:pt>
                <c:pt idx="134">
                  <c:v>75</c:v>
                </c:pt>
                <c:pt idx="135">
                  <c:v>48</c:v>
                </c:pt>
                <c:pt idx="136">
                  <c:v>41</c:v>
                </c:pt>
                <c:pt idx="137">
                  <c:v>56</c:v>
                </c:pt>
                <c:pt idx="138">
                  <c:v>67</c:v>
                </c:pt>
                <c:pt idx="139">
                  <c:v>69</c:v>
                </c:pt>
                <c:pt idx="140">
                  <c:v>71</c:v>
                </c:pt>
                <c:pt idx="141">
                  <c:v>64</c:v>
                </c:pt>
                <c:pt idx="142">
                  <c:v>54</c:v>
                </c:pt>
                <c:pt idx="143">
                  <c:v>47</c:v>
                </c:pt>
                <c:pt idx="144">
                  <c:v>78</c:v>
                </c:pt>
                <c:pt idx="145">
                  <c:v>33</c:v>
                </c:pt>
                <c:pt idx="146">
                  <c:v>75</c:v>
                </c:pt>
                <c:pt idx="147">
                  <c:v>66</c:v>
                </c:pt>
                <c:pt idx="148">
                  <c:v>81</c:v>
                </c:pt>
                <c:pt idx="149">
                  <c:v>93</c:v>
                </c:pt>
                <c:pt idx="150">
                  <c:v>69</c:v>
                </c:pt>
                <c:pt idx="151">
                  <c:v>68</c:v>
                </c:pt>
                <c:pt idx="152">
                  <c:v>66</c:v>
                </c:pt>
                <c:pt idx="153">
                  <c:v>47</c:v>
                </c:pt>
                <c:pt idx="154">
                  <c:v>61</c:v>
                </c:pt>
                <c:pt idx="155">
                  <c:v>88</c:v>
                </c:pt>
                <c:pt idx="156">
                  <c:v>78</c:v>
                </c:pt>
                <c:pt idx="157">
                  <c:v>60</c:v>
                </c:pt>
                <c:pt idx="158">
                  <c:v>87</c:v>
                </c:pt>
                <c:pt idx="159">
                  <c:v>64</c:v>
                </c:pt>
                <c:pt idx="160">
                  <c:v>74</c:v>
                </c:pt>
                <c:pt idx="161">
                  <c:v>85</c:v>
                </c:pt>
                <c:pt idx="162">
                  <c:v>52</c:v>
                </c:pt>
                <c:pt idx="163">
                  <c:v>49</c:v>
                </c:pt>
                <c:pt idx="164">
                  <c:v>91</c:v>
                </c:pt>
                <c:pt idx="165">
                  <c:v>100</c:v>
                </c:pt>
                <c:pt idx="166">
                  <c:v>51</c:v>
                </c:pt>
                <c:pt idx="167">
                  <c:v>78</c:v>
                </c:pt>
                <c:pt idx="168">
                  <c:v>78</c:v>
                </c:pt>
                <c:pt idx="169">
                  <c:v>70</c:v>
                </c:pt>
                <c:pt idx="170">
                  <c:v>74</c:v>
                </c:pt>
                <c:pt idx="171">
                  <c:v>78</c:v>
                </c:pt>
                <c:pt idx="172">
                  <c:v>81</c:v>
                </c:pt>
                <c:pt idx="173">
                  <c:v>70</c:v>
                </c:pt>
                <c:pt idx="174">
                  <c:v>54</c:v>
                </c:pt>
                <c:pt idx="175">
                  <c:v>87</c:v>
                </c:pt>
                <c:pt idx="176">
                  <c:v>58</c:v>
                </c:pt>
                <c:pt idx="177">
                  <c:v>77</c:v>
                </c:pt>
                <c:pt idx="178">
                  <c:v>62</c:v>
                </c:pt>
                <c:pt idx="179">
                  <c:v>100</c:v>
                </c:pt>
                <c:pt idx="180">
                  <c:v>75</c:v>
                </c:pt>
                <c:pt idx="181">
                  <c:v>66</c:v>
                </c:pt>
                <c:pt idx="182">
                  <c:v>47</c:v>
                </c:pt>
                <c:pt idx="183">
                  <c:v>70</c:v>
                </c:pt>
                <c:pt idx="184">
                  <c:v>49</c:v>
                </c:pt>
                <c:pt idx="185">
                  <c:v>65</c:v>
                </c:pt>
                <c:pt idx="186">
                  <c:v>65</c:v>
                </c:pt>
                <c:pt idx="187">
                  <c:v>68</c:v>
                </c:pt>
                <c:pt idx="188">
                  <c:v>45</c:v>
                </c:pt>
                <c:pt idx="189">
                  <c:v>87</c:v>
                </c:pt>
                <c:pt idx="190">
                  <c:v>69</c:v>
                </c:pt>
                <c:pt idx="191">
                  <c:v>79</c:v>
                </c:pt>
                <c:pt idx="192">
                  <c:v>66</c:v>
                </c:pt>
                <c:pt idx="193">
                  <c:v>62</c:v>
                </c:pt>
                <c:pt idx="194">
                  <c:v>85</c:v>
                </c:pt>
                <c:pt idx="195">
                  <c:v>52</c:v>
                </c:pt>
                <c:pt idx="196">
                  <c:v>65</c:v>
                </c:pt>
                <c:pt idx="197">
                  <c:v>51</c:v>
                </c:pt>
                <c:pt idx="198">
                  <c:v>55</c:v>
                </c:pt>
                <c:pt idx="199">
                  <c:v>76</c:v>
                </c:pt>
                <c:pt idx="200">
                  <c:v>86</c:v>
                </c:pt>
                <c:pt idx="201">
                  <c:v>77</c:v>
                </c:pt>
                <c:pt idx="202">
                  <c:v>69</c:v>
                </c:pt>
                <c:pt idx="203">
                  <c:v>68</c:v>
                </c:pt>
                <c:pt idx="204">
                  <c:v>42</c:v>
                </c:pt>
                <c:pt idx="205">
                  <c:v>78</c:v>
                </c:pt>
                <c:pt idx="206">
                  <c:v>62</c:v>
                </c:pt>
                <c:pt idx="207">
                  <c:v>76</c:v>
                </c:pt>
                <c:pt idx="208">
                  <c:v>76</c:v>
                </c:pt>
                <c:pt idx="209">
                  <c:v>66</c:v>
                </c:pt>
                <c:pt idx="210">
                  <c:v>79</c:v>
                </c:pt>
                <c:pt idx="211">
                  <c:v>27</c:v>
                </c:pt>
                <c:pt idx="212">
                  <c:v>60</c:v>
                </c:pt>
                <c:pt idx="213">
                  <c:v>56</c:v>
                </c:pt>
                <c:pt idx="214">
                  <c:v>81</c:v>
                </c:pt>
                <c:pt idx="215">
                  <c:v>75</c:v>
                </c:pt>
                <c:pt idx="216">
                  <c:v>88</c:v>
                </c:pt>
                <c:pt idx="217">
                  <c:v>39</c:v>
                </c:pt>
                <c:pt idx="218">
                  <c:v>70</c:v>
                </c:pt>
                <c:pt idx="219">
                  <c:v>56</c:v>
                </c:pt>
                <c:pt idx="220">
                  <c:v>74</c:v>
                </c:pt>
                <c:pt idx="221">
                  <c:v>73</c:v>
                </c:pt>
                <c:pt idx="222">
                  <c:v>62</c:v>
                </c:pt>
                <c:pt idx="223">
                  <c:v>75</c:v>
                </c:pt>
                <c:pt idx="224">
                  <c:v>73</c:v>
                </c:pt>
                <c:pt idx="225">
                  <c:v>54</c:v>
                </c:pt>
                <c:pt idx="226">
                  <c:v>71</c:v>
                </c:pt>
                <c:pt idx="227">
                  <c:v>54</c:v>
                </c:pt>
                <c:pt idx="228">
                  <c:v>64</c:v>
                </c:pt>
                <c:pt idx="229">
                  <c:v>94</c:v>
                </c:pt>
                <c:pt idx="230">
                  <c:v>66</c:v>
                </c:pt>
                <c:pt idx="231">
                  <c:v>42</c:v>
                </c:pt>
                <c:pt idx="232">
                  <c:v>83</c:v>
                </c:pt>
                <c:pt idx="233">
                  <c:v>78</c:v>
                </c:pt>
                <c:pt idx="234">
                  <c:v>84</c:v>
                </c:pt>
                <c:pt idx="235">
                  <c:v>77</c:v>
                </c:pt>
                <c:pt idx="236">
                  <c:v>67</c:v>
                </c:pt>
                <c:pt idx="237">
                  <c:v>74</c:v>
                </c:pt>
                <c:pt idx="238">
                  <c:v>51</c:v>
                </c:pt>
                <c:pt idx="239">
                  <c:v>80</c:v>
                </c:pt>
                <c:pt idx="240">
                  <c:v>66</c:v>
                </c:pt>
                <c:pt idx="241">
                  <c:v>83</c:v>
                </c:pt>
                <c:pt idx="242">
                  <c:v>55</c:v>
                </c:pt>
                <c:pt idx="243">
                  <c:v>43</c:v>
                </c:pt>
                <c:pt idx="244">
                  <c:v>69</c:v>
                </c:pt>
                <c:pt idx="245">
                  <c:v>71</c:v>
                </c:pt>
                <c:pt idx="246">
                  <c:v>74</c:v>
                </c:pt>
                <c:pt idx="247">
                  <c:v>68</c:v>
                </c:pt>
                <c:pt idx="248">
                  <c:v>62</c:v>
                </c:pt>
                <c:pt idx="249">
                  <c:v>53</c:v>
                </c:pt>
                <c:pt idx="250">
                  <c:v>49</c:v>
                </c:pt>
                <c:pt idx="251">
                  <c:v>83</c:v>
                </c:pt>
                <c:pt idx="252">
                  <c:v>70</c:v>
                </c:pt>
                <c:pt idx="253">
                  <c:v>72</c:v>
                </c:pt>
                <c:pt idx="254">
                  <c:v>52</c:v>
                </c:pt>
                <c:pt idx="255">
                  <c:v>70</c:v>
                </c:pt>
                <c:pt idx="256">
                  <c:v>68</c:v>
                </c:pt>
                <c:pt idx="257">
                  <c:v>77</c:v>
                </c:pt>
                <c:pt idx="258">
                  <c:v>78</c:v>
                </c:pt>
                <c:pt idx="259">
                  <c:v>81</c:v>
                </c:pt>
                <c:pt idx="260">
                  <c:v>77</c:v>
                </c:pt>
                <c:pt idx="261">
                  <c:v>78</c:v>
                </c:pt>
                <c:pt idx="262">
                  <c:v>51</c:v>
                </c:pt>
                <c:pt idx="263">
                  <c:v>90</c:v>
                </c:pt>
                <c:pt idx="264">
                  <c:v>68</c:v>
                </c:pt>
                <c:pt idx="265">
                  <c:v>41</c:v>
                </c:pt>
                <c:pt idx="266">
                  <c:v>81</c:v>
                </c:pt>
                <c:pt idx="267">
                  <c:v>77</c:v>
                </c:pt>
                <c:pt idx="268">
                  <c:v>95</c:v>
                </c:pt>
                <c:pt idx="269">
                  <c:v>70</c:v>
                </c:pt>
                <c:pt idx="270">
                  <c:v>61</c:v>
                </c:pt>
                <c:pt idx="271">
                  <c:v>42</c:v>
                </c:pt>
                <c:pt idx="272">
                  <c:v>58</c:v>
                </c:pt>
                <c:pt idx="273">
                  <c:v>71</c:v>
                </c:pt>
                <c:pt idx="274">
                  <c:v>76</c:v>
                </c:pt>
                <c:pt idx="275">
                  <c:v>73</c:v>
                </c:pt>
                <c:pt idx="276">
                  <c:v>93</c:v>
                </c:pt>
                <c:pt idx="277">
                  <c:v>75</c:v>
                </c:pt>
                <c:pt idx="278">
                  <c:v>80</c:v>
                </c:pt>
                <c:pt idx="279">
                  <c:v>57</c:v>
                </c:pt>
                <c:pt idx="280">
                  <c:v>42</c:v>
                </c:pt>
                <c:pt idx="281">
                  <c:v>46</c:v>
                </c:pt>
                <c:pt idx="282">
                  <c:v>84</c:v>
                </c:pt>
                <c:pt idx="283">
                  <c:v>78</c:v>
                </c:pt>
                <c:pt idx="284">
                  <c:v>46</c:v>
                </c:pt>
                <c:pt idx="285">
                  <c:v>82</c:v>
                </c:pt>
                <c:pt idx="286">
                  <c:v>88</c:v>
                </c:pt>
                <c:pt idx="287">
                  <c:v>82</c:v>
                </c:pt>
                <c:pt idx="288">
                  <c:v>76</c:v>
                </c:pt>
                <c:pt idx="289">
                  <c:v>77</c:v>
                </c:pt>
                <c:pt idx="290">
                  <c:v>68</c:v>
                </c:pt>
                <c:pt idx="291">
                  <c:v>70</c:v>
                </c:pt>
                <c:pt idx="292">
                  <c:v>57</c:v>
                </c:pt>
                <c:pt idx="293">
                  <c:v>75</c:v>
                </c:pt>
                <c:pt idx="294">
                  <c:v>80</c:v>
                </c:pt>
                <c:pt idx="295">
                  <c:v>60</c:v>
                </c:pt>
                <c:pt idx="296">
                  <c:v>43</c:v>
                </c:pt>
                <c:pt idx="297">
                  <c:v>68</c:v>
                </c:pt>
                <c:pt idx="298">
                  <c:v>50</c:v>
                </c:pt>
                <c:pt idx="299">
                  <c:v>75</c:v>
                </c:pt>
                <c:pt idx="300">
                  <c:v>81</c:v>
                </c:pt>
                <c:pt idx="301">
                  <c:v>52</c:v>
                </c:pt>
                <c:pt idx="302">
                  <c:v>81</c:v>
                </c:pt>
                <c:pt idx="303">
                  <c:v>64</c:v>
                </c:pt>
                <c:pt idx="304">
                  <c:v>83</c:v>
                </c:pt>
                <c:pt idx="305">
                  <c:v>69</c:v>
                </c:pt>
                <c:pt idx="306">
                  <c:v>81</c:v>
                </c:pt>
                <c:pt idx="307">
                  <c:v>44</c:v>
                </c:pt>
                <c:pt idx="308">
                  <c:v>67</c:v>
                </c:pt>
                <c:pt idx="309">
                  <c:v>52</c:v>
                </c:pt>
                <c:pt idx="310">
                  <c:v>80</c:v>
                </c:pt>
                <c:pt idx="311">
                  <c:v>57</c:v>
                </c:pt>
                <c:pt idx="312">
                  <c:v>68</c:v>
                </c:pt>
                <c:pt idx="313">
                  <c:v>69</c:v>
                </c:pt>
                <c:pt idx="314">
                  <c:v>75</c:v>
                </c:pt>
                <c:pt idx="315">
                  <c:v>65</c:v>
                </c:pt>
                <c:pt idx="316">
                  <c:v>91</c:v>
                </c:pt>
                <c:pt idx="317">
                  <c:v>78</c:v>
                </c:pt>
                <c:pt idx="318">
                  <c:v>69</c:v>
                </c:pt>
                <c:pt idx="319">
                  <c:v>63</c:v>
                </c:pt>
                <c:pt idx="320">
                  <c:v>84</c:v>
                </c:pt>
                <c:pt idx="321">
                  <c:v>79</c:v>
                </c:pt>
                <c:pt idx="322">
                  <c:v>80</c:v>
                </c:pt>
                <c:pt idx="323">
                  <c:v>53</c:v>
                </c:pt>
                <c:pt idx="324">
                  <c:v>43</c:v>
                </c:pt>
                <c:pt idx="325">
                  <c:v>94</c:v>
                </c:pt>
                <c:pt idx="326">
                  <c:v>62</c:v>
                </c:pt>
                <c:pt idx="327">
                  <c:v>19</c:v>
                </c:pt>
                <c:pt idx="328">
                  <c:v>77</c:v>
                </c:pt>
                <c:pt idx="329">
                  <c:v>51</c:v>
                </c:pt>
                <c:pt idx="330">
                  <c:v>61</c:v>
                </c:pt>
                <c:pt idx="331">
                  <c:v>35</c:v>
                </c:pt>
                <c:pt idx="332">
                  <c:v>53</c:v>
                </c:pt>
                <c:pt idx="333">
                  <c:v>81</c:v>
                </c:pt>
                <c:pt idx="334">
                  <c:v>95</c:v>
                </c:pt>
                <c:pt idx="335">
                  <c:v>66</c:v>
                </c:pt>
                <c:pt idx="336">
                  <c:v>69</c:v>
                </c:pt>
                <c:pt idx="337">
                  <c:v>43</c:v>
                </c:pt>
                <c:pt idx="338">
                  <c:v>27</c:v>
                </c:pt>
                <c:pt idx="339">
                  <c:v>60</c:v>
                </c:pt>
                <c:pt idx="340">
                  <c:v>52</c:v>
                </c:pt>
                <c:pt idx="341">
                  <c:v>63</c:v>
                </c:pt>
                <c:pt idx="342">
                  <c:v>74</c:v>
                </c:pt>
                <c:pt idx="343">
                  <c:v>67</c:v>
                </c:pt>
                <c:pt idx="344">
                  <c:v>67</c:v>
                </c:pt>
                <c:pt idx="345">
                  <c:v>75</c:v>
                </c:pt>
                <c:pt idx="346">
                  <c:v>57</c:v>
                </c:pt>
                <c:pt idx="347">
                  <c:v>95</c:v>
                </c:pt>
                <c:pt idx="348">
                  <c:v>66</c:v>
                </c:pt>
                <c:pt idx="349">
                  <c:v>76</c:v>
                </c:pt>
                <c:pt idx="350">
                  <c:v>69</c:v>
                </c:pt>
                <c:pt idx="351">
                  <c:v>52</c:v>
                </c:pt>
                <c:pt idx="352">
                  <c:v>80</c:v>
                </c:pt>
                <c:pt idx="353">
                  <c:v>57</c:v>
                </c:pt>
                <c:pt idx="354">
                  <c:v>70</c:v>
                </c:pt>
                <c:pt idx="355">
                  <c:v>70</c:v>
                </c:pt>
                <c:pt idx="356">
                  <c:v>61</c:v>
                </c:pt>
                <c:pt idx="357">
                  <c:v>69</c:v>
                </c:pt>
                <c:pt idx="358">
                  <c:v>61</c:v>
                </c:pt>
                <c:pt idx="359">
                  <c:v>89</c:v>
                </c:pt>
                <c:pt idx="360">
                  <c:v>59</c:v>
                </c:pt>
                <c:pt idx="361">
                  <c:v>78</c:v>
                </c:pt>
                <c:pt idx="362">
                  <c:v>58</c:v>
                </c:pt>
                <c:pt idx="363">
                  <c:v>32</c:v>
                </c:pt>
                <c:pt idx="364">
                  <c:v>58</c:v>
                </c:pt>
                <c:pt idx="365">
                  <c:v>60</c:v>
                </c:pt>
                <c:pt idx="366">
                  <c:v>53</c:v>
                </c:pt>
                <c:pt idx="367">
                  <c:v>61</c:v>
                </c:pt>
                <c:pt idx="368">
                  <c:v>58</c:v>
                </c:pt>
                <c:pt idx="369">
                  <c:v>85</c:v>
                </c:pt>
                <c:pt idx="370">
                  <c:v>71</c:v>
                </c:pt>
                <c:pt idx="371">
                  <c:v>70</c:v>
                </c:pt>
                <c:pt idx="372">
                  <c:v>72</c:v>
                </c:pt>
                <c:pt idx="373">
                  <c:v>96</c:v>
                </c:pt>
                <c:pt idx="374">
                  <c:v>73</c:v>
                </c:pt>
                <c:pt idx="375">
                  <c:v>41</c:v>
                </c:pt>
                <c:pt idx="376">
                  <c:v>82</c:v>
                </c:pt>
                <c:pt idx="377">
                  <c:v>100</c:v>
                </c:pt>
                <c:pt idx="378">
                  <c:v>77</c:v>
                </c:pt>
                <c:pt idx="379">
                  <c:v>62</c:v>
                </c:pt>
                <c:pt idx="380">
                  <c:v>83</c:v>
                </c:pt>
                <c:pt idx="381">
                  <c:v>95</c:v>
                </c:pt>
                <c:pt idx="382">
                  <c:v>71</c:v>
                </c:pt>
                <c:pt idx="383">
                  <c:v>45</c:v>
                </c:pt>
                <c:pt idx="384">
                  <c:v>43</c:v>
                </c:pt>
                <c:pt idx="385">
                  <c:v>75</c:v>
                </c:pt>
                <c:pt idx="386">
                  <c:v>70</c:v>
                </c:pt>
                <c:pt idx="387">
                  <c:v>67</c:v>
                </c:pt>
                <c:pt idx="388">
                  <c:v>64</c:v>
                </c:pt>
                <c:pt idx="389">
                  <c:v>75</c:v>
                </c:pt>
                <c:pt idx="390">
                  <c:v>59</c:v>
                </c:pt>
                <c:pt idx="391">
                  <c:v>77</c:v>
                </c:pt>
                <c:pt idx="392">
                  <c:v>67</c:v>
                </c:pt>
                <c:pt idx="393">
                  <c:v>56</c:v>
                </c:pt>
                <c:pt idx="394">
                  <c:v>77</c:v>
                </c:pt>
                <c:pt idx="395">
                  <c:v>41</c:v>
                </c:pt>
                <c:pt idx="396">
                  <c:v>63</c:v>
                </c:pt>
                <c:pt idx="397">
                  <c:v>95</c:v>
                </c:pt>
                <c:pt idx="398">
                  <c:v>57</c:v>
                </c:pt>
                <c:pt idx="399">
                  <c:v>54</c:v>
                </c:pt>
                <c:pt idx="400">
                  <c:v>67</c:v>
                </c:pt>
                <c:pt idx="401">
                  <c:v>43</c:v>
                </c:pt>
                <c:pt idx="402">
                  <c:v>55</c:v>
                </c:pt>
                <c:pt idx="403">
                  <c:v>100</c:v>
                </c:pt>
                <c:pt idx="404">
                  <c:v>62</c:v>
                </c:pt>
                <c:pt idx="405">
                  <c:v>68</c:v>
                </c:pt>
                <c:pt idx="406">
                  <c:v>63</c:v>
                </c:pt>
                <c:pt idx="407">
                  <c:v>77</c:v>
                </c:pt>
                <c:pt idx="408">
                  <c:v>56</c:v>
                </c:pt>
                <c:pt idx="409">
                  <c:v>85</c:v>
                </c:pt>
                <c:pt idx="410">
                  <c:v>74</c:v>
                </c:pt>
                <c:pt idx="411">
                  <c:v>78</c:v>
                </c:pt>
                <c:pt idx="412">
                  <c:v>60</c:v>
                </c:pt>
                <c:pt idx="413">
                  <c:v>67</c:v>
                </c:pt>
                <c:pt idx="414">
                  <c:v>79</c:v>
                </c:pt>
                <c:pt idx="415">
                  <c:v>69</c:v>
                </c:pt>
                <c:pt idx="416">
                  <c:v>68</c:v>
                </c:pt>
                <c:pt idx="417">
                  <c:v>67</c:v>
                </c:pt>
                <c:pt idx="418">
                  <c:v>62</c:v>
                </c:pt>
                <c:pt idx="419">
                  <c:v>54</c:v>
                </c:pt>
                <c:pt idx="420">
                  <c:v>93</c:v>
                </c:pt>
                <c:pt idx="421">
                  <c:v>64</c:v>
                </c:pt>
                <c:pt idx="422">
                  <c:v>67</c:v>
                </c:pt>
                <c:pt idx="423">
                  <c:v>80</c:v>
                </c:pt>
                <c:pt idx="424">
                  <c:v>34</c:v>
                </c:pt>
                <c:pt idx="425">
                  <c:v>62</c:v>
                </c:pt>
                <c:pt idx="426">
                  <c:v>86</c:v>
                </c:pt>
                <c:pt idx="427">
                  <c:v>65</c:v>
                </c:pt>
                <c:pt idx="428">
                  <c:v>53</c:v>
                </c:pt>
                <c:pt idx="429">
                  <c:v>54</c:v>
                </c:pt>
                <c:pt idx="430">
                  <c:v>59</c:v>
                </c:pt>
                <c:pt idx="431">
                  <c:v>70</c:v>
                </c:pt>
                <c:pt idx="432">
                  <c:v>55</c:v>
                </c:pt>
                <c:pt idx="433">
                  <c:v>50</c:v>
                </c:pt>
                <c:pt idx="434">
                  <c:v>66</c:v>
                </c:pt>
                <c:pt idx="435">
                  <c:v>53</c:v>
                </c:pt>
                <c:pt idx="436">
                  <c:v>64</c:v>
                </c:pt>
                <c:pt idx="437">
                  <c:v>73</c:v>
                </c:pt>
                <c:pt idx="438">
                  <c:v>51</c:v>
                </c:pt>
                <c:pt idx="439">
                  <c:v>82</c:v>
                </c:pt>
                <c:pt idx="440">
                  <c:v>79</c:v>
                </c:pt>
                <c:pt idx="441">
                  <c:v>80</c:v>
                </c:pt>
                <c:pt idx="442">
                  <c:v>69</c:v>
                </c:pt>
                <c:pt idx="443">
                  <c:v>76</c:v>
                </c:pt>
                <c:pt idx="444">
                  <c:v>73</c:v>
                </c:pt>
                <c:pt idx="445">
                  <c:v>77</c:v>
                </c:pt>
                <c:pt idx="446">
                  <c:v>60</c:v>
                </c:pt>
                <c:pt idx="447">
                  <c:v>80</c:v>
                </c:pt>
                <c:pt idx="448">
                  <c:v>42</c:v>
                </c:pt>
                <c:pt idx="449">
                  <c:v>72</c:v>
                </c:pt>
                <c:pt idx="450">
                  <c:v>85</c:v>
                </c:pt>
                <c:pt idx="451">
                  <c:v>97</c:v>
                </c:pt>
                <c:pt idx="452">
                  <c:v>74</c:v>
                </c:pt>
                <c:pt idx="453">
                  <c:v>49</c:v>
                </c:pt>
                <c:pt idx="454">
                  <c:v>62</c:v>
                </c:pt>
                <c:pt idx="455">
                  <c:v>47</c:v>
                </c:pt>
                <c:pt idx="456">
                  <c:v>89</c:v>
                </c:pt>
                <c:pt idx="457">
                  <c:v>48</c:v>
                </c:pt>
                <c:pt idx="458">
                  <c:v>100</c:v>
                </c:pt>
                <c:pt idx="459">
                  <c:v>68</c:v>
                </c:pt>
                <c:pt idx="460">
                  <c:v>55</c:v>
                </c:pt>
                <c:pt idx="461">
                  <c:v>45</c:v>
                </c:pt>
                <c:pt idx="462">
                  <c:v>76</c:v>
                </c:pt>
                <c:pt idx="463">
                  <c:v>91</c:v>
                </c:pt>
                <c:pt idx="464">
                  <c:v>62</c:v>
                </c:pt>
                <c:pt idx="465">
                  <c:v>91</c:v>
                </c:pt>
                <c:pt idx="466">
                  <c:v>38</c:v>
                </c:pt>
                <c:pt idx="467">
                  <c:v>65</c:v>
                </c:pt>
                <c:pt idx="468">
                  <c:v>85</c:v>
                </c:pt>
                <c:pt idx="469">
                  <c:v>76</c:v>
                </c:pt>
                <c:pt idx="470">
                  <c:v>90</c:v>
                </c:pt>
                <c:pt idx="471">
                  <c:v>74</c:v>
                </c:pt>
                <c:pt idx="472">
                  <c:v>84</c:v>
                </c:pt>
                <c:pt idx="473">
                  <c:v>61</c:v>
                </c:pt>
                <c:pt idx="474">
                  <c:v>91</c:v>
                </c:pt>
                <c:pt idx="475">
                  <c:v>83</c:v>
                </c:pt>
                <c:pt idx="476">
                  <c:v>66</c:v>
                </c:pt>
                <c:pt idx="477">
                  <c:v>72</c:v>
                </c:pt>
                <c:pt idx="478">
                  <c:v>70</c:v>
                </c:pt>
                <c:pt idx="479">
                  <c:v>67</c:v>
                </c:pt>
                <c:pt idx="480">
                  <c:v>68</c:v>
                </c:pt>
                <c:pt idx="481">
                  <c:v>56</c:v>
                </c:pt>
                <c:pt idx="482">
                  <c:v>61</c:v>
                </c:pt>
                <c:pt idx="483">
                  <c:v>46</c:v>
                </c:pt>
                <c:pt idx="484">
                  <c:v>54</c:v>
                </c:pt>
                <c:pt idx="485">
                  <c:v>71</c:v>
                </c:pt>
                <c:pt idx="486">
                  <c:v>56</c:v>
                </c:pt>
                <c:pt idx="487">
                  <c:v>74</c:v>
                </c:pt>
                <c:pt idx="488">
                  <c:v>57</c:v>
                </c:pt>
                <c:pt idx="489">
                  <c:v>82</c:v>
                </c:pt>
                <c:pt idx="490">
                  <c:v>76</c:v>
                </c:pt>
                <c:pt idx="491">
                  <c:v>70</c:v>
                </c:pt>
                <c:pt idx="492">
                  <c:v>90</c:v>
                </c:pt>
                <c:pt idx="493">
                  <c:v>90</c:v>
                </c:pt>
                <c:pt idx="494">
                  <c:v>68</c:v>
                </c:pt>
                <c:pt idx="495">
                  <c:v>66</c:v>
                </c:pt>
                <c:pt idx="496">
                  <c:v>52</c:v>
                </c:pt>
                <c:pt idx="497">
                  <c:v>76</c:v>
                </c:pt>
                <c:pt idx="498">
                  <c:v>68</c:v>
                </c:pt>
                <c:pt idx="499">
                  <c:v>72</c:v>
                </c:pt>
                <c:pt idx="500">
                  <c:v>82</c:v>
                </c:pt>
                <c:pt idx="501">
                  <c:v>92</c:v>
                </c:pt>
                <c:pt idx="502">
                  <c:v>54</c:v>
                </c:pt>
                <c:pt idx="503">
                  <c:v>92</c:v>
                </c:pt>
                <c:pt idx="504">
                  <c:v>54</c:v>
                </c:pt>
                <c:pt idx="505">
                  <c:v>80</c:v>
                </c:pt>
                <c:pt idx="506">
                  <c:v>66</c:v>
                </c:pt>
                <c:pt idx="507">
                  <c:v>54</c:v>
                </c:pt>
                <c:pt idx="508">
                  <c:v>77</c:v>
                </c:pt>
                <c:pt idx="509">
                  <c:v>87</c:v>
                </c:pt>
                <c:pt idx="510">
                  <c:v>73</c:v>
                </c:pt>
                <c:pt idx="511">
                  <c:v>43</c:v>
                </c:pt>
                <c:pt idx="512">
                  <c:v>52</c:v>
                </c:pt>
                <c:pt idx="513">
                  <c:v>62</c:v>
                </c:pt>
                <c:pt idx="514">
                  <c:v>94</c:v>
                </c:pt>
                <c:pt idx="515">
                  <c:v>85</c:v>
                </c:pt>
                <c:pt idx="516">
                  <c:v>84</c:v>
                </c:pt>
                <c:pt idx="517">
                  <c:v>73</c:v>
                </c:pt>
                <c:pt idx="518">
                  <c:v>78</c:v>
                </c:pt>
                <c:pt idx="519">
                  <c:v>79</c:v>
                </c:pt>
                <c:pt idx="520">
                  <c:v>52</c:v>
                </c:pt>
                <c:pt idx="521">
                  <c:v>84</c:v>
                </c:pt>
                <c:pt idx="522">
                  <c:v>57</c:v>
                </c:pt>
                <c:pt idx="523">
                  <c:v>50</c:v>
                </c:pt>
                <c:pt idx="524">
                  <c:v>49</c:v>
                </c:pt>
                <c:pt idx="525">
                  <c:v>59</c:v>
                </c:pt>
                <c:pt idx="526">
                  <c:v>60</c:v>
                </c:pt>
                <c:pt idx="527">
                  <c:v>43</c:v>
                </c:pt>
                <c:pt idx="528">
                  <c:v>47</c:v>
                </c:pt>
                <c:pt idx="529">
                  <c:v>70</c:v>
                </c:pt>
                <c:pt idx="530">
                  <c:v>73</c:v>
                </c:pt>
                <c:pt idx="531">
                  <c:v>53</c:v>
                </c:pt>
                <c:pt idx="532">
                  <c:v>58</c:v>
                </c:pt>
                <c:pt idx="533">
                  <c:v>94</c:v>
                </c:pt>
                <c:pt idx="534">
                  <c:v>68</c:v>
                </c:pt>
                <c:pt idx="535">
                  <c:v>83</c:v>
                </c:pt>
                <c:pt idx="536">
                  <c:v>58</c:v>
                </c:pt>
                <c:pt idx="537">
                  <c:v>62</c:v>
                </c:pt>
                <c:pt idx="538">
                  <c:v>71</c:v>
                </c:pt>
                <c:pt idx="539">
                  <c:v>86</c:v>
                </c:pt>
                <c:pt idx="540">
                  <c:v>68</c:v>
                </c:pt>
                <c:pt idx="541">
                  <c:v>80</c:v>
                </c:pt>
                <c:pt idx="542">
                  <c:v>79</c:v>
                </c:pt>
                <c:pt idx="543">
                  <c:v>89</c:v>
                </c:pt>
                <c:pt idx="544">
                  <c:v>66</c:v>
                </c:pt>
                <c:pt idx="545">
                  <c:v>80</c:v>
                </c:pt>
                <c:pt idx="546">
                  <c:v>97</c:v>
                </c:pt>
                <c:pt idx="547">
                  <c:v>64</c:v>
                </c:pt>
                <c:pt idx="548">
                  <c:v>64</c:v>
                </c:pt>
                <c:pt idx="549">
                  <c:v>69</c:v>
                </c:pt>
                <c:pt idx="550">
                  <c:v>65</c:v>
                </c:pt>
                <c:pt idx="551">
                  <c:v>88</c:v>
                </c:pt>
                <c:pt idx="552">
                  <c:v>50</c:v>
                </c:pt>
                <c:pt idx="553">
                  <c:v>64</c:v>
                </c:pt>
                <c:pt idx="554">
                  <c:v>40</c:v>
                </c:pt>
                <c:pt idx="555">
                  <c:v>33</c:v>
                </c:pt>
                <c:pt idx="556">
                  <c:v>79</c:v>
                </c:pt>
                <c:pt idx="557">
                  <c:v>66</c:v>
                </c:pt>
                <c:pt idx="558">
                  <c:v>70</c:v>
                </c:pt>
                <c:pt idx="559">
                  <c:v>62</c:v>
                </c:pt>
                <c:pt idx="560">
                  <c:v>79</c:v>
                </c:pt>
                <c:pt idx="561">
                  <c:v>74</c:v>
                </c:pt>
                <c:pt idx="562">
                  <c:v>92</c:v>
                </c:pt>
                <c:pt idx="563">
                  <c:v>80</c:v>
                </c:pt>
                <c:pt idx="564">
                  <c:v>46</c:v>
                </c:pt>
                <c:pt idx="565">
                  <c:v>45</c:v>
                </c:pt>
                <c:pt idx="566">
                  <c:v>100</c:v>
                </c:pt>
                <c:pt idx="567">
                  <c:v>78</c:v>
                </c:pt>
                <c:pt idx="568">
                  <c:v>47</c:v>
                </c:pt>
                <c:pt idx="569">
                  <c:v>67</c:v>
                </c:pt>
                <c:pt idx="570">
                  <c:v>70</c:v>
                </c:pt>
                <c:pt idx="571">
                  <c:v>92</c:v>
                </c:pt>
                <c:pt idx="572">
                  <c:v>56</c:v>
                </c:pt>
                <c:pt idx="573">
                  <c:v>64</c:v>
                </c:pt>
                <c:pt idx="574">
                  <c:v>71</c:v>
                </c:pt>
                <c:pt idx="575">
                  <c:v>53</c:v>
                </c:pt>
                <c:pt idx="576">
                  <c:v>52</c:v>
                </c:pt>
                <c:pt idx="577">
                  <c:v>89</c:v>
                </c:pt>
                <c:pt idx="578">
                  <c:v>58</c:v>
                </c:pt>
                <c:pt idx="579">
                  <c:v>68</c:v>
                </c:pt>
                <c:pt idx="580">
                  <c:v>96</c:v>
                </c:pt>
                <c:pt idx="581">
                  <c:v>80</c:v>
                </c:pt>
                <c:pt idx="582">
                  <c:v>78</c:v>
                </c:pt>
                <c:pt idx="583">
                  <c:v>80</c:v>
                </c:pt>
                <c:pt idx="584">
                  <c:v>77</c:v>
                </c:pt>
                <c:pt idx="585">
                  <c:v>76</c:v>
                </c:pt>
                <c:pt idx="586">
                  <c:v>73</c:v>
                </c:pt>
                <c:pt idx="587">
                  <c:v>62</c:v>
                </c:pt>
                <c:pt idx="588">
                  <c:v>65</c:v>
                </c:pt>
                <c:pt idx="589">
                  <c:v>65</c:v>
                </c:pt>
                <c:pt idx="590">
                  <c:v>54</c:v>
                </c:pt>
                <c:pt idx="591">
                  <c:v>50</c:v>
                </c:pt>
                <c:pt idx="592">
                  <c:v>64</c:v>
                </c:pt>
                <c:pt idx="593">
                  <c:v>73</c:v>
                </c:pt>
                <c:pt idx="594">
                  <c:v>99</c:v>
                </c:pt>
                <c:pt idx="595">
                  <c:v>72</c:v>
                </c:pt>
                <c:pt idx="596">
                  <c:v>15</c:v>
                </c:pt>
                <c:pt idx="597">
                  <c:v>48</c:v>
                </c:pt>
                <c:pt idx="598">
                  <c:v>73</c:v>
                </c:pt>
                <c:pt idx="599">
                  <c:v>81</c:v>
                </c:pt>
                <c:pt idx="600">
                  <c:v>63</c:v>
                </c:pt>
                <c:pt idx="601">
                  <c:v>30</c:v>
                </c:pt>
                <c:pt idx="602">
                  <c:v>80</c:v>
                </c:pt>
                <c:pt idx="603">
                  <c:v>51</c:v>
                </c:pt>
                <c:pt idx="604">
                  <c:v>90</c:v>
                </c:pt>
                <c:pt idx="605">
                  <c:v>62</c:v>
                </c:pt>
                <c:pt idx="606">
                  <c:v>82</c:v>
                </c:pt>
                <c:pt idx="607">
                  <c:v>54</c:v>
                </c:pt>
                <c:pt idx="608">
                  <c:v>62</c:v>
                </c:pt>
                <c:pt idx="609">
                  <c:v>65</c:v>
                </c:pt>
                <c:pt idx="610">
                  <c:v>63</c:v>
                </c:pt>
                <c:pt idx="611">
                  <c:v>66</c:v>
                </c:pt>
                <c:pt idx="612">
                  <c:v>91</c:v>
                </c:pt>
                <c:pt idx="613">
                  <c:v>74</c:v>
                </c:pt>
                <c:pt idx="614">
                  <c:v>93</c:v>
                </c:pt>
                <c:pt idx="615">
                  <c:v>72</c:v>
                </c:pt>
                <c:pt idx="616">
                  <c:v>38</c:v>
                </c:pt>
                <c:pt idx="617">
                  <c:v>83</c:v>
                </c:pt>
                <c:pt idx="618">
                  <c:v>84</c:v>
                </c:pt>
                <c:pt idx="619">
                  <c:v>68</c:v>
                </c:pt>
                <c:pt idx="620">
                  <c:v>54</c:v>
                </c:pt>
                <c:pt idx="621">
                  <c:v>56</c:v>
                </c:pt>
                <c:pt idx="622">
                  <c:v>52</c:v>
                </c:pt>
                <c:pt idx="623">
                  <c:v>86</c:v>
                </c:pt>
                <c:pt idx="624">
                  <c:v>62</c:v>
                </c:pt>
                <c:pt idx="625">
                  <c:v>99</c:v>
                </c:pt>
                <c:pt idx="626">
                  <c:v>63</c:v>
                </c:pt>
                <c:pt idx="627">
                  <c:v>46</c:v>
                </c:pt>
                <c:pt idx="628">
                  <c:v>46</c:v>
                </c:pt>
                <c:pt idx="629">
                  <c:v>55</c:v>
                </c:pt>
                <c:pt idx="630">
                  <c:v>70</c:v>
                </c:pt>
                <c:pt idx="631">
                  <c:v>65</c:v>
                </c:pt>
                <c:pt idx="632">
                  <c:v>81</c:v>
                </c:pt>
                <c:pt idx="633">
                  <c:v>85</c:v>
                </c:pt>
                <c:pt idx="634">
                  <c:v>80</c:v>
                </c:pt>
                <c:pt idx="635">
                  <c:v>64</c:v>
                </c:pt>
                <c:pt idx="636">
                  <c:v>81</c:v>
                </c:pt>
                <c:pt idx="637">
                  <c:v>88</c:v>
                </c:pt>
                <c:pt idx="638">
                  <c:v>74</c:v>
                </c:pt>
                <c:pt idx="639">
                  <c:v>73</c:v>
                </c:pt>
                <c:pt idx="640">
                  <c:v>51</c:v>
                </c:pt>
                <c:pt idx="641">
                  <c:v>90</c:v>
                </c:pt>
                <c:pt idx="642">
                  <c:v>79</c:v>
                </c:pt>
                <c:pt idx="643">
                  <c:v>80</c:v>
                </c:pt>
                <c:pt idx="644">
                  <c:v>60</c:v>
                </c:pt>
                <c:pt idx="645">
                  <c:v>81</c:v>
                </c:pt>
                <c:pt idx="646">
                  <c:v>65</c:v>
                </c:pt>
                <c:pt idx="647">
                  <c:v>68</c:v>
                </c:pt>
                <c:pt idx="648">
                  <c:v>55</c:v>
                </c:pt>
                <c:pt idx="649">
                  <c:v>81</c:v>
                </c:pt>
                <c:pt idx="650">
                  <c:v>53</c:v>
                </c:pt>
                <c:pt idx="651">
                  <c:v>76</c:v>
                </c:pt>
                <c:pt idx="652">
                  <c:v>98</c:v>
                </c:pt>
                <c:pt idx="653">
                  <c:v>74</c:v>
                </c:pt>
                <c:pt idx="654">
                  <c:v>79</c:v>
                </c:pt>
                <c:pt idx="655">
                  <c:v>67</c:v>
                </c:pt>
                <c:pt idx="656">
                  <c:v>64</c:v>
                </c:pt>
                <c:pt idx="657">
                  <c:v>61</c:v>
                </c:pt>
                <c:pt idx="658">
                  <c:v>58</c:v>
                </c:pt>
                <c:pt idx="659">
                  <c:v>85</c:v>
                </c:pt>
                <c:pt idx="660">
                  <c:v>73</c:v>
                </c:pt>
                <c:pt idx="661">
                  <c:v>63</c:v>
                </c:pt>
                <c:pt idx="662">
                  <c:v>69</c:v>
                </c:pt>
                <c:pt idx="663">
                  <c:v>67</c:v>
                </c:pt>
                <c:pt idx="664">
                  <c:v>63</c:v>
                </c:pt>
                <c:pt idx="665">
                  <c:v>60</c:v>
                </c:pt>
                <c:pt idx="666">
                  <c:v>71</c:v>
                </c:pt>
                <c:pt idx="667">
                  <c:v>87</c:v>
                </c:pt>
                <c:pt idx="668">
                  <c:v>61</c:v>
                </c:pt>
                <c:pt idx="669">
                  <c:v>77</c:v>
                </c:pt>
                <c:pt idx="670">
                  <c:v>68</c:v>
                </c:pt>
                <c:pt idx="671">
                  <c:v>50</c:v>
                </c:pt>
                <c:pt idx="672">
                  <c:v>76</c:v>
                </c:pt>
                <c:pt idx="673">
                  <c:v>84</c:v>
                </c:pt>
                <c:pt idx="674">
                  <c:v>78</c:v>
                </c:pt>
                <c:pt idx="675">
                  <c:v>66</c:v>
                </c:pt>
                <c:pt idx="676">
                  <c:v>76</c:v>
                </c:pt>
                <c:pt idx="677">
                  <c:v>76</c:v>
                </c:pt>
                <c:pt idx="678">
                  <c:v>78</c:v>
                </c:pt>
                <c:pt idx="679">
                  <c:v>60</c:v>
                </c:pt>
                <c:pt idx="680">
                  <c:v>74</c:v>
                </c:pt>
                <c:pt idx="681">
                  <c:v>60</c:v>
                </c:pt>
                <c:pt idx="682">
                  <c:v>54</c:v>
                </c:pt>
                <c:pt idx="683">
                  <c:v>44</c:v>
                </c:pt>
                <c:pt idx="684">
                  <c:v>68</c:v>
                </c:pt>
                <c:pt idx="685">
                  <c:v>100</c:v>
                </c:pt>
                <c:pt idx="686">
                  <c:v>68</c:v>
                </c:pt>
                <c:pt idx="687">
                  <c:v>73</c:v>
                </c:pt>
                <c:pt idx="688">
                  <c:v>44</c:v>
                </c:pt>
                <c:pt idx="689">
                  <c:v>83</c:v>
                </c:pt>
                <c:pt idx="690">
                  <c:v>53</c:v>
                </c:pt>
                <c:pt idx="691">
                  <c:v>78</c:v>
                </c:pt>
                <c:pt idx="692">
                  <c:v>81</c:v>
                </c:pt>
                <c:pt idx="693">
                  <c:v>73</c:v>
                </c:pt>
                <c:pt idx="694">
                  <c:v>56</c:v>
                </c:pt>
                <c:pt idx="695">
                  <c:v>86</c:v>
                </c:pt>
                <c:pt idx="696">
                  <c:v>90</c:v>
                </c:pt>
                <c:pt idx="697">
                  <c:v>70</c:v>
                </c:pt>
                <c:pt idx="698">
                  <c:v>79</c:v>
                </c:pt>
                <c:pt idx="699">
                  <c:v>59</c:v>
                </c:pt>
                <c:pt idx="700">
                  <c:v>82</c:v>
                </c:pt>
                <c:pt idx="701">
                  <c:v>72</c:v>
                </c:pt>
                <c:pt idx="702">
                  <c:v>87</c:v>
                </c:pt>
                <c:pt idx="703">
                  <c:v>67</c:v>
                </c:pt>
                <c:pt idx="704">
                  <c:v>64</c:v>
                </c:pt>
                <c:pt idx="705">
                  <c:v>65</c:v>
                </c:pt>
                <c:pt idx="706">
                  <c:v>36</c:v>
                </c:pt>
                <c:pt idx="707">
                  <c:v>52</c:v>
                </c:pt>
                <c:pt idx="708">
                  <c:v>79</c:v>
                </c:pt>
                <c:pt idx="709">
                  <c:v>58</c:v>
                </c:pt>
                <c:pt idx="710">
                  <c:v>90</c:v>
                </c:pt>
                <c:pt idx="711">
                  <c:v>85</c:v>
                </c:pt>
                <c:pt idx="712">
                  <c:v>99</c:v>
                </c:pt>
                <c:pt idx="713">
                  <c:v>84</c:v>
                </c:pt>
                <c:pt idx="714">
                  <c:v>74</c:v>
                </c:pt>
                <c:pt idx="715">
                  <c:v>87</c:v>
                </c:pt>
                <c:pt idx="716">
                  <c:v>72</c:v>
                </c:pt>
                <c:pt idx="717">
                  <c:v>99</c:v>
                </c:pt>
                <c:pt idx="718">
                  <c:v>74</c:v>
                </c:pt>
                <c:pt idx="719">
                  <c:v>80</c:v>
                </c:pt>
                <c:pt idx="720">
                  <c:v>70</c:v>
                </c:pt>
                <c:pt idx="721">
                  <c:v>59</c:v>
                </c:pt>
                <c:pt idx="722">
                  <c:v>88</c:v>
                </c:pt>
                <c:pt idx="723">
                  <c:v>42</c:v>
                </c:pt>
                <c:pt idx="724">
                  <c:v>41</c:v>
                </c:pt>
                <c:pt idx="725">
                  <c:v>71</c:v>
                </c:pt>
                <c:pt idx="726">
                  <c:v>77</c:v>
                </c:pt>
                <c:pt idx="727">
                  <c:v>57</c:v>
                </c:pt>
                <c:pt idx="728">
                  <c:v>84</c:v>
                </c:pt>
                <c:pt idx="729">
                  <c:v>37</c:v>
                </c:pt>
                <c:pt idx="730">
                  <c:v>80</c:v>
                </c:pt>
                <c:pt idx="731">
                  <c:v>43</c:v>
                </c:pt>
                <c:pt idx="732">
                  <c:v>94</c:v>
                </c:pt>
                <c:pt idx="733">
                  <c:v>44</c:v>
                </c:pt>
                <c:pt idx="734">
                  <c:v>57</c:v>
                </c:pt>
                <c:pt idx="735">
                  <c:v>59</c:v>
                </c:pt>
                <c:pt idx="736">
                  <c:v>84</c:v>
                </c:pt>
                <c:pt idx="737">
                  <c:v>73</c:v>
                </c:pt>
                <c:pt idx="738">
                  <c:v>73</c:v>
                </c:pt>
                <c:pt idx="739">
                  <c:v>55</c:v>
                </c:pt>
                <c:pt idx="740">
                  <c:v>72</c:v>
                </c:pt>
                <c:pt idx="741">
                  <c:v>56</c:v>
                </c:pt>
                <c:pt idx="742">
                  <c:v>82</c:v>
                </c:pt>
                <c:pt idx="743">
                  <c:v>72</c:v>
                </c:pt>
                <c:pt idx="744">
                  <c:v>47</c:v>
                </c:pt>
                <c:pt idx="745">
                  <c:v>74</c:v>
                </c:pt>
                <c:pt idx="746">
                  <c:v>71</c:v>
                </c:pt>
                <c:pt idx="747">
                  <c:v>68</c:v>
                </c:pt>
                <c:pt idx="748">
                  <c:v>59</c:v>
                </c:pt>
                <c:pt idx="749">
                  <c:v>86</c:v>
                </c:pt>
                <c:pt idx="750">
                  <c:v>68</c:v>
                </c:pt>
                <c:pt idx="751">
                  <c:v>65</c:v>
                </c:pt>
                <c:pt idx="752">
                  <c:v>75</c:v>
                </c:pt>
                <c:pt idx="753">
                  <c:v>85</c:v>
                </c:pt>
                <c:pt idx="754">
                  <c:v>53</c:v>
                </c:pt>
                <c:pt idx="755">
                  <c:v>92</c:v>
                </c:pt>
                <c:pt idx="756">
                  <c:v>52</c:v>
                </c:pt>
                <c:pt idx="757">
                  <c:v>72</c:v>
                </c:pt>
                <c:pt idx="758">
                  <c:v>65</c:v>
                </c:pt>
                <c:pt idx="759">
                  <c:v>77</c:v>
                </c:pt>
                <c:pt idx="760">
                  <c:v>64</c:v>
                </c:pt>
                <c:pt idx="761">
                  <c:v>54</c:v>
                </c:pt>
                <c:pt idx="762">
                  <c:v>86</c:v>
                </c:pt>
                <c:pt idx="763">
                  <c:v>63</c:v>
                </c:pt>
                <c:pt idx="764">
                  <c:v>59</c:v>
                </c:pt>
                <c:pt idx="765">
                  <c:v>72</c:v>
                </c:pt>
                <c:pt idx="766">
                  <c:v>77</c:v>
                </c:pt>
                <c:pt idx="767">
                  <c:v>60</c:v>
                </c:pt>
                <c:pt idx="768">
                  <c:v>75</c:v>
                </c:pt>
                <c:pt idx="769">
                  <c:v>57</c:v>
                </c:pt>
                <c:pt idx="770">
                  <c:v>49</c:v>
                </c:pt>
                <c:pt idx="771">
                  <c:v>74</c:v>
                </c:pt>
                <c:pt idx="772">
                  <c:v>72</c:v>
                </c:pt>
                <c:pt idx="773">
                  <c:v>79</c:v>
                </c:pt>
                <c:pt idx="774">
                  <c:v>60</c:v>
                </c:pt>
                <c:pt idx="775">
                  <c:v>55</c:v>
                </c:pt>
                <c:pt idx="776">
                  <c:v>70</c:v>
                </c:pt>
                <c:pt idx="777">
                  <c:v>43</c:v>
                </c:pt>
                <c:pt idx="778">
                  <c:v>82</c:v>
                </c:pt>
                <c:pt idx="779">
                  <c:v>82</c:v>
                </c:pt>
                <c:pt idx="780">
                  <c:v>57</c:v>
                </c:pt>
                <c:pt idx="781">
                  <c:v>84</c:v>
                </c:pt>
                <c:pt idx="782">
                  <c:v>82</c:v>
                </c:pt>
                <c:pt idx="783">
                  <c:v>62</c:v>
                </c:pt>
                <c:pt idx="784">
                  <c:v>79</c:v>
                </c:pt>
                <c:pt idx="785">
                  <c:v>44</c:v>
                </c:pt>
                <c:pt idx="786">
                  <c:v>77</c:v>
                </c:pt>
                <c:pt idx="787">
                  <c:v>32</c:v>
                </c:pt>
                <c:pt idx="788">
                  <c:v>61</c:v>
                </c:pt>
                <c:pt idx="789">
                  <c:v>61</c:v>
                </c:pt>
                <c:pt idx="790">
                  <c:v>60</c:v>
                </c:pt>
                <c:pt idx="791">
                  <c:v>70</c:v>
                </c:pt>
                <c:pt idx="792">
                  <c:v>69</c:v>
                </c:pt>
                <c:pt idx="793">
                  <c:v>77</c:v>
                </c:pt>
                <c:pt idx="794">
                  <c:v>51</c:v>
                </c:pt>
                <c:pt idx="795">
                  <c:v>73</c:v>
                </c:pt>
                <c:pt idx="796">
                  <c:v>70</c:v>
                </c:pt>
                <c:pt idx="797">
                  <c:v>81</c:v>
                </c:pt>
                <c:pt idx="798">
                  <c:v>54</c:v>
                </c:pt>
                <c:pt idx="799">
                  <c:v>57</c:v>
                </c:pt>
                <c:pt idx="800">
                  <c:v>68</c:v>
                </c:pt>
                <c:pt idx="801">
                  <c:v>73</c:v>
                </c:pt>
                <c:pt idx="802">
                  <c:v>95</c:v>
                </c:pt>
                <c:pt idx="803">
                  <c:v>87</c:v>
                </c:pt>
                <c:pt idx="804">
                  <c:v>78</c:v>
                </c:pt>
                <c:pt idx="805">
                  <c:v>74</c:v>
                </c:pt>
                <c:pt idx="806">
                  <c:v>75</c:v>
                </c:pt>
                <c:pt idx="807">
                  <c:v>40</c:v>
                </c:pt>
                <c:pt idx="808">
                  <c:v>69</c:v>
                </c:pt>
                <c:pt idx="809">
                  <c:v>51</c:v>
                </c:pt>
                <c:pt idx="810">
                  <c:v>36</c:v>
                </c:pt>
                <c:pt idx="811">
                  <c:v>49</c:v>
                </c:pt>
                <c:pt idx="812">
                  <c:v>67</c:v>
                </c:pt>
                <c:pt idx="813">
                  <c:v>76</c:v>
                </c:pt>
                <c:pt idx="814">
                  <c:v>83</c:v>
                </c:pt>
                <c:pt idx="815">
                  <c:v>87</c:v>
                </c:pt>
                <c:pt idx="816">
                  <c:v>64</c:v>
                </c:pt>
                <c:pt idx="817">
                  <c:v>76</c:v>
                </c:pt>
                <c:pt idx="818">
                  <c:v>68</c:v>
                </c:pt>
                <c:pt idx="819">
                  <c:v>88</c:v>
                </c:pt>
                <c:pt idx="820">
                  <c:v>92</c:v>
                </c:pt>
                <c:pt idx="821">
                  <c:v>93</c:v>
                </c:pt>
                <c:pt idx="822">
                  <c:v>51</c:v>
                </c:pt>
                <c:pt idx="823">
                  <c:v>82</c:v>
                </c:pt>
                <c:pt idx="824">
                  <c:v>52</c:v>
                </c:pt>
                <c:pt idx="825">
                  <c:v>58</c:v>
                </c:pt>
                <c:pt idx="826">
                  <c:v>70</c:v>
                </c:pt>
                <c:pt idx="827">
                  <c:v>76</c:v>
                </c:pt>
                <c:pt idx="828">
                  <c:v>81</c:v>
                </c:pt>
                <c:pt idx="829">
                  <c:v>53</c:v>
                </c:pt>
                <c:pt idx="830">
                  <c:v>57</c:v>
                </c:pt>
                <c:pt idx="831">
                  <c:v>89</c:v>
                </c:pt>
                <c:pt idx="832">
                  <c:v>58</c:v>
                </c:pt>
                <c:pt idx="833">
                  <c:v>89</c:v>
                </c:pt>
                <c:pt idx="834">
                  <c:v>45</c:v>
                </c:pt>
                <c:pt idx="835">
                  <c:v>74</c:v>
                </c:pt>
                <c:pt idx="836">
                  <c:v>57</c:v>
                </c:pt>
                <c:pt idx="837">
                  <c:v>79</c:v>
                </c:pt>
                <c:pt idx="838">
                  <c:v>53</c:v>
                </c:pt>
                <c:pt idx="839">
                  <c:v>73</c:v>
                </c:pt>
                <c:pt idx="840">
                  <c:v>46</c:v>
                </c:pt>
                <c:pt idx="841">
                  <c:v>51</c:v>
                </c:pt>
                <c:pt idx="842">
                  <c:v>36</c:v>
                </c:pt>
                <c:pt idx="843">
                  <c:v>76</c:v>
                </c:pt>
                <c:pt idx="844">
                  <c:v>64</c:v>
                </c:pt>
                <c:pt idx="845">
                  <c:v>84</c:v>
                </c:pt>
                <c:pt idx="846">
                  <c:v>85</c:v>
                </c:pt>
                <c:pt idx="847">
                  <c:v>50</c:v>
                </c:pt>
                <c:pt idx="848">
                  <c:v>68</c:v>
                </c:pt>
                <c:pt idx="849">
                  <c:v>69</c:v>
                </c:pt>
                <c:pt idx="850">
                  <c:v>67</c:v>
                </c:pt>
                <c:pt idx="851">
                  <c:v>63</c:v>
                </c:pt>
                <c:pt idx="852">
                  <c:v>93</c:v>
                </c:pt>
                <c:pt idx="853">
                  <c:v>61</c:v>
                </c:pt>
                <c:pt idx="854">
                  <c:v>55</c:v>
                </c:pt>
                <c:pt idx="855">
                  <c:v>96</c:v>
                </c:pt>
                <c:pt idx="856">
                  <c:v>65</c:v>
                </c:pt>
                <c:pt idx="857">
                  <c:v>81</c:v>
                </c:pt>
                <c:pt idx="858">
                  <c:v>46</c:v>
                </c:pt>
                <c:pt idx="859">
                  <c:v>72</c:v>
                </c:pt>
                <c:pt idx="860">
                  <c:v>53</c:v>
                </c:pt>
                <c:pt idx="861">
                  <c:v>87</c:v>
                </c:pt>
                <c:pt idx="862">
                  <c:v>38</c:v>
                </c:pt>
                <c:pt idx="863">
                  <c:v>80</c:v>
                </c:pt>
                <c:pt idx="864">
                  <c:v>91</c:v>
                </c:pt>
                <c:pt idx="865">
                  <c:v>88</c:v>
                </c:pt>
                <c:pt idx="866">
                  <c:v>52</c:v>
                </c:pt>
                <c:pt idx="867">
                  <c:v>41</c:v>
                </c:pt>
                <c:pt idx="868">
                  <c:v>72</c:v>
                </c:pt>
                <c:pt idx="869">
                  <c:v>51</c:v>
                </c:pt>
                <c:pt idx="870">
                  <c:v>47</c:v>
                </c:pt>
                <c:pt idx="871">
                  <c:v>76</c:v>
                </c:pt>
                <c:pt idx="872">
                  <c:v>78</c:v>
                </c:pt>
                <c:pt idx="873">
                  <c:v>82</c:v>
                </c:pt>
                <c:pt idx="874">
                  <c:v>61</c:v>
                </c:pt>
                <c:pt idx="875">
                  <c:v>66</c:v>
                </c:pt>
                <c:pt idx="876">
                  <c:v>84</c:v>
                </c:pt>
                <c:pt idx="877">
                  <c:v>54</c:v>
                </c:pt>
                <c:pt idx="878">
                  <c:v>80</c:v>
                </c:pt>
                <c:pt idx="879">
                  <c:v>74</c:v>
                </c:pt>
                <c:pt idx="880">
                  <c:v>66</c:v>
                </c:pt>
                <c:pt idx="881">
                  <c:v>70</c:v>
                </c:pt>
                <c:pt idx="882">
                  <c:v>71</c:v>
                </c:pt>
                <c:pt idx="883">
                  <c:v>44</c:v>
                </c:pt>
                <c:pt idx="884">
                  <c:v>54</c:v>
                </c:pt>
                <c:pt idx="885">
                  <c:v>80</c:v>
                </c:pt>
                <c:pt idx="886">
                  <c:v>95</c:v>
                </c:pt>
                <c:pt idx="887">
                  <c:v>59</c:v>
                </c:pt>
                <c:pt idx="888">
                  <c:v>74</c:v>
                </c:pt>
                <c:pt idx="889">
                  <c:v>48</c:v>
                </c:pt>
                <c:pt idx="890">
                  <c:v>91</c:v>
                </c:pt>
                <c:pt idx="891">
                  <c:v>85</c:v>
                </c:pt>
                <c:pt idx="892">
                  <c:v>73</c:v>
                </c:pt>
                <c:pt idx="893">
                  <c:v>75</c:v>
                </c:pt>
                <c:pt idx="894">
                  <c:v>69</c:v>
                </c:pt>
                <c:pt idx="895">
                  <c:v>38</c:v>
                </c:pt>
                <c:pt idx="896">
                  <c:v>27</c:v>
                </c:pt>
                <c:pt idx="897">
                  <c:v>79</c:v>
                </c:pt>
                <c:pt idx="898">
                  <c:v>63</c:v>
                </c:pt>
                <c:pt idx="899">
                  <c:v>82</c:v>
                </c:pt>
                <c:pt idx="900">
                  <c:v>89</c:v>
                </c:pt>
                <c:pt idx="901">
                  <c:v>74</c:v>
                </c:pt>
                <c:pt idx="902">
                  <c:v>41</c:v>
                </c:pt>
                <c:pt idx="903">
                  <c:v>100</c:v>
                </c:pt>
                <c:pt idx="904">
                  <c:v>84</c:v>
                </c:pt>
                <c:pt idx="905">
                  <c:v>77</c:v>
                </c:pt>
                <c:pt idx="906">
                  <c:v>51</c:v>
                </c:pt>
                <c:pt idx="907">
                  <c:v>91</c:v>
                </c:pt>
                <c:pt idx="908">
                  <c:v>72</c:v>
                </c:pt>
                <c:pt idx="909">
                  <c:v>70</c:v>
                </c:pt>
                <c:pt idx="910">
                  <c:v>48</c:v>
                </c:pt>
                <c:pt idx="911">
                  <c:v>82</c:v>
                </c:pt>
                <c:pt idx="912">
                  <c:v>66</c:v>
                </c:pt>
                <c:pt idx="913">
                  <c:v>66</c:v>
                </c:pt>
                <c:pt idx="914">
                  <c:v>55</c:v>
                </c:pt>
                <c:pt idx="915">
                  <c:v>66</c:v>
                </c:pt>
                <c:pt idx="916">
                  <c:v>100</c:v>
                </c:pt>
                <c:pt idx="917">
                  <c:v>52</c:v>
                </c:pt>
                <c:pt idx="918">
                  <c:v>80</c:v>
                </c:pt>
                <c:pt idx="919">
                  <c:v>91</c:v>
                </c:pt>
                <c:pt idx="920">
                  <c:v>67</c:v>
                </c:pt>
                <c:pt idx="921">
                  <c:v>46</c:v>
                </c:pt>
                <c:pt idx="922">
                  <c:v>66</c:v>
                </c:pt>
                <c:pt idx="923">
                  <c:v>65</c:v>
                </c:pt>
                <c:pt idx="924">
                  <c:v>69</c:v>
                </c:pt>
                <c:pt idx="925">
                  <c:v>60</c:v>
                </c:pt>
                <c:pt idx="926">
                  <c:v>52</c:v>
                </c:pt>
                <c:pt idx="927">
                  <c:v>71</c:v>
                </c:pt>
                <c:pt idx="928">
                  <c:v>44</c:v>
                </c:pt>
                <c:pt idx="929">
                  <c:v>51</c:v>
                </c:pt>
                <c:pt idx="930">
                  <c:v>70</c:v>
                </c:pt>
                <c:pt idx="931">
                  <c:v>62</c:v>
                </c:pt>
                <c:pt idx="932">
                  <c:v>73</c:v>
                </c:pt>
                <c:pt idx="933">
                  <c:v>74</c:v>
                </c:pt>
                <c:pt idx="934">
                  <c:v>90</c:v>
                </c:pt>
                <c:pt idx="935">
                  <c:v>58</c:v>
                </c:pt>
                <c:pt idx="936">
                  <c:v>53</c:v>
                </c:pt>
                <c:pt idx="937">
                  <c:v>57</c:v>
                </c:pt>
                <c:pt idx="938">
                  <c:v>85</c:v>
                </c:pt>
                <c:pt idx="939">
                  <c:v>69</c:v>
                </c:pt>
                <c:pt idx="940">
                  <c:v>72</c:v>
                </c:pt>
                <c:pt idx="941">
                  <c:v>96</c:v>
                </c:pt>
                <c:pt idx="942">
                  <c:v>64</c:v>
                </c:pt>
                <c:pt idx="943">
                  <c:v>61</c:v>
                </c:pt>
                <c:pt idx="944">
                  <c:v>61</c:v>
                </c:pt>
                <c:pt idx="945">
                  <c:v>58</c:v>
                </c:pt>
                <c:pt idx="946">
                  <c:v>80</c:v>
                </c:pt>
                <c:pt idx="947">
                  <c:v>60</c:v>
                </c:pt>
                <c:pt idx="948">
                  <c:v>52</c:v>
                </c:pt>
                <c:pt idx="949">
                  <c:v>73</c:v>
                </c:pt>
                <c:pt idx="950">
                  <c:v>71</c:v>
                </c:pt>
                <c:pt idx="951">
                  <c:v>83</c:v>
                </c:pt>
                <c:pt idx="952">
                  <c:v>72</c:v>
                </c:pt>
                <c:pt idx="953">
                  <c:v>54</c:v>
                </c:pt>
                <c:pt idx="954">
                  <c:v>69</c:v>
                </c:pt>
                <c:pt idx="955">
                  <c:v>62</c:v>
                </c:pt>
                <c:pt idx="956">
                  <c:v>81</c:v>
                </c:pt>
                <c:pt idx="957">
                  <c:v>100</c:v>
                </c:pt>
                <c:pt idx="958">
                  <c:v>59</c:v>
                </c:pt>
                <c:pt idx="959">
                  <c:v>71</c:v>
                </c:pt>
                <c:pt idx="960">
                  <c:v>64</c:v>
                </c:pt>
                <c:pt idx="961">
                  <c:v>53</c:v>
                </c:pt>
                <c:pt idx="962">
                  <c:v>100</c:v>
                </c:pt>
                <c:pt idx="963">
                  <c:v>75</c:v>
                </c:pt>
                <c:pt idx="964">
                  <c:v>58</c:v>
                </c:pt>
                <c:pt idx="965">
                  <c:v>72</c:v>
                </c:pt>
                <c:pt idx="966">
                  <c:v>64</c:v>
                </c:pt>
                <c:pt idx="967">
                  <c:v>60</c:v>
                </c:pt>
                <c:pt idx="968">
                  <c:v>67</c:v>
                </c:pt>
                <c:pt idx="969">
                  <c:v>80</c:v>
                </c:pt>
                <c:pt idx="970">
                  <c:v>100</c:v>
                </c:pt>
                <c:pt idx="971">
                  <c:v>69</c:v>
                </c:pt>
                <c:pt idx="972">
                  <c:v>60</c:v>
                </c:pt>
                <c:pt idx="973">
                  <c:v>61</c:v>
                </c:pt>
                <c:pt idx="974">
                  <c:v>67</c:v>
                </c:pt>
                <c:pt idx="975">
                  <c:v>77</c:v>
                </c:pt>
                <c:pt idx="976">
                  <c:v>60</c:v>
                </c:pt>
                <c:pt idx="977">
                  <c:v>58</c:v>
                </c:pt>
                <c:pt idx="978">
                  <c:v>48</c:v>
                </c:pt>
                <c:pt idx="979">
                  <c:v>94</c:v>
                </c:pt>
                <c:pt idx="980">
                  <c:v>23</c:v>
                </c:pt>
                <c:pt idx="981">
                  <c:v>78</c:v>
                </c:pt>
                <c:pt idx="982">
                  <c:v>86</c:v>
                </c:pt>
                <c:pt idx="983">
                  <c:v>91</c:v>
                </c:pt>
                <c:pt idx="984">
                  <c:v>82</c:v>
                </c:pt>
                <c:pt idx="985">
                  <c:v>54</c:v>
                </c:pt>
                <c:pt idx="986">
                  <c:v>51</c:v>
                </c:pt>
                <c:pt idx="987">
                  <c:v>76</c:v>
                </c:pt>
                <c:pt idx="988">
                  <c:v>45</c:v>
                </c:pt>
                <c:pt idx="989">
                  <c:v>83</c:v>
                </c:pt>
                <c:pt idx="990">
                  <c:v>75</c:v>
                </c:pt>
                <c:pt idx="991">
                  <c:v>78</c:v>
                </c:pt>
                <c:pt idx="992">
                  <c:v>76</c:v>
                </c:pt>
                <c:pt idx="993">
                  <c:v>74</c:v>
                </c:pt>
                <c:pt idx="994">
                  <c:v>62</c:v>
                </c:pt>
                <c:pt idx="995">
                  <c:v>95</c:v>
                </c:pt>
                <c:pt idx="996">
                  <c:v>55</c:v>
                </c:pt>
                <c:pt idx="997">
                  <c:v>65</c:v>
                </c:pt>
                <c:pt idx="998">
                  <c:v>77</c:v>
                </c:pt>
                <c:pt idx="999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8-4145-A12F-3AC778AE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04072"/>
        <c:axId val="475031048"/>
      </c:scatterChart>
      <c:valAx>
        <c:axId val="2253040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31048"/>
        <c:crosses val="autoZero"/>
        <c:crossBetween val="midCat"/>
      </c:valAx>
      <c:valAx>
        <c:axId val="4750310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0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[StudentsPerformance.xlsx]Dashboard!Tabela przestawna13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scores per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EA9DB"/>
          </a:solidFill>
          <a:ln>
            <a:solidFill>
              <a:srgbClr val="8EA9DB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084"/>
          </a:solidFill>
          <a:ln>
            <a:solidFill>
              <a:srgbClr val="F4B08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9D08E"/>
          </a:solidFill>
          <a:ln>
            <a:solidFill>
              <a:srgbClr val="A9D08E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Dashboard!$R$2</c:f>
              <c:strCache>
                <c:ptCount val="1"/>
                <c:pt idx="0">
                  <c:v>avg math score</c:v>
                </c:pt>
              </c:strCache>
            </c:strRef>
          </c:tx>
          <c:spPr>
            <a:solidFill>
              <a:srgbClr val="8EA9DB"/>
            </a:solidFill>
            <a:ln>
              <a:solidFill>
                <a:srgbClr val="8EA9DB"/>
              </a:solidFill>
              <a:prstDash val="solid"/>
            </a:ln>
            <a:effectLst/>
          </c:spPr>
          <c:invertIfNegative val="0"/>
          <c:cat>
            <c:multiLvlStrRef>
              <c:f>Dashboard!$O$3:$Q$35</c:f>
              <c:multiLvlStrCache>
                <c:ptCount val="20"/>
                <c:lvl>
                  <c:pt idx="0">
                    <c:v>completed</c:v>
                  </c:pt>
                  <c:pt idx="1">
                    <c:v>none</c:v>
                  </c:pt>
                  <c:pt idx="2">
                    <c:v>completed</c:v>
                  </c:pt>
                  <c:pt idx="3">
                    <c:v>none</c:v>
                  </c:pt>
                  <c:pt idx="4">
                    <c:v>completed</c:v>
                  </c:pt>
                  <c:pt idx="5">
                    <c:v>none</c:v>
                  </c:pt>
                  <c:pt idx="6">
                    <c:v>completed</c:v>
                  </c:pt>
                  <c:pt idx="7">
                    <c:v>none</c:v>
                  </c:pt>
                  <c:pt idx="8">
                    <c:v>completed</c:v>
                  </c:pt>
                  <c:pt idx="9">
                    <c:v>none</c:v>
                  </c:pt>
                  <c:pt idx="10">
                    <c:v>completed</c:v>
                  </c:pt>
                  <c:pt idx="11">
                    <c:v>none</c:v>
                  </c:pt>
                  <c:pt idx="12">
                    <c:v>completed</c:v>
                  </c:pt>
                  <c:pt idx="13">
                    <c:v>none</c:v>
                  </c:pt>
                  <c:pt idx="14">
                    <c:v>completed</c:v>
                  </c:pt>
                  <c:pt idx="15">
                    <c:v>none</c:v>
                  </c:pt>
                  <c:pt idx="16">
                    <c:v>completed</c:v>
                  </c:pt>
                  <c:pt idx="17">
                    <c:v>none</c:v>
                  </c:pt>
                  <c:pt idx="18">
                    <c:v>completed</c:v>
                  </c:pt>
                  <c:pt idx="19">
                    <c:v>none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  <c:pt idx="10">
                    <c:v>group A</c:v>
                  </c:pt>
                  <c:pt idx="12">
                    <c:v>group B</c:v>
                  </c:pt>
                  <c:pt idx="14">
                    <c:v>group C</c:v>
                  </c:pt>
                  <c:pt idx="16">
                    <c:v>group D</c:v>
                  </c:pt>
                  <c:pt idx="18">
                    <c:v>group E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</c:lvl>
              </c:multiLvlStrCache>
            </c:multiLvlStrRef>
          </c:cat>
          <c:val>
            <c:numRef>
              <c:f>Dashboard!$R$3:$R$35</c:f>
              <c:numCache>
                <c:formatCode>General</c:formatCode>
                <c:ptCount val="20"/>
                <c:pt idx="0">
                  <c:v>67.75</c:v>
                </c:pt>
                <c:pt idx="1">
                  <c:v>53.916666666666664</c:v>
                </c:pt>
                <c:pt idx="2">
                  <c:v>62.628571428571426</c:v>
                </c:pt>
                <c:pt idx="3">
                  <c:v>60.782608695652172</c:v>
                </c:pt>
                <c:pt idx="4">
                  <c:v>66.101449275362313</c:v>
                </c:pt>
                <c:pt idx="5">
                  <c:v>59.504504504504503</c:v>
                </c:pt>
                <c:pt idx="6">
                  <c:v>67.727272727272734</c:v>
                </c:pt>
                <c:pt idx="7">
                  <c:v>63.964705882352938</c:v>
                </c:pt>
                <c:pt idx="8">
                  <c:v>75.75</c:v>
                </c:pt>
                <c:pt idx="9">
                  <c:v>68.177777777777777</c:v>
                </c:pt>
                <c:pt idx="10">
                  <c:v>68.578947368421055</c:v>
                </c:pt>
                <c:pt idx="11">
                  <c:v>61.029411764705884</c:v>
                </c:pt>
                <c:pt idx="12">
                  <c:v>72.030303030303031</c:v>
                </c:pt>
                <c:pt idx="13">
                  <c:v>62.132075471698116</c:v>
                </c:pt>
                <c:pt idx="14">
                  <c:v>69.5</c:v>
                </c:pt>
                <c:pt idx="15">
                  <c:v>66.615384615384613</c:v>
                </c:pt>
                <c:pt idx="16">
                  <c:v>72.184210526315795</c:v>
                </c:pt>
                <c:pt idx="17">
                  <c:v>68.305263157894743</c:v>
                </c:pt>
                <c:pt idx="18">
                  <c:v>78.555555555555557</c:v>
                </c:pt>
                <c:pt idx="19">
                  <c:v>74.885714285714286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E-4509-9F22-838B3ABCDF05}"/>
            </c:ext>
          </c:extLst>
        </c:ser>
        <c:ser>
          <c:idx val="1"/>
          <c:order val="1"/>
          <c:tx>
            <c:strRef>
              <c:f>Dashboard!$S$2</c:f>
              <c:strCache>
                <c:ptCount val="1"/>
                <c:pt idx="0">
                  <c:v>avg reading score</c:v>
                </c:pt>
              </c:strCache>
            </c:strRef>
          </c:tx>
          <c:spPr>
            <a:solidFill>
              <a:srgbClr val="F4B084"/>
            </a:solidFill>
            <a:ln>
              <a:solidFill>
                <a:srgbClr val="F4B084"/>
              </a:solidFill>
              <a:prstDash val="solid"/>
            </a:ln>
            <a:effectLst/>
          </c:spPr>
          <c:invertIfNegative val="0"/>
          <c:cat>
            <c:multiLvlStrRef>
              <c:f>Dashboard!$O$3:$Q$35</c:f>
              <c:multiLvlStrCache>
                <c:ptCount val="20"/>
                <c:lvl>
                  <c:pt idx="0">
                    <c:v>completed</c:v>
                  </c:pt>
                  <c:pt idx="1">
                    <c:v>none</c:v>
                  </c:pt>
                  <c:pt idx="2">
                    <c:v>completed</c:v>
                  </c:pt>
                  <c:pt idx="3">
                    <c:v>none</c:v>
                  </c:pt>
                  <c:pt idx="4">
                    <c:v>completed</c:v>
                  </c:pt>
                  <c:pt idx="5">
                    <c:v>none</c:v>
                  </c:pt>
                  <c:pt idx="6">
                    <c:v>completed</c:v>
                  </c:pt>
                  <c:pt idx="7">
                    <c:v>none</c:v>
                  </c:pt>
                  <c:pt idx="8">
                    <c:v>completed</c:v>
                  </c:pt>
                  <c:pt idx="9">
                    <c:v>none</c:v>
                  </c:pt>
                  <c:pt idx="10">
                    <c:v>completed</c:v>
                  </c:pt>
                  <c:pt idx="11">
                    <c:v>none</c:v>
                  </c:pt>
                  <c:pt idx="12">
                    <c:v>completed</c:v>
                  </c:pt>
                  <c:pt idx="13">
                    <c:v>none</c:v>
                  </c:pt>
                  <c:pt idx="14">
                    <c:v>completed</c:v>
                  </c:pt>
                  <c:pt idx="15">
                    <c:v>none</c:v>
                  </c:pt>
                  <c:pt idx="16">
                    <c:v>completed</c:v>
                  </c:pt>
                  <c:pt idx="17">
                    <c:v>none</c:v>
                  </c:pt>
                  <c:pt idx="18">
                    <c:v>completed</c:v>
                  </c:pt>
                  <c:pt idx="19">
                    <c:v>none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  <c:pt idx="10">
                    <c:v>group A</c:v>
                  </c:pt>
                  <c:pt idx="12">
                    <c:v>group B</c:v>
                  </c:pt>
                  <c:pt idx="14">
                    <c:v>group C</c:v>
                  </c:pt>
                  <c:pt idx="16">
                    <c:v>group D</c:v>
                  </c:pt>
                  <c:pt idx="18">
                    <c:v>group E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</c:lvl>
              </c:multiLvlStrCache>
            </c:multiLvlStrRef>
          </c:cat>
          <c:val>
            <c:numRef>
              <c:f>Dashboard!$S$3:$S$35</c:f>
              <c:numCache>
                <c:formatCode>General</c:formatCode>
                <c:ptCount val="20"/>
                <c:pt idx="0">
                  <c:v>77</c:v>
                </c:pt>
                <c:pt idx="1">
                  <c:v>65</c:v>
                </c:pt>
                <c:pt idx="2">
                  <c:v>74.51428571428572</c:v>
                </c:pt>
                <c:pt idx="3">
                  <c:v>69.333333333333329</c:v>
                </c:pt>
                <c:pt idx="4">
                  <c:v>77.304347826086953</c:v>
                </c:pt>
                <c:pt idx="5">
                  <c:v>68.612612612612608</c:v>
                </c:pt>
                <c:pt idx="6">
                  <c:v>77.340909090909093</c:v>
                </c:pt>
                <c:pt idx="7">
                  <c:v>72.341176470588238</c:v>
                </c:pt>
                <c:pt idx="8">
                  <c:v>82</c:v>
                </c:pt>
                <c:pt idx="9">
                  <c:v>72.555555555555557</c:v>
                </c:pt>
                <c:pt idx="10">
                  <c:v>67.263157894736835</c:v>
                </c:pt>
                <c:pt idx="11">
                  <c:v>58.647058823529413</c:v>
                </c:pt>
                <c:pt idx="12">
                  <c:v>71.090909090909093</c:v>
                </c:pt>
                <c:pt idx="13">
                  <c:v>57.716981132075475</c:v>
                </c:pt>
                <c:pt idx="14">
                  <c:v>68.416666666666671</c:v>
                </c:pt>
                <c:pt idx="15">
                  <c:v>63.846153846153847</c:v>
                </c:pt>
                <c:pt idx="16">
                  <c:v>70.44736842105263</c:v>
                </c:pt>
                <c:pt idx="17">
                  <c:v>64.410526315789468</c:v>
                </c:pt>
                <c:pt idx="18">
                  <c:v>73.111111111111114</c:v>
                </c:pt>
                <c:pt idx="19">
                  <c:v>67.400000000000006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E-4509-9F22-838B3ABCDF05}"/>
            </c:ext>
          </c:extLst>
        </c:ser>
        <c:ser>
          <c:idx val="2"/>
          <c:order val="2"/>
          <c:tx>
            <c:strRef>
              <c:f>Dashboard!$T$2</c:f>
              <c:strCache>
                <c:ptCount val="1"/>
                <c:pt idx="0">
                  <c:v>avg writing score</c:v>
                </c:pt>
              </c:strCache>
            </c:strRef>
          </c:tx>
          <c:spPr>
            <a:solidFill>
              <a:srgbClr val="A9D08E"/>
            </a:solidFill>
            <a:ln>
              <a:solidFill>
                <a:srgbClr val="A9D08E"/>
              </a:solidFill>
              <a:prstDash val="solid"/>
            </a:ln>
            <a:effectLst/>
          </c:spPr>
          <c:invertIfNegative val="0"/>
          <c:cat>
            <c:multiLvlStrRef>
              <c:f>Dashboard!$O$3:$Q$35</c:f>
              <c:multiLvlStrCache>
                <c:ptCount val="20"/>
                <c:lvl>
                  <c:pt idx="0">
                    <c:v>completed</c:v>
                  </c:pt>
                  <c:pt idx="1">
                    <c:v>none</c:v>
                  </c:pt>
                  <c:pt idx="2">
                    <c:v>completed</c:v>
                  </c:pt>
                  <c:pt idx="3">
                    <c:v>none</c:v>
                  </c:pt>
                  <c:pt idx="4">
                    <c:v>completed</c:v>
                  </c:pt>
                  <c:pt idx="5">
                    <c:v>none</c:v>
                  </c:pt>
                  <c:pt idx="6">
                    <c:v>completed</c:v>
                  </c:pt>
                  <c:pt idx="7">
                    <c:v>none</c:v>
                  </c:pt>
                  <c:pt idx="8">
                    <c:v>completed</c:v>
                  </c:pt>
                  <c:pt idx="9">
                    <c:v>none</c:v>
                  </c:pt>
                  <c:pt idx="10">
                    <c:v>completed</c:v>
                  </c:pt>
                  <c:pt idx="11">
                    <c:v>none</c:v>
                  </c:pt>
                  <c:pt idx="12">
                    <c:v>completed</c:v>
                  </c:pt>
                  <c:pt idx="13">
                    <c:v>none</c:v>
                  </c:pt>
                  <c:pt idx="14">
                    <c:v>completed</c:v>
                  </c:pt>
                  <c:pt idx="15">
                    <c:v>none</c:v>
                  </c:pt>
                  <c:pt idx="16">
                    <c:v>completed</c:v>
                  </c:pt>
                  <c:pt idx="17">
                    <c:v>none</c:v>
                  </c:pt>
                  <c:pt idx="18">
                    <c:v>completed</c:v>
                  </c:pt>
                  <c:pt idx="19">
                    <c:v>none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  <c:pt idx="10">
                    <c:v>group A</c:v>
                  </c:pt>
                  <c:pt idx="12">
                    <c:v>group B</c:v>
                  </c:pt>
                  <c:pt idx="14">
                    <c:v>group C</c:v>
                  </c:pt>
                  <c:pt idx="16">
                    <c:v>group D</c:v>
                  </c:pt>
                  <c:pt idx="18">
                    <c:v>group E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</c:lvl>
              </c:multiLvlStrCache>
            </c:multiLvlStrRef>
          </c:cat>
          <c:val>
            <c:numRef>
              <c:f>Dashboard!$T$3:$T$35</c:f>
              <c:numCache>
                <c:formatCode>General</c:formatCode>
                <c:ptCount val="20"/>
                <c:pt idx="0">
                  <c:v>76.583333333333329</c:v>
                </c:pt>
                <c:pt idx="1">
                  <c:v>63.5</c:v>
                </c:pt>
                <c:pt idx="2">
                  <c:v>74.48571428571428</c:v>
                </c:pt>
                <c:pt idx="3">
                  <c:v>67.79710144927536</c:v>
                </c:pt>
                <c:pt idx="4">
                  <c:v>78.840579710144922</c:v>
                </c:pt>
                <c:pt idx="5">
                  <c:v>67.387387387387392</c:v>
                </c:pt>
                <c:pt idx="6">
                  <c:v>80.454545454545453</c:v>
                </c:pt>
                <c:pt idx="7">
                  <c:v>72.211764705882359</c:v>
                </c:pt>
                <c:pt idx="8">
                  <c:v>83</c:v>
                </c:pt>
                <c:pt idx="9">
                  <c:v>71.555555555555557</c:v>
                </c:pt>
                <c:pt idx="10">
                  <c:v>67.315789473684205</c:v>
                </c:pt>
                <c:pt idx="11">
                  <c:v>54.588235294117645</c:v>
                </c:pt>
                <c:pt idx="12">
                  <c:v>69.121212121212125</c:v>
                </c:pt>
                <c:pt idx="13">
                  <c:v>54.679245283018865</c:v>
                </c:pt>
                <c:pt idx="14">
                  <c:v>68.145833333333329</c:v>
                </c:pt>
                <c:pt idx="15">
                  <c:v>59.846153846153847</c:v>
                </c:pt>
                <c:pt idx="16">
                  <c:v>72.263157894736835</c:v>
                </c:pt>
                <c:pt idx="17">
                  <c:v>62.673684210526318</c:v>
                </c:pt>
                <c:pt idx="18">
                  <c:v>71.305555555555557</c:v>
                </c:pt>
                <c:pt idx="19">
                  <c:v>63.371428571428574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8E-4509-9F22-838B3ABCD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43623"/>
        <c:axId val="1007046151"/>
      </c:barChart>
      <c:catAx>
        <c:axId val="148143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6151"/>
        <c:crosses val="autoZero"/>
        <c:auto val="1"/>
        <c:lblAlgn val="ctr"/>
        <c:lblOffset val="100"/>
        <c:noMultiLvlLbl val="0"/>
      </c:catAx>
      <c:valAx>
        <c:axId val="100704615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3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[StudentsPerformance.xlsx]Arkusz2!Tabela przestawna11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Math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Arkusz2!$B$2:$B$3</c:f>
              <c:strCache>
                <c:ptCount val="1"/>
                <c:pt idx="0">
                  <c:v>master's 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Arkusz2!$A$4:$A$9</c:f>
              <c:strCache>
                <c:ptCount val="5"/>
                <c:pt idx="0">
                  <c:v>90-100</c:v>
                </c:pt>
                <c:pt idx="1">
                  <c:v>80-89</c:v>
                </c:pt>
                <c:pt idx="2">
                  <c:v>70-79</c:v>
                </c:pt>
                <c:pt idx="3">
                  <c:v>60-69</c:v>
                </c:pt>
                <c:pt idx="4">
                  <c:v>0-59</c:v>
                </c:pt>
              </c:strCache>
            </c:strRef>
          </c:cat>
          <c:val>
            <c:numRef>
              <c:f>Arkusz2!$B$4:$B$9</c:f>
              <c:numCache>
                <c:formatCode>General</c:formatCode>
                <c:ptCount val="5"/>
                <c:pt idx="0">
                  <c:v>84.545454545454547</c:v>
                </c:pt>
                <c:pt idx="1">
                  <c:v>82</c:v>
                </c:pt>
                <c:pt idx="2">
                  <c:v>68.384615384615387</c:v>
                </c:pt>
                <c:pt idx="3">
                  <c:v>59.166666666666664</c:v>
                </c:pt>
                <c:pt idx="4">
                  <c:v>48.666666666666664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4-4370-B036-C7949A6A3145}"/>
            </c:ext>
          </c:extLst>
        </c:ser>
        <c:ser>
          <c:idx val="1"/>
          <c:order val="1"/>
          <c:tx>
            <c:strRef>
              <c:f>Arkusz2!$C$2:$C$3</c:f>
              <c:strCache>
                <c:ptCount val="1"/>
                <c:pt idx="0">
                  <c:v>bachelor's degree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Arkusz2!$A$4:$A$9</c:f>
              <c:strCache>
                <c:ptCount val="5"/>
                <c:pt idx="0">
                  <c:v>90-100</c:v>
                </c:pt>
                <c:pt idx="1">
                  <c:v>80-89</c:v>
                </c:pt>
                <c:pt idx="2">
                  <c:v>70-79</c:v>
                </c:pt>
                <c:pt idx="3">
                  <c:v>60-69</c:v>
                </c:pt>
                <c:pt idx="4">
                  <c:v>0-59</c:v>
                </c:pt>
              </c:strCache>
            </c:strRef>
          </c:cat>
          <c:val>
            <c:numRef>
              <c:f>Arkusz2!$C$4:$C$9</c:f>
              <c:numCache>
                <c:formatCode>General</c:formatCode>
                <c:ptCount val="5"/>
                <c:pt idx="0">
                  <c:v>90.5</c:v>
                </c:pt>
                <c:pt idx="1">
                  <c:v>77.647058823529406</c:v>
                </c:pt>
                <c:pt idx="2">
                  <c:v>68.729729729729726</c:v>
                </c:pt>
                <c:pt idx="3">
                  <c:v>63.692307692307693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D4-4370-B036-C7949A6A3145}"/>
            </c:ext>
          </c:extLst>
        </c:ser>
        <c:ser>
          <c:idx val="2"/>
          <c:order val="2"/>
          <c:tx>
            <c:strRef>
              <c:f>Arkusz2!$D$2:$D$3</c:f>
              <c:strCache>
                <c:ptCount val="1"/>
                <c:pt idx="0">
                  <c:v>associate's degree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Arkusz2!$A$4:$A$9</c:f>
              <c:strCache>
                <c:ptCount val="5"/>
                <c:pt idx="0">
                  <c:v>90-100</c:v>
                </c:pt>
                <c:pt idx="1">
                  <c:v>80-89</c:v>
                </c:pt>
                <c:pt idx="2">
                  <c:v>70-79</c:v>
                </c:pt>
                <c:pt idx="3">
                  <c:v>60-69</c:v>
                </c:pt>
                <c:pt idx="4">
                  <c:v>0-59</c:v>
                </c:pt>
              </c:strCache>
            </c:strRef>
          </c:cat>
          <c:val>
            <c:numRef>
              <c:f>Arkusz2!$D$4:$D$9</c:f>
              <c:numCache>
                <c:formatCode>General</c:formatCode>
                <c:ptCount val="5"/>
                <c:pt idx="0">
                  <c:v>88.35</c:v>
                </c:pt>
                <c:pt idx="1">
                  <c:v>80.325000000000003</c:v>
                </c:pt>
                <c:pt idx="2">
                  <c:v>70.86363636363636</c:v>
                </c:pt>
                <c:pt idx="3">
                  <c:v>61.844444444444441</c:v>
                </c:pt>
                <c:pt idx="4">
                  <c:v>51.568627450980394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D4-4370-B036-C7949A6A3145}"/>
            </c:ext>
          </c:extLst>
        </c:ser>
        <c:ser>
          <c:idx val="3"/>
          <c:order val="3"/>
          <c:tx>
            <c:strRef>
              <c:f>Arkusz2!$E$2:$E$3</c:f>
              <c:strCache>
                <c:ptCount val="1"/>
                <c:pt idx="0">
                  <c:v>some college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Arkusz2!$A$4:$A$9</c:f>
              <c:strCache>
                <c:ptCount val="5"/>
                <c:pt idx="0">
                  <c:v>90-100</c:v>
                </c:pt>
                <c:pt idx="1">
                  <c:v>80-89</c:v>
                </c:pt>
                <c:pt idx="2">
                  <c:v>70-79</c:v>
                </c:pt>
                <c:pt idx="3">
                  <c:v>60-69</c:v>
                </c:pt>
                <c:pt idx="4">
                  <c:v>0-59</c:v>
                </c:pt>
              </c:strCache>
            </c:strRef>
          </c:cat>
          <c:val>
            <c:numRef>
              <c:f>Arkusz2!$E$4:$E$9</c:f>
              <c:numCache>
                <c:formatCode>General</c:formatCode>
                <c:ptCount val="5"/>
                <c:pt idx="0">
                  <c:v>88.285714285714292</c:v>
                </c:pt>
                <c:pt idx="1">
                  <c:v>78.95348837209302</c:v>
                </c:pt>
                <c:pt idx="2">
                  <c:v>70.721311475409834</c:v>
                </c:pt>
                <c:pt idx="3">
                  <c:v>62.824561403508774</c:v>
                </c:pt>
                <c:pt idx="4">
                  <c:v>51.862745098039213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D4-4370-B036-C7949A6A3145}"/>
            </c:ext>
          </c:extLst>
        </c:ser>
        <c:ser>
          <c:idx val="4"/>
          <c:order val="4"/>
          <c:tx>
            <c:strRef>
              <c:f>Arkusz2!$F$2:$F$3</c:f>
              <c:strCache>
                <c:ptCount val="1"/>
                <c:pt idx="0">
                  <c:v>some high school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Arkusz2!$A$4:$A$9</c:f>
              <c:strCache>
                <c:ptCount val="5"/>
                <c:pt idx="0">
                  <c:v>90-100</c:v>
                </c:pt>
                <c:pt idx="1">
                  <c:v>80-89</c:v>
                </c:pt>
                <c:pt idx="2">
                  <c:v>70-79</c:v>
                </c:pt>
                <c:pt idx="3">
                  <c:v>60-69</c:v>
                </c:pt>
                <c:pt idx="4">
                  <c:v>0-59</c:v>
                </c:pt>
              </c:strCache>
            </c:strRef>
          </c:cat>
          <c:val>
            <c:numRef>
              <c:f>Arkusz2!$F$4:$F$9</c:f>
              <c:numCache>
                <c:formatCode>General</c:formatCode>
                <c:ptCount val="5"/>
                <c:pt idx="0">
                  <c:v>82.8</c:v>
                </c:pt>
                <c:pt idx="1">
                  <c:v>77.71875</c:v>
                </c:pt>
                <c:pt idx="2">
                  <c:v>70.973684210526315</c:v>
                </c:pt>
                <c:pt idx="3">
                  <c:v>62.5</c:v>
                </c:pt>
                <c:pt idx="4">
                  <c:v>47.345454545454544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D4-4370-B036-C7949A6A3145}"/>
            </c:ext>
          </c:extLst>
        </c:ser>
        <c:ser>
          <c:idx val="5"/>
          <c:order val="5"/>
          <c:tx>
            <c:strRef>
              <c:f>Arkusz2!$G$2:$G$3</c:f>
              <c:strCache>
                <c:ptCount val="1"/>
                <c:pt idx="0">
                  <c:v>high 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Arkusz2!$A$4:$A$9</c:f>
              <c:strCache>
                <c:ptCount val="5"/>
                <c:pt idx="0">
                  <c:v>90-100</c:v>
                </c:pt>
                <c:pt idx="1">
                  <c:v>80-89</c:v>
                </c:pt>
                <c:pt idx="2">
                  <c:v>70-79</c:v>
                </c:pt>
                <c:pt idx="3">
                  <c:v>60-69</c:v>
                </c:pt>
                <c:pt idx="4">
                  <c:v>0-59</c:v>
                </c:pt>
              </c:strCache>
            </c:strRef>
          </c:cat>
          <c:val>
            <c:numRef>
              <c:f>Arkusz2!$G$4:$G$9</c:f>
              <c:numCache>
                <c:formatCode>General</c:formatCode>
                <c:ptCount val="5"/>
                <c:pt idx="0">
                  <c:v>85.833333333333329</c:v>
                </c:pt>
                <c:pt idx="1">
                  <c:v>76.666666666666671</c:v>
                </c:pt>
                <c:pt idx="2">
                  <c:v>69.306122448979593</c:v>
                </c:pt>
                <c:pt idx="3">
                  <c:v>62.102040816326529</c:v>
                </c:pt>
                <c:pt idx="4">
                  <c:v>49.779411764705884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D4-4370-B036-C7949A6A3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134087"/>
        <c:axId val="1512442375"/>
      </c:barChart>
      <c:catAx>
        <c:axId val="1321134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42375"/>
        <c:crosses val="autoZero"/>
        <c:auto val="1"/>
        <c:lblAlgn val="ctr"/>
        <c:lblOffset val="100"/>
        <c:noMultiLvlLbl val="0"/>
      </c:catAx>
      <c:valAx>
        <c:axId val="1512442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34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[StudentsPerformance.xlsx]Arkusz1!Tabela przestawna12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Arkusz1!$C$2:$C$3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Arkusz1!$A$4:$B$19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</c:lvl>
              </c:multiLvlStrCache>
            </c:multiLvlStrRef>
          </c:cat>
          <c:val>
            <c:numRef>
              <c:f>Arkusz1!$C$4:$C$19</c:f>
              <c:numCache>
                <c:formatCode>0.00</c:formatCode>
                <c:ptCount val="10"/>
                <c:pt idx="0">
                  <c:v>96</c:v>
                </c:pt>
                <c:pt idx="1">
                  <c:v>86.333333333333329</c:v>
                </c:pt>
                <c:pt idx="2">
                  <c:v>89</c:v>
                </c:pt>
                <c:pt idx="3">
                  <c:v>83.7</c:v>
                </c:pt>
                <c:pt idx="4">
                  <c:v>93.5</c:v>
                </c:pt>
                <c:pt idx="5">
                  <c:v>83.666666666666671</c:v>
                </c:pt>
                <c:pt idx="6">
                  <c:v>100</c:v>
                </c:pt>
                <c:pt idx="7">
                  <c:v>84.55</c:v>
                </c:pt>
                <c:pt idx="8">
                  <c:v>94</c:v>
                </c:pt>
                <c:pt idx="9">
                  <c:v>92.461538461538467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2-4D1E-AD3E-CE68320B1D65}"/>
            </c:ext>
          </c:extLst>
        </c:ser>
        <c:ser>
          <c:idx val="1"/>
          <c:order val="1"/>
          <c:tx>
            <c:strRef>
              <c:f>Arkusz1!$D$2:$D$3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Arkusz1!$A$4:$B$19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</c:lvl>
              </c:multiLvlStrCache>
            </c:multiLvlStrRef>
          </c:cat>
          <c:val>
            <c:numRef>
              <c:f>Arkusz1!$D$4:$D$19</c:f>
              <c:numCache>
                <c:formatCode>0.00</c:formatCode>
                <c:ptCount val="10"/>
                <c:pt idx="0">
                  <c:v>80</c:v>
                </c:pt>
                <c:pt idx="1">
                  <c:v>70.25</c:v>
                </c:pt>
                <c:pt idx="2">
                  <c:v>85.666666666666671</c:v>
                </c:pt>
                <c:pt idx="3">
                  <c:v>73.541666666666671</c:v>
                </c:pt>
                <c:pt idx="4">
                  <c:v>85.75</c:v>
                </c:pt>
                <c:pt idx="5">
                  <c:v>73.8</c:v>
                </c:pt>
                <c:pt idx="6">
                  <c:v>84.6</c:v>
                </c:pt>
                <c:pt idx="7">
                  <c:v>73.772727272727266</c:v>
                </c:pt>
                <c:pt idx="8">
                  <c:v>88.8</c:v>
                </c:pt>
                <c:pt idx="9">
                  <c:v>80.428571428571431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A2-4D1E-AD3E-CE68320B1D65}"/>
            </c:ext>
          </c:extLst>
        </c:ser>
        <c:ser>
          <c:idx val="2"/>
          <c:order val="2"/>
          <c:tx>
            <c:strRef>
              <c:f>Arkusz1!$E$2:$E$3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Arkusz1!$A$4:$B$19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</c:lvl>
              </c:multiLvlStrCache>
            </c:multiLvlStrRef>
          </c:cat>
          <c:val>
            <c:numRef>
              <c:f>Arkusz1!$E$4:$E$19</c:f>
              <c:numCache>
                <c:formatCode>0.00</c:formatCode>
                <c:ptCount val="10"/>
                <c:pt idx="0">
                  <c:v>72.555555555555557</c:v>
                </c:pt>
                <c:pt idx="1">
                  <c:v>61.333333333333336</c:v>
                </c:pt>
                <c:pt idx="2">
                  <c:v>75.5</c:v>
                </c:pt>
                <c:pt idx="3">
                  <c:v>63.76</c:v>
                </c:pt>
                <c:pt idx="4">
                  <c:v>76.235294117647058</c:v>
                </c:pt>
                <c:pt idx="5">
                  <c:v>64.071428571428569</c:v>
                </c:pt>
                <c:pt idx="6">
                  <c:v>76.102564102564102</c:v>
                </c:pt>
                <c:pt idx="7">
                  <c:v>66.341463414634148</c:v>
                </c:pt>
                <c:pt idx="8">
                  <c:v>81.78947368421052</c:v>
                </c:pt>
                <c:pt idx="9">
                  <c:v>68.391304347826093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A2-4D1E-AD3E-CE68320B1D65}"/>
            </c:ext>
          </c:extLst>
        </c:ser>
        <c:ser>
          <c:idx val="3"/>
          <c:order val="3"/>
          <c:tx>
            <c:strRef>
              <c:f>Arkusz1!$F$2:$F$3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Arkusz1!$A$4:$B$19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</c:lvl>
              </c:multiLvlStrCache>
            </c:multiLvlStrRef>
          </c:cat>
          <c:val>
            <c:numRef>
              <c:f>Arkusz1!$F$4:$F$19</c:f>
              <c:numCache>
                <c:formatCode>0.00</c:formatCode>
                <c:ptCount val="10"/>
                <c:pt idx="0">
                  <c:v>65.692307692307693</c:v>
                </c:pt>
                <c:pt idx="1">
                  <c:v>52.75</c:v>
                </c:pt>
                <c:pt idx="2">
                  <c:v>67.565217391304344</c:v>
                </c:pt>
                <c:pt idx="3">
                  <c:v>56.25925925925926</c:v>
                </c:pt>
                <c:pt idx="4">
                  <c:v>65.825000000000003</c:v>
                </c:pt>
                <c:pt idx="5">
                  <c:v>54.536585365853661</c:v>
                </c:pt>
                <c:pt idx="6">
                  <c:v>69.677419354838705</c:v>
                </c:pt>
                <c:pt idx="7">
                  <c:v>56.692307692307693</c:v>
                </c:pt>
                <c:pt idx="8">
                  <c:v>73.117647058823536</c:v>
                </c:pt>
                <c:pt idx="9">
                  <c:v>61.142857142857146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A2-4D1E-AD3E-CE68320B1D65}"/>
            </c:ext>
          </c:extLst>
        </c:ser>
        <c:ser>
          <c:idx val="4"/>
          <c:order val="4"/>
          <c:tx>
            <c:strRef>
              <c:f>Arkusz1!$G$2:$G$3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Arkusz1!$A$4:$B$19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</c:lvl>
              </c:multiLvlStrCache>
            </c:multiLvlStrRef>
          </c:cat>
          <c:val>
            <c:numRef>
              <c:f>Arkusz1!$G$4:$G$19</c:f>
              <c:numCache>
                <c:formatCode>0.00</c:formatCode>
                <c:ptCount val="10"/>
                <c:pt idx="0">
                  <c:v>52.625</c:v>
                </c:pt>
                <c:pt idx="1">
                  <c:v>45.090909090909093</c:v>
                </c:pt>
                <c:pt idx="2">
                  <c:v>54.162162162162161</c:v>
                </c:pt>
                <c:pt idx="3">
                  <c:v>37.277777777777779</c:v>
                </c:pt>
                <c:pt idx="4">
                  <c:v>53.93333333333333</c:v>
                </c:pt>
                <c:pt idx="5">
                  <c:v>41.766666666666666</c:v>
                </c:pt>
                <c:pt idx="6">
                  <c:v>55.047619047619051</c:v>
                </c:pt>
                <c:pt idx="7">
                  <c:v>45.45</c:v>
                </c:pt>
                <c:pt idx="8">
                  <c:v>56.666666666666664</c:v>
                </c:pt>
                <c:pt idx="9">
                  <c:v>46.416666666666664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A2-4D1E-AD3E-CE68320B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570311"/>
        <c:axId val="929580551"/>
      </c:barChart>
      <c:catAx>
        <c:axId val="929570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80551"/>
        <c:crosses val="autoZero"/>
        <c:auto val="1"/>
        <c:lblAlgn val="ctr"/>
        <c:lblOffset val="100"/>
        <c:noMultiLvlLbl val="0"/>
      </c:catAx>
      <c:valAx>
        <c:axId val="929580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70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[StudentsPerformance.xlsx]Student Performance Dashboard!Tabela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layout>
        <c:manualLayout>
          <c:xMode val="edge"/>
          <c:yMode val="edge"/>
          <c:x val="0.11517151016607724"/>
          <c:y val="4.159781320256335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5B9BD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9BD5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28FBD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191488063081781"/>
              <c:y val="-5.05904869476219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'Student Performance Dashboard'!$BO$22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5B9BD5"/>
            </a:solidFill>
          </c:spPr>
          <c:dPt>
            <c:idx val="0"/>
            <c:bubble3D val="0"/>
            <c:spPr>
              <a:solidFill>
                <a:srgbClr val="F28FB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37-4C47-B941-DEBA34D75E37}"/>
              </c:ext>
            </c:extLst>
          </c:dPt>
          <c:dPt>
            <c:idx val="1"/>
            <c:bubble3D val="0"/>
            <c:spPr>
              <a:solidFill>
                <a:srgbClr val="5B9B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C937-4C47-B941-DEBA34D75E37}"/>
              </c:ext>
            </c:extLst>
          </c:dPt>
          <c:dLbls>
            <c:dLbl>
              <c:idx val="0"/>
              <c:layout>
                <c:manualLayout>
                  <c:x val="-0.21191488063081781"/>
                  <c:y val="-5.05904869476219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37-4C47-B941-DEBA34D75E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'Student Performance Dashboard'!$BN$23:$BN$25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'Student Performance Dashboard'!$BO$23:$BO$25</c:f>
              <c:numCache>
                <c:formatCode>General</c:formatCode>
                <c:ptCount val="2"/>
                <c:pt idx="0">
                  <c:v>60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C-4FF1-BC83-7BCF81516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[StudentsPerformance.xlsx]Grades!Tabela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People per Reading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4B084"/>
          </a:solidFill>
          <a:ln>
            <a:solidFill>
              <a:srgbClr val="F4B08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Grades!$H$21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F4B084"/>
            </a:solidFill>
            <a:ln>
              <a:solidFill>
                <a:srgbClr val="F4B084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Grades!$F$22:$G$34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F</c:v>
                  </c:pt>
                  <c:pt idx="5">
                    <c:v>A</c:v>
                  </c:pt>
                  <c:pt idx="6">
                    <c:v>B</c:v>
                  </c:pt>
                  <c:pt idx="7">
                    <c:v>C</c:v>
                  </c:pt>
                  <c:pt idx="8">
                    <c:v>D</c:v>
                  </c:pt>
                  <c:pt idx="9">
                    <c:v>F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Grades!$H$22:$H$34</c:f>
              <c:numCache>
                <c:formatCode>General</c:formatCode>
                <c:ptCount val="10"/>
                <c:pt idx="0">
                  <c:v>64</c:v>
                </c:pt>
                <c:pt idx="1">
                  <c:v>103</c:v>
                </c:pt>
                <c:pt idx="2">
                  <c:v>151</c:v>
                </c:pt>
                <c:pt idx="3">
                  <c:v>109</c:v>
                </c:pt>
                <c:pt idx="4">
                  <c:v>91</c:v>
                </c:pt>
                <c:pt idx="5">
                  <c:v>15</c:v>
                </c:pt>
                <c:pt idx="6">
                  <c:v>67</c:v>
                </c:pt>
                <c:pt idx="7">
                  <c:v>113</c:v>
                </c:pt>
                <c:pt idx="8">
                  <c:v>124</c:v>
                </c:pt>
                <c:pt idx="9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A-4790-BA85-79B6A4B97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6"/>
        <c:overlap val="-27"/>
        <c:axId val="808765448"/>
        <c:axId val="1974207496"/>
      </c:barChart>
      <c:catAx>
        <c:axId val="80876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207496"/>
        <c:crosses val="autoZero"/>
        <c:auto val="1"/>
        <c:lblAlgn val="ctr"/>
        <c:lblOffset val="100"/>
        <c:noMultiLvlLbl val="0"/>
      </c:catAx>
      <c:valAx>
        <c:axId val="197420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6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[StudentsPerformance.xlsx]Student Performance Dashboard!Tabela przestawna15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EA9DB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rgbClr val="F4B08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rgbClr val="A9D08E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 Performance Dashboard'!$F$25</c:f>
              <c:strCache>
                <c:ptCount val="1"/>
                <c:pt idx="0">
                  <c:v>avg math score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'Student Performance Dashboard'!$E$26:$E$28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'Student Performance Dashboard'!$F$26:$F$28</c:f>
              <c:numCache>
                <c:formatCode>0.00</c:formatCode>
                <c:ptCount val="2"/>
                <c:pt idx="0">
                  <c:v>62.81666666666667</c:v>
                </c:pt>
                <c:pt idx="1">
                  <c:v>70.13513513513513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4EF-99C9-479F98902BBE}"/>
            </c:ext>
          </c:extLst>
        </c:ser>
        <c:ser>
          <c:idx val="1"/>
          <c:order val="1"/>
          <c:tx>
            <c:strRef>
              <c:f>'Student Performance Dashboard'!$G$25</c:f>
              <c:strCache>
                <c:ptCount val="1"/>
                <c:pt idx="0">
                  <c:v>avg reading score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'Student Performance Dashboard'!$E$26:$E$28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'Student Performance Dashboard'!$G$26:$G$28</c:f>
              <c:numCache>
                <c:formatCode>0.00</c:formatCode>
                <c:ptCount val="2"/>
                <c:pt idx="0">
                  <c:v>70.566666666666663</c:v>
                </c:pt>
                <c:pt idx="1">
                  <c:v>66.189189189189193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4EF-99C9-479F98902BBE}"/>
            </c:ext>
          </c:extLst>
        </c:ser>
        <c:ser>
          <c:idx val="2"/>
          <c:order val="2"/>
          <c:tx>
            <c:strRef>
              <c:f>'Student Performance Dashboard'!$H$25</c:f>
              <c:strCache>
                <c:ptCount val="1"/>
                <c:pt idx="0">
                  <c:v>avg writing score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'Student Performance Dashboard'!$E$26:$E$28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'Student Performance Dashboard'!$H$26:$H$28</c:f>
              <c:numCache>
                <c:formatCode>0.00</c:formatCode>
                <c:ptCount val="2"/>
                <c:pt idx="0">
                  <c:v>70.183333333333337</c:v>
                </c:pt>
                <c:pt idx="1">
                  <c:v>63.608108108108105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4EF-99C9-479F98902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88712"/>
        <c:axId val="90890760"/>
      </c:barChart>
      <c:catAx>
        <c:axId val="9088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0760"/>
        <c:crosses val="autoZero"/>
        <c:auto val="1"/>
        <c:lblAlgn val="ctr"/>
        <c:lblOffset val="100"/>
        <c:noMultiLvlLbl val="0"/>
      </c:catAx>
      <c:valAx>
        <c:axId val="9089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[StudentsPerformance.xlsx]Student Performance Dashboard!Tabela przestawna16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Ethnic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EA9DB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rgbClr val="F4B08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rgbClr val="A9D08E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 Performance Dashboard'!$BA$16</c:f>
              <c:strCache>
                <c:ptCount val="1"/>
                <c:pt idx="0">
                  <c:v>avg math score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'Student Performance Dashboard'!$AZ$17:$AZ$19</c:f>
              <c:strCache>
                <c:ptCount val="2"/>
                <c:pt idx="0">
                  <c:v>group D</c:v>
                </c:pt>
                <c:pt idx="1">
                  <c:v>group E</c:v>
                </c:pt>
              </c:strCache>
            </c:strRef>
          </c:cat>
          <c:val>
            <c:numRef>
              <c:f>'Student Performance Dashboard'!$BA$17:$BA$19</c:f>
              <c:numCache>
                <c:formatCode>0.00</c:formatCode>
                <c:ptCount val="2"/>
                <c:pt idx="0">
                  <c:v>64.936170212765958</c:v>
                </c:pt>
                <c:pt idx="1">
                  <c:v>71.375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C-4F04-9FCD-89E31FB5D03A}"/>
            </c:ext>
          </c:extLst>
        </c:ser>
        <c:ser>
          <c:idx val="1"/>
          <c:order val="1"/>
          <c:tx>
            <c:strRef>
              <c:f>'Student Performance Dashboard'!$BB$16</c:f>
              <c:strCache>
                <c:ptCount val="1"/>
                <c:pt idx="0">
                  <c:v>avg reading score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'Student Performance Dashboard'!$AZ$17:$AZ$19</c:f>
              <c:strCache>
                <c:ptCount val="2"/>
                <c:pt idx="0">
                  <c:v>group D</c:v>
                </c:pt>
                <c:pt idx="1">
                  <c:v>group E</c:v>
                </c:pt>
              </c:strCache>
            </c:strRef>
          </c:cat>
          <c:val>
            <c:numRef>
              <c:f>'Student Performance Dashboard'!$BB$17:$BB$19</c:f>
              <c:numCache>
                <c:formatCode>0.00</c:formatCode>
                <c:ptCount val="2"/>
                <c:pt idx="0">
                  <c:v>67.372340425531917</c:v>
                </c:pt>
                <c:pt idx="1">
                  <c:v>69.974999999999994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C-4F04-9FCD-89E31FB5D03A}"/>
            </c:ext>
          </c:extLst>
        </c:ser>
        <c:ser>
          <c:idx val="2"/>
          <c:order val="2"/>
          <c:tx>
            <c:strRef>
              <c:f>'Student Performance Dashboard'!$BC$16</c:f>
              <c:strCache>
                <c:ptCount val="1"/>
                <c:pt idx="0">
                  <c:v>avg writing score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'Student Performance Dashboard'!$AZ$17:$AZ$19</c:f>
              <c:strCache>
                <c:ptCount val="2"/>
                <c:pt idx="0">
                  <c:v>group D</c:v>
                </c:pt>
                <c:pt idx="1">
                  <c:v>group E</c:v>
                </c:pt>
              </c:strCache>
            </c:strRef>
          </c:cat>
          <c:val>
            <c:numRef>
              <c:f>'Student Performance Dashboard'!$BC$17:$BC$19</c:f>
              <c:numCache>
                <c:formatCode>0.00</c:formatCode>
                <c:ptCount val="2"/>
                <c:pt idx="0">
                  <c:v>66.319148936170208</c:v>
                </c:pt>
                <c:pt idx="1">
                  <c:v>67.099999999999994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C-4F04-9FCD-89E31FB5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63592"/>
        <c:axId val="199376392"/>
      </c:barChart>
      <c:catAx>
        <c:axId val="19936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6392"/>
        <c:crosses val="autoZero"/>
        <c:auto val="1"/>
        <c:lblAlgn val="ctr"/>
        <c:lblOffset val="100"/>
        <c:noMultiLvlLbl val="0"/>
      </c:catAx>
      <c:valAx>
        <c:axId val="19937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[StudentsPerformance.xlsx]Student Performance Dashboard!Tabela przestawna17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Test Preparation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EA9DB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08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9D08E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 Performance Dashboard'!$BA$23</c:f>
              <c:strCache>
                <c:ptCount val="1"/>
                <c:pt idx="0">
                  <c:v>avg math score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'Student Performance Dashboard'!$AZ$24:$AZ$26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'Student Performance Dashboard'!$BA$24:$BA$26</c:f>
              <c:numCache>
                <c:formatCode>0.00</c:formatCode>
                <c:ptCount val="2"/>
                <c:pt idx="0">
                  <c:v>70.765957446808514</c:v>
                </c:pt>
                <c:pt idx="1">
                  <c:v>64.747126436781613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7-43DA-8A08-C980EF9CA7E5}"/>
            </c:ext>
          </c:extLst>
        </c:ser>
        <c:ser>
          <c:idx val="1"/>
          <c:order val="1"/>
          <c:tx>
            <c:strRef>
              <c:f>'Student Performance Dashboard'!$BB$23</c:f>
              <c:strCache>
                <c:ptCount val="1"/>
                <c:pt idx="0">
                  <c:v>avg reading score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'Student Performance Dashboard'!$AZ$24:$AZ$26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'Student Performance Dashboard'!$BB$24:$BB$26</c:f>
              <c:numCache>
                <c:formatCode>0.00</c:formatCode>
                <c:ptCount val="2"/>
                <c:pt idx="0">
                  <c:v>72.659574468085111</c:v>
                </c:pt>
                <c:pt idx="1">
                  <c:v>65.712643678160916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7-43DA-8A08-C980EF9CA7E5}"/>
            </c:ext>
          </c:extLst>
        </c:ser>
        <c:ser>
          <c:idx val="2"/>
          <c:order val="2"/>
          <c:tx>
            <c:strRef>
              <c:f>'Student Performance Dashboard'!$BC$23</c:f>
              <c:strCache>
                <c:ptCount val="1"/>
                <c:pt idx="0">
                  <c:v>avg writing score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'Student Performance Dashboard'!$AZ$24:$AZ$26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'Student Performance Dashboard'!$BC$24:$BC$26</c:f>
              <c:numCache>
                <c:formatCode>0.00</c:formatCode>
                <c:ptCount val="2"/>
                <c:pt idx="0">
                  <c:v>73.212765957446805</c:v>
                </c:pt>
                <c:pt idx="1">
                  <c:v>62.954022988505749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C7-43DA-8A08-C980EF9CA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57576"/>
        <c:axId val="73205768"/>
      </c:barChart>
      <c:catAx>
        <c:axId val="2615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5768"/>
        <c:crosses val="autoZero"/>
        <c:auto val="1"/>
        <c:lblAlgn val="ctr"/>
        <c:lblOffset val="100"/>
        <c:noMultiLvlLbl val="0"/>
      </c:catAx>
      <c:valAx>
        <c:axId val="7320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[StudentsPerformance.xlsx]Student Performance Dashboard!Tabela przestawna18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Scores by Lunch Type (Standard vs Free)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EA9DB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08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9D08E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 Performance Dashboard'!$BA$27</c:f>
              <c:strCache>
                <c:ptCount val="1"/>
                <c:pt idx="0">
                  <c:v>avg math score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'Student Performance Dashboard'!$AZ$28:$AZ$30</c:f>
              <c:strCache>
                <c:ptCount val="2"/>
                <c:pt idx="0">
                  <c:v>free/reduced</c:v>
                </c:pt>
                <c:pt idx="1">
                  <c:v>standard</c:v>
                </c:pt>
              </c:strCache>
            </c:strRef>
          </c:cat>
          <c:val>
            <c:numRef>
              <c:f>'Student Performance Dashboard'!$BA$28:$BA$30</c:f>
              <c:numCache>
                <c:formatCode>0.00</c:formatCode>
                <c:ptCount val="2"/>
                <c:pt idx="0">
                  <c:v>58.813953488372093</c:v>
                </c:pt>
                <c:pt idx="1">
                  <c:v>70.659340659340657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2-4077-95A1-AB603A348CE5}"/>
            </c:ext>
          </c:extLst>
        </c:ser>
        <c:ser>
          <c:idx val="1"/>
          <c:order val="1"/>
          <c:tx>
            <c:strRef>
              <c:f>'Student Performance Dashboard'!$BB$27</c:f>
              <c:strCache>
                <c:ptCount val="1"/>
                <c:pt idx="0">
                  <c:v>avg reading score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'Student Performance Dashboard'!$AZ$28:$AZ$30</c:f>
              <c:strCache>
                <c:ptCount val="2"/>
                <c:pt idx="0">
                  <c:v>free/reduced</c:v>
                </c:pt>
                <c:pt idx="1">
                  <c:v>standard</c:v>
                </c:pt>
              </c:strCache>
            </c:strRef>
          </c:cat>
          <c:val>
            <c:numRef>
              <c:f>'Student Performance Dashboard'!$BB$28:$BB$30</c:f>
              <c:numCache>
                <c:formatCode>0.00</c:formatCode>
                <c:ptCount val="2"/>
                <c:pt idx="0">
                  <c:v>62.209302325581397</c:v>
                </c:pt>
                <c:pt idx="1">
                  <c:v>70.956043956043956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2-4077-95A1-AB603A348CE5}"/>
            </c:ext>
          </c:extLst>
        </c:ser>
        <c:ser>
          <c:idx val="2"/>
          <c:order val="2"/>
          <c:tx>
            <c:strRef>
              <c:f>'Student Performance Dashboard'!$BC$27</c:f>
              <c:strCache>
                <c:ptCount val="1"/>
                <c:pt idx="0">
                  <c:v>avg writing score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'Student Performance Dashboard'!$AZ$28:$AZ$30</c:f>
              <c:strCache>
                <c:ptCount val="2"/>
                <c:pt idx="0">
                  <c:v>free/reduced</c:v>
                </c:pt>
                <c:pt idx="1">
                  <c:v>standard</c:v>
                </c:pt>
              </c:strCache>
            </c:strRef>
          </c:cat>
          <c:val>
            <c:numRef>
              <c:f>'Student Performance Dashboard'!$BC$28:$BC$30</c:f>
              <c:numCache>
                <c:formatCode>0.00</c:formatCode>
                <c:ptCount val="2"/>
                <c:pt idx="0">
                  <c:v>60.511627906976742</c:v>
                </c:pt>
                <c:pt idx="1">
                  <c:v>69.406593406593402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2-4077-95A1-AB603A348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102408"/>
        <c:axId val="256104456"/>
      </c:barChart>
      <c:catAx>
        <c:axId val="25610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04456"/>
        <c:crosses val="autoZero"/>
        <c:auto val="1"/>
        <c:lblAlgn val="ctr"/>
        <c:lblOffset val="100"/>
        <c:noMultiLvlLbl val="0"/>
      </c:catAx>
      <c:valAx>
        <c:axId val="256104456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0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[StudentsPerformance.xlsx]Student Performance Dashboard!Tabela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Math Score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 Performance Dashboard'!$BF$26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'Student Performance Dashboard'!$BE$27:$BE$32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'Student Performance Dashboard'!$BF$27:$BF$32</c:f>
              <c:numCache>
                <c:formatCode>General</c:formatCode>
                <c:ptCount val="5"/>
                <c:pt idx="0">
                  <c:v>4</c:v>
                </c:pt>
                <c:pt idx="1">
                  <c:v>20</c:v>
                </c:pt>
                <c:pt idx="2">
                  <c:v>39</c:v>
                </c:pt>
                <c:pt idx="3">
                  <c:v>30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5-406A-8DD0-C44F8E966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1835931656"/>
        <c:axId val="1854193672"/>
      </c:barChart>
      <c:catAx>
        <c:axId val="183593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93672"/>
        <c:crosses val="autoZero"/>
        <c:auto val="1"/>
        <c:lblAlgn val="ctr"/>
        <c:lblOffset val="100"/>
        <c:noMultiLvlLbl val="0"/>
      </c:catAx>
      <c:valAx>
        <c:axId val="185419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[StudentsPerformance.xlsx]Student Performance Dashboard!Tabela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 Score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 Performance Dashboard'!$BF$26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'Student Performance Dashboard'!$BE$27:$BE$32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'Student Performance Dashboard'!$BF$27:$BF$32</c:f>
              <c:numCache>
                <c:formatCode>General</c:formatCode>
                <c:ptCount val="5"/>
                <c:pt idx="0">
                  <c:v>4</c:v>
                </c:pt>
                <c:pt idx="1">
                  <c:v>20</c:v>
                </c:pt>
                <c:pt idx="2">
                  <c:v>39</c:v>
                </c:pt>
                <c:pt idx="3">
                  <c:v>30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F6-457B-BB6E-09508A8C2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1875219976"/>
        <c:axId val="1875222536"/>
      </c:barChart>
      <c:catAx>
        <c:axId val="187521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22536"/>
        <c:crosses val="autoZero"/>
        <c:auto val="1"/>
        <c:lblAlgn val="ctr"/>
        <c:lblOffset val="100"/>
        <c:noMultiLvlLbl val="0"/>
      </c:catAx>
      <c:valAx>
        <c:axId val="187522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1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[StudentsPerformance.xlsx]Student Performance Dashboard!Tabela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Writitng Score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9D08E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 Performance Dashboard'!$BF$26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'Student Performance Dashboard'!$BE$27:$BE$32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'Student Performance Dashboard'!$BF$27:$BF$32</c:f>
              <c:numCache>
                <c:formatCode>General</c:formatCode>
                <c:ptCount val="5"/>
                <c:pt idx="0">
                  <c:v>4</c:v>
                </c:pt>
                <c:pt idx="1">
                  <c:v>20</c:v>
                </c:pt>
                <c:pt idx="2">
                  <c:v>39</c:v>
                </c:pt>
                <c:pt idx="3">
                  <c:v>30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8-4E00-A409-BF72D17F4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1518149640"/>
        <c:axId val="1518151688"/>
      </c:barChart>
      <c:catAx>
        <c:axId val="151814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51688"/>
        <c:crosses val="autoZero"/>
        <c:auto val="1"/>
        <c:lblAlgn val="ctr"/>
        <c:lblOffset val="100"/>
        <c:noMultiLvlLbl val="0"/>
      </c:catAx>
      <c:valAx>
        <c:axId val="151815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[StudentsPerformance.xlsx]Does ethnicity matter!Tabela przestawna4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People in Group per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AD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5A5A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0AD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A5A5A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70AD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A5A5A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70AD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5A5A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70AD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A5A5A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'Does ethnicity matter'!$C$2:$C$3</c:f>
              <c:strCache>
                <c:ptCount val="1"/>
                <c:pt idx="0">
                  <c:v>A grade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'Does ethnicity matter'!$B$4:$B$6</c:f>
              <c:strCache>
                <c:ptCount val="2"/>
                <c:pt idx="0">
                  <c:v>group D</c:v>
                </c:pt>
                <c:pt idx="1">
                  <c:v>group E</c:v>
                </c:pt>
              </c:strCache>
            </c:strRef>
          </c:cat>
          <c:val>
            <c:numRef>
              <c:f>'Does ethnicity matter'!$C$4:$C$6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2-4C95-A8F1-57A7EED9E34B}"/>
            </c:ext>
          </c:extLst>
        </c:ser>
        <c:ser>
          <c:idx val="1"/>
          <c:order val="1"/>
          <c:tx>
            <c:strRef>
              <c:f>'Does ethnicity matter'!$D$2:$D$3</c:f>
              <c:strCache>
                <c:ptCount val="1"/>
                <c:pt idx="0">
                  <c:v>B grade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'Does ethnicity matter'!$B$4:$B$6</c:f>
              <c:strCache>
                <c:ptCount val="2"/>
                <c:pt idx="0">
                  <c:v>group D</c:v>
                </c:pt>
                <c:pt idx="1">
                  <c:v>group E</c:v>
                </c:pt>
              </c:strCache>
            </c:strRef>
          </c:cat>
          <c:val>
            <c:numRef>
              <c:f>'Does ethnicity matter'!$D$4:$D$6</c:f>
              <c:numCache>
                <c:formatCode>General</c:formatCode>
                <c:ptCount val="2"/>
                <c:pt idx="0">
                  <c:v>13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2-4C95-A8F1-57A7EED9E34B}"/>
            </c:ext>
          </c:extLst>
        </c:ser>
        <c:ser>
          <c:idx val="2"/>
          <c:order val="2"/>
          <c:tx>
            <c:strRef>
              <c:f>'Does ethnicity matter'!$E$2:$E$3</c:f>
              <c:strCache>
                <c:ptCount val="1"/>
                <c:pt idx="0">
                  <c:v>C grade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'Does ethnicity matter'!$B$4:$B$6</c:f>
              <c:strCache>
                <c:ptCount val="2"/>
                <c:pt idx="0">
                  <c:v>group D</c:v>
                </c:pt>
                <c:pt idx="1">
                  <c:v>group E</c:v>
                </c:pt>
              </c:strCache>
            </c:strRef>
          </c:cat>
          <c:val>
            <c:numRef>
              <c:f>'Does ethnicity matter'!$E$4:$E$6</c:f>
              <c:numCache>
                <c:formatCode>General</c:formatCode>
                <c:ptCount val="2"/>
                <c:pt idx="0">
                  <c:v>20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2-4C95-A8F1-57A7EED9E34B}"/>
            </c:ext>
          </c:extLst>
        </c:ser>
        <c:ser>
          <c:idx val="3"/>
          <c:order val="3"/>
          <c:tx>
            <c:strRef>
              <c:f>'Does ethnicity matter'!$F$2:$F$3</c:f>
              <c:strCache>
                <c:ptCount val="1"/>
                <c:pt idx="0">
                  <c:v>D grade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'Does ethnicity matter'!$B$4:$B$6</c:f>
              <c:strCache>
                <c:ptCount val="2"/>
                <c:pt idx="0">
                  <c:v>group D</c:v>
                </c:pt>
                <c:pt idx="1">
                  <c:v>group E</c:v>
                </c:pt>
              </c:strCache>
            </c:strRef>
          </c:cat>
          <c:val>
            <c:numRef>
              <c:f>'Does ethnicity matter'!$F$4:$F$6</c:f>
              <c:numCache>
                <c:formatCode>General</c:formatCode>
                <c:ptCount val="2"/>
                <c:pt idx="0">
                  <c:v>28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0-4227-8F3B-9F731EC5A57D}"/>
            </c:ext>
          </c:extLst>
        </c:ser>
        <c:ser>
          <c:idx val="4"/>
          <c:order val="4"/>
          <c:tx>
            <c:strRef>
              <c:f>'Does ethnicity matter'!$G$2:$G$3</c:f>
              <c:strCache>
                <c:ptCount val="1"/>
                <c:pt idx="0">
                  <c:v>F grade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'Does ethnicity matter'!$B$4:$B$6</c:f>
              <c:strCache>
                <c:ptCount val="2"/>
                <c:pt idx="0">
                  <c:v>group D</c:v>
                </c:pt>
                <c:pt idx="1">
                  <c:v>group E</c:v>
                </c:pt>
              </c:strCache>
            </c:strRef>
          </c:cat>
          <c:val>
            <c:numRef>
              <c:f>'Does ethnicity matter'!$G$4:$G$6</c:f>
              <c:numCache>
                <c:formatCode>General</c:formatCode>
                <c:ptCount val="2"/>
                <c:pt idx="0">
                  <c:v>32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0-4227-8F3B-9F731EC5A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6772232"/>
        <c:axId val="126790152"/>
      </c:barChart>
      <c:catAx>
        <c:axId val="12677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0152"/>
        <c:crosses val="autoZero"/>
        <c:auto val="1"/>
        <c:lblAlgn val="ctr"/>
        <c:lblOffset val="100"/>
        <c:noMultiLvlLbl val="0"/>
      </c:catAx>
      <c:valAx>
        <c:axId val="1267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[StudentsPerformance.xlsx]Student Performance Dashboard!Tabela przestawna20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Test Preparation Course on Group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 Performance Dashboard'!$BJ$12</c:f>
              <c:strCache>
                <c:ptCount val="1"/>
                <c:pt idx="0">
                  <c:v>avg math score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multiLvlStrRef>
              <c:f>'Student Performance Dashboard'!$BH$13:$BI$19</c:f>
              <c:multiLvlStrCache>
                <c:ptCount val="4"/>
                <c:lvl>
                  <c:pt idx="0">
                    <c:v>group D</c:v>
                  </c:pt>
                  <c:pt idx="1">
                    <c:v>group E</c:v>
                  </c:pt>
                  <c:pt idx="2">
                    <c:v>group D</c:v>
                  </c:pt>
                  <c:pt idx="3">
                    <c:v>group E</c:v>
                  </c:pt>
                </c:lvl>
                <c:lvl>
                  <c:pt idx="0">
                    <c:v>completed</c:v>
                  </c:pt>
                  <c:pt idx="2">
                    <c:v>none</c:v>
                  </c:pt>
                </c:lvl>
              </c:multiLvlStrCache>
            </c:multiLvlStrRef>
          </c:cat>
          <c:val>
            <c:numRef>
              <c:f>'Student Performance Dashboard'!$BJ$13:$BJ$19</c:f>
              <c:numCache>
                <c:formatCode>0.00</c:formatCode>
                <c:ptCount val="4"/>
                <c:pt idx="0">
                  <c:v>68.400000000000006</c:v>
                </c:pt>
                <c:pt idx="1">
                  <c:v>74.941176470588232</c:v>
                </c:pt>
                <c:pt idx="2">
                  <c:v>63.3125</c:v>
                </c:pt>
                <c:pt idx="3">
                  <c:v>68.739130434782609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D-423C-8318-0BD7354F9CAA}"/>
            </c:ext>
          </c:extLst>
        </c:ser>
        <c:ser>
          <c:idx val="1"/>
          <c:order val="1"/>
          <c:tx>
            <c:strRef>
              <c:f>'Student Performance Dashboard'!$BK$12</c:f>
              <c:strCache>
                <c:ptCount val="1"/>
                <c:pt idx="0">
                  <c:v>avg reading score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multiLvlStrRef>
              <c:f>'Student Performance Dashboard'!$BH$13:$BI$19</c:f>
              <c:multiLvlStrCache>
                <c:ptCount val="4"/>
                <c:lvl>
                  <c:pt idx="0">
                    <c:v>group D</c:v>
                  </c:pt>
                  <c:pt idx="1">
                    <c:v>group E</c:v>
                  </c:pt>
                  <c:pt idx="2">
                    <c:v>group D</c:v>
                  </c:pt>
                  <c:pt idx="3">
                    <c:v>group E</c:v>
                  </c:pt>
                </c:lvl>
                <c:lvl>
                  <c:pt idx="0">
                    <c:v>completed</c:v>
                  </c:pt>
                  <c:pt idx="2">
                    <c:v>none</c:v>
                  </c:pt>
                </c:lvl>
              </c:multiLvlStrCache>
            </c:multiLvlStrRef>
          </c:cat>
          <c:val>
            <c:numRef>
              <c:f>'Student Performance Dashboard'!$BK$13:$BK$19</c:f>
              <c:numCache>
                <c:formatCode>0.00</c:formatCode>
                <c:ptCount val="4"/>
                <c:pt idx="0">
                  <c:v>71.566666666666663</c:v>
                </c:pt>
                <c:pt idx="1">
                  <c:v>74.588235294117652</c:v>
                </c:pt>
                <c:pt idx="2">
                  <c:v>65.40625</c:v>
                </c:pt>
                <c:pt idx="3">
                  <c:v>66.565217391304344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FD-423C-8318-0BD7354F9CAA}"/>
            </c:ext>
          </c:extLst>
        </c:ser>
        <c:ser>
          <c:idx val="2"/>
          <c:order val="2"/>
          <c:tx>
            <c:strRef>
              <c:f>'Student Performance Dashboard'!$BL$12</c:f>
              <c:strCache>
                <c:ptCount val="1"/>
                <c:pt idx="0">
                  <c:v>avg writing score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multiLvlStrRef>
              <c:f>'Student Performance Dashboard'!$BH$13:$BI$19</c:f>
              <c:multiLvlStrCache>
                <c:ptCount val="4"/>
                <c:lvl>
                  <c:pt idx="0">
                    <c:v>group D</c:v>
                  </c:pt>
                  <c:pt idx="1">
                    <c:v>group E</c:v>
                  </c:pt>
                  <c:pt idx="2">
                    <c:v>group D</c:v>
                  </c:pt>
                  <c:pt idx="3">
                    <c:v>group E</c:v>
                  </c:pt>
                </c:lvl>
                <c:lvl>
                  <c:pt idx="0">
                    <c:v>completed</c:v>
                  </c:pt>
                  <c:pt idx="2">
                    <c:v>none</c:v>
                  </c:pt>
                </c:lvl>
              </c:multiLvlStrCache>
            </c:multiLvlStrRef>
          </c:cat>
          <c:val>
            <c:numRef>
              <c:f>'Student Performance Dashboard'!$BL$13:$BL$19</c:f>
              <c:numCache>
                <c:formatCode>0.00</c:formatCode>
                <c:ptCount val="4"/>
                <c:pt idx="0">
                  <c:v>73.400000000000006</c:v>
                </c:pt>
                <c:pt idx="1">
                  <c:v>72.882352941176464</c:v>
                </c:pt>
                <c:pt idx="2">
                  <c:v>63</c:v>
                </c:pt>
                <c:pt idx="3">
                  <c:v>62.826086956521742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FD-423C-8318-0BD7354F9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886791"/>
        <c:axId val="1882751496"/>
      </c:barChart>
      <c:catAx>
        <c:axId val="520886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751496"/>
        <c:crosses val="autoZero"/>
        <c:auto val="1"/>
        <c:lblAlgn val="ctr"/>
        <c:lblOffset val="100"/>
        <c:noMultiLvlLbl val="0"/>
      </c:catAx>
      <c:valAx>
        <c:axId val="188275149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6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[StudentsPerformance.xlsx]Student Performance Dashboard!Tabela przestawna22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Scores by Parental Education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 Performance Dashboard'!$BR$12</c:f>
              <c:strCache>
                <c:ptCount val="1"/>
                <c:pt idx="0">
                  <c:v>avg math score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'Student Performance Dashboard'!$BQ$13:$BQ$15</c:f>
              <c:strCache>
                <c:ptCount val="2"/>
                <c:pt idx="0">
                  <c:v>high school</c:v>
                </c:pt>
                <c:pt idx="1">
                  <c:v>some high school</c:v>
                </c:pt>
              </c:strCache>
            </c:strRef>
          </c:cat>
          <c:val>
            <c:numRef>
              <c:f>'Student Performance Dashboard'!$BR$13:$BR$15</c:f>
              <c:numCache>
                <c:formatCode>0.00</c:formatCode>
                <c:ptCount val="2"/>
                <c:pt idx="0">
                  <c:v>65.5</c:v>
                </c:pt>
                <c:pt idx="1">
                  <c:v>68.17647058823529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6-49D8-9879-B80DB152FB23}"/>
            </c:ext>
          </c:extLst>
        </c:ser>
        <c:ser>
          <c:idx val="1"/>
          <c:order val="1"/>
          <c:tx>
            <c:strRef>
              <c:f>'Student Performance Dashboard'!$BS$12</c:f>
              <c:strCache>
                <c:ptCount val="1"/>
                <c:pt idx="0">
                  <c:v>avg reading score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'Student Performance Dashboard'!$BQ$13:$BQ$15</c:f>
              <c:strCache>
                <c:ptCount val="2"/>
                <c:pt idx="0">
                  <c:v>high school</c:v>
                </c:pt>
                <c:pt idx="1">
                  <c:v>some high school</c:v>
                </c:pt>
              </c:strCache>
            </c:strRef>
          </c:cat>
          <c:val>
            <c:numRef>
              <c:f>'Student Performance Dashboard'!$BS$13:$BS$15</c:f>
              <c:numCache>
                <c:formatCode>0.00</c:formatCode>
                <c:ptCount val="2"/>
                <c:pt idx="0">
                  <c:v>66.378787878787875</c:v>
                </c:pt>
                <c:pt idx="1">
                  <c:v>69.867647058823536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6-49D8-9879-B80DB152FB23}"/>
            </c:ext>
          </c:extLst>
        </c:ser>
        <c:ser>
          <c:idx val="2"/>
          <c:order val="2"/>
          <c:tx>
            <c:strRef>
              <c:f>'Student Performance Dashboard'!$BT$12</c:f>
              <c:strCache>
                <c:ptCount val="1"/>
                <c:pt idx="0">
                  <c:v>avg writing score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'Student Performance Dashboard'!$BQ$13:$BQ$15</c:f>
              <c:strCache>
                <c:ptCount val="2"/>
                <c:pt idx="0">
                  <c:v>high school</c:v>
                </c:pt>
                <c:pt idx="1">
                  <c:v>some high school</c:v>
                </c:pt>
              </c:strCache>
            </c:strRef>
          </c:cat>
          <c:val>
            <c:numRef>
              <c:f>'Student Performance Dashboard'!$BT$13:$BT$15</c:f>
              <c:numCache>
                <c:formatCode>0.00</c:formatCode>
                <c:ptCount val="2"/>
                <c:pt idx="0">
                  <c:v>64.621212121212125</c:v>
                </c:pt>
                <c:pt idx="1">
                  <c:v>68.42647058823529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56-49D8-9879-B80DB152F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538247"/>
        <c:axId val="1793803784"/>
      </c:barChart>
      <c:catAx>
        <c:axId val="558538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803784"/>
        <c:crosses val="autoZero"/>
        <c:auto val="1"/>
        <c:lblAlgn val="ctr"/>
        <c:lblOffset val="100"/>
        <c:noMultiLvlLbl val="0"/>
      </c:catAx>
      <c:valAx>
        <c:axId val="1793803784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38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[StudentsPerformance.xlsx]Grades!Tabela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People per Writing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9D08E"/>
          </a:solidFill>
          <a:ln>
            <a:solidFill>
              <a:srgbClr val="A9D08E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Grades!$L$21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A9D08E"/>
            </a:solidFill>
            <a:ln>
              <a:solidFill>
                <a:srgbClr val="A9D08E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Grades!$J$22:$K$34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F</c:v>
                  </c:pt>
                  <c:pt idx="5">
                    <c:v>A</c:v>
                  </c:pt>
                  <c:pt idx="6">
                    <c:v>B</c:v>
                  </c:pt>
                  <c:pt idx="7">
                    <c:v>C</c:v>
                  </c:pt>
                  <c:pt idx="8">
                    <c:v>D</c:v>
                  </c:pt>
                  <c:pt idx="9">
                    <c:v>F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Grades!$L$22:$L$34</c:f>
              <c:numCache>
                <c:formatCode>General</c:formatCode>
                <c:ptCount val="10"/>
                <c:pt idx="0">
                  <c:v>64</c:v>
                </c:pt>
                <c:pt idx="1">
                  <c:v>108</c:v>
                </c:pt>
                <c:pt idx="2">
                  <c:v>153</c:v>
                </c:pt>
                <c:pt idx="3">
                  <c:v>99</c:v>
                </c:pt>
                <c:pt idx="4">
                  <c:v>94</c:v>
                </c:pt>
                <c:pt idx="5">
                  <c:v>14</c:v>
                </c:pt>
                <c:pt idx="6">
                  <c:v>49</c:v>
                </c:pt>
                <c:pt idx="7">
                  <c:v>101</c:v>
                </c:pt>
                <c:pt idx="8">
                  <c:v>131</c:v>
                </c:pt>
                <c:pt idx="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E-4A4A-8BA1-35CCAEBB0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6"/>
        <c:overlap val="-27"/>
        <c:axId val="1974258184"/>
        <c:axId val="1231663624"/>
      </c:barChart>
      <c:catAx>
        <c:axId val="197425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663624"/>
        <c:crosses val="autoZero"/>
        <c:auto val="1"/>
        <c:lblAlgn val="ctr"/>
        <c:lblOffset val="100"/>
        <c:noMultiLvlLbl val="0"/>
      </c:catAx>
      <c:valAx>
        <c:axId val="12316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25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[StudentsPerformance.xlsx]Student Performance Dashboard!Tabela przestawna21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</a:p>
        </c:rich>
      </c:tx>
      <c:layout>
        <c:manualLayout>
          <c:xMode val="edge"/>
          <c:yMode val="edge"/>
          <c:x val="0.16394303254191253"/>
          <c:y val="0.11214309665036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3C959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B4949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73C959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'Student Performance Dashboard'!$BO$12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73C959"/>
            </a:solidFill>
          </c:spPr>
          <c:dPt>
            <c:idx val="0"/>
            <c:bubble3D val="0"/>
            <c:spPr>
              <a:solidFill>
                <a:srgbClr val="73C9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A1-4B81-87C1-625FD06CBDAB}"/>
              </c:ext>
            </c:extLst>
          </c:dPt>
          <c:dPt>
            <c:idx val="1"/>
            <c:bubble3D val="0"/>
            <c:spPr>
              <a:solidFill>
                <a:srgbClr val="EB494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FF-49C4-838E-810773C2E9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'Student Performance Dashboard'!$BN$13:$BN$15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'Student Performance Dashboard'!$BO$13:$BO$15</c:f>
              <c:numCache>
                <c:formatCode>General</c:formatCode>
                <c:ptCount val="2"/>
                <c:pt idx="0">
                  <c:v>47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F-49C4-838E-810773C2E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[StudentsPerformance.xlsx]Student Performance Dashboard!Tabela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LUNCH</a:t>
            </a:r>
          </a:p>
        </c:rich>
      </c:tx>
      <c:layout>
        <c:manualLayout>
          <c:xMode val="edge"/>
          <c:yMode val="edge"/>
          <c:x val="0.12985224304863868"/>
          <c:y val="8.0973192048876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0F27C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2BEF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0F27C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'Student Performance Dashboard'!$BO$17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F0F27C"/>
            </a:solidFill>
          </c:spPr>
          <c:dPt>
            <c:idx val="0"/>
            <c:bubble3D val="0"/>
            <c:spPr>
              <a:solidFill>
                <a:srgbClr val="F0F27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0-46F3-8BDD-82BC2BB5E3B4}"/>
              </c:ext>
            </c:extLst>
          </c:dPt>
          <c:dPt>
            <c:idx val="1"/>
            <c:bubble3D val="0"/>
            <c:spPr>
              <a:solidFill>
                <a:srgbClr val="62BE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90-4BB9-9E72-86FAE182E1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'Student Performance Dashboard'!$BN$18:$BN$20</c:f>
              <c:strCache>
                <c:ptCount val="2"/>
                <c:pt idx="0">
                  <c:v>free/reduced</c:v>
                </c:pt>
                <c:pt idx="1">
                  <c:v>standard</c:v>
                </c:pt>
              </c:strCache>
            </c:strRef>
          </c:cat>
          <c:val>
            <c:numRef>
              <c:f>'Student Performance Dashboard'!$BO$18:$BO$20</c:f>
              <c:numCache>
                <c:formatCode>General</c:formatCode>
                <c:ptCount val="2"/>
                <c:pt idx="0">
                  <c:v>43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0-4BB9-9E72-86FAE182E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[StudentsPerformance.xlsx]Does ethnicity matter!Tabela przestawna23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8497B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DBDB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'Does ethnicity matter'!$C$48:$C$49</c:f>
              <c:strCache>
                <c:ptCount val="1"/>
                <c:pt idx="0">
                  <c:v>high school</c:v>
                </c:pt>
              </c:strCache>
            </c:strRef>
          </c:tx>
          <c:spPr>
            <a:solidFill>
              <a:srgbClr val="DBDBDB"/>
            </a:solidFill>
            <a:ln>
              <a:noFill/>
            </a:ln>
            <a:effectLst/>
          </c:spPr>
          <c:invertIfNegative val="0"/>
          <c:cat>
            <c:strRef>
              <c:f>'Does ethnicity matter'!$B$50:$B$52</c:f>
              <c:strCache>
                <c:ptCount val="2"/>
                <c:pt idx="0">
                  <c:v>group D</c:v>
                </c:pt>
                <c:pt idx="1">
                  <c:v>group E</c:v>
                </c:pt>
              </c:strCache>
            </c:strRef>
          </c:cat>
          <c:val>
            <c:numRef>
              <c:f>'Does ethnicity matter'!$C$50:$C$52</c:f>
              <c:numCache>
                <c:formatCode>0.00%</c:formatCode>
                <c:ptCount val="2"/>
                <c:pt idx="0">
                  <c:v>0.46808510638297873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4-40AF-9415-1CB1761E9E07}"/>
            </c:ext>
          </c:extLst>
        </c:ser>
        <c:ser>
          <c:idx val="1"/>
          <c:order val="1"/>
          <c:tx>
            <c:strRef>
              <c:f>'Does ethnicity matter'!$D$48:$D$49</c:f>
              <c:strCache>
                <c:ptCount val="1"/>
                <c:pt idx="0">
                  <c:v>some high school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'Does ethnicity matter'!$B$50:$B$52</c:f>
              <c:strCache>
                <c:ptCount val="2"/>
                <c:pt idx="0">
                  <c:v>group D</c:v>
                </c:pt>
                <c:pt idx="1">
                  <c:v>group E</c:v>
                </c:pt>
              </c:strCache>
            </c:strRef>
          </c:cat>
          <c:val>
            <c:numRef>
              <c:f>'Does ethnicity matter'!$D$50:$D$52</c:f>
              <c:numCache>
                <c:formatCode>0.00%</c:formatCode>
                <c:ptCount val="2"/>
                <c:pt idx="0">
                  <c:v>0.53191489361702127</c:v>
                </c:pt>
                <c:pt idx="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7-4C3B-906C-E8A28AE38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5569544"/>
        <c:axId val="1285575688"/>
      </c:barChart>
      <c:catAx>
        <c:axId val="128556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75688"/>
        <c:crosses val="autoZero"/>
        <c:auto val="1"/>
        <c:lblAlgn val="ctr"/>
        <c:lblOffset val="100"/>
        <c:noMultiLvlLbl val="0"/>
      </c:catAx>
      <c:valAx>
        <c:axId val="128557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6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[StudentsPerformance.xlsx]Grades!Tabela przestawna14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Average Scores per Ethnicity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AD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Grades!$P$21</c:f>
              <c:strCache>
                <c:ptCount val="1"/>
                <c:pt idx="0">
                  <c:v>Avg math score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multiLvlStrRef>
              <c:f>Grades!$N$22:$O$34</c:f>
              <c:multiLvlStrCache>
                <c:ptCount val="10"/>
                <c:lvl>
                  <c:pt idx="0">
                    <c:v>group A</c:v>
                  </c:pt>
                  <c:pt idx="1">
                    <c:v>group B</c:v>
                  </c:pt>
                  <c:pt idx="2">
                    <c:v>group C</c:v>
                  </c:pt>
                  <c:pt idx="3">
                    <c:v>group D</c:v>
                  </c:pt>
                  <c:pt idx="4">
                    <c:v>group E</c:v>
                  </c:pt>
                  <c:pt idx="5">
                    <c:v>group A</c:v>
                  </c:pt>
                  <c:pt idx="6">
                    <c:v>group B</c:v>
                  </c:pt>
                  <c:pt idx="7">
                    <c:v>group C</c:v>
                  </c:pt>
                  <c:pt idx="8">
                    <c:v>group D</c:v>
                  </c:pt>
                  <c:pt idx="9">
                    <c:v>group E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Grades!$P$22:$P$34</c:f>
              <c:numCache>
                <c:formatCode>0.00</c:formatCode>
                <c:ptCount val="10"/>
                <c:pt idx="0">
                  <c:v>58.527777777777779</c:v>
                </c:pt>
                <c:pt idx="1">
                  <c:v>61.403846153846153</c:v>
                </c:pt>
                <c:pt idx="2">
                  <c:v>62.033333333333331</c:v>
                </c:pt>
                <c:pt idx="3">
                  <c:v>65.248062015503876</c:v>
                </c:pt>
                <c:pt idx="4">
                  <c:v>70.811594202898547</c:v>
                </c:pt>
                <c:pt idx="5">
                  <c:v>63.735849056603776</c:v>
                </c:pt>
                <c:pt idx="6">
                  <c:v>65.930232558139537</c:v>
                </c:pt>
                <c:pt idx="7">
                  <c:v>67.611510791366911</c:v>
                </c:pt>
                <c:pt idx="8">
                  <c:v>69.41353383458646</c:v>
                </c:pt>
                <c:pt idx="9">
                  <c:v>76.74647887323944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A-40DA-A8CA-D15085B86FB2}"/>
            </c:ext>
          </c:extLst>
        </c:ser>
        <c:ser>
          <c:idx val="1"/>
          <c:order val="1"/>
          <c:tx>
            <c:strRef>
              <c:f>Grades!$Q$21</c:f>
              <c:strCache>
                <c:ptCount val="1"/>
                <c:pt idx="0">
                  <c:v>Avg reading score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multiLvlStrRef>
              <c:f>Grades!$N$22:$O$34</c:f>
              <c:multiLvlStrCache>
                <c:ptCount val="10"/>
                <c:lvl>
                  <c:pt idx="0">
                    <c:v>group A</c:v>
                  </c:pt>
                  <c:pt idx="1">
                    <c:v>group B</c:v>
                  </c:pt>
                  <c:pt idx="2">
                    <c:v>group C</c:v>
                  </c:pt>
                  <c:pt idx="3">
                    <c:v>group D</c:v>
                  </c:pt>
                  <c:pt idx="4">
                    <c:v>group E</c:v>
                  </c:pt>
                  <c:pt idx="5">
                    <c:v>group A</c:v>
                  </c:pt>
                  <c:pt idx="6">
                    <c:v>group B</c:v>
                  </c:pt>
                  <c:pt idx="7">
                    <c:v>group C</c:v>
                  </c:pt>
                  <c:pt idx="8">
                    <c:v>group D</c:v>
                  </c:pt>
                  <c:pt idx="9">
                    <c:v>group E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Grades!$Q$22:$Q$34</c:f>
              <c:numCache>
                <c:formatCode>0.00</c:formatCode>
                <c:ptCount val="10"/>
                <c:pt idx="0">
                  <c:v>69</c:v>
                </c:pt>
                <c:pt idx="1">
                  <c:v>71.07692307692308</c:v>
                </c:pt>
                <c:pt idx="2">
                  <c:v>71.944444444444443</c:v>
                </c:pt>
                <c:pt idx="3">
                  <c:v>74.04651162790698</c:v>
                </c:pt>
                <c:pt idx="4">
                  <c:v>75.840579710144922</c:v>
                </c:pt>
                <c:pt idx="5">
                  <c:v>61.735849056603776</c:v>
                </c:pt>
                <c:pt idx="6">
                  <c:v>62.848837209302324</c:v>
                </c:pt>
                <c:pt idx="7">
                  <c:v>65.42446043165468</c:v>
                </c:pt>
                <c:pt idx="8">
                  <c:v>66.135338345864668</c:v>
                </c:pt>
                <c:pt idx="9">
                  <c:v>70.295774647887328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A-40DA-A8CA-D15085B86FB2}"/>
            </c:ext>
          </c:extLst>
        </c:ser>
        <c:ser>
          <c:idx val="2"/>
          <c:order val="2"/>
          <c:tx>
            <c:strRef>
              <c:f>Grades!$R$21</c:f>
              <c:strCache>
                <c:ptCount val="1"/>
                <c:pt idx="0">
                  <c:v>Avg writing score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multiLvlStrRef>
              <c:f>Grades!$N$22:$O$34</c:f>
              <c:multiLvlStrCache>
                <c:ptCount val="10"/>
                <c:lvl>
                  <c:pt idx="0">
                    <c:v>group A</c:v>
                  </c:pt>
                  <c:pt idx="1">
                    <c:v>group B</c:v>
                  </c:pt>
                  <c:pt idx="2">
                    <c:v>group C</c:v>
                  </c:pt>
                  <c:pt idx="3">
                    <c:v>group D</c:v>
                  </c:pt>
                  <c:pt idx="4">
                    <c:v>group E</c:v>
                  </c:pt>
                  <c:pt idx="5">
                    <c:v>group A</c:v>
                  </c:pt>
                  <c:pt idx="6">
                    <c:v>group B</c:v>
                  </c:pt>
                  <c:pt idx="7">
                    <c:v>group C</c:v>
                  </c:pt>
                  <c:pt idx="8">
                    <c:v>group D</c:v>
                  </c:pt>
                  <c:pt idx="9">
                    <c:v>group E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Grades!$R$22:$R$34</c:f>
              <c:numCache>
                <c:formatCode>0.00</c:formatCode>
                <c:ptCount val="10"/>
                <c:pt idx="0">
                  <c:v>67.861111111111114</c:v>
                </c:pt>
                <c:pt idx="1">
                  <c:v>70.04807692307692</c:v>
                </c:pt>
                <c:pt idx="2">
                  <c:v>71.777777777777771</c:v>
                </c:pt>
                <c:pt idx="3">
                  <c:v>75.023255813953483</c:v>
                </c:pt>
                <c:pt idx="4">
                  <c:v>75.536231884057969</c:v>
                </c:pt>
                <c:pt idx="5">
                  <c:v>59.150943396226417</c:v>
                </c:pt>
                <c:pt idx="6">
                  <c:v>60.220930232558139</c:v>
                </c:pt>
                <c:pt idx="7">
                  <c:v>62.71223021582734</c:v>
                </c:pt>
                <c:pt idx="8">
                  <c:v>65.41353383458646</c:v>
                </c:pt>
                <c:pt idx="9">
                  <c:v>67.394366197183103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0A-40DA-A8CA-D15085B86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843528"/>
        <c:axId val="1572845576"/>
      </c:barChart>
      <c:catAx>
        <c:axId val="157284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45576"/>
        <c:crosses val="autoZero"/>
        <c:auto val="1"/>
        <c:lblAlgn val="ctr"/>
        <c:lblOffset val="100"/>
        <c:noMultiLvlLbl val="0"/>
      </c:catAx>
      <c:valAx>
        <c:axId val="157284557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4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[StudentsPerformance.xlsx]Does ethnicity matter!Tabela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People in Group per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AD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5A5A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'Does ethnicity matter'!$C$2:$C$3</c:f>
              <c:strCache>
                <c:ptCount val="1"/>
                <c:pt idx="0">
                  <c:v>A grade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strRef>
              <c:f>'Does ethnicity matter'!$B$4:$B$6</c:f>
              <c:strCache>
                <c:ptCount val="2"/>
                <c:pt idx="0">
                  <c:v>group D</c:v>
                </c:pt>
                <c:pt idx="1">
                  <c:v>group E</c:v>
                </c:pt>
              </c:strCache>
            </c:strRef>
          </c:cat>
          <c:val>
            <c:numRef>
              <c:f>'Does ethnicity matter'!$C$4:$C$6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1-4321-A591-6BDEE6ED98A2}"/>
            </c:ext>
          </c:extLst>
        </c:ser>
        <c:ser>
          <c:idx val="1"/>
          <c:order val="1"/>
          <c:tx>
            <c:strRef>
              <c:f>'Does ethnicity matter'!$D$2:$D$3</c:f>
              <c:strCache>
                <c:ptCount val="1"/>
                <c:pt idx="0">
                  <c:v>B grade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'Does ethnicity matter'!$B$4:$B$6</c:f>
              <c:strCache>
                <c:ptCount val="2"/>
                <c:pt idx="0">
                  <c:v>group D</c:v>
                </c:pt>
                <c:pt idx="1">
                  <c:v>group E</c:v>
                </c:pt>
              </c:strCache>
            </c:strRef>
          </c:cat>
          <c:val>
            <c:numRef>
              <c:f>'Does ethnicity matter'!$D$4:$D$6</c:f>
              <c:numCache>
                <c:formatCode>General</c:formatCode>
                <c:ptCount val="2"/>
                <c:pt idx="0">
                  <c:v>13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A1-4321-A591-6BDEE6ED98A2}"/>
            </c:ext>
          </c:extLst>
        </c:ser>
        <c:ser>
          <c:idx val="2"/>
          <c:order val="2"/>
          <c:tx>
            <c:strRef>
              <c:f>'Does ethnicity matter'!$E$2:$E$3</c:f>
              <c:strCache>
                <c:ptCount val="1"/>
                <c:pt idx="0">
                  <c:v>C grade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'Does ethnicity matter'!$B$4:$B$6</c:f>
              <c:strCache>
                <c:ptCount val="2"/>
                <c:pt idx="0">
                  <c:v>group D</c:v>
                </c:pt>
                <c:pt idx="1">
                  <c:v>group E</c:v>
                </c:pt>
              </c:strCache>
            </c:strRef>
          </c:cat>
          <c:val>
            <c:numRef>
              <c:f>'Does ethnicity matter'!$E$4:$E$6</c:f>
              <c:numCache>
                <c:formatCode>General</c:formatCode>
                <c:ptCount val="2"/>
                <c:pt idx="0">
                  <c:v>20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A1-4321-A591-6BDEE6ED98A2}"/>
            </c:ext>
          </c:extLst>
        </c:ser>
        <c:ser>
          <c:idx val="3"/>
          <c:order val="3"/>
          <c:tx>
            <c:strRef>
              <c:f>'Does ethnicity matter'!$F$2:$F$3</c:f>
              <c:strCache>
                <c:ptCount val="1"/>
                <c:pt idx="0">
                  <c:v>D grade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'Does ethnicity matter'!$B$4:$B$6</c:f>
              <c:strCache>
                <c:ptCount val="2"/>
                <c:pt idx="0">
                  <c:v>group D</c:v>
                </c:pt>
                <c:pt idx="1">
                  <c:v>group E</c:v>
                </c:pt>
              </c:strCache>
            </c:strRef>
          </c:cat>
          <c:val>
            <c:numRef>
              <c:f>'Does ethnicity matter'!$F$4:$F$6</c:f>
              <c:numCache>
                <c:formatCode>General</c:formatCode>
                <c:ptCount val="2"/>
                <c:pt idx="0">
                  <c:v>28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B-4AC0-8A7F-79BF94931F68}"/>
            </c:ext>
          </c:extLst>
        </c:ser>
        <c:ser>
          <c:idx val="4"/>
          <c:order val="4"/>
          <c:tx>
            <c:strRef>
              <c:f>'Does ethnicity matter'!$G$2:$G$3</c:f>
              <c:strCache>
                <c:ptCount val="1"/>
                <c:pt idx="0">
                  <c:v>F grade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strRef>
              <c:f>'Does ethnicity matter'!$B$4:$B$6</c:f>
              <c:strCache>
                <c:ptCount val="2"/>
                <c:pt idx="0">
                  <c:v>group D</c:v>
                </c:pt>
                <c:pt idx="1">
                  <c:v>group E</c:v>
                </c:pt>
              </c:strCache>
            </c:strRef>
          </c:cat>
          <c:val>
            <c:numRef>
              <c:f>'Does ethnicity matter'!$G$4:$G$6</c:f>
              <c:numCache>
                <c:formatCode>General</c:formatCode>
                <c:ptCount val="2"/>
                <c:pt idx="0">
                  <c:v>32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1B-4AC0-8A7F-79BF94931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59591"/>
        <c:axId val="288139271"/>
      </c:barChart>
      <c:catAx>
        <c:axId val="81859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39271"/>
        <c:crosses val="autoZero"/>
        <c:auto val="1"/>
        <c:lblAlgn val="ctr"/>
        <c:lblOffset val="100"/>
        <c:noMultiLvlLbl val="0"/>
      </c:catAx>
      <c:valAx>
        <c:axId val="288139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9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[StudentsPerformance.xlsx]Does ethnicity matter!Tabela przestawna4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People in Group per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AD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5A5A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'Does ethnicity matter'!$C$2:$C$3</c:f>
              <c:strCache>
                <c:ptCount val="1"/>
                <c:pt idx="0">
                  <c:v>A grade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'Does ethnicity matter'!$B$4:$B$6</c:f>
              <c:strCache>
                <c:ptCount val="2"/>
                <c:pt idx="0">
                  <c:v>group D</c:v>
                </c:pt>
                <c:pt idx="1">
                  <c:v>group E</c:v>
                </c:pt>
              </c:strCache>
            </c:strRef>
          </c:cat>
          <c:val>
            <c:numRef>
              <c:f>'Does ethnicity matter'!$C$4:$C$6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3-481F-9A35-3078B2A0B464}"/>
            </c:ext>
          </c:extLst>
        </c:ser>
        <c:ser>
          <c:idx val="1"/>
          <c:order val="1"/>
          <c:tx>
            <c:strRef>
              <c:f>'Does ethnicity matter'!$D$2:$D$3</c:f>
              <c:strCache>
                <c:ptCount val="1"/>
                <c:pt idx="0">
                  <c:v>B grade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'Does ethnicity matter'!$B$4:$B$6</c:f>
              <c:strCache>
                <c:ptCount val="2"/>
                <c:pt idx="0">
                  <c:v>group D</c:v>
                </c:pt>
                <c:pt idx="1">
                  <c:v>group E</c:v>
                </c:pt>
              </c:strCache>
            </c:strRef>
          </c:cat>
          <c:val>
            <c:numRef>
              <c:f>'Does ethnicity matter'!$D$4:$D$6</c:f>
              <c:numCache>
                <c:formatCode>General</c:formatCode>
                <c:ptCount val="2"/>
                <c:pt idx="0">
                  <c:v>13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93-481F-9A35-3078B2A0B464}"/>
            </c:ext>
          </c:extLst>
        </c:ser>
        <c:ser>
          <c:idx val="2"/>
          <c:order val="2"/>
          <c:tx>
            <c:strRef>
              <c:f>'Does ethnicity matter'!$E$2:$E$3</c:f>
              <c:strCache>
                <c:ptCount val="1"/>
                <c:pt idx="0">
                  <c:v>C grade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'Does ethnicity matter'!$B$4:$B$6</c:f>
              <c:strCache>
                <c:ptCount val="2"/>
                <c:pt idx="0">
                  <c:v>group D</c:v>
                </c:pt>
                <c:pt idx="1">
                  <c:v>group E</c:v>
                </c:pt>
              </c:strCache>
            </c:strRef>
          </c:cat>
          <c:val>
            <c:numRef>
              <c:f>'Does ethnicity matter'!$E$4:$E$6</c:f>
              <c:numCache>
                <c:formatCode>General</c:formatCode>
                <c:ptCount val="2"/>
                <c:pt idx="0">
                  <c:v>20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93-481F-9A35-3078B2A0B464}"/>
            </c:ext>
          </c:extLst>
        </c:ser>
        <c:ser>
          <c:idx val="3"/>
          <c:order val="3"/>
          <c:tx>
            <c:strRef>
              <c:f>'Does ethnicity matter'!$F$2:$F$3</c:f>
              <c:strCache>
                <c:ptCount val="1"/>
                <c:pt idx="0">
                  <c:v>D grade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'Does ethnicity matter'!$B$4:$B$6</c:f>
              <c:strCache>
                <c:ptCount val="2"/>
                <c:pt idx="0">
                  <c:v>group D</c:v>
                </c:pt>
                <c:pt idx="1">
                  <c:v>group E</c:v>
                </c:pt>
              </c:strCache>
            </c:strRef>
          </c:cat>
          <c:val>
            <c:numRef>
              <c:f>'Does ethnicity matter'!$F$4:$F$6</c:f>
              <c:numCache>
                <c:formatCode>General</c:formatCode>
                <c:ptCount val="2"/>
                <c:pt idx="0">
                  <c:v>28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3-4584-A4F2-4FD77D075508}"/>
            </c:ext>
          </c:extLst>
        </c:ser>
        <c:ser>
          <c:idx val="4"/>
          <c:order val="4"/>
          <c:tx>
            <c:strRef>
              <c:f>'Does ethnicity matter'!$G$2:$G$3</c:f>
              <c:strCache>
                <c:ptCount val="1"/>
                <c:pt idx="0">
                  <c:v>F grade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'Does ethnicity matter'!$B$4:$B$6</c:f>
              <c:strCache>
                <c:ptCount val="2"/>
                <c:pt idx="0">
                  <c:v>group D</c:v>
                </c:pt>
                <c:pt idx="1">
                  <c:v>group E</c:v>
                </c:pt>
              </c:strCache>
            </c:strRef>
          </c:cat>
          <c:val>
            <c:numRef>
              <c:f>'Does ethnicity matter'!$G$4:$G$6</c:f>
              <c:numCache>
                <c:formatCode>General</c:formatCode>
                <c:ptCount val="2"/>
                <c:pt idx="0">
                  <c:v>32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3-4584-A4F2-4FD77D075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72232"/>
        <c:axId val="126790152"/>
      </c:barChart>
      <c:catAx>
        <c:axId val="12677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0152"/>
        <c:crosses val="autoZero"/>
        <c:auto val="1"/>
        <c:lblAlgn val="ctr"/>
        <c:lblOffset val="100"/>
        <c:noMultiLvlLbl val="0"/>
      </c:catAx>
      <c:valAx>
        <c:axId val="1267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[StudentsPerformance.xlsx]Does ethnicity matter!Tabela przestawna6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Average Scores per Ethnicity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AD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'Does ethnicity matter'!$C$33</c:f>
              <c:strCache>
                <c:ptCount val="1"/>
                <c:pt idx="0">
                  <c:v>avg math score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'Does ethnicity matter'!$B$34:$B$39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'Does ethnicity matter'!$C$34:$C$39</c:f>
              <c:numCache>
                <c:formatCode>0.00</c:formatCode>
                <c:ptCount val="5"/>
                <c:pt idx="0">
                  <c:v>61.629213483146067</c:v>
                </c:pt>
                <c:pt idx="1">
                  <c:v>63.452631578947368</c:v>
                </c:pt>
                <c:pt idx="2">
                  <c:v>64.463949843260181</c:v>
                </c:pt>
                <c:pt idx="3">
                  <c:v>67.362595419847324</c:v>
                </c:pt>
                <c:pt idx="4">
                  <c:v>73.821428571428569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C-4D39-9D25-895DDD3EC7F1}"/>
            </c:ext>
          </c:extLst>
        </c:ser>
        <c:ser>
          <c:idx val="1"/>
          <c:order val="1"/>
          <c:tx>
            <c:strRef>
              <c:f>'Does ethnicity matter'!$D$33</c:f>
              <c:strCache>
                <c:ptCount val="1"/>
                <c:pt idx="0">
                  <c:v>Avg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'Does ethnicity matter'!$B$34:$B$39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'Does ethnicity matter'!$D$34:$D$39</c:f>
              <c:numCache>
                <c:formatCode>0.00</c:formatCode>
                <c:ptCount val="5"/>
                <c:pt idx="0">
                  <c:v>64.674157303370791</c:v>
                </c:pt>
                <c:pt idx="1">
                  <c:v>67.352631578947367</c:v>
                </c:pt>
                <c:pt idx="2">
                  <c:v>69.103448275862064</c:v>
                </c:pt>
                <c:pt idx="3">
                  <c:v>70.030534351145036</c:v>
                </c:pt>
                <c:pt idx="4">
                  <c:v>73.028571428571425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3C-4D39-9D25-895DDD3EC7F1}"/>
            </c:ext>
          </c:extLst>
        </c:ser>
        <c:ser>
          <c:idx val="2"/>
          <c:order val="2"/>
          <c:tx>
            <c:strRef>
              <c:f>'Does ethnicity matter'!$E$33</c:f>
              <c:strCache>
                <c:ptCount val="1"/>
                <c:pt idx="0">
                  <c:v>Avg writing score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strRef>
              <c:f>'Does ethnicity matter'!$B$34:$B$39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'Does ethnicity matter'!$E$34:$E$39</c:f>
              <c:numCache>
                <c:formatCode>0.00</c:formatCode>
                <c:ptCount val="5"/>
                <c:pt idx="0">
                  <c:v>62.674157303370784</c:v>
                </c:pt>
                <c:pt idx="1">
                  <c:v>65.599999999999994</c:v>
                </c:pt>
                <c:pt idx="2">
                  <c:v>67.827586206896555</c:v>
                </c:pt>
                <c:pt idx="3">
                  <c:v>70.145038167938935</c:v>
                </c:pt>
                <c:pt idx="4">
                  <c:v>71.407142857142858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3C-4D39-9D25-895DDD3EC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080264"/>
        <c:axId val="2041102855"/>
      </c:barChart>
      <c:catAx>
        <c:axId val="144208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02855"/>
        <c:crosses val="autoZero"/>
        <c:auto val="1"/>
        <c:lblAlgn val="ctr"/>
        <c:lblOffset val="100"/>
        <c:noMultiLvlLbl val="0"/>
      </c:catAx>
      <c:valAx>
        <c:axId val="2041102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[StudentsPerformance.xlsx]Does ethnicity matter!Tabela przestawna23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'Does ethnicity matter'!$C$48:$C$49</c:f>
              <c:strCache>
                <c:ptCount val="1"/>
                <c:pt idx="0">
                  <c:v>high school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'Does ethnicity matter'!$B$50:$B$52</c:f>
              <c:strCache>
                <c:ptCount val="2"/>
                <c:pt idx="0">
                  <c:v>group D</c:v>
                </c:pt>
                <c:pt idx="1">
                  <c:v>group E</c:v>
                </c:pt>
              </c:strCache>
            </c:strRef>
          </c:cat>
          <c:val>
            <c:numRef>
              <c:f>'Does ethnicity matter'!$C$50:$C$52</c:f>
              <c:numCache>
                <c:formatCode>0.00%</c:formatCode>
                <c:ptCount val="2"/>
                <c:pt idx="0">
                  <c:v>0.46808510638297873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C-48F8-B55A-6FA73DE734E4}"/>
            </c:ext>
          </c:extLst>
        </c:ser>
        <c:ser>
          <c:idx val="1"/>
          <c:order val="1"/>
          <c:tx>
            <c:strRef>
              <c:f>'Does ethnicity matter'!$D$48:$D$49</c:f>
              <c:strCache>
                <c:ptCount val="1"/>
                <c:pt idx="0">
                  <c:v>some high school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'Does ethnicity matter'!$B$50:$B$52</c:f>
              <c:strCache>
                <c:ptCount val="2"/>
                <c:pt idx="0">
                  <c:v>group D</c:v>
                </c:pt>
                <c:pt idx="1">
                  <c:v>group E</c:v>
                </c:pt>
              </c:strCache>
            </c:strRef>
          </c:cat>
          <c:val>
            <c:numRef>
              <c:f>'Does ethnicity matter'!$D$50:$D$52</c:f>
              <c:numCache>
                <c:formatCode>0.00%</c:formatCode>
                <c:ptCount val="2"/>
                <c:pt idx="0">
                  <c:v>0.53191489361702127</c:v>
                </c:pt>
                <c:pt idx="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3-441F-B357-32628613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5569544"/>
        <c:axId val="1285575688"/>
      </c:barChart>
      <c:catAx>
        <c:axId val="128556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75688"/>
        <c:crosses val="autoZero"/>
        <c:auto val="1"/>
        <c:lblAlgn val="ctr"/>
        <c:lblOffset val="100"/>
        <c:noMultiLvlLbl val="0"/>
      </c:catAx>
      <c:valAx>
        <c:axId val="128557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6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[StudentsPerformance.xlsx]Does course help!Tabela przestawna9</c:name>
    <c:fmtId val="0"/>
  </c:pivotSource>
  <c:chart>
    <c:autoTitleDeleted val="1"/>
    <c:pivotFmts>
      <c:pivotFmt>
        <c:idx val="0"/>
        <c:spPr>
          <a:solidFill>
            <a:srgbClr val="A9D08E"/>
          </a:solidFill>
          <a:ln>
            <a:solidFill>
              <a:srgbClr val="A9D08E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084"/>
          </a:solidFill>
          <a:ln>
            <a:solidFill>
              <a:srgbClr val="F4B08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rgbClr val="A6A6A6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D966"/>
          </a:solidFill>
          <a:ln>
            <a:solidFill>
              <a:srgbClr val="FFD966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BC2E6"/>
          </a:solidFill>
          <a:ln>
            <a:solidFill>
              <a:srgbClr val="9BC2E6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'Does course help'!$G$2:$G$3</c:f>
              <c:strCache>
                <c:ptCount val="1"/>
                <c:pt idx="0">
                  <c:v>0-59</c:v>
                </c:pt>
              </c:strCache>
            </c:strRef>
          </c:tx>
          <c:spPr>
            <a:solidFill>
              <a:srgbClr val="A9D08E"/>
            </a:solidFill>
            <a:ln>
              <a:solidFill>
                <a:srgbClr val="A9D08E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'Does course help'!$F$4:$F$6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'Does course help'!$G$4:$G$6</c:f>
              <c:numCache>
                <c:formatCode>General</c:formatCode>
                <c:ptCount val="2"/>
                <c:pt idx="0">
                  <c:v>87</c:v>
                </c:pt>
                <c:pt idx="1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9-464F-A693-8293E0E7F44C}"/>
            </c:ext>
          </c:extLst>
        </c:ser>
        <c:ser>
          <c:idx val="1"/>
          <c:order val="1"/>
          <c:tx>
            <c:strRef>
              <c:f>'Does course help'!$H$2:$H$3</c:f>
              <c:strCache>
                <c:ptCount val="1"/>
                <c:pt idx="0">
                  <c:v>60-69</c:v>
                </c:pt>
              </c:strCache>
            </c:strRef>
          </c:tx>
          <c:spPr>
            <a:solidFill>
              <a:srgbClr val="F4B084"/>
            </a:solidFill>
            <a:ln>
              <a:solidFill>
                <a:srgbClr val="F4B084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'Does course help'!$F$4:$F$6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'Does course help'!$H$4:$H$6</c:f>
              <c:numCache>
                <c:formatCode>General</c:formatCode>
                <c:ptCount val="2"/>
                <c:pt idx="0">
                  <c:v>95</c:v>
                </c:pt>
                <c:pt idx="1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79-464F-A693-8293E0E7F44C}"/>
            </c:ext>
          </c:extLst>
        </c:ser>
        <c:ser>
          <c:idx val="2"/>
          <c:order val="2"/>
          <c:tx>
            <c:strRef>
              <c:f>'Does course help'!$I$2:$I$3</c:f>
              <c:strCache>
                <c:ptCount val="1"/>
                <c:pt idx="0">
                  <c:v>70-79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A6A6A6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'Does course help'!$F$4:$F$6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'Does course help'!$I$4:$I$6</c:f>
              <c:numCache>
                <c:formatCode>General</c:formatCode>
                <c:ptCount val="2"/>
                <c:pt idx="0">
                  <c:v>88</c:v>
                </c:pt>
                <c:pt idx="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79-464F-A693-8293E0E7F44C}"/>
            </c:ext>
          </c:extLst>
        </c:ser>
        <c:ser>
          <c:idx val="3"/>
          <c:order val="3"/>
          <c:tx>
            <c:strRef>
              <c:f>'Does course help'!$J$2:$J$3</c:f>
              <c:strCache>
                <c:ptCount val="1"/>
                <c:pt idx="0">
                  <c:v>80-89</c:v>
                </c:pt>
              </c:strCache>
            </c:strRef>
          </c:tx>
          <c:spPr>
            <a:solidFill>
              <a:srgbClr val="FFD966"/>
            </a:solidFill>
            <a:ln>
              <a:solidFill>
                <a:srgbClr val="FFD966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'Does course help'!$F$4:$F$6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'Does course help'!$J$4:$J$6</c:f>
              <c:numCache>
                <c:formatCode>General</c:formatCode>
                <c:ptCount val="2"/>
                <c:pt idx="0">
                  <c:v>56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79-464F-A693-8293E0E7F44C}"/>
            </c:ext>
          </c:extLst>
        </c:ser>
        <c:ser>
          <c:idx val="4"/>
          <c:order val="4"/>
          <c:tx>
            <c:strRef>
              <c:f>'Does course help'!$K$2:$K$3</c:f>
              <c:strCache>
                <c:ptCount val="1"/>
                <c:pt idx="0">
                  <c:v>90-100</c:v>
                </c:pt>
              </c:strCache>
            </c:strRef>
          </c:tx>
          <c:spPr>
            <a:solidFill>
              <a:srgbClr val="9BC2E6"/>
            </a:solidFill>
            <a:ln>
              <a:solidFill>
                <a:srgbClr val="9BC2E6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'Does course help'!$F$4:$F$6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'Does course help'!$K$4:$K$6</c:f>
              <c:numCache>
                <c:formatCode>General</c:formatCode>
                <c:ptCount val="2"/>
                <c:pt idx="0">
                  <c:v>32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79-464F-A693-8293E0E7F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669639"/>
        <c:axId val="2001725447"/>
      </c:barChart>
      <c:catAx>
        <c:axId val="2001669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25447"/>
        <c:crosses val="autoZero"/>
        <c:auto val="1"/>
        <c:lblAlgn val="ctr"/>
        <c:lblOffset val="100"/>
        <c:noMultiLvlLbl val="0"/>
      </c:catAx>
      <c:valAx>
        <c:axId val="2001725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69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0</xdr:rowOff>
    </xdr:from>
    <xdr:to>
      <xdr:col>4</xdr:col>
      <xdr:colOff>190500</xdr:colOff>
      <xdr:row>12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EA138F7-6B4C-9AA5-02A2-F1A8A369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1</xdr:row>
      <xdr:rowOff>0</xdr:rowOff>
    </xdr:from>
    <xdr:to>
      <xdr:col>7</xdr:col>
      <xdr:colOff>609600</xdr:colOff>
      <xdr:row>12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30FD786-56BF-A134-4DB1-74409DFB6157}"/>
            </a:ext>
            <a:ext uri="{147F2762-F138-4A5C-976F-8EAC2B608ADB}">
              <a16:predDERef xmlns:a16="http://schemas.microsoft.com/office/drawing/2014/main" pred="{CEA138F7-6B4C-9AA5-02A2-F1A8A369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0</xdr:row>
      <xdr:rowOff>180975</xdr:rowOff>
    </xdr:from>
    <xdr:to>
      <xdr:col>10</xdr:col>
      <xdr:colOff>600075</xdr:colOff>
      <xdr:row>12</xdr:row>
      <xdr:rowOff>9525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D2F5E50-8A00-C2B3-D6A1-634654EECB46}"/>
            </a:ext>
            <a:ext uri="{147F2762-F138-4A5C-976F-8EAC2B608ADB}">
              <a16:predDERef xmlns:a16="http://schemas.microsoft.com/office/drawing/2014/main" pred="{630FD786-56BF-A134-4DB1-74409DFB6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390525</xdr:colOff>
      <xdr:row>1</xdr:row>
      <xdr:rowOff>0</xdr:rowOff>
    </xdr:from>
    <xdr:to>
      <xdr:col>17</xdr:col>
      <xdr:colOff>904875</xdr:colOff>
      <xdr:row>14</xdr:row>
      <xdr:rowOff>180975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8DD732C-1928-039A-C1D8-3BF4620E35FD}"/>
            </a:ext>
            <a:ext uri="{147F2762-F138-4A5C-976F-8EAC2B608ADB}">
              <a16:predDERef xmlns:a16="http://schemas.microsoft.com/office/drawing/2014/main" pred="{AD2F5E50-8A00-C2B3-D6A1-634654EEC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685800</xdr:colOff>
      <xdr:row>6</xdr:row>
      <xdr:rowOff>104775</xdr:rowOff>
    </xdr:from>
    <xdr:to>
      <xdr:col>12</xdr:col>
      <xdr:colOff>142875</xdr:colOff>
      <xdr:row>15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ace/ethnicity 1">
              <a:extLst>
                <a:ext uri="{FF2B5EF4-FFF2-40B4-BE49-F238E27FC236}">
                  <a16:creationId xmlns:a16="http://schemas.microsoft.com/office/drawing/2014/main" id="{4000C3D6-C5AE-C547-7D83-C769720B9341}"/>
                </a:ext>
                <a:ext uri="{147F2762-F138-4A5C-976F-8EAC2B608ADB}">
                  <a16:predDERef xmlns:a16="http://schemas.microsoft.com/office/drawing/2014/main" pred="{88DD732C-1928-039A-C1D8-3BF4620E35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ce/ethnicit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68025" y="1247775"/>
              <a:ext cx="18288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10</xdr:col>
      <xdr:colOff>695325</xdr:colOff>
      <xdr:row>1</xdr:row>
      <xdr:rowOff>0</xdr:rowOff>
    </xdr:from>
    <xdr:to>
      <xdr:col>12</xdr:col>
      <xdr:colOff>152400</xdr:colOff>
      <xdr:row>6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gender 1">
              <a:extLst>
                <a:ext uri="{FF2B5EF4-FFF2-40B4-BE49-F238E27FC236}">
                  <a16:creationId xmlns:a16="http://schemas.microsoft.com/office/drawing/2014/main" id="{00CD3A85-A9F2-E92E-AE15-407FDE4C85E2}"/>
                </a:ext>
                <a:ext uri="{147F2762-F138-4A5C-976F-8EAC2B608ADB}">
                  <a16:predDERef xmlns:a16="http://schemas.microsoft.com/office/drawing/2014/main" pred="{4000C3D6-C5AE-C547-7D83-C769720B93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77550" y="190500"/>
              <a:ext cx="1828800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9525</xdr:colOff>
      <xdr:row>13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8" name="Pole tekstowe 7">
          <a:extLst>
            <a:ext uri="{FF2B5EF4-FFF2-40B4-BE49-F238E27FC236}">
              <a16:creationId xmlns:a16="http://schemas.microsoft.com/office/drawing/2014/main" id="{6B0E8886-A633-31B4-7B89-4B038318FF3C}"/>
            </a:ext>
            <a:ext uri="{147F2762-F138-4A5C-976F-8EAC2B608ADB}">
              <a16:predDERef xmlns:a16="http://schemas.microsoft.com/office/drawing/2014/main" pred="{00CD3A85-A9F2-E92E-AE15-407FDE4C85E2}"/>
            </a:ext>
          </a:extLst>
        </xdr:cNvPr>
        <xdr:cNvSpPr txBox="1"/>
      </xdr:nvSpPr>
      <xdr:spPr>
        <a:xfrm>
          <a:off x="619125" y="2476500"/>
          <a:ext cx="625792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Lepsze wyniki z matematyki mają mężczyźni; z czytania kobiety; z pisania kobiety.</a:t>
          </a:r>
        </a:p>
      </xdr:txBody>
    </xdr:sp>
    <xdr:clientData/>
  </xdr:twoCellAnchor>
  <xdr:twoCellAnchor>
    <xdr:from>
      <xdr:col>1</xdr:col>
      <xdr:colOff>9525</xdr:colOff>
      <xdr:row>15</xdr:row>
      <xdr:rowOff>19050</xdr:rowOff>
    </xdr:from>
    <xdr:to>
      <xdr:col>8</xdr:col>
      <xdr:colOff>161925</xdr:colOff>
      <xdr:row>16</xdr:row>
      <xdr:rowOff>180975</xdr:rowOff>
    </xdr:to>
    <xdr:sp macro="" textlink="">
      <xdr:nvSpPr>
        <xdr:cNvPr id="9" name="Pole tekstowe 8">
          <a:extLst>
            <a:ext uri="{FF2B5EF4-FFF2-40B4-BE49-F238E27FC236}">
              <a16:creationId xmlns:a16="http://schemas.microsoft.com/office/drawing/2014/main" id="{5C0ADBCC-1244-D6A5-EA43-CDBE3E5DF215}"/>
            </a:ext>
            <a:ext uri="{147F2762-F138-4A5C-976F-8EAC2B608ADB}">
              <a16:predDERef xmlns:a16="http://schemas.microsoft.com/office/drawing/2014/main" pred="{6B0E8886-A633-31B4-7B89-4B038318FF3C}"/>
            </a:ext>
          </a:extLst>
        </xdr:cNvPr>
        <xdr:cNvSpPr txBox="1"/>
      </xdr:nvSpPr>
      <xdr:spPr>
        <a:xfrm>
          <a:off x="619125" y="2876550"/>
          <a:ext cx="774382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Najniższa zdawalność była z matematyki, aż 32,30% osób otrzymało F; w tym 19,7% osób to były kobiety.</a:t>
          </a:r>
        </a:p>
      </xdr:txBody>
    </xdr:sp>
    <xdr:clientData/>
  </xdr:twoCellAnchor>
  <xdr:twoCellAnchor>
    <xdr:from>
      <xdr:col>12</xdr:col>
      <xdr:colOff>361950</xdr:colOff>
      <xdr:row>15</xdr:row>
      <xdr:rowOff>123825</xdr:rowOff>
    </xdr:from>
    <xdr:to>
      <xdr:col>16</xdr:col>
      <xdr:colOff>266700</xdr:colOff>
      <xdr:row>17</xdr:row>
      <xdr:rowOff>152400</xdr:rowOff>
    </xdr:to>
    <xdr:sp macro="" textlink="">
      <xdr:nvSpPr>
        <xdr:cNvPr id="10" name="Pole tekstowe 9">
          <a:extLst>
            <a:ext uri="{FF2B5EF4-FFF2-40B4-BE49-F238E27FC236}">
              <a16:creationId xmlns:a16="http://schemas.microsoft.com/office/drawing/2014/main" id="{E2C1133A-0153-B287-990B-E0C53977769D}"/>
            </a:ext>
            <a:ext uri="{147F2762-F138-4A5C-976F-8EAC2B608ADB}">
              <a16:predDERef xmlns:a16="http://schemas.microsoft.com/office/drawing/2014/main" pred="{5C0ADBCC-1244-D6A5-EA43-CDBE3E5DF215}"/>
            </a:ext>
          </a:extLst>
        </xdr:cNvPr>
        <xdr:cNvSpPr txBox="1"/>
      </xdr:nvSpPr>
      <xdr:spPr>
        <a:xfrm>
          <a:off x="12915900" y="2981325"/>
          <a:ext cx="392430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Najlepsze wyniki ma grupa E, a najgorsze grupa 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10</xdr:row>
      <xdr:rowOff>0</xdr:rowOff>
    </xdr:from>
    <xdr:to>
      <xdr:col>8</xdr:col>
      <xdr:colOff>0</xdr:colOff>
      <xdr:row>24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4938BD8-D65A-EEC4-A69C-81A3FDCEC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16</xdr:col>
      <xdr:colOff>371475</xdr:colOff>
      <xdr:row>24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44F9E31-4F00-31DC-D763-D2F330168E3F}"/>
            </a:ext>
            <a:ext uri="{147F2762-F138-4A5C-976F-8EAC2B608ADB}">
              <a16:predDERef xmlns:a16="http://schemas.microsoft.com/office/drawing/2014/main" pred="{34938BD8-D65A-EEC4-A69C-81A3FDCEC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31</xdr:row>
      <xdr:rowOff>0</xdr:rowOff>
    </xdr:from>
    <xdr:to>
      <xdr:col>12</xdr:col>
      <xdr:colOff>47625</xdr:colOff>
      <xdr:row>42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553B9EC-7B2D-78AD-8C98-F70AB71E4FE4}"/>
            </a:ext>
            <a:ext uri="{147F2762-F138-4A5C-976F-8EAC2B608ADB}">
              <a16:predDERef xmlns:a16="http://schemas.microsoft.com/office/drawing/2014/main" pred="{744F9E31-4F00-31DC-D763-D2F330168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44</xdr:row>
      <xdr:rowOff>0</xdr:rowOff>
    </xdr:from>
    <xdr:to>
      <xdr:col>16</xdr:col>
      <xdr:colOff>381000</xdr:colOff>
      <xdr:row>58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4AC223D-0070-4044-8729-AC5625DC4FEF}"/>
            </a:ext>
            <a:ext uri="{147F2762-F138-4A5C-976F-8EAC2B608ADB}">
              <a16:predDERef xmlns:a16="http://schemas.microsoft.com/office/drawing/2014/main" pred="{B553B9EC-7B2D-78AD-8C98-F70AB71E4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5</xdr:col>
      <xdr:colOff>895350</xdr:colOff>
      <xdr:row>24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F5EC8B4-E298-3AA3-36B2-3C501F320C5F}"/>
            </a:ext>
            <a:ext uri="{147F2762-F138-4A5C-976F-8EAC2B608ADB}">
              <a16:predDERef xmlns:a16="http://schemas.microsoft.com/office/drawing/2014/main" pred="{014FDA1A-28AD-AE79-F7F5-31B83762D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11</xdr:col>
      <xdr:colOff>1933575</xdr:colOff>
      <xdr:row>12</xdr:row>
      <xdr:rowOff>161925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C94CFDF-05E2-A70C-9791-D23E39BBD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11</xdr:col>
      <xdr:colOff>1933575</xdr:colOff>
      <xdr:row>27</xdr:row>
      <xdr:rowOff>180975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A13485C-07F4-0686-92FC-028ACC4D4ECB}"/>
            </a:ext>
            <a:ext uri="{147F2762-F138-4A5C-976F-8EAC2B608ADB}">
              <a16:predDERef xmlns:a16="http://schemas.microsoft.com/office/drawing/2014/main" pred="{8C94CFDF-05E2-A70C-9791-D23E39BBD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180975</xdr:rowOff>
    </xdr:from>
    <xdr:to>
      <xdr:col>11</xdr:col>
      <xdr:colOff>1924050</xdr:colOff>
      <xdr:row>41</xdr:row>
      <xdr:rowOff>180975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2EA9B47-6852-2971-AB83-0153030857F4}"/>
            </a:ext>
            <a:ext uri="{147F2762-F138-4A5C-976F-8EAC2B608ADB}">
              <a16:predDERef xmlns:a16="http://schemas.microsoft.com/office/drawing/2014/main" pred="{1A13485C-07F4-0686-92FC-028ACC4D4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581025</xdr:colOff>
      <xdr:row>18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709424D-47AA-BEBE-692A-75C3750A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0</xdr:colOff>
      <xdr:row>18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6803884-D394-81F8-60FB-F2B682F6906D}"/>
            </a:ext>
            <a:ext uri="{147F2762-F138-4A5C-976F-8EAC2B608ADB}">
              <a16:predDERef xmlns:a16="http://schemas.microsoft.com/office/drawing/2014/main" pred="{5709424D-47AA-BEBE-692A-75C3750A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13</xdr:col>
      <xdr:colOff>590550</xdr:colOff>
      <xdr:row>41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7B80F4E-7746-9F4D-7E0E-104813D9BDA0}"/>
            </a:ext>
            <a:ext uri="{147F2762-F138-4A5C-976F-8EAC2B608ADB}">
              <a16:predDERef xmlns:a16="http://schemas.microsoft.com/office/drawing/2014/main" pred="{76803884-D394-81F8-60FB-F2B682F69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0</xdr:colOff>
      <xdr:row>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ender">
              <a:extLst>
                <a:ext uri="{FF2B5EF4-FFF2-40B4-BE49-F238E27FC236}">
                  <a16:creationId xmlns:a16="http://schemas.microsoft.com/office/drawing/2014/main" id="{E2532AB7-3BE2-D0ED-3079-182C58D600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58225" y="190500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8</xdr:col>
      <xdr:colOff>66675</xdr:colOff>
      <xdr:row>1</xdr:row>
      <xdr:rowOff>0</xdr:rowOff>
    </xdr:from>
    <xdr:to>
      <xdr:col>12</xdr:col>
      <xdr:colOff>542925</xdr:colOff>
      <xdr:row>7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ace/ethnicity">
              <a:extLst>
                <a:ext uri="{FF2B5EF4-FFF2-40B4-BE49-F238E27FC236}">
                  <a16:creationId xmlns:a16="http://schemas.microsoft.com/office/drawing/2014/main" id="{C9A0B71F-77D6-D483-F0CA-3911E8B4C457}"/>
                </a:ext>
                <a:ext uri="{147F2762-F138-4A5C-976F-8EAC2B608ADB}">
                  <a16:predDERef xmlns:a16="http://schemas.microsoft.com/office/drawing/2014/main" pred="{E2532AB7-3BE2-D0ED-3079-182C58D600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ce/ethni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58225" y="1266825"/>
              <a:ext cx="182880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4</xdr:col>
      <xdr:colOff>171450</xdr:colOff>
      <xdr:row>1</xdr:row>
      <xdr:rowOff>0</xdr:rowOff>
    </xdr:from>
    <xdr:to>
      <xdr:col>7</xdr:col>
      <xdr:colOff>476250</xdr:colOff>
      <xdr:row>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est preparation course">
              <a:extLst>
                <a:ext uri="{FF2B5EF4-FFF2-40B4-BE49-F238E27FC236}">
                  <a16:creationId xmlns:a16="http://schemas.microsoft.com/office/drawing/2014/main" id="{3DD167B0-53CF-026E-DF60-7209159F63DD}"/>
                </a:ext>
                <a:ext uri="{147F2762-F138-4A5C-976F-8EAC2B608ADB}">
                  <a16:predDERef xmlns:a16="http://schemas.microsoft.com/office/drawing/2014/main" pred="{C9A0B71F-77D6-D483-F0CA-3911E8B4C4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st preparation cour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7750" y="2990850"/>
              <a:ext cx="1828800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600075</xdr:colOff>
      <xdr:row>8</xdr:row>
      <xdr:rowOff>76200</xdr:rowOff>
    </xdr:from>
    <xdr:to>
      <xdr:col>11</xdr:col>
      <xdr:colOff>590550</xdr:colOff>
      <xdr:row>25</xdr:row>
      <xdr:rowOff>57150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1F6FCAD-5F1C-0F49-3097-5CE72ECA0B5B}"/>
            </a:ext>
            <a:ext uri="{147F2762-F138-4A5C-976F-8EAC2B608ADB}">
              <a16:predDERef xmlns:a16="http://schemas.microsoft.com/office/drawing/2014/main" pred="{3DD167B0-53CF-026E-DF60-7209159F6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4</xdr:col>
      <xdr:colOff>333375</xdr:colOff>
      <xdr:row>24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A9F0049-3D8D-BD61-71C1-E85D59299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0</xdr:rowOff>
    </xdr:from>
    <xdr:to>
      <xdr:col>17</xdr:col>
      <xdr:colOff>600075</xdr:colOff>
      <xdr:row>17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203288D-7159-997B-2164-90FAE5C57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21</xdr:row>
      <xdr:rowOff>180975</xdr:rowOff>
    </xdr:from>
    <xdr:to>
      <xdr:col>3</xdr:col>
      <xdr:colOff>409575</xdr:colOff>
      <xdr:row>33</xdr:row>
      <xdr:rowOff>66675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0A5A9037-930A-A2C7-73A2-8F0280F0144A}"/>
            </a:ext>
            <a:ext uri="{147F2762-F138-4A5C-976F-8EAC2B608ADB}">
              <a16:predDERef xmlns:a16="http://schemas.microsoft.com/office/drawing/2014/main" pred="{A2F64AEB-C383-B062-4325-0B746B77B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11</xdr:row>
      <xdr:rowOff>76200</xdr:rowOff>
    </xdr:from>
    <xdr:to>
      <xdr:col>14</xdr:col>
      <xdr:colOff>180975</xdr:colOff>
      <xdr:row>22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E154CB0-5D18-4752-B8DA-82352F2F0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219075</xdr:colOff>
      <xdr:row>11</xdr:row>
      <xdr:rowOff>76200</xdr:rowOff>
    </xdr:from>
    <xdr:to>
      <xdr:col>19</xdr:col>
      <xdr:colOff>333375</xdr:colOff>
      <xdr:row>22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6ADFE7D-673D-4D1C-BBD5-1F7E52D96618}"/>
            </a:ext>
            <a:ext uri="{147F2762-F138-4A5C-976F-8EAC2B608ADB}">
              <a16:predDERef xmlns:a16="http://schemas.microsoft.com/office/drawing/2014/main" pred="{BE154CB0-5D18-4752-B8DA-82352F2F0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23</xdr:row>
      <xdr:rowOff>28575</xdr:rowOff>
    </xdr:from>
    <xdr:to>
      <xdr:col>14</xdr:col>
      <xdr:colOff>190500</xdr:colOff>
      <xdr:row>34</xdr:row>
      <xdr:rowOff>123825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C473711-5495-4081-BB4B-4274E73A4F6B}"/>
            </a:ext>
            <a:ext uri="{147F2762-F138-4A5C-976F-8EAC2B608ADB}">
              <a16:predDERef xmlns:a16="http://schemas.microsoft.com/office/drawing/2014/main" pred="{A6ADFE7D-673D-4D1C-BBD5-1F7E52D96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238125</xdr:colOff>
      <xdr:row>23</xdr:row>
      <xdr:rowOff>38100</xdr:rowOff>
    </xdr:from>
    <xdr:to>
      <xdr:col>19</xdr:col>
      <xdr:colOff>361950</xdr:colOff>
      <xdr:row>34</xdr:row>
      <xdr:rowOff>133350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FB58888-C021-44B2-A31F-1047352279A7}"/>
            </a:ext>
            <a:ext uri="{147F2762-F138-4A5C-976F-8EAC2B608ADB}">
              <a16:predDERef xmlns:a16="http://schemas.microsoft.com/office/drawing/2014/main" pred="{DC473711-5495-4081-BB4B-4274E73A4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180975</xdr:colOff>
      <xdr:row>0</xdr:row>
      <xdr:rowOff>38100</xdr:rowOff>
    </xdr:from>
    <xdr:to>
      <xdr:col>2</xdr:col>
      <xdr:colOff>485775</xdr:colOff>
      <xdr:row>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gender 2">
              <a:extLst>
                <a:ext uri="{FF2B5EF4-FFF2-40B4-BE49-F238E27FC236}">
                  <a16:creationId xmlns:a16="http://schemas.microsoft.com/office/drawing/2014/main" id="{A5C0FD33-8767-CE99-98D2-8B94C4AEDD08}"/>
                </a:ext>
                <a:ext uri="{147F2762-F138-4A5C-976F-8EAC2B608ADB}">
                  <a16:predDERef xmlns:a16="http://schemas.microsoft.com/office/drawing/2014/main" pred="{9FB58888-C021-44B2-A31F-1047352279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200025"/>
              <a:ext cx="1571625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6</xdr:col>
      <xdr:colOff>1095375</xdr:colOff>
      <xdr:row>0</xdr:row>
      <xdr:rowOff>38100</xdr:rowOff>
    </xdr:from>
    <xdr:to>
      <xdr:col>10</xdr:col>
      <xdr:colOff>361950</xdr:colOff>
      <xdr:row>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ace/ethnicity 2">
              <a:extLst>
                <a:ext uri="{FF2B5EF4-FFF2-40B4-BE49-F238E27FC236}">
                  <a16:creationId xmlns:a16="http://schemas.microsoft.com/office/drawing/2014/main" id="{A9912E84-9B92-28D4-2F3B-31B73ADAA0F8}"/>
                </a:ext>
                <a:ext uri="{147F2762-F138-4A5C-976F-8EAC2B608ADB}">
                  <a16:predDERef xmlns:a16="http://schemas.microsoft.com/office/drawing/2014/main" pred="{A5C0FD33-8767-CE99-98D2-8B94C4AEDD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ce/ethnicity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1219200"/>
              <a:ext cx="2905125" cy="1076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</xdr:col>
      <xdr:colOff>504825</xdr:colOff>
      <xdr:row>0</xdr:row>
      <xdr:rowOff>38100</xdr:rowOff>
    </xdr:from>
    <xdr:to>
      <xdr:col>5</xdr:col>
      <xdr:colOff>314325</xdr:colOff>
      <xdr:row>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est preparation course 1">
              <a:extLst>
                <a:ext uri="{FF2B5EF4-FFF2-40B4-BE49-F238E27FC236}">
                  <a16:creationId xmlns:a16="http://schemas.microsoft.com/office/drawing/2014/main" id="{D347A24F-F92A-EBC9-6D6D-E6BF01B22F88}"/>
                </a:ext>
                <a:ext uri="{147F2762-F138-4A5C-976F-8EAC2B608ADB}">
                  <a16:predDERef xmlns:a16="http://schemas.microsoft.com/office/drawing/2014/main" pred="{A9912E84-9B92-28D4-2F3B-31B73ADAA0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st preparation cours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0725" y="190500"/>
              <a:ext cx="2009775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66675</xdr:colOff>
      <xdr:row>11</xdr:row>
      <xdr:rowOff>76200</xdr:rowOff>
    </xdr:from>
    <xdr:to>
      <xdr:col>3</xdr:col>
      <xdr:colOff>419100</xdr:colOff>
      <xdr:row>21</xdr:row>
      <xdr:rowOff>95250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42652C7C-3CB6-B91F-4B7A-CFFFA0050578}"/>
            </a:ext>
            <a:ext uri="{147F2762-F138-4A5C-976F-8EAC2B608ADB}">
              <a16:predDERef xmlns:a16="http://schemas.microsoft.com/office/drawing/2014/main" pred="{D347A24F-F92A-EBC9-6D6D-E6BF01B22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466725</xdr:colOff>
      <xdr:row>11</xdr:row>
      <xdr:rowOff>76200</xdr:rowOff>
    </xdr:from>
    <xdr:to>
      <xdr:col>6</xdr:col>
      <xdr:colOff>523875</xdr:colOff>
      <xdr:row>21</xdr:row>
      <xdr:rowOff>95250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075086E4-93CF-B81B-3D80-4EB1186F094C}"/>
            </a:ext>
            <a:ext uri="{147F2762-F138-4A5C-976F-8EAC2B608ADB}">
              <a16:predDERef xmlns:a16="http://schemas.microsoft.com/office/drawing/2014/main" pred="{42652C7C-3CB6-B91F-4B7A-CFFFA0050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571500</xdr:colOff>
      <xdr:row>11</xdr:row>
      <xdr:rowOff>76200</xdr:rowOff>
    </xdr:from>
    <xdr:to>
      <xdr:col>8</xdr:col>
      <xdr:colOff>685800</xdr:colOff>
      <xdr:row>21</xdr:row>
      <xdr:rowOff>104775</xdr:rowOff>
    </xdr:to>
    <xdr:graphicFrame macro="">
      <xdr:nvGraphicFramePr>
        <xdr:cNvPr id="13" name="Wykres 10">
          <a:extLst>
            <a:ext uri="{FF2B5EF4-FFF2-40B4-BE49-F238E27FC236}">
              <a16:creationId xmlns:a16="http://schemas.microsoft.com/office/drawing/2014/main" id="{E9A4E42C-E1F1-C4F1-0CD7-3B933B23126A}"/>
            </a:ext>
            <a:ext uri="{147F2762-F138-4A5C-976F-8EAC2B608ADB}">
              <a16:predDERef xmlns:a16="http://schemas.microsoft.com/office/drawing/2014/main" pred="{075086E4-93CF-B81B-3D80-4EB1186F0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600075</xdr:colOff>
      <xdr:row>35</xdr:row>
      <xdr:rowOff>133350</xdr:rowOff>
    </xdr:from>
    <xdr:to>
      <xdr:col>13</xdr:col>
      <xdr:colOff>371475</xdr:colOff>
      <xdr:row>54</xdr:row>
      <xdr:rowOff>95250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1AD06698-55A4-41F3-9B82-C3641F276655}"/>
            </a:ext>
            <a:ext uri="{147F2762-F138-4A5C-976F-8EAC2B608ADB}">
              <a16:predDERef xmlns:a16="http://schemas.microsoft.com/office/drawing/2014/main" pred="{E9A4E42C-E1F1-C4F1-0CD7-3B933B231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590550</xdr:colOff>
      <xdr:row>43</xdr:row>
      <xdr:rowOff>9525</xdr:rowOff>
    </xdr:from>
    <xdr:to>
      <xdr:col>8</xdr:col>
      <xdr:colOff>466725</xdr:colOff>
      <xdr:row>54</xdr:row>
      <xdr:rowOff>95250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E4883347-D7D8-C4EF-2472-CA65B869D3F9}"/>
            </a:ext>
            <a:ext uri="{147F2762-F138-4A5C-976F-8EAC2B608ADB}">
              <a16:predDERef xmlns:a16="http://schemas.microsoft.com/office/drawing/2014/main" pred="{1AD06698-55A4-41F3-9B82-C3641F276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590550</xdr:colOff>
      <xdr:row>30</xdr:row>
      <xdr:rowOff>161925</xdr:rowOff>
    </xdr:from>
    <xdr:to>
      <xdr:col>8</xdr:col>
      <xdr:colOff>466725</xdr:colOff>
      <xdr:row>42</xdr:row>
      <xdr:rowOff>57150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E84ECA28-29F7-7D78-D022-C4C735D582E7}"/>
            </a:ext>
            <a:ext uri="{147F2762-F138-4A5C-976F-8EAC2B608ADB}">
              <a16:predDERef xmlns:a16="http://schemas.microsoft.com/office/drawing/2014/main" pred="{E4883347-D7D8-C4EF-2472-CA65B869D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10</xdr:col>
      <xdr:colOff>381000</xdr:colOff>
      <xdr:row>0</xdr:row>
      <xdr:rowOff>38100</xdr:rowOff>
    </xdr:from>
    <xdr:to>
      <xdr:col>16</xdr:col>
      <xdr:colOff>523875</xdr:colOff>
      <xdr:row>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parental level of education">
              <a:extLst>
                <a:ext uri="{FF2B5EF4-FFF2-40B4-BE49-F238E27FC236}">
                  <a16:creationId xmlns:a16="http://schemas.microsoft.com/office/drawing/2014/main" id="{B27F74FC-A395-7938-9EEB-A7D9322E5C77}"/>
                </a:ext>
                <a:ext uri="{147F2762-F138-4A5C-976F-8EAC2B608ADB}">
                  <a16:predDERef xmlns:a16="http://schemas.microsoft.com/office/drawing/2014/main" pred="{E84ECA28-29F7-7D78-D022-C4C735D582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rental level of 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7050" y="1219200"/>
              <a:ext cx="2905125" cy="1076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5</xdr:col>
      <xdr:colOff>342900</xdr:colOff>
      <xdr:row>0</xdr:row>
      <xdr:rowOff>38100</xdr:rowOff>
    </xdr:from>
    <xdr:to>
      <xdr:col>6</xdr:col>
      <xdr:colOff>1076325</xdr:colOff>
      <xdr:row>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lunch">
              <a:extLst>
                <a:ext uri="{FF2B5EF4-FFF2-40B4-BE49-F238E27FC236}">
                  <a16:creationId xmlns:a16="http://schemas.microsoft.com/office/drawing/2014/main" id="{A2F64AEB-C383-B062-4325-0B746B77B43F}"/>
                </a:ext>
                <a:ext uri="{147F2762-F138-4A5C-976F-8EAC2B608ADB}">
                  <a16:predDERef xmlns:a16="http://schemas.microsoft.com/office/drawing/2014/main" pred="{B27F74FC-A395-7938-9EEB-A7D9322E5C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unc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9150" y="190500"/>
              <a:ext cx="1714500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47625</xdr:colOff>
      <xdr:row>32</xdr:row>
      <xdr:rowOff>9525</xdr:rowOff>
    </xdr:from>
    <xdr:to>
      <xdr:col>3</xdr:col>
      <xdr:colOff>419100</xdr:colOff>
      <xdr:row>43</xdr:row>
      <xdr:rowOff>171450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CADFF4E0-9688-AA0C-FD06-552CEE9D7085}"/>
            </a:ext>
            <a:ext uri="{147F2762-F138-4A5C-976F-8EAC2B608ADB}">
              <a16:predDERef xmlns:a16="http://schemas.microsoft.com/office/drawing/2014/main" pred="{A2F64AEB-C383-B062-4325-0B746B77B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57150</xdr:colOff>
      <xdr:row>43</xdr:row>
      <xdr:rowOff>47625</xdr:rowOff>
    </xdr:from>
    <xdr:to>
      <xdr:col>3</xdr:col>
      <xdr:colOff>419100</xdr:colOff>
      <xdr:row>54</xdr:row>
      <xdr:rowOff>104775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D4CB1207-7FF0-0DF1-1589-E7EDD50C4881}"/>
            </a:ext>
            <a:ext uri="{147F2762-F138-4A5C-976F-8EAC2B608ADB}">
              <a16:predDERef xmlns:a16="http://schemas.microsoft.com/office/drawing/2014/main" pred="{CADFF4E0-9688-AA0C-FD06-552CEE9D7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523875</xdr:colOff>
      <xdr:row>35</xdr:row>
      <xdr:rowOff>133350</xdr:rowOff>
    </xdr:from>
    <xdr:to>
      <xdr:col>19</xdr:col>
      <xdr:colOff>361950</xdr:colOff>
      <xdr:row>54</xdr:row>
      <xdr:rowOff>85725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1452541A-E068-4573-9720-D3C7EC02A06A}"/>
            </a:ext>
            <a:ext uri="{147F2762-F138-4A5C-976F-8EAC2B608ADB}">
              <a16:predDERef xmlns:a16="http://schemas.microsoft.com/office/drawing/2014/main" pred="{D4CB1207-7FF0-0DF1-1589-E7EDD50C4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6.855962499998" createdVersion="8" refreshedVersion="8" minRefreshableVersion="3" recordCount="1000" xr:uid="{63C36AEC-B19D-4D72-B8F2-D6823D7AD46C}">
  <cacheSource type="worksheet">
    <worksheetSource name="Tabela1"/>
  </cacheSource>
  <cacheFields count="15">
    <cacheField name="gender" numFmtId="0">
      <sharedItems count="2">
        <s v="female"/>
        <s v="male"/>
      </sharedItems>
    </cacheField>
    <cacheField name="race/ethnicity" numFmtId="0">
      <sharedItems count="5">
        <s v="group B"/>
        <s v="group C"/>
        <s v="group A"/>
        <s v="group D"/>
        <s v="group E"/>
      </sharedItems>
    </cacheField>
    <cacheField name="parental level of education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lunch" numFmtId="0">
      <sharedItems count="2">
        <s v="standard"/>
        <s v="free/reduced"/>
      </sharedItems>
    </cacheField>
    <cacheField name="test preparation course" numFmtId="0">
      <sharedItems count="2">
        <s v="none"/>
        <s v="completed"/>
      </sharedItems>
    </cacheField>
    <cacheField name="test prep course" numFmtId="0">
      <sharedItems containsSemiMixedTypes="0" containsString="0" containsNumber="1" containsInteger="1" minValue="0" maxValue="1"/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  <cacheField name="math" numFmtId="0">
      <sharedItems count="5">
        <s v="70-79"/>
        <s v="60-69"/>
        <s v="90-100"/>
        <s v="0-59"/>
        <s v="80-89"/>
      </sharedItems>
    </cacheField>
    <cacheField name="reading" numFmtId="0">
      <sharedItems count="5">
        <s v="70-79"/>
        <s v="90-100"/>
        <s v="0-59"/>
        <s v="80-89"/>
        <s v="60-69"/>
      </sharedItems>
    </cacheField>
    <cacheField name="writing" numFmtId="0">
      <sharedItems/>
    </cacheField>
    <cacheField name="math grade" numFmtId="0">
      <sharedItems count="5">
        <s v="C"/>
        <s v="D"/>
        <s v="A"/>
        <s v="F"/>
        <s v="B"/>
      </sharedItems>
    </cacheField>
    <cacheField name="reading grade" numFmtId="0">
      <sharedItems count="5">
        <s v="C"/>
        <s v="A"/>
        <s v="F"/>
        <s v="B"/>
        <s v="D"/>
      </sharedItems>
    </cacheField>
    <cacheField name="writing grade" numFmtId="0">
      <sharedItems count="5">
        <s v="C"/>
        <s v="B"/>
        <s v="A"/>
        <s v="F"/>
        <s v="D"/>
      </sharedItems>
    </cacheField>
  </cacheFields>
  <extLst>
    <ext xmlns:x14="http://schemas.microsoft.com/office/spreadsheetml/2009/9/main" uri="{725AE2AE-9491-48be-B2B4-4EB974FC3084}">
      <x14:pivotCacheDefinition pivotCacheId="20776210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n v="0"/>
    <n v="72"/>
    <n v="72"/>
    <n v="74"/>
    <x v="0"/>
    <x v="0"/>
    <s v="70-79"/>
    <x v="0"/>
    <x v="0"/>
    <x v="0"/>
  </r>
  <r>
    <x v="0"/>
    <x v="1"/>
    <x v="1"/>
    <x v="0"/>
    <x v="1"/>
    <n v="1"/>
    <n v="69"/>
    <n v="90"/>
    <n v="88"/>
    <x v="1"/>
    <x v="1"/>
    <s v="80-89"/>
    <x v="1"/>
    <x v="1"/>
    <x v="1"/>
  </r>
  <r>
    <x v="0"/>
    <x v="0"/>
    <x v="2"/>
    <x v="0"/>
    <x v="0"/>
    <n v="0"/>
    <n v="90"/>
    <n v="95"/>
    <n v="93"/>
    <x v="2"/>
    <x v="1"/>
    <s v="90-100"/>
    <x v="2"/>
    <x v="1"/>
    <x v="2"/>
  </r>
  <r>
    <x v="1"/>
    <x v="2"/>
    <x v="3"/>
    <x v="1"/>
    <x v="0"/>
    <n v="0"/>
    <n v="47"/>
    <n v="57"/>
    <n v="44"/>
    <x v="3"/>
    <x v="2"/>
    <s v="0-59"/>
    <x v="3"/>
    <x v="2"/>
    <x v="3"/>
  </r>
  <r>
    <x v="1"/>
    <x v="1"/>
    <x v="1"/>
    <x v="0"/>
    <x v="0"/>
    <n v="0"/>
    <n v="76"/>
    <n v="78"/>
    <n v="75"/>
    <x v="0"/>
    <x v="0"/>
    <s v="70-79"/>
    <x v="0"/>
    <x v="0"/>
    <x v="0"/>
  </r>
  <r>
    <x v="0"/>
    <x v="0"/>
    <x v="3"/>
    <x v="0"/>
    <x v="0"/>
    <n v="0"/>
    <n v="71"/>
    <n v="83"/>
    <n v="78"/>
    <x v="0"/>
    <x v="3"/>
    <s v="70-79"/>
    <x v="0"/>
    <x v="3"/>
    <x v="0"/>
  </r>
  <r>
    <x v="0"/>
    <x v="0"/>
    <x v="1"/>
    <x v="0"/>
    <x v="1"/>
    <n v="1"/>
    <n v="88"/>
    <n v="95"/>
    <n v="92"/>
    <x v="4"/>
    <x v="1"/>
    <s v="90-100"/>
    <x v="4"/>
    <x v="1"/>
    <x v="2"/>
  </r>
  <r>
    <x v="1"/>
    <x v="0"/>
    <x v="1"/>
    <x v="1"/>
    <x v="0"/>
    <n v="0"/>
    <n v="40"/>
    <n v="43"/>
    <n v="39"/>
    <x v="3"/>
    <x v="2"/>
    <s v="0-59"/>
    <x v="3"/>
    <x v="2"/>
    <x v="3"/>
  </r>
  <r>
    <x v="1"/>
    <x v="3"/>
    <x v="4"/>
    <x v="1"/>
    <x v="1"/>
    <n v="1"/>
    <n v="64"/>
    <n v="64"/>
    <n v="67"/>
    <x v="1"/>
    <x v="4"/>
    <s v="60-69"/>
    <x v="1"/>
    <x v="4"/>
    <x v="4"/>
  </r>
  <r>
    <x v="0"/>
    <x v="0"/>
    <x v="4"/>
    <x v="1"/>
    <x v="0"/>
    <n v="0"/>
    <n v="38"/>
    <n v="60"/>
    <n v="50"/>
    <x v="3"/>
    <x v="4"/>
    <s v="0-59"/>
    <x v="3"/>
    <x v="4"/>
    <x v="3"/>
  </r>
  <r>
    <x v="1"/>
    <x v="1"/>
    <x v="3"/>
    <x v="0"/>
    <x v="0"/>
    <n v="0"/>
    <n v="58"/>
    <n v="54"/>
    <n v="52"/>
    <x v="3"/>
    <x v="2"/>
    <s v="0-59"/>
    <x v="3"/>
    <x v="2"/>
    <x v="3"/>
  </r>
  <r>
    <x v="1"/>
    <x v="3"/>
    <x v="3"/>
    <x v="0"/>
    <x v="0"/>
    <n v="0"/>
    <n v="40"/>
    <n v="52"/>
    <n v="43"/>
    <x v="3"/>
    <x v="2"/>
    <s v="0-59"/>
    <x v="3"/>
    <x v="2"/>
    <x v="3"/>
  </r>
  <r>
    <x v="0"/>
    <x v="0"/>
    <x v="4"/>
    <x v="0"/>
    <x v="0"/>
    <n v="0"/>
    <n v="65"/>
    <n v="81"/>
    <n v="73"/>
    <x v="1"/>
    <x v="3"/>
    <s v="70-79"/>
    <x v="1"/>
    <x v="3"/>
    <x v="0"/>
  </r>
  <r>
    <x v="1"/>
    <x v="2"/>
    <x v="1"/>
    <x v="0"/>
    <x v="1"/>
    <n v="1"/>
    <n v="78"/>
    <n v="72"/>
    <n v="70"/>
    <x v="0"/>
    <x v="0"/>
    <s v="70-79"/>
    <x v="0"/>
    <x v="0"/>
    <x v="0"/>
  </r>
  <r>
    <x v="0"/>
    <x v="2"/>
    <x v="2"/>
    <x v="0"/>
    <x v="0"/>
    <n v="0"/>
    <n v="50"/>
    <n v="53"/>
    <n v="58"/>
    <x v="3"/>
    <x v="2"/>
    <s v="0-59"/>
    <x v="3"/>
    <x v="2"/>
    <x v="3"/>
  </r>
  <r>
    <x v="0"/>
    <x v="1"/>
    <x v="5"/>
    <x v="0"/>
    <x v="0"/>
    <n v="0"/>
    <n v="69"/>
    <n v="75"/>
    <n v="78"/>
    <x v="1"/>
    <x v="0"/>
    <s v="70-79"/>
    <x v="1"/>
    <x v="0"/>
    <x v="0"/>
  </r>
  <r>
    <x v="1"/>
    <x v="1"/>
    <x v="4"/>
    <x v="0"/>
    <x v="0"/>
    <n v="0"/>
    <n v="88"/>
    <n v="89"/>
    <n v="86"/>
    <x v="4"/>
    <x v="3"/>
    <s v="80-89"/>
    <x v="4"/>
    <x v="3"/>
    <x v="1"/>
  </r>
  <r>
    <x v="0"/>
    <x v="0"/>
    <x v="5"/>
    <x v="1"/>
    <x v="0"/>
    <n v="0"/>
    <n v="18"/>
    <n v="32"/>
    <n v="28"/>
    <x v="3"/>
    <x v="2"/>
    <s v="0-59"/>
    <x v="3"/>
    <x v="2"/>
    <x v="3"/>
  </r>
  <r>
    <x v="1"/>
    <x v="1"/>
    <x v="2"/>
    <x v="1"/>
    <x v="1"/>
    <n v="1"/>
    <n v="46"/>
    <n v="42"/>
    <n v="46"/>
    <x v="3"/>
    <x v="2"/>
    <s v="0-59"/>
    <x v="3"/>
    <x v="2"/>
    <x v="3"/>
  </r>
  <r>
    <x v="0"/>
    <x v="1"/>
    <x v="3"/>
    <x v="1"/>
    <x v="0"/>
    <n v="0"/>
    <n v="54"/>
    <n v="58"/>
    <n v="61"/>
    <x v="3"/>
    <x v="2"/>
    <s v="60-69"/>
    <x v="3"/>
    <x v="2"/>
    <x v="4"/>
  </r>
  <r>
    <x v="1"/>
    <x v="3"/>
    <x v="4"/>
    <x v="0"/>
    <x v="0"/>
    <n v="0"/>
    <n v="66"/>
    <n v="69"/>
    <n v="63"/>
    <x v="1"/>
    <x v="4"/>
    <s v="60-69"/>
    <x v="1"/>
    <x v="4"/>
    <x v="4"/>
  </r>
  <r>
    <x v="0"/>
    <x v="0"/>
    <x v="1"/>
    <x v="1"/>
    <x v="1"/>
    <n v="1"/>
    <n v="65"/>
    <n v="75"/>
    <n v="70"/>
    <x v="1"/>
    <x v="0"/>
    <s v="70-79"/>
    <x v="1"/>
    <x v="0"/>
    <x v="0"/>
  </r>
  <r>
    <x v="1"/>
    <x v="3"/>
    <x v="1"/>
    <x v="0"/>
    <x v="0"/>
    <n v="0"/>
    <n v="44"/>
    <n v="54"/>
    <n v="53"/>
    <x v="3"/>
    <x v="2"/>
    <s v="0-59"/>
    <x v="3"/>
    <x v="2"/>
    <x v="3"/>
  </r>
  <r>
    <x v="0"/>
    <x v="1"/>
    <x v="5"/>
    <x v="0"/>
    <x v="0"/>
    <n v="0"/>
    <n v="69"/>
    <n v="73"/>
    <n v="73"/>
    <x v="1"/>
    <x v="0"/>
    <s v="70-79"/>
    <x v="1"/>
    <x v="0"/>
    <x v="0"/>
  </r>
  <r>
    <x v="1"/>
    <x v="3"/>
    <x v="0"/>
    <x v="1"/>
    <x v="1"/>
    <n v="1"/>
    <n v="74"/>
    <n v="71"/>
    <n v="80"/>
    <x v="0"/>
    <x v="0"/>
    <s v="80-89"/>
    <x v="0"/>
    <x v="0"/>
    <x v="1"/>
  </r>
  <r>
    <x v="1"/>
    <x v="2"/>
    <x v="2"/>
    <x v="1"/>
    <x v="0"/>
    <n v="0"/>
    <n v="73"/>
    <n v="74"/>
    <n v="72"/>
    <x v="0"/>
    <x v="0"/>
    <s v="70-79"/>
    <x v="0"/>
    <x v="0"/>
    <x v="0"/>
  </r>
  <r>
    <x v="1"/>
    <x v="0"/>
    <x v="1"/>
    <x v="0"/>
    <x v="0"/>
    <n v="0"/>
    <n v="69"/>
    <n v="54"/>
    <n v="55"/>
    <x v="1"/>
    <x v="2"/>
    <s v="0-59"/>
    <x v="1"/>
    <x v="2"/>
    <x v="3"/>
  </r>
  <r>
    <x v="0"/>
    <x v="1"/>
    <x v="0"/>
    <x v="0"/>
    <x v="0"/>
    <n v="0"/>
    <n v="67"/>
    <n v="69"/>
    <n v="75"/>
    <x v="1"/>
    <x v="4"/>
    <s v="70-79"/>
    <x v="1"/>
    <x v="4"/>
    <x v="0"/>
  </r>
  <r>
    <x v="1"/>
    <x v="1"/>
    <x v="4"/>
    <x v="0"/>
    <x v="0"/>
    <n v="0"/>
    <n v="70"/>
    <n v="70"/>
    <n v="65"/>
    <x v="0"/>
    <x v="0"/>
    <s v="60-69"/>
    <x v="0"/>
    <x v="0"/>
    <x v="4"/>
  </r>
  <r>
    <x v="0"/>
    <x v="3"/>
    <x v="2"/>
    <x v="0"/>
    <x v="0"/>
    <n v="0"/>
    <n v="62"/>
    <n v="70"/>
    <n v="75"/>
    <x v="1"/>
    <x v="0"/>
    <s v="70-79"/>
    <x v="1"/>
    <x v="0"/>
    <x v="0"/>
  </r>
  <r>
    <x v="0"/>
    <x v="3"/>
    <x v="1"/>
    <x v="0"/>
    <x v="0"/>
    <n v="0"/>
    <n v="69"/>
    <n v="74"/>
    <n v="74"/>
    <x v="1"/>
    <x v="0"/>
    <s v="70-79"/>
    <x v="1"/>
    <x v="0"/>
    <x v="0"/>
  </r>
  <r>
    <x v="0"/>
    <x v="0"/>
    <x v="1"/>
    <x v="0"/>
    <x v="0"/>
    <n v="0"/>
    <n v="63"/>
    <n v="65"/>
    <n v="61"/>
    <x v="1"/>
    <x v="4"/>
    <s v="60-69"/>
    <x v="1"/>
    <x v="4"/>
    <x v="4"/>
  </r>
  <r>
    <x v="0"/>
    <x v="4"/>
    <x v="2"/>
    <x v="1"/>
    <x v="0"/>
    <n v="0"/>
    <n v="56"/>
    <n v="72"/>
    <n v="65"/>
    <x v="3"/>
    <x v="0"/>
    <s v="60-69"/>
    <x v="3"/>
    <x v="0"/>
    <x v="4"/>
  </r>
  <r>
    <x v="1"/>
    <x v="3"/>
    <x v="1"/>
    <x v="0"/>
    <x v="0"/>
    <n v="0"/>
    <n v="40"/>
    <n v="42"/>
    <n v="38"/>
    <x v="3"/>
    <x v="2"/>
    <s v="0-59"/>
    <x v="3"/>
    <x v="2"/>
    <x v="3"/>
  </r>
  <r>
    <x v="1"/>
    <x v="4"/>
    <x v="1"/>
    <x v="0"/>
    <x v="0"/>
    <n v="0"/>
    <n v="97"/>
    <n v="87"/>
    <n v="82"/>
    <x v="2"/>
    <x v="3"/>
    <s v="80-89"/>
    <x v="2"/>
    <x v="3"/>
    <x v="1"/>
  </r>
  <r>
    <x v="1"/>
    <x v="4"/>
    <x v="3"/>
    <x v="0"/>
    <x v="1"/>
    <n v="1"/>
    <n v="81"/>
    <n v="81"/>
    <n v="79"/>
    <x v="4"/>
    <x v="3"/>
    <s v="70-79"/>
    <x v="4"/>
    <x v="3"/>
    <x v="0"/>
  </r>
  <r>
    <x v="0"/>
    <x v="3"/>
    <x v="3"/>
    <x v="0"/>
    <x v="0"/>
    <n v="0"/>
    <n v="74"/>
    <n v="81"/>
    <n v="83"/>
    <x v="0"/>
    <x v="3"/>
    <s v="80-89"/>
    <x v="0"/>
    <x v="3"/>
    <x v="1"/>
  </r>
  <r>
    <x v="0"/>
    <x v="3"/>
    <x v="5"/>
    <x v="1"/>
    <x v="0"/>
    <n v="0"/>
    <n v="50"/>
    <n v="64"/>
    <n v="59"/>
    <x v="3"/>
    <x v="4"/>
    <s v="0-59"/>
    <x v="3"/>
    <x v="4"/>
    <x v="3"/>
  </r>
  <r>
    <x v="0"/>
    <x v="3"/>
    <x v="3"/>
    <x v="1"/>
    <x v="1"/>
    <n v="1"/>
    <n v="75"/>
    <n v="90"/>
    <n v="88"/>
    <x v="0"/>
    <x v="1"/>
    <s v="80-89"/>
    <x v="0"/>
    <x v="1"/>
    <x v="1"/>
  </r>
  <r>
    <x v="1"/>
    <x v="0"/>
    <x v="3"/>
    <x v="1"/>
    <x v="0"/>
    <n v="0"/>
    <n v="57"/>
    <n v="56"/>
    <n v="57"/>
    <x v="3"/>
    <x v="2"/>
    <s v="0-59"/>
    <x v="3"/>
    <x v="2"/>
    <x v="3"/>
  </r>
  <r>
    <x v="1"/>
    <x v="1"/>
    <x v="3"/>
    <x v="1"/>
    <x v="0"/>
    <n v="0"/>
    <n v="55"/>
    <n v="61"/>
    <n v="54"/>
    <x v="3"/>
    <x v="4"/>
    <s v="0-59"/>
    <x v="3"/>
    <x v="4"/>
    <x v="3"/>
  </r>
  <r>
    <x v="0"/>
    <x v="1"/>
    <x v="3"/>
    <x v="0"/>
    <x v="0"/>
    <n v="0"/>
    <n v="58"/>
    <n v="73"/>
    <n v="68"/>
    <x v="3"/>
    <x v="0"/>
    <s v="60-69"/>
    <x v="3"/>
    <x v="0"/>
    <x v="4"/>
  </r>
  <r>
    <x v="0"/>
    <x v="0"/>
    <x v="3"/>
    <x v="0"/>
    <x v="0"/>
    <n v="0"/>
    <n v="53"/>
    <n v="58"/>
    <n v="65"/>
    <x v="3"/>
    <x v="2"/>
    <s v="60-69"/>
    <x v="3"/>
    <x v="2"/>
    <x v="4"/>
  </r>
  <r>
    <x v="1"/>
    <x v="0"/>
    <x v="1"/>
    <x v="1"/>
    <x v="1"/>
    <n v="1"/>
    <n v="59"/>
    <n v="65"/>
    <n v="66"/>
    <x v="3"/>
    <x v="4"/>
    <s v="60-69"/>
    <x v="3"/>
    <x v="4"/>
    <x v="4"/>
  </r>
  <r>
    <x v="0"/>
    <x v="4"/>
    <x v="3"/>
    <x v="1"/>
    <x v="0"/>
    <n v="0"/>
    <n v="50"/>
    <n v="56"/>
    <n v="54"/>
    <x v="3"/>
    <x v="2"/>
    <s v="0-59"/>
    <x v="3"/>
    <x v="2"/>
    <x v="3"/>
  </r>
  <r>
    <x v="1"/>
    <x v="0"/>
    <x v="3"/>
    <x v="0"/>
    <x v="0"/>
    <n v="0"/>
    <n v="65"/>
    <n v="54"/>
    <n v="57"/>
    <x v="1"/>
    <x v="2"/>
    <s v="0-59"/>
    <x v="1"/>
    <x v="2"/>
    <x v="3"/>
  </r>
  <r>
    <x v="0"/>
    <x v="2"/>
    <x v="3"/>
    <x v="0"/>
    <x v="1"/>
    <n v="1"/>
    <n v="55"/>
    <n v="65"/>
    <n v="62"/>
    <x v="3"/>
    <x v="4"/>
    <s v="60-69"/>
    <x v="3"/>
    <x v="4"/>
    <x v="4"/>
  </r>
  <r>
    <x v="0"/>
    <x v="1"/>
    <x v="4"/>
    <x v="0"/>
    <x v="0"/>
    <n v="0"/>
    <n v="66"/>
    <n v="71"/>
    <n v="76"/>
    <x v="1"/>
    <x v="0"/>
    <s v="70-79"/>
    <x v="1"/>
    <x v="0"/>
    <x v="0"/>
  </r>
  <r>
    <x v="0"/>
    <x v="3"/>
    <x v="3"/>
    <x v="1"/>
    <x v="1"/>
    <n v="1"/>
    <n v="57"/>
    <n v="74"/>
    <n v="76"/>
    <x v="3"/>
    <x v="0"/>
    <s v="70-79"/>
    <x v="3"/>
    <x v="0"/>
    <x v="0"/>
  </r>
  <r>
    <x v="1"/>
    <x v="1"/>
    <x v="4"/>
    <x v="0"/>
    <x v="1"/>
    <n v="1"/>
    <n v="82"/>
    <n v="84"/>
    <n v="82"/>
    <x v="4"/>
    <x v="3"/>
    <s v="80-89"/>
    <x v="4"/>
    <x v="3"/>
    <x v="1"/>
  </r>
  <r>
    <x v="1"/>
    <x v="4"/>
    <x v="1"/>
    <x v="0"/>
    <x v="0"/>
    <n v="0"/>
    <n v="53"/>
    <n v="55"/>
    <n v="48"/>
    <x v="3"/>
    <x v="2"/>
    <s v="0-59"/>
    <x v="3"/>
    <x v="2"/>
    <x v="3"/>
  </r>
  <r>
    <x v="1"/>
    <x v="4"/>
    <x v="3"/>
    <x v="1"/>
    <x v="1"/>
    <n v="1"/>
    <n v="77"/>
    <n v="69"/>
    <n v="68"/>
    <x v="0"/>
    <x v="4"/>
    <s v="60-69"/>
    <x v="0"/>
    <x v="4"/>
    <x v="4"/>
  </r>
  <r>
    <x v="1"/>
    <x v="1"/>
    <x v="1"/>
    <x v="0"/>
    <x v="0"/>
    <n v="0"/>
    <n v="53"/>
    <n v="44"/>
    <n v="42"/>
    <x v="3"/>
    <x v="2"/>
    <s v="0-59"/>
    <x v="3"/>
    <x v="2"/>
    <x v="3"/>
  </r>
  <r>
    <x v="1"/>
    <x v="3"/>
    <x v="4"/>
    <x v="0"/>
    <x v="0"/>
    <n v="0"/>
    <n v="88"/>
    <n v="78"/>
    <n v="75"/>
    <x v="4"/>
    <x v="0"/>
    <s v="70-79"/>
    <x v="4"/>
    <x v="0"/>
    <x v="0"/>
  </r>
  <r>
    <x v="0"/>
    <x v="1"/>
    <x v="5"/>
    <x v="1"/>
    <x v="1"/>
    <n v="1"/>
    <n v="71"/>
    <n v="84"/>
    <n v="87"/>
    <x v="0"/>
    <x v="3"/>
    <s v="80-89"/>
    <x v="0"/>
    <x v="3"/>
    <x v="1"/>
  </r>
  <r>
    <x v="0"/>
    <x v="1"/>
    <x v="4"/>
    <x v="1"/>
    <x v="0"/>
    <n v="0"/>
    <n v="33"/>
    <n v="41"/>
    <n v="43"/>
    <x v="3"/>
    <x v="2"/>
    <s v="0-59"/>
    <x v="3"/>
    <x v="2"/>
    <x v="3"/>
  </r>
  <r>
    <x v="0"/>
    <x v="4"/>
    <x v="3"/>
    <x v="0"/>
    <x v="1"/>
    <n v="1"/>
    <n v="82"/>
    <n v="85"/>
    <n v="86"/>
    <x v="4"/>
    <x v="3"/>
    <s v="80-89"/>
    <x v="4"/>
    <x v="3"/>
    <x v="1"/>
  </r>
  <r>
    <x v="1"/>
    <x v="3"/>
    <x v="3"/>
    <x v="0"/>
    <x v="0"/>
    <n v="0"/>
    <n v="52"/>
    <n v="55"/>
    <n v="49"/>
    <x v="3"/>
    <x v="2"/>
    <s v="0-59"/>
    <x v="3"/>
    <x v="2"/>
    <x v="3"/>
  </r>
  <r>
    <x v="1"/>
    <x v="3"/>
    <x v="1"/>
    <x v="0"/>
    <x v="1"/>
    <n v="1"/>
    <n v="58"/>
    <n v="59"/>
    <n v="58"/>
    <x v="3"/>
    <x v="2"/>
    <s v="0-59"/>
    <x v="3"/>
    <x v="2"/>
    <x v="3"/>
  </r>
  <r>
    <x v="0"/>
    <x v="1"/>
    <x v="5"/>
    <x v="1"/>
    <x v="0"/>
    <n v="0"/>
    <n v="0"/>
    <n v="17"/>
    <n v="10"/>
    <x v="3"/>
    <x v="2"/>
    <s v="0-59"/>
    <x v="3"/>
    <x v="2"/>
    <x v="3"/>
  </r>
  <r>
    <x v="1"/>
    <x v="4"/>
    <x v="0"/>
    <x v="1"/>
    <x v="1"/>
    <n v="1"/>
    <n v="79"/>
    <n v="74"/>
    <n v="72"/>
    <x v="0"/>
    <x v="0"/>
    <s v="70-79"/>
    <x v="0"/>
    <x v="0"/>
    <x v="0"/>
  </r>
  <r>
    <x v="1"/>
    <x v="2"/>
    <x v="5"/>
    <x v="1"/>
    <x v="0"/>
    <n v="0"/>
    <n v="39"/>
    <n v="39"/>
    <n v="34"/>
    <x v="3"/>
    <x v="2"/>
    <s v="0-59"/>
    <x v="3"/>
    <x v="2"/>
    <x v="3"/>
  </r>
  <r>
    <x v="1"/>
    <x v="2"/>
    <x v="3"/>
    <x v="1"/>
    <x v="0"/>
    <n v="0"/>
    <n v="62"/>
    <n v="61"/>
    <n v="55"/>
    <x v="1"/>
    <x v="4"/>
    <s v="0-59"/>
    <x v="1"/>
    <x v="4"/>
    <x v="3"/>
  </r>
  <r>
    <x v="0"/>
    <x v="1"/>
    <x v="3"/>
    <x v="0"/>
    <x v="0"/>
    <n v="0"/>
    <n v="69"/>
    <n v="80"/>
    <n v="71"/>
    <x v="1"/>
    <x v="3"/>
    <s v="70-79"/>
    <x v="1"/>
    <x v="3"/>
    <x v="0"/>
  </r>
  <r>
    <x v="0"/>
    <x v="3"/>
    <x v="5"/>
    <x v="0"/>
    <x v="0"/>
    <n v="0"/>
    <n v="59"/>
    <n v="58"/>
    <n v="59"/>
    <x v="3"/>
    <x v="2"/>
    <s v="0-59"/>
    <x v="3"/>
    <x v="2"/>
    <x v="3"/>
  </r>
  <r>
    <x v="1"/>
    <x v="0"/>
    <x v="5"/>
    <x v="0"/>
    <x v="0"/>
    <n v="0"/>
    <n v="67"/>
    <n v="64"/>
    <n v="61"/>
    <x v="1"/>
    <x v="4"/>
    <s v="60-69"/>
    <x v="1"/>
    <x v="4"/>
    <x v="4"/>
  </r>
  <r>
    <x v="1"/>
    <x v="3"/>
    <x v="5"/>
    <x v="1"/>
    <x v="0"/>
    <n v="0"/>
    <n v="45"/>
    <n v="37"/>
    <n v="37"/>
    <x v="3"/>
    <x v="2"/>
    <s v="0-59"/>
    <x v="3"/>
    <x v="2"/>
    <x v="3"/>
  </r>
  <r>
    <x v="0"/>
    <x v="1"/>
    <x v="1"/>
    <x v="0"/>
    <x v="0"/>
    <n v="0"/>
    <n v="60"/>
    <n v="72"/>
    <n v="74"/>
    <x v="1"/>
    <x v="0"/>
    <s v="70-79"/>
    <x v="1"/>
    <x v="0"/>
    <x v="0"/>
  </r>
  <r>
    <x v="1"/>
    <x v="0"/>
    <x v="3"/>
    <x v="1"/>
    <x v="0"/>
    <n v="0"/>
    <n v="61"/>
    <n v="58"/>
    <n v="56"/>
    <x v="1"/>
    <x v="2"/>
    <s v="0-59"/>
    <x v="1"/>
    <x v="2"/>
    <x v="3"/>
  </r>
  <r>
    <x v="0"/>
    <x v="1"/>
    <x v="3"/>
    <x v="0"/>
    <x v="0"/>
    <n v="0"/>
    <n v="39"/>
    <n v="64"/>
    <n v="57"/>
    <x v="3"/>
    <x v="4"/>
    <s v="0-59"/>
    <x v="3"/>
    <x v="4"/>
    <x v="3"/>
  </r>
  <r>
    <x v="0"/>
    <x v="3"/>
    <x v="1"/>
    <x v="1"/>
    <x v="1"/>
    <n v="1"/>
    <n v="58"/>
    <n v="63"/>
    <n v="73"/>
    <x v="3"/>
    <x v="4"/>
    <s v="70-79"/>
    <x v="3"/>
    <x v="4"/>
    <x v="0"/>
  </r>
  <r>
    <x v="1"/>
    <x v="3"/>
    <x v="1"/>
    <x v="0"/>
    <x v="1"/>
    <n v="1"/>
    <n v="63"/>
    <n v="55"/>
    <n v="63"/>
    <x v="1"/>
    <x v="2"/>
    <s v="60-69"/>
    <x v="1"/>
    <x v="2"/>
    <x v="4"/>
  </r>
  <r>
    <x v="0"/>
    <x v="2"/>
    <x v="3"/>
    <x v="1"/>
    <x v="0"/>
    <n v="0"/>
    <n v="41"/>
    <n v="51"/>
    <n v="48"/>
    <x v="3"/>
    <x v="2"/>
    <s v="0-59"/>
    <x v="3"/>
    <x v="2"/>
    <x v="3"/>
  </r>
  <r>
    <x v="1"/>
    <x v="1"/>
    <x v="5"/>
    <x v="1"/>
    <x v="0"/>
    <n v="0"/>
    <n v="61"/>
    <n v="57"/>
    <n v="56"/>
    <x v="1"/>
    <x v="2"/>
    <s v="0-59"/>
    <x v="1"/>
    <x v="2"/>
    <x v="3"/>
  </r>
  <r>
    <x v="1"/>
    <x v="1"/>
    <x v="5"/>
    <x v="0"/>
    <x v="0"/>
    <n v="0"/>
    <n v="49"/>
    <n v="49"/>
    <n v="41"/>
    <x v="3"/>
    <x v="2"/>
    <s v="0-59"/>
    <x v="3"/>
    <x v="2"/>
    <x v="3"/>
  </r>
  <r>
    <x v="1"/>
    <x v="0"/>
    <x v="3"/>
    <x v="1"/>
    <x v="0"/>
    <n v="0"/>
    <n v="44"/>
    <n v="41"/>
    <n v="38"/>
    <x v="3"/>
    <x v="2"/>
    <s v="0-59"/>
    <x v="3"/>
    <x v="2"/>
    <x v="3"/>
  </r>
  <r>
    <x v="1"/>
    <x v="4"/>
    <x v="5"/>
    <x v="0"/>
    <x v="0"/>
    <n v="0"/>
    <n v="30"/>
    <n v="26"/>
    <n v="22"/>
    <x v="3"/>
    <x v="2"/>
    <s v="0-59"/>
    <x v="3"/>
    <x v="2"/>
    <x v="3"/>
  </r>
  <r>
    <x v="1"/>
    <x v="2"/>
    <x v="0"/>
    <x v="0"/>
    <x v="1"/>
    <n v="1"/>
    <n v="80"/>
    <n v="78"/>
    <n v="81"/>
    <x v="4"/>
    <x v="0"/>
    <s v="80-89"/>
    <x v="4"/>
    <x v="0"/>
    <x v="1"/>
  </r>
  <r>
    <x v="0"/>
    <x v="3"/>
    <x v="5"/>
    <x v="0"/>
    <x v="1"/>
    <n v="1"/>
    <n v="61"/>
    <n v="74"/>
    <n v="72"/>
    <x v="1"/>
    <x v="0"/>
    <s v="70-79"/>
    <x v="1"/>
    <x v="0"/>
    <x v="0"/>
  </r>
  <r>
    <x v="0"/>
    <x v="4"/>
    <x v="2"/>
    <x v="0"/>
    <x v="0"/>
    <n v="0"/>
    <n v="62"/>
    <n v="68"/>
    <n v="68"/>
    <x v="1"/>
    <x v="4"/>
    <s v="60-69"/>
    <x v="1"/>
    <x v="4"/>
    <x v="4"/>
  </r>
  <r>
    <x v="0"/>
    <x v="0"/>
    <x v="3"/>
    <x v="0"/>
    <x v="0"/>
    <n v="0"/>
    <n v="47"/>
    <n v="49"/>
    <n v="50"/>
    <x v="3"/>
    <x v="2"/>
    <s v="0-59"/>
    <x v="3"/>
    <x v="2"/>
    <x v="3"/>
  </r>
  <r>
    <x v="1"/>
    <x v="0"/>
    <x v="4"/>
    <x v="1"/>
    <x v="0"/>
    <n v="0"/>
    <n v="49"/>
    <n v="45"/>
    <n v="45"/>
    <x v="3"/>
    <x v="2"/>
    <s v="0-59"/>
    <x v="3"/>
    <x v="2"/>
    <x v="3"/>
  </r>
  <r>
    <x v="1"/>
    <x v="2"/>
    <x v="1"/>
    <x v="1"/>
    <x v="1"/>
    <n v="1"/>
    <n v="50"/>
    <n v="47"/>
    <n v="54"/>
    <x v="3"/>
    <x v="2"/>
    <s v="0-59"/>
    <x v="3"/>
    <x v="2"/>
    <x v="3"/>
  </r>
  <r>
    <x v="1"/>
    <x v="4"/>
    <x v="3"/>
    <x v="0"/>
    <x v="0"/>
    <n v="0"/>
    <n v="72"/>
    <n v="64"/>
    <n v="63"/>
    <x v="0"/>
    <x v="4"/>
    <s v="60-69"/>
    <x v="0"/>
    <x v="4"/>
    <x v="4"/>
  </r>
  <r>
    <x v="1"/>
    <x v="3"/>
    <x v="4"/>
    <x v="1"/>
    <x v="0"/>
    <n v="0"/>
    <n v="42"/>
    <n v="39"/>
    <n v="34"/>
    <x v="3"/>
    <x v="2"/>
    <s v="0-59"/>
    <x v="3"/>
    <x v="2"/>
    <x v="3"/>
  </r>
  <r>
    <x v="0"/>
    <x v="1"/>
    <x v="1"/>
    <x v="0"/>
    <x v="0"/>
    <n v="0"/>
    <n v="73"/>
    <n v="80"/>
    <n v="82"/>
    <x v="0"/>
    <x v="3"/>
    <s v="80-89"/>
    <x v="0"/>
    <x v="3"/>
    <x v="1"/>
  </r>
  <r>
    <x v="0"/>
    <x v="1"/>
    <x v="1"/>
    <x v="1"/>
    <x v="0"/>
    <n v="0"/>
    <n v="76"/>
    <n v="83"/>
    <n v="88"/>
    <x v="0"/>
    <x v="3"/>
    <s v="80-89"/>
    <x v="0"/>
    <x v="3"/>
    <x v="1"/>
  </r>
  <r>
    <x v="0"/>
    <x v="3"/>
    <x v="3"/>
    <x v="0"/>
    <x v="0"/>
    <n v="0"/>
    <n v="71"/>
    <n v="71"/>
    <n v="74"/>
    <x v="0"/>
    <x v="0"/>
    <s v="70-79"/>
    <x v="0"/>
    <x v="0"/>
    <x v="0"/>
  </r>
  <r>
    <x v="0"/>
    <x v="2"/>
    <x v="1"/>
    <x v="0"/>
    <x v="0"/>
    <n v="0"/>
    <n v="58"/>
    <n v="70"/>
    <n v="67"/>
    <x v="3"/>
    <x v="0"/>
    <s v="60-69"/>
    <x v="3"/>
    <x v="0"/>
    <x v="4"/>
  </r>
  <r>
    <x v="0"/>
    <x v="3"/>
    <x v="5"/>
    <x v="0"/>
    <x v="0"/>
    <n v="0"/>
    <n v="73"/>
    <n v="86"/>
    <n v="82"/>
    <x v="0"/>
    <x v="3"/>
    <s v="80-89"/>
    <x v="0"/>
    <x v="3"/>
    <x v="1"/>
  </r>
  <r>
    <x v="0"/>
    <x v="1"/>
    <x v="0"/>
    <x v="0"/>
    <x v="0"/>
    <n v="0"/>
    <n v="65"/>
    <n v="72"/>
    <n v="74"/>
    <x v="1"/>
    <x v="0"/>
    <s v="70-79"/>
    <x v="1"/>
    <x v="0"/>
    <x v="0"/>
  </r>
  <r>
    <x v="1"/>
    <x v="1"/>
    <x v="4"/>
    <x v="1"/>
    <x v="0"/>
    <n v="0"/>
    <n v="27"/>
    <n v="34"/>
    <n v="36"/>
    <x v="3"/>
    <x v="2"/>
    <s v="0-59"/>
    <x v="3"/>
    <x v="2"/>
    <x v="3"/>
  </r>
  <r>
    <x v="1"/>
    <x v="1"/>
    <x v="4"/>
    <x v="0"/>
    <x v="0"/>
    <n v="0"/>
    <n v="71"/>
    <n v="79"/>
    <n v="71"/>
    <x v="0"/>
    <x v="0"/>
    <s v="70-79"/>
    <x v="0"/>
    <x v="0"/>
    <x v="0"/>
  </r>
  <r>
    <x v="1"/>
    <x v="1"/>
    <x v="3"/>
    <x v="1"/>
    <x v="1"/>
    <n v="1"/>
    <n v="43"/>
    <n v="45"/>
    <n v="50"/>
    <x v="3"/>
    <x v="2"/>
    <s v="0-59"/>
    <x v="3"/>
    <x v="2"/>
    <x v="3"/>
  </r>
  <r>
    <x v="0"/>
    <x v="0"/>
    <x v="1"/>
    <x v="0"/>
    <x v="0"/>
    <n v="0"/>
    <n v="79"/>
    <n v="86"/>
    <n v="92"/>
    <x v="0"/>
    <x v="3"/>
    <s v="90-100"/>
    <x v="0"/>
    <x v="3"/>
    <x v="2"/>
  </r>
  <r>
    <x v="1"/>
    <x v="1"/>
    <x v="3"/>
    <x v="1"/>
    <x v="1"/>
    <n v="1"/>
    <n v="78"/>
    <n v="81"/>
    <n v="82"/>
    <x v="0"/>
    <x v="3"/>
    <s v="80-89"/>
    <x v="0"/>
    <x v="3"/>
    <x v="1"/>
  </r>
  <r>
    <x v="1"/>
    <x v="0"/>
    <x v="5"/>
    <x v="0"/>
    <x v="1"/>
    <n v="1"/>
    <n v="65"/>
    <n v="66"/>
    <n v="62"/>
    <x v="1"/>
    <x v="4"/>
    <s v="60-69"/>
    <x v="1"/>
    <x v="4"/>
    <x v="4"/>
  </r>
  <r>
    <x v="0"/>
    <x v="4"/>
    <x v="1"/>
    <x v="0"/>
    <x v="1"/>
    <n v="1"/>
    <n v="63"/>
    <n v="72"/>
    <n v="70"/>
    <x v="1"/>
    <x v="0"/>
    <s v="70-79"/>
    <x v="1"/>
    <x v="0"/>
    <x v="0"/>
  </r>
  <r>
    <x v="0"/>
    <x v="3"/>
    <x v="1"/>
    <x v="1"/>
    <x v="0"/>
    <n v="0"/>
    <n v="58"/>
    <n v="67"/>
    <n v="62"/>
    <x v="3"/>
    <x v="4"/>
    <s v="60-69"/>
    <x v="3"/>
    <x v="4"/>
    <x v="4"/>
  </r>
  <r>
    <x v="0"/>
    <x v="3"/>
    <x v="0"/>
    <x v="0"/>
    <x v="0"/>
    <n v="0"/>
    <n v="65"/>
    <n v="67"/>
    <n v="62"/>
    <x v="1"/>
    <x v="4"/>
    <s v="60-69"/>
    <x v="1"/>
    <x v="4"/>
    <x v="4"/>
  </r>
  <r>
    <x v="1"/>
    <x v="0"/>
    <x v="1"/>
    <x v="0"/>
    <x v="0"/>
    <n v="0"/>
    <n v="79"/>
    <n v="67"/>
    <n v="67"/>
    <x v="0"/>
    <x v="4"/>
    <s v="60-69"/>
    <x v="0"/>
    <x v="4"/>
    <x v="4"/>
  </r>
  <r>
    <x v="1"/>
    <x v="3"/>
    <x v="0"/>
    <x v="0"/>
    <x v="1"/>
    <n v="1"/>
    <n v="68"/>
    <n v="74"/>
    <n v="74"/>
    <x v="1"/>
    <x v="0"/>
    <s v="70-79"/>
    <x v="1"/>
    <x v="0"/>
    <x v="0"/>
  </r>
  <r>
    <x v="0"/>
    <x v="3"/>
    <x v="3"/>
    <x v="0"/>
    <x v="0"/>
    <n v="0"/>
    <n v="85"/>
    <n v="91"/>
    <n v="89"/>
    <x v="4"/>
    <x v="1"/>
    <s v="80-89"/>
    <x v="4"/>
    <x v="1"/>
    <x v="1"/>
  </r>
  <r>
    <x v="1"/>
    <x v="0"/>
    <x v="4"/>
    <x v="0"/>
    <x v="1"/>
    <n v="1"/>
    <n v="60"/>
    <n v="44"/>
    <n v="47"/>
    <x v="1"/>
    <x v="2"/>
    <s v="0-59"/>
    <x v="1"/>
    <x v="2"/>
    <x v="3"/>
  </r>
  <r>
    <x v="1"/>
    <x v="1"/>
    <x v="1"/>
    <x v="0"/>
    <x v="1"/>
    <n v="1"/>
    <n v="98"/>
    <n v="86"/>
    <n v="90"/>
    <x v="2"/>
    <x v="3"/>
    <s v="90-100"/>
    <x v="2"/>
    <x v="3"/>
    <x v="2"/>
  </r>
  <r>
    <x v="0"/>
    <x v="1"/>
    <x v="1"/>
    <x v="0"/>
    <x v="0"/>
    <n v="0"/>
    <n v="58"/>
    <n v="67"/>
    <n v="72"/>
    <x v="3"/>
    <x v="4"/>
    <s v="70-79"/>
    <x v="3"/>
    <x v="4"/>
    <x v="0"/>
  </r>
  <r>
    <x v="0"/>
    <x v="3"/>
    <x v="2"/>
    <x v="0"/>
    <x v="0"/>
    <n v="0"/>
    <n v="87"/>
    <n v="100"/>
    <n v="100"/>
    <x v="4"/>
    <x v="1"/>
    <s v="90-100"/>
    <x v="4"/>
    <x v="1"/>
    <x v="2"/>
  </r>
  <r>
    <x v="1"/>
    <x v="4"/>
    <x v="3"/>
    <x v="0"/>
    <x v="1"/>
    <n v="1"/>
    <n v="66"/>
    <n v="63"/>
    <n v="64"/>
    <x v="1"/>
    <x v="4"/>
    <s v="60-69"/>
    <x v="1"/>
    <x v="4"/>
    <x v="4"/>
  </r>
  <r>
    <x v="0"/>
    <x v="0"/>
    <x v="3"/>
    <x v="1"/>
    <x v="0"/>
    <n v="0"/>
    <n v="52"/>
    <n v="76"/>
    <n v="70"/>
    <x v="3"/>
    <x v="0"/>
    <s v="70-79"/>
    <x v="3"/>
    <x v="0"/>
    <x v="0"/>
  </r>
  <r>
    <x v="0"/>
    <x v="0"/>
    <x v="5"/>
    <x v="0"/>
    <x v="0"/>
    <n v="0"/>
    <n v="70"/>
    <n v="64"/>
    <n v="72"/>
    <x v="0"/>
    <x v="4"/>
    <s v="70-79"/>
    <x v="0"/>
    <x v="4"/>
    <x v="0"/>
  </r>
  <r>
    <x v="0"/>
    <x v="3"/>
    <x v="3"/>
    <x v="1"/>
    <x v="1"/>
    <n v="1"/>
    <n v="77"/>
    <n v="89"/>
    <n v="98"/>
    <x v="0"/>
    <x v="3"/>
    <s v="90-100"/>
    <x v="0"/>
    <x v="3"/>
    <x v="2"/>
  </r>
  <r>
    <x v="1"/>
    <x v="1"/>
    <x v="4"/>
    <x v="0"/>
    <x v="0"/>
    <n v="0"/>
    <n v="62"/>
    <n v="55"/>
    <n v="49"/>
    <x v="1"/>
    <x v="2"/>
    <s v="0-59"/>
    <x v="1"/>
    <x v="2"/>
    <x v="3"/>
  </r>
  <r>
    <x v="1"/>
    <x v="2"/>
    <x v="3"/>
    <x v="0"/>
    <x v="0"/>
    <n v="0"/>
    <n v="54"/>
    <n v="53"/>
    <n v="47"/>
    <x v="3"/>
    <x v="2"/>
    <s v="0-59"/>
    <x v="3"/>
    <x v="2"/>
    <x v="3"/>
  </r>
  <r>
    <x v="0"/>
    <x v="3"/>
    <x v="1"/>
    <x v="0"/>
    <x v="0"/>
    <n v="0"/>
    <n v="51"/>
    <n v="58"/>
    <n v="54"/>
    <x v="3"/>
    <x v="2"/>
    <s v="0-59"/>
    <x v="3"/>
    <x v="2"/>
    <x v="3"/>
  </r>
  <r>
    <x v="0"/>
    <x v="4"/>
    <x v="0"/>
    <x v="0"/>
    <x v="1"/>
    <n v="1"/>
    <n v="99"/>
    <n v="100"/>
    <n v="100"/>
    <x v="2"/>
    <x v="1"/>
    <s v="90-100"/>
    <x v="2"/>
    <x v="1"/>
    <x v="2"/>
  </r>
  <r>
    <x v="1"/>
    <x v="1"/>
    <x v="4"/>
    <x v="0"/>
    <x v="0"/>
    <n v="0"/>
    <n v="84"/>
    <n v="77"/>
    <n v="74"/>
    <x v="4"/>
    <x v="0"/>
    <s v="70-79"/>
    <x v="4"/>
    <x v="0"/>
    <x v="0"/>
  </r>
  <r>
    <x v="0"/>
    <x v="0"/>
    <x v="0"/>
    <x v="1"/>
    <x v="0"/>
    <n v="0"/>
    <n v="75"/>
    <n v="85"/>
    <n v="82"/>
    <x v="0"/>
    <x v="3"/>
    <s v="80-89"/>
    <x v="0"/>
    <x v="3"/>
    <x v="1"/>
  </r>
  <r>
    <x v="0"/>
    <x v="3"/>
    <x v="0"/>
    <x v="0"/>
    <x v="0"/>
    <n v="0"/>
    <n v="78"/>
    <n v="82"/>
    <n v="79"/>
    <x v="0"/>
    <x v="3"/>
    <s v="70-79"/>
    <x v="0"/>
    <x v="3"/>
    <x v="0"/>
  </r>
  <r>
    <x v="0"/>
    <x v="3"/>
    <x v="5"/>
    <x v="0"/>
    <x v="0"/>
    <n v="0"/>
    <n v="51"/>
    <n v="63"/>
    <n v="61"/>
    <x v="3"/>
    <x v="4"/>
    <s v="60-69"/>
    <x v="3"/>
    <x v="4"/>
    <x v="4"/>
  </r>
  <r>
    <x v="0"/>
    <x v="1"/>
    <x v="1"/>
    <x v="0"/>
    <x v="0"/>
    <n v="0"/>
    <n v="55"/>
    <n v="69"/>
    <n v="65"/>
    <x v="3"/>
    <x v="4"/>
    <s v="60-69"/>
    <x v="3"/>
    <x v="4"/>
    <x v="4"/>
  </r>
  <r>
    <x v="0"/>
    <x v="1"/>
    <x v="0"/>
    <x v="0"/>
    <x v="1"/>
    <n v="1"/>
    <n v="79"/>
    <n v="92"/>
    <n v="89"/>
    <x v="0"/>
    <x v="1"/>
    <s v="80-89"/>
    <x v="0"/>
    <x v="1"/>
    <x v="1"/>
  </r>
  <r>
    <x v="1"/>
    <x v="0"/>
    <x v="3"/>
    <x v="0"/>
    <x v="1"/>
    <n v="1"/>
    <n v="91"/>
    <n v="89"/>
    <n v="92"/>
    <x v="2"/>
    <x v="3"/>
    <s v="90-100"/>
    <x v="2"/>
    <x v="3"/>
    <x v="2"/>
  </r>
  <r>
    <x v="0"/>
    <x v="1"/>
    <x v="1"/>
    <x v="0"/>
    <x v="1"/>
    <n v="1"/>
    <n v="88"/>
    <n v="93"/>
    <n v="93"/>
    <x v="4"/>
    <x v="1"/>
    <s v="90-100"/>
    <x v="4"/>
    <x v="1"/>
    <x v="2"/>
  </r>
  <r>
    <x v="1"/>
    <x v="3"/>
    <x v="4"/>
    <x v="1"/>
    <x v="0"/>
    <n v="0"/>
    <n v="63"/>
    <n v="57"/>
    <n v="56"/>
    <x v="1"/>
    <x v="2"/>
    <s v="0-59"/>
    <x v="1"/>
    <x v="2"/>
    <x v="3"/>
  </r>
  <r>
    <x v="1"/>
    <x v="4"/>
    <x v="1"/>
    <x v="0"/>
    <x v="0"/>
    <n v="0"/>
    <n v="83"/>
    <n v="80"/>
    <n v="73"/>
    <x v="4"/>
    <x v="3"/>
    <s v="70-79"/>
    <x v="4"/>
    <x v="3"/>
    <x v="0"/>
  </r>
  <r>
    <x v="0"/>
    <x v="0"/>
    <x v="4"/>
    <x v="0"/>
    <x v="0"/>
    <n v="0"/>
    <n v="87"/>
    <n v="95"/>
    <n v="86"/>
    <x v="4"/>
    <x v="1"/>
    <s v="80-89"/>
    <x v="4"/>
    <x v="1"/>
    <x v="1"/>
  </r>
  <r>
    <x v="1"/>
    <x v="0"/>
    <x v="5"/>
    <x v="0"/>
    <x v="0"/>
    <n v="0"/>
    <n v="72"/>
    <n v="68"/>
    <n v="67"/>
    <x v="0"/>
    <x v="4"/>
    <s v="60-69"/>
    <x v="0"/>
    <x v="4"/>
    <x v="4"/>
  </r>
  <r>
    <x v="1"/>
    <x v="3"/>
    <x v="1"/>
    <x v="0"/>
    <x v="1"/>
    <n v="1"/>
    <n v="65"/>
    <n v="77"/>
    <n v="74"/>
    <x v="1"/>
    <x v="0"/>
    <s v="70-79"/>
    <x v="1"/>
    <x v="0"/>
    <x v="0"/>
  </r>
  <r>
    <x v="1"/>
    <x v="3"/>
    <x v="2"/>
    <x v="0"/>
    <x v="0"/>
    <n v="0"/>
    <n v="82"/>
    <n v="82"/>
    <n v="74"/>
    <x v="4"/>
    <x v="3"/>
    <s v="70-79"/>
    <x v="4"/>
    <x v="3"/>
    <x v="0"/>
  </r>
  <r>
    <x v="0"/>
    <x v="2"/>
    <x v="0"/>
    <x v="0"/>
    <x v="0"/>
    <n v="0"/>
    <n v="51"/>
    <n v="49"/>
    <n v="51"/>
    <x v="3"/>
    <x v="2"/>
    <s v="0-59"/>
    <x v="3"/>
    <x v="2"/>
    <x v="3"/>
  </r>
  <r>
    <x v="1"/>
    <x v="3"/>
    <x v="2"/>
    <x v="0"/>
    <x v="0"/>
    <n v="0"/>
    <n v="89"/>
    <n v="84"/>
    <n v="82"/>
    <x v="4"/>
    <x v="3"/>
    <s v="80-89"/>
    <x v="4"/>
    <x v="3"/>
    <x v="1"/>
  </r>
  <r>
    <x v="1"/>
    <x v="1"/>
    <x v="5"/>
    <x v="1"/>
    <x v="1"/>
    <n v="1"/>
    <n v="53"/>
    <n v="37"/>
    <n v="40"/>
    <x v="3"/>
    <x v="2"/>
    <s v="0-59"/>
    <x v="3"/>
    <x v="2"/>
    <x v="3"/>
  </r>
  <r>
    <x v="1"/>
    <x v="4"/>
    <x v="1"/>
    <x v="1"/>
    <x v="1"/>
    <n v="1"/>
    <n v="87"/>
    <n v="74"/>
    <n v="70"/>
    <x v="4"/>
    <x v="0"/>
    <s v="70-79"/>
    <x v="4"/>
    <x v="0"/>
    <x v="0"/>
  </r>
  <r>
    <x v="0"/>
    <x v="1"/>
    <x v="1"/>
    <x v="0"/>
    <x v="1"/>
    <n v="1"/>
    <n v="75"/>
    <n v="81"/>
    <n v="84"/>
    <x v="0"/>
    <x v="3"/>
    <s v="80-89"/>
    <x v="0"/>
    <x v="3"/>
    <x v="1"/>
  </r>
  <r>
    <x v="1"/>
    <x v="3"/>
    <x v="0"/>
    <x v="1"/>
    <x v="1"/>
    <n v="1"/>
    <n v="74"/>
    <n v="79"/>
    <n v="75"/>
    <x v="0"/>
    <x v="0"/>
    <s v="70-79"/>
    <x v="0"/>
    <x v="0"/>
    <x v="0"/>
  </r>
  <r>
    <x v="1"/>
    <x v="1"/>
    <x v="0"/>
    <x v="0"/>
    <x v="0"/>
    <n v="0"/>
    <n v="58"/>
    <n v="55"/>
    <n v="48"/>
    <x v="3"/>
    <x v="2"/>
    <s v="0-59"/>
    <x v="3"/>
    <x v="2"/>
    <x v="3"/>
  </r>
  <r>
    <x v="1"/>
    <x v="0"/>
    <x v="5"/>
    <x v="0"/>
    <x v="1"/>
    <n v="1"/>
    <n v="51"/>
    <n v="54"/>
    <n v="41"/>
    <x v="3"/>
    <x v="2"/>
    <s v="0-59"/>
    <x v="3"/>
    <x v="2"/>
    <x v="3"/>
  </r>
  <r>
    <x v="1"/>
    <x v="4"/>
    <x v="4"/>
    <x v="0"/>
    <x v="0"/>
    <n v="0"/>
    <n v="70"/>
    <n v="55"/>
    <n v="56"/>
    <x v="0"/>
    <x v="2"/>
    <s v="0-59"/>
    <x v="0"/>
    <x v="2"/>
    <x v="3"/>
  </r>
  <r>
    <x v="0"/>
    <x v="1"/>
    <x v="3"/>
    <x v="0"/>
    <x v="0"/>
    <n v="0"/>
    <n v="59"/>
    <n v="66"/>
    <n v="67"/>
    <x v="3"/>
    <x v="4"/>
    <s v="60-69"/>
    <x v="3"/>
    <x v="4"/>
    <x v="4"/>
  </r>
  <r>
    <x v="1"/>
    <x v="3"/>
    <x v="1"/>
    <x v="0"/>
    <x v="1"/>
    <n v="1"/>
    <n v="71"/>
    <n v="61"/>
    <n v="69"/>
    <x v="0"/>
    <x v="4"/>
    <s v="60-69"/>
    <x v="0"/>
    <x v="4"/>
    <x v="4"/>
  </r>
  <r>
    <x v="0"/>
    <x v="3"/>
    <x v="5"/>
    <x v="0"/>
    <x v="0"/>
    <n v="0"/>
    <n v="76"/>
    <n v="72"/>
    <n v="71"/>
    <x v="0"/>
    <x v="0"/>
    <s v="70-79"/>
    <x v="0"/>
    <x v="0"/>
    <x v="0"/>
  </r>
  <r>
    <x v="0"/>
    <x v="1"/>
    <x v="1"/>
    <x v="1"/>
    <x v="0"/>
    <n v="0"/>
    <n v="59"/>
    <n v="62"/>
    <n v="64"/>
    <x v="3"/>
    <x v="4"/>
    <s v="60-69"/>
    <x v="3"/>
    <x v="4"/>
    <x v="4"/>
  </r>
  <r>
    <x v="0"/>
    <x v="4"/>
    <x v="1"/>
    <x v="1"/>
    <x v="1"/>
    <n v="1"/>
    <n v="42"/>
    <n v="55"/>
    <n v="54"/>
    <x v="3"/>
    <x v="2"/>
    <s v="0-59"/>
    <x v="3"/>
    <x v="2"/>
    <x v="3"/>
  </r>
  <r>
    <x v="1"/>
    <x v="2"/>
    <x v="4"/>
    <x v="0"/>
    <x v="0"/>
    <n v="0"/>
    <n v="57"/>
    <n v="43"/>
    <n v="47"/>
    <x v="3"/>
    <x v="2"/>
    <s v="0-59"/>
    <x v="3"/>
    <x v="2"/>
    <x v="3"/>
  </r>
  <r>
    <x v="1"/>
    <x v="3"/>
    <x v="1"/>
    <x v="0"/>
    <x v="0"/>
    <n v="0"/>
    <n v="88"/>
    <n v="73"/>
    <n v="78"/>
    <x v="4"/>
    <x v="0"/>
    <s v="70-79"/>
    <x v="4"/>
    <x v="0"/>
    <x v="0"/>
  </r>
  <r>
    <x v="0"/>
    <x v="1"/>
    <x v="1"/>
    <x v="1"/>
    <x v="0"/>
    <n v="0"/>
    <n v="22"/>
    <n v="39"/>
    <n v="33"/>
    <x v="3"/>
    <x v="2"/>
    <s v="0-59"/>
    <x v="3"/>
    <x v="2"/>
    <x v="3"/>
  </r>
  <r>
    <x v="1"/>
    <x v="0"/>
    <x v="5"/>
    <x v="0"/>
    <x v="0"/>
    <n v="0"/>
    <n v="88"/>
    <n v="84"/>
    <n v="75"/>
    <x v="4"/>
    <x v="3"/>
    <s v="70-79"/>
    <x v="4"/>
    <x v="3"/>
    <x v="0"/>
  </r>
  <r>
    <x v="1"/>
    <x v="1"/>
    <x v="3"/>
    <x v="1"/>
    <x v="0"/>
    <n v="0"/>
    <n v="73"/>
    <n v="68"/>
    <n v="66"/>
    <x v="0"/>
    <x v="4"/>
    <s v="60-69"/>
    <x v="0"/>
    <x v="4"/>
    <x v="4"/>
  </r>
  <r>
    <x v="0"/>
    <x v="3"/>
    <x v="0"/>
    <x v="0"/>
    <x v="1"/>
    <n v="1"/>
    <n v="68"/>
    <n v="75"/>
    <n v="81"/>
    <x v="1"/>
    <x v="0"/>
    <s v="80-89"/>
    <x v="1"/>
    <x v="0"/>
    <x v="1"/>
  </r>
  <r>
    <x v="1"/>
    <x v="4"/>
    <x v="3"/>
    <x v="1"/>
    <x v="1"/>
    <n v="1"/>
    <n v="100"/>
    <n v="100"/>
    <n v="93"/>
    <x v="2"/>
    <x v="1"/>
    <s v="90-100"/>
    <x v="2"/>
    <x v="1"/>
    <x v="2"/>
  </r>
  <r>
    <x v="1"/>
    <x v="2"/>
    <x v="5"/>
    <x v="0"/>
    <x v="1"/>
    <n v="1"/>
    <n v="62"/>
    <n v="67"/>
    <n v="69"/>
    <x v="1"/>
    <x v="4"/>
    <s v="60-69"/>
    <x v="1"/>
    <x v="4"/>
    <x v="4"/>
  </r>
  <r>
    <x v="1"/>
    <x v="2"/>
    <x v="0"/>
    <x v="0"/>
    <x v="0"/>
    <n v="0"/>
    <n v="77"/>
    <n v="67"/>
    <n v="68"/>
    <x v="0"/>
    <x v="4"/>
    <s v="60-69"/>
    <x v="0"/>
    <x v="4"/>
    <x v="4"/>
  </r>
  <r>
    <x v="0"/>
    <x v="0"/>
    <x v="3"/>
    <x v="0"/>
    <x v="1"/>
    <n v="1"/>
    <n v="59"/>
    <n v="70"/>
    <n v="66"/>
    <x v="3"/>
    <x v="0"/>
    <s v="60-69"/>
    <x v="3"/>
    <x v="0"/>
    <x v="4"/>
  </r>
  <r>
    <x v="1"/>
    <x v="3"/>
    <x v="0"/>
    <x v="0"/>
    <x v="0"/>
    <n v="0"/>
    <n v="54"/>
    <n v="49"/>
    <n v="47"/>
    <x v="3"/>
    <x v="2"/>
    <s v="0-59"/>
    <x v="3"/>
    <x v="2"/>
    <x v="3"/>
  </r>
  <r>
    <x v="1"/>
    <x v="3"/>
    <x v="5"/>
    <x v="0"/>
    <x v="0"/>
    <n v="0"/>
    <n v="62"/>
    <n v="67"/>
    <n v="61"/>
    <x v="1"/>
    <x v="4"/>
    <s v="60-69"/>
    <x v="1"/>
    <x v="4"/>
    <x v="4"/>
  </r>
  <r>
    <x v="0"/>
    <x v="1"/>
    <x v="1"/>
    <x v="0"/>
    <x v="1"/>
    <n v="1"/>
    <n v="70"/>
    <n v="89"/>
    <n v="88"/>
    <x v="0"/>
    <x v="3"/>
    <s v="80-89"/>
    <x v="0"/>
    <x v="3"/>
    <x v="1"/>
  </r>
  <r>
    <x v="0"/>
    <x v="4"/>
    <x v="4"/>
    <x v="1"/>
    <x v="1"/>
    <n v="1"/>
    <n v="66"/>
    <n v="74"/>
    <n v="78"/>
    <x v="1"/>
    <x v="0"/>
    <s v="70-79"/>
    <x v="1"/>
    <x v="0"/>
    <x v="0"/>
  </r>
  <r>
    <x v="1"/>
    <x v="0"/>
    <x v="1"/>
    <x v="1"/>
    <x v="0"/>
    <n v="0"/>
    <n v="60"/>
    <n v="60"/>
    <n v="60"/>
    <x v="1"/>
    <x v="4"/>
    <s v="60-69"/>
    <x v="1"/>
    <x v="4"/>
    <x v="4"/>
  </r>
  <r>
    <x v="0"/>
    <x v="0"/>
    <x v="3"/>
    <x v="0"/>
    <x v="1"/>
    <n v="1"/>
    <n v="61"/>
    <n v="86"/>
    <n v="87"/>
    <x v="1"/>
    <x v="3"/>
    <s v="80-89"/>
    <x v="1"/>
    <x v="3"/>
    <x v="1"/>
  </r>
  <r>
    <x v="1"/>
    <x v="3"/>
    <x v="3"/>
    <x v="1"/>
    <x v="0"/>
    <n v="0"/>
    <n v="66"/>
    <n v="62"/>
    <n v="64"/>
    <x v="1"/>
    <x v="4"/>
    <s v="60-69"/>
    <x v="1"/>
    <x v="4"/>
    <x v="4"/>
  </r>
  <r>
    <x v="1"/>
    <x v="0"/>
    <x v="3"/>
    <x v="1"/>
    <x v="1"/>
    <n v="1"/>
    <n v="82"/>
    <n v="78"/>
    <n v="74"/>
    <x v="4"/>
    <x v="0"/>
    <s v="70-79"/>
    <x v="4"/>
    <x v="0"/>
    <x v="0"/>
  </r>
  <r>
    <x v="0"/>
    <x v="4"/>
    <x v="1"/>
    <x v="1"/>
    <x v="1"/>
    <n v="1"/>
    <n v="75"/>
    <n v="88"/>
    <n v="85"/>
    <x v="0"/>
    <x v="3"/>
    <s v="80-89"/>
    <x v="0"/>
    <x v="3"/>
    <x v="1"/>
  </r>
  <r>
    <x v="1"/>
    <x v="0"/>
    <x v="2"/>
    <x v="1"/>
    <x v="0"/>
    <n v="0"/>
    <n v="49"/>
    <n v="53"/>
    <n v="52"/>
    <x v="3"/>
    <x v="2"/>
    <s v="0-59"/>
    <x v="3"/>
    <x v="2"/>
    <x v="3"/>
  </r>
  <r>
    <x v="1"/>
    <x v="1"/>
    <x v="4"/>
    <x v="0"/>
    <x v="0"/>
    <n v="0"/>
    <n v="52"/>
    <n v="53"/>
    <n v="49"/>
    <x v="3"/>
    <x v="2"/>
    <s v="0-59"/>
    <x v="3"/>
    <x v="2"/>
    <x v="3"/>
  </r>
  <r>
    <x v="0"/>
    <x v="4"/>
    <x v="2"/>
    <x v="0"/>
    <x v="0"/>
    <n v="0"/>
    <n v="81"/>
    <n v="92"/>
    <n v="91"/>
    <x v="4"/>
    <x v="1"/>
    <s v="90-100"/>
    <x v="4"/>
    <x v="1"/>
    <x v="2"/>
  </r>
  <r>
    <x v="0"/>
    <x v="1"/>
    <x v="0"/>
    <x v="0"/>
    <x v="1"/>
    <n v="1"/>
    <n v="96"/>
    <n v="100"/>
    <n v="100"/>
    <x v="2"/>
    <x v="1"/>
    <s v="90-100"/>
    <x v="2"/>
    <x v="1"/>
    <x v="2"/>
  </r>
  <r>
    <x v="1"/>
    <x v="1"/>
    <x v="4"/>
    <x v="1"/>
    <x v="1"/>
    <n v="1"/>
    <n v="53"/>
    <n v="51"/>
    <n v="51"/>
    <x v="3"/>
    <x v="2"/>
    <s v="0-59"/>
    <x v="3"/>
    <x v="2"/>
    <x v="3"/>
  </r>
  <r>
    <x v="0"/>
    <x v="0"/>
    <x v="2"/>
    <x v="1"/>
    <x v="1"/>
    <n v="1"/>
    <n v="58"/>
    <n v="76"/>
    <n v="78"/>
    <x v="3"/>
    <x v="0"/>
    <s v="70-79"/>
    <x v="3"/>
    <x v="0"/>
    <x v="0"/>
  </r>
  <r>
    <x v="0"/>
    <x v="0"/>
    <x v="4"/>
    <x v="0"/>
    <x v="1"/>
    <n v="1"/>
    <n v="68"/>
    <n v="83"/>
    <n v="78"/>
    <x v="1"/>
    <x v="3"/>
    <s v="70-79"/>
    <x v="1"/>
    <x v="3"/>
    <x v="0"/>
  </r>
  <r>
    <x v="0"/>
    <x v="1"/>
    <x v="1"/>
    <x v="1"/>
    <x v="1"/>
    <n v="1"/>
    <n v="67"/>
    <n v="75"/>
    <n v="70"/>
    <x v="1"/>
    <x v="0"/>
    <s v="70-79"/>
    <x v="1"/>
    <x v="0"/>
    <x v="0"/>
  </r>
  <r>
    <x v="1"/>
    <x v="2"/>
    <x v="4"/>
    <x v="0"/>
    <x v="1"/>
    <n v="1"/>
    <n v="72"/>
    <n v="73"/>
    <n v="74"/>
    <x v="0"/>
    <x v="0"/>
    <s v="70-79"/>
    <x v="0"/>
    <x v="0"/>
    <x v="0"/>
  </r>
  <r>
    <x v="1"/>
    <x v="4"/>
    <x v="5"/>
    <x v="0"/>
    <x v="0"/>
    <n v="0"/>
    <n v="94"/>
    <n v="88"/>
    <n v="78"/>
    <x v="2"/>
    <x v="3"/>
    <s v="70-79"/>
    <x v="2"/>
    <x v="3"/>
    <x v="0"/>
  </r>
  <r>
    <x v="0"/>
    <x v="3"/>
    <x v="1"/>
    <x v="0"/>
    <x v="0"/>
    <n v="0"/>
    <n v="79"/>
    <n v="86"/>
    <n v="81"/>
    <x v="0"/>
    <x v="3"/>
    <s v="80-89"/>
    <x v="0"/>
    <x v="3"/>
    <x v="1"/>
  </r>
  <r>
    <x v="0"/>
    <x v="1"/>
    <x v="3"/>
    <x v="0"/>
    <x v="0"/>
    <n v="0"/>
    <n v="63"/>
    <n v="67"/>
    <n v="70"/>
    <x v="1"/>
    <x v="4"/>
    <s v="70-79"/>
    <x v="1"/>
    <x v="4"/>
    <x v="0"/>
  </r>
  <r>
    <x v="0"/>
    <x v="1"/>
    <x v="0"/>
    <x v="1"/>
    <x v="1"/>
    <n v="1"/>
    <n v="43"/>
    <n v="51"/>
    <n v="54"/>
    <x v="3"/>
    <x v="2"/>
    <s v="0-59"/>
    <x v="3"/>
    <x v="2"/>
    <x v="3"/>
  </r>
  <r>
    <x v="0"/>
    <x v="1"/>
    <x v="2"/>
    <x v="0"/>
    <x v="1"/>
    <n v="1"/>
    <n v="81"/>
    <n v="91"/>
    <n v="87"/>
    <x v="4"/>
    <x v="1"/>
    <s v="80-89"/>
    <x v="4"/>
    <x v="1"/>
    <x v="1"/>
  </r>
  <r>
    <x v="0"/>
    <x v="0"/>
    <x v="4"/>
    <x v="1"/>
    <x v="1"/>
    <n v="1"/>
    <n v="46"/>
    <n v="54"/>
    <n v="58"/>
    <x v="3"/>
    <x v="2"/>
    <s v="0-59"/>
    <x v="3"/>
    <x v="2"/>
    <x v="3"/>
  </r>
  <r>
    <x v="0"/>
    <x v="1"/>
    <x v="3"/>
    <x v="0"/>
    <x v="1"/>
    <n v="1"/>
    <n v="71"/>
    <n v="77"/>
    <n v="77"/>
    <x v="0"/>
    <x v="0"/>
    <s v="70-79"/>
    <x v="0"/>
    <x v="0"/>
    <x v="0"/>
  </r>
  <r>
    <x v="0"/>
    <x v="0"/>
    <x v="2"/>
    <x v="1"/>
    <x v="1"/>
    <n v="1"/>
    <n v="52"/>
    <n v="70"/>
    <n v="62"/>
    <x v="3"/>
    <x v="0"/>
    <s v="60-69"/>
    <x v="3"/>
    <x v="0"/>
    <x v="4"/>
  </r>
  <r>
    <x v="0"/>
    <x v="3"/>
    <x v="5"/>
    <x v="0"/>
    <x v="1"/>
    <n v="1"/>
    <n v="97"/>
    <n v="100"/>
    <n v="100"/>
    <x v="2"/>
    <x v="1"/>
    <s v="90-100"/>
    <x v="2"/>
    <x v="1"/>
    <x v="2"/>
  </r>
  <r>
    <x v="1"/>
    <x v="1"/>
    <x v="2"/>
    <x v="1"/>
    <x v="1"/>
    <n v="1"/>
    <n v="62"/>
    <n v="68"/>
    <n v="75"/>
    <x v="1"/>
    <x v="4"/>
    <s v="70-79"/>
    <x v="1"/>
    <x v="4"/>
    <x v="0"/>
  </r>
  <r>
    <x v="0"/>
    <x v="1"/>
    <x v="1"/>
    <x v="1"/>
    <x v="0"/>
    <n v="0"/>
    <n v="46"/>
    <n v="64"/>
    <n v="66"/>
    <x v="3"/>
    <x v="4"/>
    <s v="60-69"/>
    <x v="3"/>
    <x v="4"/>
    <x v="4"/>
  </r>
  <r>
    <x v="0"/>
    <x v="4"/>
    <x v="4"/>
    <x v="0"/>
    <x v="0"/>
    <n v="0"/>
    <n v="50"/>
    <n v="50"/>
    <n v="47"/>
    <x v="3"/>
    <x v="2"/>
    <s v="0-59"/>
    <x v="3"/>
    <x v="2"/>
    <x v="3"/>
  </r>
  <r>
    <x v="0"/>
    <x v="3"/>
    <x v="3"/>
    <x v="0"/>
    <x v="0"/>
    <n v="0"/>
    <n v="65"/>
    <n v="69"/>
    <n v="70"/>
    <x v="1"/>
    <x v="4"/>
    <s v="70-79"/>
    <x v="1"/>
    <x v="4"/>
    <x v="0"/>
  </r>
  <r>
    <x v="1"/>
    <x v="1"/>
    <x v="5"/>
    <x v="1"/>
    <x v="1"/>
    <n v="1"/>
    <n v="45"/>
    <n v="52"/>
    <n v="49"/>
    <x v="3"/>
    <x v="2"/>
    <s v="0-59"/>
    <x v="3"/>
    <x v="2"/>
    <x v="3"/>
  </r>
  <r>
    <x v="1"/>
    <x v="1"/>
    <x v="3"/>
    <x v="1"/>
    <x v="1"/>
    <n v="1"/>
    <n v="65"/>
    <n v="67"/>
    <n v="65"/>
    <x v="1"/>
    <x v="4"/>
    <s v="60-69"/>
    <x v="1"/>
    <x v="4"/>
    <x v="4"/>
  </r>
  <r>
    <x v="1"/>
    <x v="4"/>
    <x v="4"/>
    <x v="0"/>
    <x v="0"/>
    <n v="0"/>
    <n v="80"/>
    <n v="76"/>
    <n v="65"/>
    <x v="4"/>
    <x v="0"/>
    <s v="60-69"/>
    <x v="4"/>
    <x v="0"/>
    <x v="4"/>
  </r>
  <r>
    <x v="1"/>
    <x v="3"/>
    <x v="5"/>
    <x v="0"/>
    <x v="1"/>
    <n v="1"/>
    <n v="62"/>
    <n v="66"/>
    <n v="68"/>
    <x v="1"/>
    <x v="4"/>
    <s v="60-69"/>
    <x v="1"/>
    <x v="4"/>
    <x v="4"/>
  </r>
  <r>
    <x v="1"/>
    <x v="0"/>
    <x v="5"/>
    <x v="1"/>
    <x v="0"/>
    <n v="0"/>
    <n v="48"/>
    <n v="52"/>
    <n v="45"/>
    <x v="3"/>
    <x v="2"/>
    <s v="0-59"/>
    <x v="3"/>
    <x v="2"/>
    <x v="3"/>
  </r>
  <r>
    <x v="0"/>
    <x v="1"/>
    <x v="0"/>
    <x v="0"/>
    <x v="0"/>
    <n v="0"/>
    <n v="77"/>
    <n v="88"/>
    <n v="87"/>
    <x v="0"/>
    <x v="3"/>
    <s v="80-89"/>
    <x v="0"/>
    <x v="3"/>
    <x v="1"/>
  </r>
  <r>
    <x v="0"/>
    <x v="4"/>
    <x v="3"/>
    <x v="0"/>
    <x v="0"/>
    <n v="0"/>
    <n v="66"/>
    <n v="65"/>
    <n v="69"/>
    <x v="1"/>
    <x v="4"/>
    <s v="60-69"/>
    <x v="1"/>
    <x v="4"/>
    <x v="4"/>
  </r>
  <r>
    <x v="1"/>
    <x v="3"/>
    <x v="1"/>
    <x v="0"/>
    <x v="1"/>
    <n v="1"/>
    <n v="76"/>
    <n v="83"/>
    <n v="79"/>
    <x v="0"/>
    <x v="3"/>
    <s v="70-79"/>
    <x v="0"/>
    <x v="3"/>
    <x v="0"/>
  </r>
  <r>
    <x v="0"/>
    <x v="0"/>
    <x v="5"/>
    <x v="0"/>
    <x v="0"/>
    <n v="0"/>
    <n v="62"/>
    <n v="64"/>
    <n v="66"/>
    <x v="1"/>
    <x v="4"/>
    <s v="60-69"/>
    <x v="1"/>
    <x v="4"/>
    <x v="4"/>
  </r>
  <r>
    <x v="1"/>
    <x v="3"/>
    <x v="1"/>
    <x v="0"/>
    <x v="1"/>
    <n v="1"/>
    <n v="77"/>
    <n v="62"/>
    <n v="62"/>
    <x v="0"/>
    <x v="4"/>
    <s v="60-69"/>
    <x v="0"/>
    <x v="4"/>
    <x v="4"/>
  </r>
  <r>
    <x v="0"/>
    <x v="1"/>
    <x v="2"/>
    <x v="0"/>
    <x v="1"/>
    <n v="1"/>
    <n v="69"/>
    <n v="84"/>
    <n v="85"/>
    <x v="1"/>
    <x v="3"/>
    <s v="80-89"/>
    <x v="1"/>
    <x v="3"/>
    <x v="1"/>
  </r>
  <r>
    <x v="1"/>
    <x v="3"/>
    <x v="3"/>
    <x v="0"/>
    <x v="0"/>
    <n v="0"/>
    <n v="61"/>
    <n v="55"/>
    <n v="52"/>
    <x v="1"/>
    <x v="2"/>
    <s v="0-59"/>
    <x v="1"/>
    <x v="2"/>
    <x v="3"/>
  </r>
  <r>
    <x v="1"/>
    <x v="1"/>
    <x v="5"/>
    <x v="1"/>
    <x v="1"/>
    <n v="1"/>
    <n v="59"/>
    <n v="69"/>
    <n v="65"/>
    <x v="3"/>
    <x v="4"/>
    <s v="60-69"/>
    <x v="3"/>
    <x v="4"/>
    <x v="4"/>
  </r>
  <r>
    <x v="1"/>
    <x v="4"/>
    <x v="4"/>
    <x v="1"/>
    <x v="0"/>
    <n v="0"/>
    <n v="55"/>
    <n v="56"/>
    <n v="51"/>
    <x v="3"/>
    <x v="2"/>
    <s v="0-59"/>
    <x v="3"/>
    <x v="2"/>
    <x v="3"/>
  </r>
  <r>
    <x v="0"/>
    <x v="0"/>
    <x v="1"/>
    <x v="1"/>
    <x v="0"/>
    <n v="0"/>
    <n v="45"/>
    <n v="53"/>
    <n v="55"/>
    <x v="3"/>
    <x v="2"/>
    <s v="0-59"/>
    <x v="3"/>
    <x v="2"/>
    <x v="3"/>
  </r>
  <r>
    <x v="0"/>
    <x v="0"/>
    <x v="0"/>
    <x v="1"/>
    <x v="0"/>
    <n v="0"/>
    <n v="78"/>
    <n v="79"/>
    <n v="76"/>
    <x v="0"/>
    <x v="0"/>
    <s v="70-79"/>
    <x v="0"/>
    <x v="0"/>
    <x v="0"/>
  </r>
  <r>
    <x v="0"/>
    <x v="1"/>
    <x v="3"/>
    <x v="0"/>
    <x v="1"/>
    <n v="1"/>
    <n v="67"/>
    <n v="84"/>
    <n v="86"/>
    <x v="1"/>
    <x v="3"/>
    <s v="80-89"/>
    <x v="1"/>
    <x v="3"/>
    <x v="1"/>
  </r>
  <r>
    <x v="0"/>
    <x v="3"/>
    <x v="1"/>
    <x v="1"/>
    <x v="0"/>
    <n v="0"/>
    <n v="65"/>
    <n v="81"/>
    <n v="77"/>
    <x v="1"/>
    <x v="3"/>
    <s v="70-79"/>
    <x v="1"/>
    <x v="3"/>
    <x v="0"/>
  </r>
  <r>
    <x v="1"/>
    <x v="1"/>
    <x v="3"/>
    <x v="0"/>
    <x v="0"/>
    <n v="0"/>
    <n v="69"/>
    <n v="77"/>
    <n v="69"/>
    <x v="1"/>
    <x v="0"/>
    <s v="60-69"/>
    <x v="1"/>
    <x v="0"/>
    <x v="4"/>
  </r>
  <r>
    <x v="0"/>
    <x v="0"/>
    <x v="3"/>
    <x v="0"/>
    <x v="0"/>
    <n v="0"/>
    <n v="57"/>
    <n v="69"/>
    <n v="68"/>
    <x v="3"/>
    <x v="4"/>
    <s v="60-69"/>
    <x v="3"/>
    <x v="4"/>
    <x v="4"/>
  </r>
  <r>
    <x v="1"/>
    <x v="1"/>
    <x v="1"/>
    <x v="0"/>
    <x v="0"/>
    <n v="0"/>
    <n v="59"/>
    <n v="41"/>
    <n v="42"/>
    <x v="3"/>
    <x v="2"/>
    <s v="0-59"/>
    <x v="3"/>
    <x v="2"/>
    <x v="3"/>
  </r>
  <r>
    <x v="1"/>
    <x v="3"/>
    <x v="5"/>
    <x v="0"/>
    <x v="1"/>
    <n v="1"/>
    <n v="74"/>
    <n v="71"/>
    <n v="78"/>
    <x v="0"/>
    <x v="0"/>
    <s v="70-79"/>
    <x v="0"/>
    <x v="0"/>
    <x v="0"/>
  </r>
  <r>
    <x v="1"/>
    <x v="4"/>
    <x v="0"/>
    <x v="0"/>
    <x v="0"/>
    <n v="0"/>
    <n v="82"/>
    <n v="62"/>
    <n v="62"/>
    <x v="4"/>
    <x v="4"/>
    <s v="60-69"/>
    <x v="4"/>
    <x v="4"/>
    <x v="4"/>
  </r>
  <r>
    <x v="1"/>
    <x v="4"/>
    <x v="4"/>
    <x v="0"/>
    <x v="1"/>
    <n v="1"/>
    <n v="81"/>
    <n v="80"/>
    <n v="76"/>
    <x v="4"/>
    <x v="3"/>
    <s v="70-79"/>
    <x v="4"/>
    <x v="3"/>
    <x v="0"/>
  </r>
  <r>
    <x v="0"/>
    <x v="0"/>
    <x v="1"/>
    <x v="1"/>
    <x v="0"/>
    <n v="0"/>
    <n v="74"/>
    <n v="81"/>
    <n v="76"/>
    <x v="0"/>
    <x v="3"/>
    <s v="70-79"/>
    <x v="0"/>
    <x v="3"/>
    <x v="0"/>
  </r>
  <r>
    <x v="0"/>
    <x v="0"/>
    <x v="1"/>
    <x v="1"/>
    <x v="0"/>
    <n v="0"/>
    <n v="58"/>
    <n v="61"/>
    <n v="66"/>
    <x v="3"/>
    <x v="4"/>
    <s v="60-69"/>
    <x v="3"/>
    <x v="4"/>
    <x v="4"/>
  </r>
  <r>
    <x v="1"/>
    <x v="3"/>
    <x v="5"/>
    <x v="1"/>
    <x v="1"/>
    <n v="1"/>
    <n v="80"/>
    <n v="79"/>
    <n v="79"/>
    <x v="4"/>
    <x v="0"/>
    <s v="70-79"/>
    <x v="4"/>
    <x v="0"/>
    <x v="0"/>
  </r>
  <r>
    <x v="1"/>
    <x v="1"/>
    <x v="1"/>
    <x v="1"/>
    <x v="0"/>
    <n v="0"/>
    <n v="35"/>
    <n v="28"/>
    <n v="27"/>
    <x v="3"/>
    <x v="2"/>
    <s v="0-59"/>
    <x v="3"/>
    <x v="2"/>
    <x v="3"/>
  </r>
  <r>
    <x v="0"/>
    <x v="1"/>
    <x v="4"/>
    <x v="1"/>
    <x v="0"/>
    <n v="0"/>
    <n v="42"/>
    <n v="62"/>
    <n v="60"/>
    <x v="3"/>
    <x v="4"/>
    <s v="60-69"/>
    <x v="3"/>
    <x v="4"/>
    <x v="4"/>
  </r>
  <r>
    <x v="1"/>
    <x v="1"/>
    <x v="3"/>
    <x v="1"/>
    <x v="1"/>
    <n v="1"/>
    <n v="60"/>
    <n v="51"/>
    <n v="56"/>
    <x v="1"/>
    <x v="2"/>
    <s v="0-59"/>
    <x v="1"/>
    <x v="2"/>
    <x v="3"/>
  </r>
  <r>
    <x v="1"/>
    <x v="4"/>
    <x v="4"/>
    <x v="0"/>
    <x v="1"/>
    <n v="1"/>
    <n v="87"/>
    <n v="91"/>
    <n v="81"/>
    <x v="4"/>
    <x v="1"/>
    <s v="80-89"/>
    <x v="4"/>
    <x v="1"/>
    <x v="1"/>
  </r>
  <r>
    <x v="1"/>
    <x v="0"/>
    <x v="5"/>
    <x v="0"/>
    <x v="1"/>
    <n v="1"/>
    <n v="84"/>
    <n v="83"/>
    <n v="75"/>
    <x v="4"/>
    <x v="3"/>
    <s v="70-79"/>
    <x v="4"/>
    <x v="3"/>
    <x v="0"/>
  </r>
  <r>
    <x v="0"/>
    <x v="4"/>
    <x v="3"/>
    <x v="1"/>
    <x v="1"/>
    <n v="1"/>
    <n v="83"/>
    <n v="86"/>
    <n v="88"/>
    <x v="4"/>
    <x v="3"/>
    <s v="80-89"/>
    <x v="4"/>
    <x v="3"/>
    <x v="1"/>
  </r>
  <r>
    <x v="0"/>
    <x v="1"/>
    <x v="4"/>
    <x v="1"/>
    <x v="0"/>
    <n v="0"/>
    <n v="34"/>
    <n v="42"/>
    <n v="39"/>
    <x v="3"/>
    <x v="2"/>
    <s v="0-59"/>
    <x v="3"/>
    <x v="2"/>
    <x v="3"/>
  </r>
  <r>
    <x v="1"/>
    <x v="0"/>
    <x v="4"/>
    <x v="1"/>
    <x v="0"/>
    <n v="0"/>
    <n v="66"/>
    <n v="77"/>
    <n v="70"/>
    <x v="1"/>
    <x v="0"/>
    <s v="70-79"/>
    <x v="1"/>
    <x v="0"/>
    <x v="0"/>
  </r>
  <r>
    <x v="1"/>
    <x v="0"/>
    <x v="5"/>
    <x v="0"/>
    <x v="1"/>
    <n v="1"/>
    <n v="61"/>
    <n v="56"/>
    <n v="56"/>
    <x v="1"/>
    <x v="2"/>
    <s v="0-59"/>
    <x v="1"/>
    <x v="2"/>
    <x v="3"/>
  </r>
  <r>
    <x v="0"/>
    <x v="3"/>
    <x v="4"/>
    <x v="0"/>
    <x v="1"/>
    <n v="1"/>
    <n v="56"/>
    <n v="68"/>
    <n v="74"/>
    <x v="3"/>
    <x v="4"/>
    <s v="70-79"/>
    <x v="3"/>
    <x v="4"/>
    <x v="0"/>
  </r>
  <r>
    <x v="1"/>
    <x v="0"/>
    <x v="3"/>
    <x v="0"/>
    <x v="0"/>
    <n v="0"/>
    <n v="87"/>
    <n v="85"/>
    <n v="73"/>
    <x v="4"/>
    <x v="3"/>
    <s v="70-79"/>
    <x v="4"/>
    <x v="3"/>
    <x v="0"/>
  </r>
  <r>
    <x v="0"/>
    <x v="1"/>
    <x v="5"/>
    <x v="1"/>
    <x v="0"/>
    <n v="0"/>
    <n v="55"/>
    <n v="65"/>
    <n v="62"/>
    <x v="3"/>
    <x v="4"/>
    <s v="60-69"/>
    <x v="3"/>
    <x v="4"/>
    <x v="4"/>
  </r>
  <r>
    <x v="1"/>
    <x v="3"/>
    <x v="5"/>
    <x v="0"/>
    <x v="0"/>
    <n v="0"/>
    <n v="86"/>
    <n v="80"/>
    <n v="75"/>
    <x v="4"/>
    <x v="3"/>
    <s v="70-79"/>
    <x v="4"/>
    <x v="3"/>
    <x v="0"/>
  </r>
  <r>
    <x v="0"/>
    <x v="0"/>
    <x v="3"/>
    <x v="0"/>
    <x v="1"/>
    <n v="1"/>
    <n v="52"/>
    <n v="66"/>
    <n v="73"/>
    <x v="3"/>
    <x v="4"/>
    <s v="70-79"/>
    <x v="3"/>
    <x v="4"/>
    <x v="0"/>
  </r>
  <r>
    <x v="0"/>
    <x v="4"/>
    <x v="2"/>
    <x v="1"/>
    <x v="0"/>
    <n v="0"/>
    <n v="45"/>
    <n v="56"/>
    <n v="54"/>
    <x v="3"/>
    <x v="2"/>
    <s v="0-59"/>
    <x v="3"/>
    <x v="2"/>
    <x v="3"/>
  </r>
  <r>
    <x v="0"/>
    <x v="1"/>
    <x v="1"/>
    <x v="0"/>
    <x v="0"/>
    <n v="0"/>
    <n v="72"/>
    <n v="72"/>
    <n v="71"/>
    <x v="0"/>
    <x v="0"/>
    <s v="70-79"/>
    <x v="0"/>
    <x v="0"/>
    <x v="0"/>
  </r>
  <r>
    <x v="1"/>
    <x v="3"/>
    <x v="4"/>
    <x v="0"/>
    <x v="0"/>
    <n v="0"/>
    <n v="57"/>
    <n v="50"/>
    <n v="54"/>
    <x v="3"/>
    <x v="2"/>
    <s v="0-59"/>
    <x v="3"/>
    <x v="2"/>
    <x v="3"/>
  </r>
  <r>
    <x v="1"/>
    <x v="2"/>
    <x v="5"/>
    <x v="1"/>
    <x v="0"/>
    <n v="0"/>
    <n v="68"/>
    <n v="72"/>
    <n v="64"/>
    <x v="1"/>
    <x v="0"/>
    <s v="60-69"/>
    <x v="1"/>
    <x v="0"/>
    <x v="4"/>
  </r>
  <r>
    <x v="0"/>
    <x v="1"/>
    <x v="1"/>
    <x v="0"/>
    <x v="1"/>
    <n v="1"/>
    <n v="88"/>
    <n v="95"/>
    <n v="94"/>
    <x v="4"/>
    <x v="1"/>
    <s v="90-100"/>
    <x v="4"/>
    <x v="1"/>
    <x v="2"/>
  </r>
  <r>
    <x v="1"/>
    <x v="3"/>
    <x v="1"/>
    <x v="0"/>
    <x v="0"/>
    <n v="0"/>
    <n v="76"/>
    <n v="64"/>
    <n v="66"/>
    <x v="0"/>
    <x v="4"/>
    <s v="60-69"/>
    <x v="0"/>
    <x v="4"/>
    <x v="4"/>
  </r>
  <r>
    <x v="1"/>
    <x v="1"/>
    <x v="3"/>
    <x v="0"/>
    <x v="0"/>
    <n v="0"/>
    <n v="46"/>
    <n v="43"/>
    <n v="42"/>
    <x v="3"/>
    <x v="2"/>
    <s v="0-59"/>
    <x v="3"/>
    <x v="2"/>
    <x v="3"/>
  </r>
  <r>
    <x v="0"/>
    <x v="0"/>
    <x v="0"/>
    <x v="0"/>
    <x v="0"/>
    <n v="0"/>
    <n v="67"/>
    <n v="86"/>
    <n v="83"/>
    <x v="1"/>
    <x v="3"/>
    <s v="80-89"/>
    <x v="1"/>
    <x v="3"/>
    <x v="1"/>
  </r>
  <r>
    <x v="1"/>
    <x v="4"/>
    <x v="5"/>
    <x v="0"/>
    <x v="0"/>
    <n v="0"/>
    <n v="92"/>
    <n v="87"/>
    <n v="78"/>
    <x v="2"/>
    <x v="3"/>
    <s v="70-79"/>
    <x v="2"/>
    <x v="3"/>
    <x v="0"/>
  </r>
  <r>
    <x v="1"/>
    <x v="1"/>
    <x v="0"/>
    <x v="0"/>
    <x v="1"/>
    <n v="1"/>
    <n v="83"/>
    <n v="82"/>
    <n v="84"/>
    <x v="4"/>
    <x v="3"/>
    <s v="80-89"/>
    <x v="4"/>
    <x v="3"/>
    <x v="1"/>
  </r>
  <r>
    <x v="1"/>
    <x v="3"/>
    <x v="3"/>
    <x v="0"/>
    <x v="0"/>
    <n v="0"/>
    <n v="80"/>
    <n v="75"/>
    <n v="77"/>
    <x v="4"/>
    <x v="0"/>
    <s v="70-79"/>
    <x v="4"/>
    <x v="0"/>
    <x v="0"/>
  </r>
  <r>
    <x v="1"/>
    <x v="3"/>
    <x v="0"/>
    <x v="1"/>
    <x v="0"/>
    <n v="0"/>
    <n v="63"/>
    <n v="66"/>
    <n v="67"/>
    <x v="1"/>
    <x v="4"/>
    <s v="60-69"/>
    <x v="1"/>
    <x v="4"/>
    <x v="4"/>
  </r>
  <r>
    <x v="0"/>
    <x v="3"/>
    <x v="5"/>
    <x v="0"/>
    <x v="1"/>
    <n v="1"/>
    <n v="64"/>
    <n v="60"/>
    <n v="74"/>
    <x v="1"/>
    <x v="4"/>
    <s v="70-79"/>
    <x v="1"/>
    <x v="4"/>
    <x v="0"/>
  </r>
  <r>
    <x v="1"/>
    <x v="0"/>
    <x v="1"/>
    <x v="0"/>
    <x v="0"/>
    <n v="0"/>
    <n v="54"/>
    <n v="52"/>
    <n v="51"/>
    <x v="3"/>
    <x v="2"/>
    <s v="0-59"/>
    <x v="3"/>
    <x v="2"/>
    <x v="3"/>
  </r>
  <r>
    <x v="1"/>
    <x v="1"/>
    <x v="3"/>
    <x v="0"/>
    <x v="0"/>
    <n v="0"/>
    <n v="84"/>
    <n v="80"/>
    <n v="80"/>
    <x v="4"/>
    <x v="3"/>
    <s v="80-89"/>
    <x v="4"/>
    <x v="3"/>
    <x v="1"/>
  </r>
  <r>
    <x v="1"/>
    <x v="3"/>
    <x v="4"/>
    <x v="1"/>
    <x v="1"/>
    <n v="1"/>
    <n v="73"/>
    <n v="68"/>
    <n v="66"/>
    <x v="0"/>
    <x v="4"/>
    <s v="60-69"/>
    <x v="0"/>
    <x v="4"/>
    <x v="4"/>
  </r>
  <r>
    <x v="0"/>
    <x v="4"/>
    <x v="0"/>
    <x v="0"/>
    <x v="0"/>
    <n v="0"/>
    <n v="80"/>
    <n v="83"/>
    <n v="83"/>
    <x v="4"/>
    <x v="3"/>
    <s v="80-89"/>
    <x v="4"/>
    <x v="3"/>
    <x v="1"/>
  </r>
  <r>
    <x v="0"/>
    <x v="3"/>
    <x v="4"/>
    <x v="0"/>
    <x v="0"/>
    <n v="0"/>
    <n v="56"/>
    <n v="52"/>
    <n v="55"/>
    <x v="3"/>
    <x v="2"/>
    <s v="0-59"/>
    <x v="3"/>
    <x v="2"/>
    <x v="3"/>
  </r>
  <r>
    <x v="1"/>
    <x v="4"/>
    <x v="1"/>
    <x v="0"/>
    <x v="0"/>
    <n v="0"/>
    <n v="59"/>
    <n v="51"/>
    <n v="43"/>
    <x v="3"/>
    <x v="2"/>
    <s v="0-59"/>
    <x v="3"/>
    <x v="2"/>
    <x v="3"/>
  </r>
  <r>
    <x v="1"/>
    <x v="3"/>
    <x v="5"/>
    <x v="0"/>
    <x v="0"/>
    <n v="0"/>
    <n v="75"/>
    <n v="74"/>
    <n v="69"/>
    <x v="0"/>
    <x v="0"/>
    <s v="60-69"/>
    <x v="0"/>
    <x v="0"/>
    <x v="4"/>
  </r>
  <r>
    <x v="1"/>
    <x v="1"/>
    <x v="3"/>
    <x v="0"/>
    <x v="0"/>
    <n v="0"/>
    <n v="85"/>
    <n v="76"/>
    <n v="71"/>
    <x v="4"/>
    <x v="0"/>
    <s v="70-79"/>
    <x v="4"/>
    <x v="0"/>
    <x v="0"/>
  </r>
  <r>
    <x v="1"/>
    <x v="4"/>
    <x v="3"/>
    <x v="0"/>
    <x v="0"/>
    <n v="0"/>
    <n v="89"/>
    <n v="76"/>
    <n v="74"/>
    <x v="4"/>
    <x v="0"/>
    <s v="70-79"/>
    <x v="4"/>
    <x v="0"/>
    <x v="0"/>
  </r>
  <r>
    <x v="0"/>
    <x v="0"/>
    <x v="4"/>
    <x v="0"/>
    <x v="1"/>
    <n v="1"/>
    <n v="58"/>
    <n v="70"/>
    <n v="68"/>
    <x v="3"/>
    <x v="0"/>
    <s v="60-69"/>
    <x v="3"/>
    <x v="0"/>
    <x v="4"/>
  </r>
  <r>
    <x v="0"/>
    <x v="0"/>
    <x v="4"/>
    <x v="0"/>
    <x v="0"/>
    <n v="0"/>
    <n v="65"/>
    <n v="64"/>
    <n v="62"/>
    <x v="1"/>
    <x v="4"/>
    <s v="60-69"/>
    <x v="1"/>
    <x v="4"/>
    <x v="4"/>
  </r>
  <r>
    <x v="1"/>
    <x v="1"/>
    <x v="4"/>
    <x v="0"/>
    <x v="0"/>
    <n v="0"/>
    <n v="68"/>
    <n v="60"/>
    <n v="53"/>
    <x v="1"/>
    <x v="4"/>
    <s v="0-59"/>
    <x v="1"/>
    <x v="4"/>
    <x v="3"/>
  </r>
  <r>
    <x v="1"/>
    <x v="2"/>
    <x v="5"/>
    <x v="0"/>
    <x v="1"/>
    <n v="1"/>
    <n v="47"/>
    <n v="49"/>
    <n v="49"/>
    <x v="3"/>
    <x v="2"/>
    <s v="0-59"/>
    <x v="3"/>
    <x v="2"/>
    <x v="3"/>
  </r>
  <r>
    <x v="0"/>
    <x v="3"/>
    <x v="1"/>
    <x v="1"/>
    <x v="0"/>
    <n v="0"/>
    <n v="71"/>
    <n v="83"/>
    <n v="83"/>
    <x v="0"/>
    <x v="3"/>
    <s v="80-89"/>
    <x v="0"/>
    <x v="3"/>
    <x v="1"/>
  </r>
  <r>
    <x v="0"/>
    <x v="0"/>
    <x v="5"/>
    <x v="0"/>
    <x v="1"/>
    <n v="1"/>
    <n v="60"/>
    <n v="70"/>
    <n v="70"/>
    <x v="1"/>
    <x v="0"/>
    <s v="70-79"/>
    <x v="1"/>
    <x v="0"/>
    <x v="0"/>
  </r>
  <r>
    <x v="1"/>
    <x v="3"/>
    <x v="2"/>
    <x v="0"/>
    <x v="0"/>
    <n v="0"/>
    <n v="80"/>
    <n v="80"/>
    <n v="72"/>
    <x v="4"/>
    <x v="3"/>
    <s v="70-79"/>
    <x v="4"/>
    <x v="3"/>
    <x v="0"/>
  </r>
  <r>
    <x v="1"/>
    <x v="3"/>
    <x v="4"/>
    <x v="0"/>
    <x v="0"/>
    <n v="0"/>
    <n v="54"/>
    <n v="52"/>
    <n v="52"/>
    <x v="3"/>
    <x v="2"/>
    <s v="0-59"/>
    <x v="3"/>
    <x v="2"/>
    <x v="3"/>
  </r>
  <r>
    <x v="0"/>
    <x v="4"/>
    <x v="1"/>
    <x v="0"/>
    <x v="0"/>
    <n v="0"/>
    <n v="62"/>
    <n v="73"/>
    <n v="70"/>
    <x v="1"/>
    <x v="0"/>
    <s v="70-79"/>
    <x v="1"/>
    <x v="0"/>
    <x v="0"/>
  </r>
  <r>
    <x v="0"/>
    <x v="1"/>
    <x v="3"/>
    <x v="1"/>
    <x v="0"/>
    <n v="0"/>
    <n v="64"/>
    <n v="73"/>
    <n v="68"/>
    <x v="1"/>
    <x v="0"/>
    <s v="60-69"/>
    <x v="1"/>
    <x v="0"/>
    <x v="4"/>
  </r>
  <r>
    <x v="1"/>
    <x v="1"/>
    <x v="3"/>
    <x v="0"/>
    <x v="1"/>
    <n v="1"/>
    <n v="78"/>
    <n v="77"/>
    <n v="77"/>
    <x v="0"/>
    <x v="0"/>
    <s v="70-79"/>
    <x v="0"/>
    <x v="0"/>
    <x v="0"/>
  </r>
  <r>
    <x v="0"/>
    <x v="0"/>
    <x v="1"/>
    <x v="0"/>
    <x v="0"/>
    <n v="0"/>
    <n v="70"/>
    <n v="75"/>
    <n v="78"/>
    <x v="0"/>
    <x v="0"/>
    <s v="70-79"/>
    <x v="0"/>
    <x v="0"/>
    <x v="0"/>
  </r>
  <r>
    <x v="0"/>
    <x v="1"/>
    <x v="2"/>
    <x v="1"/>
    <x v="1"/>
    <n v="1"/>
    <n v="65"/>
    <n v="81"/>
    <n v="81"/>
    <x v="1"/>
    <x v="3"/>
    <s v="80-89"/>
    <x v="1"/>
    <x v="3"/>
    <x v="1"/>
  </r>
  <r>
    <x v="0"/>
    <x v="1"/>
    <x v="5"/>
    <x v="1"/>
    <x v="1"/>
    <n v="1"/>
    <n v="64"/>
    <n v="79"/>
    <n v="77"/>
    <x v="1"/>
    <x v="0"/>
    <s v="70-79"/>
    <x v="1"/>
    <x v="0"/>
    <x v="0"/>
  </r>
  <r>
    <x v="1"/>
    <x v="1"/>
    <x v="1"/>
    <x v="0"/>
    <x v="1"/>
    <n v="1"/>
    <n v="79"/>
    <n v="79"/>
    <n v="78"/>
    <x v="0"/>
    <x v="0"/>
    <s v="70-79"/>
    <x v="0"/>
    <x v="0"/>
    <x v="0"/>
  </r>
  <r>
    <x v="0"/>
    <x v="1"/>
    <x v="5"/>
    <x v="1"/>
    <x v="0"/>
    <n v="0"/>
    <n v="44"/>
    <n v="50"/>
    <n v="51"/>
    <x v="3"/>
    <x v="2"/>
    <s v="0-59"/>
    <x v="3"/>
    <x v="2"/>
    <x v="3"/>
  </r>
  <r>
    <x v="0"/>
    <x v="4"/>
    <x v="4"/>
    <x v="0"/>
    <x v="0"/>
    <n v="0"/>
    <n v="99"/>
    <n v="93"/>
    <n v="90"/>
    <x v="2"/>
    <x v="1"/>
    <s v="90-100"/>
    <x v="2"/>
    <x v="1"/>
    <x v="2"/>
  </r>
  <r>
    <x v="1"/>
    <x v="3"/>
    <x v="4"/>
    <x v="0"/>
    <x v="0"/>
    <n v="0"/>
    <n v="76"/>
    <n v="73"/>
    <n v="68"/>
    <x v="0"/>
    <x v="0"/>
    <s v="60-69"/>
    <x v="0"/>
    <x v="0"/>
    <x v="4"/>
  </r>
  <r>
    <x v="1"/>
    <x v="3"/>
    <x v="5"/>
    <x v="1"/>
    <x v="0"/>
    <n v="0"/>
    <n v="59"/>
    <n v="42"/>
    <n v="41"/>
    <x v="3"/>
    <x v="2"/>
    <s v="0-59"/>
    <x v="3"/>
    <x v="2"/>
    <x v="3"/>
  </r>
  <r>
    <x v="0"/>
    <x v="1"/>
    <x v="0"/>
    <x v="0"/>
    <x v="0"/>
    <n v="0"/>
    <n v="63"/>
    <n v="75"/>
    <n v="81"/>
    <x v="1"/>
    <x v="0"/>
    <s v="80-89"/>
    <x v="1"/>
    <x v="0"/>
    <x v="1"/>
  </r>
  <r>
    <x v="0"/>
    <x v="3"/>
    <x v="4"/>
    <x v="0"/>
    <x v="0"/>
    <n v="0"/>
    <n v="69"/>
    <n v="72"/>
    <n v="77"/>
    <x v="1"/>
    <x v="0"/>
    <s v="70-79"/>
    <x v="1"/>
    <x v="0"/>
    <x v="0"/>
  </r>
  <r>
    <x v="0"/>
    <x v="3"/>
    <x v="3"/>
    <x v="0"/>
    <x v="1"/>
    <n v="1"/>
    <n v="88"/>
    <n v="92"/>
    <n v="95"/>
    <x v="4"/>
    <x v="1"/>
    <s v="90-100"/>
    <x v="4"/>
    <x v="1"/>
    <x v="2"/>
  </r>
  <r>
    <x v="0"/>
    <x v="4"/>
    <x v="1"/>
    <x v="1"/>
    <x v="0"/>
    <n v="0"/>
    <n v="71"/>
    <n v="76"/>
    <n v="70"/>
    <x v="0"/>
    <x v="0"/>
    <s v="70-79"/>
    <x v="0"/>
    <x v="0"/>
    <x v="0"/>
  </r>
  <r>
    <x v="1"/>
    <x v="1"/>
    <x v="0"/>
    <x v="0"/>
    <x v="0"/>
    <n v="0"/>
    <n v="69"/>
    <n v="63"/>
    <n v="61"/>
    <x v="1"/>
    <x v="4"/>
    <s v="60-69"/>
    <x v="1"/>
    <x v="4"/>
    <x v="4"/>
  </r>
  <r>
    <x v="1"/>
    <x v="1"/>
    <x v="1"/>
    <x v="0"/>
    <x v="0"/>
    <n v="0"/>
    <n v="58"/>
    <n v="49"/>
    <n v="42"/>
    <x v="3"/>
    <x v="2"/>
    <s v="0-59"/>
    <x v="3"/>
    <x v="2"/>
    <x v="3"/>
  </r>
  <r>
    <x v="0"/>
    <x v="3"/>
    <x v="3"/>
    <x v="1"/>
    <x v="0"/>
    <n v="0"/>
    <n v="47"/>
    <n v="53"/>
    <n v="58"/>
    <x v="3"/>
    <x v="2"/>
    <s v="0-59"/>
    <x v="3"/>
    <x v="2"/>
    <x v="3"/>
  </r>
  <r>
    <x v="0"/>
    <x v="3"/>
    <x v="1"/>
    <x v="0"/>
    <x v="0"/>
    <n v="0"/>
    <n v="65"/>
    <n v="70"/>
    <n v="71"/>
    <x v="1"/>
    <x v="0"/>
    <s v="70-79"/>
    <x v="1"/>
    <x v="0"/>
    <x v="0"/>
  </r>
  <r>
    <x v="1"/>
    <x v="0"/>
    <x v="1"/>
    <x v="0"/>
    <x v="1"/>
    <n v="1"/>
    <n v="88"/>
    <n v="85"/>
    <n v="76"/>
    <x v="4"/>
    <x v="3"/>
    <s v="70-79"/>
    <x v="4"/>
    <x v="3"/>
    <x v="0"/>
  </r>
  <r>
    <x v="1"/>
    <x v="1"/>
    <x v="0"/>
    <x v="0"/>
    <x v="0"/>
    <n v="0"/>
    <n v="83"/>
    <n v="78"/>
    <n v="73"/>
    <x v="4"/>
    <x v="0"/>
    <s v="70-79"/>
    <x v="4"/>
    <x v="0"/>
    <x v="0"/>
  </r>
  <r>
    <x v="0"/>
    <x v="1"/>
    <x v="5"/>
    <x v="0"/>
    <x v="1"/>
    <n v="1"/>
    <n v="85"/>
    <n v="92"/>
    <n v="93"/>
    <x v="4"/>
    <x v="1"/>
    <s v="90-100"/>
    <x v="4"/>
    <x v="1"/>
    <x v="2"/>
  </r>
  <r>
    <x v="0"/>
    <x v="4"/>
    <x v="4"/>
    <x v="0"/>
    <x v="1"/>
    <n v="1"/>
    <n v="59"/>
    <n v="63"/>
    <n v="75"/>
    <x v="3"/>
    <x v="4"/>
    <s v="70-79"/>
    <x v="3"/>
    <x v="4"/>
    <x v="0"/>
  </r>
  <r>
    <x v="0"/>
    <x v="1"/>
    <x v="5"/>
    <x v="1"/>
    <x v="0"/>
    <n v="0"/>
    <n v="65"/>
    <n v="86"/>
    <n v="80"/>
    <x v="1"/>
    <x v="3"/>
    <s v="80-89"/>
    <x v="1"/>
    <x v="3"/>
    <x v="1"/>
  </r>
  <r>
    <x v="1"/>
    <x v="0"/>
    <x v="0"/>
    <x v="1"/>
    <x v="0"/>
    <n v="0"/>
    <n v="73"/>
    <n v="56"/>
    <n v="57"/>
    <x v="0"/>
    <x v="2"/>
    <s v="0-59"/>
    <x v="0"/>
    <x v="2"/>
    <x v="3"/>
  </r>
  <r>
    <x v="1"/>
    <x v="3"/>
    <x v="4"/>
    <x v="0"/>
    <x v="0"/>
    <n v="0"/>
    <n v="53"/>
    <n v="52"/>
    <n v="42"/>
    <x v="3"/>
    <x v="2"/>
    <s v="0-59"/>
    <x v="3"/>
    <x v="2"/>
    <x v="3"/>
  </r>
  <r>
    <x v="1"/>
    <x v="3"/>
    <x v="4"/>
    <x v="0"/>
    <x v="0"/>
    <n v="0"/>
    <n v="45"/>
    <n v="48"/>
    <n v="46"/>
    <x v="3"/>
    <x v="2"/>
    <s v="0-59"/>
    <x v="3"/>
    <x v="2"/>
    <x v="3"/>
  </r>
  <r>
    <x v="0"/>
    <x v="3"/>
    <x v="0"/>
    <x v="1"/>
    <x v="0"/>
    <n v="0"/>
    <n v="73"/>
    <n v="79"/>
    <n v="84"/>
    <x v="0"/>
    <x v="0"/>
    <s v="80-89"/>
    <x v="0"/>
    <x v="0"/>
    <x v="1"/>
  </r>
  <r>
    <x v="0"/>
    <x v="3"/>
    <x v="1"/>
    <x v="1"/>
    <x v="1"/>
    <n v="1"/>
    <n v="70"/>
    <n v="78"/>
    <n v="78"/>
    <x v="0"/>
    <x v="0"/>
    <s v="70-79"/>
    <x v="0"/>
    <x v="0"/>
    <x v="0"/>
  </r>
  <r>
    <x v="0"/>
    <x v="0"/>
    <x v="5"/>
    <x v="0"/>
    <x v="0"/>
    <n v="0"/>
    <n v="37"/>
    <n v="46"/>
    <n v="46"/>
    <x v="3"/>
    <x v="2"/>
    <s v="0-59"/>
    <x v="3"/>
    <x v="2"/>
    <x v="3"/>
  </r>
  <r>
    <x v="1"/>
    <x v="0"/>
    <x v="3"/>
    <x v="0"/>
    <x v="1"/>
    <n v="1"/>
    <n v="81"/>
    <n v="82"/>
    <n v="82"/>
    <x v="4"/>
    <x v="3"/>
    <s v="80-89"/>
    <x v="4"/>
    <x v="3"/>
    <x v="1"/>
  </r>
  <r>
    <x v="1"/>
    <x v="4"/>
    <x v="3"/>
    <x v="0"/>
    <x v="1"/>
    <n v="1"/>
    <n v="97"/>
    <n v="82"/>
    <n v="88"/>
    <x v="2"/>
    <x v="3"/>
    <s v="80-89"/>
    <x v="2"/>
    <x v="3"/>
    <x v="1"/>
  </r>
  <r>
    <x v="0"/>
    <x v="0"/>
    <x v="5"/>
    <x v="0"/>
    <x v="0"/>
    <n v="0"/>
    <n v="67"/>
    <n v="89"/>
    <n v="82"/>
    <x v="1"/>
    <x v="3"/>
    <s v="80-89"/>
    <x v="1"/>
    <x v="3"/>
    <x v="1"/>
  </r>
  <r>
    <x v="1"/>
    <x v="0"/>
    <x v="0"/>
    <x v="1"/>
    <x v="0"/>
    <n v="0"/>
    <n v="88"/>
    <n v="75"/>
    <n v="76"/>
    <x v="4"/>
    <x v="0"/>
    <s v="70-79"/>
    <x v="4"/>
    <x v="0"/>
    <x v="0"/>
  </r>
  <r>
    <x v="1"/>
    <x v="4"/>
    <x v="5"/>
    <x v="0"/>
    <x v="1"/>
    <n v="1"/>
    <n v="77"/>
    <n v="76"/>
    <n v="77"/>
    <x v="0"/>
    <x v="0"/>
    <s v="70-79"/>
    <x v="0"/>
    <x v="0"/>
    <x v="0"/>
  </r>
  <r>
    <x v="1"/>
    <x v="1"/>
    <x v="3"/>
    <x v="0"/>
    <x v="0"/>
    <n v="0"/>
    <n v="76"/>
    <n v="70"/>
    <n v="68"/>
    <x v="0"/>
    <x v="0"/>
    <s v="60-69"/>
    <x v="0"/>
    <x v="0"/>
    <x v="4"/>
  </r>
  <r>
    <x v="1"/>
    <x v="3"/>
    <x v="5"/>
    <x v="0"/>
    <x v="0"/>
    <n v="0"/>
    <n v="86"/>
    <n v="73"/>
    <n v="70"/>
    <x v="4"/>
    <x v="0"/>
    <s v="70-79"/>
    <x v="4"/>
    <x v="0"/>
    <x v="0"/>
  </r>
  <r>
    <x v="1"/>
    <x v="1"/>
    <x v="5"/>
    <x v="0"/>
    <x v="1"/>
    <n v="1"/>
    <n v="63"/>
    <n v="60"/>
    <n v="57"/>
    <x v="1"/>
    <x v="4"/>
    <s v="0-59"/>
    <x v="1"/>
    <x v="4"/>
    <x v="3"/>
  </r>
  <r>
    <x v="0"/>
    <x v="4"/>
    <x v="0"/>
    <x v="0"/>
    <x v="0"/>
    <n v="0"/>
    <n v="65"/>
    <n v="73"/>
    <n v="75"/>
    <x v="1"/>
    <x v="0"/>
    <s v="70-79"/>
    <x v="1"/>
    <x v="0"/>
    <x v="0"/>
  </r>
  <r>
    <x v="1"/>
    <x v="3"/>
    <x v="4"/>
    <x v="1"/>
    <x v="1"/>
    <n v="1"/>
    <n v="78"/>
    <n v="77"/>
    <n v="80"/>
    <x v="0"/>
    <x v="0"/>
    <s v="80-89"/>
    <x v="0"/>
    <x v="0"/>
    <x v="1"/>
  </r>
  <r>
    <x v="1"/>
    <x v="0"/>
    <x v="3"/>
    <x v="1"/>
    <x v="0"/>
    <n v="0"/>
    <n v="67"/>
    <n v="62"/>
    <n v="60"/>
    <x v="1"/>
    <x v="4"/>
    <s v="60-69"/>
    <x v="1"/>
    <x v="4"/>
    <x v="4"/>
  </r>
  <r>
    <x v="1"/>
    <x v="2"/>
    <x v="5"/>
    <x v="0"/>
    <x v="1"/>
    <n v="1"/>
    <n v="46"/>
    <n v="41"/>
    <n v="43"/>
    <x v="3"/>
    <x v="2"/>
    <s v="0-59"/>
    <x v="3"/>
    <x v="2"/>
    <x v="3"/>
  </r>
  <r>
    <x v="1"/>
    <x v="4"/>
    <x v="3"/>
    <x v="0"/>
    <x v="1"/>
    <n v="1"/>
    <n v="71"/>
    <n v="74"/>
    <n v="68"/>
    <x v="0"/>
    <x v="0"/>
    <s v="60-69"/>
    <x v="0"/>
    <x v="0"/>
    <x v="4"/>
  </r>
  <r>
    <x v="1"/>
    <x v="1"/>
    <x v="4"/>
    <x v="1"/>
    <x v="1"/>
    <n v="1"/>
    <n v="40"/>
    <n v="46"/>
    <n v="50"/>
    <x v="3"/>
    <x v="2"/>
    <s v="0-59"/>
    <x v="3"/>
    <x v="2"/>
    <x v="3"/>
  </r>
  <r>
    <x v="1"/>
    <x v="3"/>
    <x v="3"/>
    <x v="1"/>
    <x v="0"/>
    <n v="0"/>
    <n v="90"/>
    <n v="87"/>
    <n v="75"/>
    <x v="2"/>
    <x v="3"/>
    <s v="70-79"/>
    <x v="2"/>
    <x v="3"/>
    <x v="0"/>
  </r>
  <r>
    <x v="1"/>
    <x v="2"/>
    <x v="1"/>
    <x v="1"/>
    <x v="1"/>
    <n v="1"/>
    <n v="81"/>
    <n v="78"/>
    <n v="81"/>
    <x v="4"/>
    <x v="0"/>
    <s v="80-89"/>
    <x v="4"/>
    <x v="0"/>
    <x v="1"/>
  </r>
  <r>
    <x v="1"/>
    <x v="3"/>
    <x v="5"/>
    <x v="1"/>
    <x v="0"/>
    <n v="0"/>
    <n v="56"/>
    <n v="54"/>
    <n v="52"/>
    <x v="3"/>
    <x v="2"/>
    <s v="0-59"/>
    <x v="3"/>
    <x v="2"/>
    <x v="3"/>
  </r>
  <r>
    <x v="0"/>
    <x v="1"/>
    <x v="3"/>
    <x v="0"/>
    <x v="1"/>
    <n v="1"/>
    <n v="67"/>
    <n v="84"/>
    <n v="81"/>
    <x v="1"/>
    <x v="3"/>
    <s v="80-89"/>
    <x v="1"/>
    <x v="3"/>
    <x v="1"/>
  </r>
  <r>
    <x v="1"/>
    <x v="0"/>
    <x v="3"/>
    <x v="0"/>
    <x v="0"/>
    <n v="0"/>
    <n v="80"/>
    <n v="76"/>
    <n v="64"/>
    <x v="4"/>
    <x v="0"/>
    <s v="60-69"/>
    <x v="4"/>
    <x v="0"/>
    <x v="4"/>
  </r>
  <r>
    <x v="0"/>
    <x v="1"/>
    <x v="3"/>
    <x v="0"/>
    <x v="1"/>
    <n v="1"/>
    <n v="74"/>
    <n v="75"/>
    <n v="83"/>
    <x v="0"/>
    <x v="0"/>
    <s v="80-89"/>
    <x v="0"/>
    <x v="0"/>
    <x v="1"/>
  </r>
  <r>
    <x v="1"/>
    <x v="2"/>
    <x v="1"/>
    <x v="0"/>
    <x v="0"/>
    <n v="0"/>
    <n v="69"/>
    <n v="67"/>
    <n v="69"/>
    <x v="1"/>
    <x v="4"/>
    <s v="60-69"/>
    <x v="1"/>
    <x v="4"/>
    <x v="4"/>
  </r>
  <r>
    <x v="1"/>
    <x v="4"/>
    <x v="1"/>
    <x v="0"/>
    <x v="1"/>
    <n v="1"/>
    <n v="99"/>
    <n v="87"/>
    <n v="81"/>
    <x v="2"/>
    <x v="3"/>
    <s v="80-89"/>
    <x v="2"/>
    <x v="3"/>
    <x v="1"/>
  </r>
  <r>
    <x v="1"/>
    <x v="1"/>
    <x v="5"/>
    <x v="0"/>
    <x v="0"/>
    <n v="0"/>
    <n v="51"/>
    <n v="52"/>
    <n v="44"/>
    <x v="3"/>
    <x v="2"/>
    <s v="0-59"/>
    <x v="3"/>
    <x v="2"/>
    <x v="3"/>
  </r>
  <r>
    <x v="0"/>
    <x v="0"/>
    <x v="3"/>
    <x v="1"/>
    <x v="0"/>
    <n v="0"/>
    <n v="53"/>
    <n v="71"/>
    <n v="67"/>
    <x v="3"/>
    <x v="0"/>
    <s v="60-69"/>
    <x v="3"/>
    <x v="0"/>
    <x v="4"/>
  </r>
  <r>
    <x v="0"/>
    <x v="3"/>
    <x v="4"/>
    <x v="1"/>
    <x v="0"/>
    <n v="0"/>
    <n v="49"/>
    <n v="57"/>
    <n v="52"/>
    <x v="3"/>
    <x v="2"/>
    <s v="0-59"/>
    <x v="3"/>
    <x v="2"/>
    <x v="3"/>
  </r>
  <r>
    <x v="0"/>
    <x v="0"/>
    <x v="3"/>
    <x v="0"/>
    <x v="0"/>
    <n v="0"/>
    <n v="73"/>
    <n v="76"/>
    <n v="80"/>
    <x v="0"/>
    <x v="0"/>
    <s v="80-89"/>
    <x v="0"/>
    <x v="0"/>
    <x v="1"/>
  </r>
  <r>
    <x v="1"/>
    <x v="0"/>
    <x v="0"/>
    <x v="0"/>
    <x v="0"/>
    <n v="0"/>
    <n v="66"/>
    <n v="60"/>
    <n v="57"/>
    <x v="1"/>
    <x v="4"/>
    <s v="0-59"/>
    <x v="1"/>
    <x v="4"/>
    <x v="3"/>
  </r>
  <r>
    <x v="1"/>
    <x v="3"/>
    <x v="0"/>
    <x v="0"/>
    <x v="1"/>
    <n v="1"/>
    <n v="67"/>
    <n v="61"/>
    <n v="68"/>
    <x v="1"/>
    <x v="4"/>
    <s v="60-69"/>
    <x v="1"/>
    <x v="4"/>
    <x v="4"/>
  </r>
  <r>
    <x v="0"/>
    <x v="1"/>
    <x v="3"/>
    <x v="1"/>
    <x v="1"/>
    <n v="1"/>
    <n v="68"/>
    <n v="67"/>
    <n v="69"/>
    <x v="1"/>
    <x v="4"/>
    <s v="60-69"/>
    <x v="1"/>
    <x v="4"/>
    <x v="4"/>
  </r>
  <r>
    <x v="0"/>
    <x v="1"/>
    <x v="0"/>
    <x v="0"/>
    <x v="1"/>
    <n v="1"/>
    <n v="59"/>
    <n v="64"/>
    <n v="75"/>
    <x v="3"/>
    <x v="4"/>
    <s v="70-79"/>
    <x v="3"/>
    <x v="4"/>
    <x v="0"/>
  </r>
  <r>
    <x v="1"/>
    <x v="1"/>
    <x v="4"/>
    <x v="0"/>
    <x v="0"/>
    <n v="0"/>
    <n v="71"/>
    <n v="66"/>
    <n v="65"/>
    <x v="0"/>
    <x v="4"/>
    <s v="60-69"/>
    <x v="0"/>
    <x v="4"/>
    <x v="4"/>
  </r>
  <r>
    <x v="0"/>
    <x v="3"/>
    <x v="2"/>
    <x v="0"/>
    <x v="1"/>
    <n v="1"/>
    <n v="77"/>
    <n v="82"/>
    <n v="91"/>
    <x v="0"/>
    <x v="3"/>
    <s v="90-100"/>
    <x v="0"/>
    <x v="3"/>
    <x v="2"/>
  </r>
  <r>
    <x v="1"/>
    <x v="1"/>
    <x v="3"/>
    <x v="0"/>
    <x v="0"/>
    <n v="0"/>
    <n v="83"/>
    <n v="72"/>
    <n v="78"/>
    <x v="4"/>
    <x v="0"/>
    <s v="70-79"/>
    <x v="4"/>
    <x v="0"/>
    <x v="0"/>
  </r>
  <r>
    <x v="1"/>
    <x v="0"/>
    <x v="0"/>
    <x v="0"/>
    <x v="0"/>
    <n v="0"/>
    <n v="63"/>
    <n v="71"/>
    <n v="69"/>
    <x v="1"/>
    <x v="0"/>
    <s v="60-69"/>
    <x v="1"/>
    <x v="0"/>
    <x v="4"/>
  </r>
  <r>
    <x v="0"/>
    <x v="3"/>
    <x v="3"/>
    <x v="1"/>
    <x v="0"/>
    <n v="0"/>
    <n v="56"/>
    <n v="65"/>
    <n v="63"/>
    <x v="3"/>
    <x v="4"/>
    <s v="60-69"/>
    <x v="3"/>
    <x v="4"/>
    <x v="4"/>
  </r>
  <r>
    <x v="0"/>
    <x v="1"/>
    <x v="4"/>
    <x v="1"/>
    <x v="1"/>
    <n v="1"/>
    <n v="67"/>
    <n v="79"/>
    <n v="84"/>
    <x v="1"/>
    <x v="0"/>
    <s v="80-89"/>
    <x v="1"/>
    <x v="0"/>
    <x v="1"/>
  </r>
  <r>
    <x v="0"/>
    <x v="4"/>
    <x v="4"/>
    <x v="0"/>
    <x v="0"/>
    <n v="0"/>
    <n v="75"/>
    <n v="86"/>
    <n v="79"/>
    <x v="0"/>
    <x v="3"/>
    <s v="70-79"/>
    <x v="0"/>
    <x v="3"/>
    <x v="0"/>
  </r>
  <r>
    <x v="0"/>
    <x v="1"/>
    <x v="1"/>
    <x v="0"/>
    <x v="0"/>
    <n v="0"/>
    <n v="71"/>
    <n v="81"/>
    <n v="80"/>
    <x v="0"/>
    <x v="3"/>
    <s v="80-89"/>
    <x v="0"/>
    <x v="3"/>
    <x v="1"/>
  </r>
  <r>
    <x v="0"/>
    <x v="1"/>
    <x v="5"/>
    <x v="1"/>
    <x v="0"/>
    <n v="0"/>
    <n v="43"/>
    <n v="53"/>
    <n v="53"/>
    <x v="3"/>
    <x v="2"/>
    <s v="0-59"/>
    <x v="3"/>
    <x v="2"/>
    <x v="3"/>
  </r>
  <r>
    <x v="0"/>
    <x v="1"/>
    <x v="4"/>
    <x v="1"/>
    <x v="0"/>
    <n v="0"/>
    <n v="41"/>
    <n v="46"/>
    <n v="43"/>
    <x v="3"/>
    <x v="2"/>
    <s v="0-59"/>
    <x v="3"/>
    <x v="2"/>
    <x v="3"/>
  </r>
  <r>
    <x v="0"/>
    <x v="1"/>
    <x v="1"/>
    <x v="0"/>
    <x v="0"/>
    <n v="0"/>
    <n v="82"/>
    <n v="90"/>
    <n v="94"/>
    <x v="4"/>
    <x v="1"/>
    <s v="90-100"/>
    <x v="4"/>
    <x v="1"/>
    <x v="2"/>
  </r>
  <r>
    <x v="1"/>
    <x v="1"/>
    <x v="1"/>
    <x v="0"/>
    <x v="0"/>
    <n v="0"/>
    <n v="61"/>
    <n v="61"/>
    <n v="62"/>
    <x v="1"/>
    <x v="4"/>
    <s v="60-69"/>
    <x v="1"/>
    <x v="4"/>
    <x v="4"/>
  </r>
  <r>
    <x v="1"/>
    <x v="2"/>
    <x v="1"/>
    <x v="1"/>
    <x v="0"/>
    <n v="0"/>
    <n v="28"/>
    <n v="23"/>
    <n v="19"/>
    <x v="3"/>
    <x v="2"/>
    <s v="0-59"/>
    <x v="3"/>
    <x v="2"/>
    <x v="3"/>
  </r>
  <r>
    <x v="1"/>
    <x v="1"/>
    <x v="3"/>
    <x v="0"/>
    <x v="1"/>
    <n v="1"/>
    <n v="82"/>
    <n v="75"/>
    <n v="77"/>
    <x v="4"/>
    <x v="0"/>
    <s v="70-79"/>
    <x v="4"/>
    <x v="0"/>
    <x v="0"/>
  </r>
  <r>
    <x v="0"/>
    <x v="0"/>
    <x v="5"/>
    <x v="0"/>
    <x v="0"/>
    <n v="0"/>
    <n v="41"/>
    <n v="55"/>
    <n v="51"/>
    <x v="3"/>
    <x v="2"/>
    <s v="0-59"/>
    <x v="3"/>
    <x v="2"/>
    <x v="3"/>
  </r>
  <r>
    <x v="1"/>
    <x v="1"/>
    <x v="4"/>
    <x v="0"/>
    <x v="0"/>
    <n v="0"/>
    <n v="71"/>
    <n v="60"/>
    <n v="61"/>
    <x v="0"/>
    <x v="4"/>
    <s v="60-69"/>
    <x v="0"/>
    <x v="4"/>
    <x v="4"/>
  </r>
  <r>
    <x v="1"/>
    <x v="1"/>
    <x v="3"/>
    <x v="0"/>
    <x v="0"/>
    <n v="0"/>
    <n v="47"/>
    <n v="37"/>
    <n v="35"/>
    <x v="3"/>
    <x v="2"/>
    <s v="0-59"/>
    <x v="3"/>
    <x v="2"/>
    <x v="3"/>
  </r>
  <r>
    <x v="1"/>
    <x v="4"/>
    <x v="3"/>
    <x v="0"/>
    <x v="1"/>
    <n v="1"/>
    <n v="62"/>
    <n v="56"/>
    <n v="53"/>
    <x v="1"/>
    <x v="2"/>
    <s v="0-59"/>
    <x v="1"/>
    <x v="2"/>
    <x v="3"/>
  </r>
  <r>
    <x v="1"/>
    <x v="0"/>
    <x v="3"/>
    <x v="0"/>
    <x v="0"/>
    <n v="0"/>
    <n v="90"/>
    <n v="78"/>
    <n v="81"/>
    <x v="2"/>
    <x v="0"/>
    <s v="80-89"/>
    <x v="2"/>
    <x v="0"/>
    <x v="1"/>
  </r>
  <r>
    <x v="0"/>
    <x v="1"/>
    <x v="0"/>
    <x v="0"/>
    <x v="0"/>
    <n v="0"/>
    <n v="83"/>
    <n v="93"/>
    <n v="95"/>
    <x v="4"/>
    <x v="1"/>
    <s v="90-100"/>
    <x v="4"/>
    <x v="1"/>
    <x v="2"/>
  </r>
  <r>
    <x v="0"/>
    <x v="0"/>
    <x v="1"/>
    <x v="1"/>
    <x v="0"/>
    <n v="0"/>
    <n v="61"/>
    <n v="68"/>
    <n v="66"/>
    <x v="1"/>
    <x v="4"/>
    <s v="60-69"/>
    <x v="1"/>
    <x v="4"/>
    <x v="4"/>
  </r>
  <r>
    <x v="1"/>
    <x v="3"/>
    <x v="5"/>
    <x v="0"/>
    <x v="1"/>
    <n v="1"/>
    <n v="76"/>
    <n v="70"/>
    <n v="69"/>
    <x v="0"/>
    <x v="0"/>
    <s v="60-69"/>
    <x v="0"/>
    <x v="0"/>
    <x v="4"/>
  </r>
  <r>
    <x v="1"/>
    <x v="1"/>
    <x v="3"/>
    <x v="0"/>
    <x v="0"/>
    <n v="0"/>
    <n v="49"/>
    <n v="51"/>
    <n v="43"/>
    <x v="3"/>
    <x v="2"/>
    <s v="0-59"/>
    <x v="3"/>
    <x v="2"/>
    <x v="3"/>
  </r>
  <r>
    <x v="0"/>
    <x v="0"/>
    <x v="5"/>
    <x v="1"/>
    <x v="0"/>
    <n v="0"/>
    <n v="24"/>
    <n v="38"/>
    <n v="27"/>
    <x v="3"/>
    <x v="2"/>
    <s v="0-59"/>
    <x v="3"/>
    <x v="2"/>
    <x v="3"/>
  </r>
  <r>
    <x v="0"/>
    <x v="3"/>
    <x v="5"/>
    <x v="1"/>
    <x v="1"/>
    <n v="1"/>
    <n v="35"/>
    <n v="55"/>
    <n v="60"/>
    <x v="3"/>
    <x v="2"/>
    <s v="60-69"/>
    <x v="3"/>
    <x v="2"/>
    <x v="4"/>
  </r>
  <r>
    <x v="1"/>
    <x v="1"/>
    <x v="4"/>
    <x v="1"/>
    <x v="0"/>
    <n v="0"/>
    <n v="58"/>
    <n v="61"/>
    <n v="52"/>
    <x v="3"/>
    <x v="4"/>
    <s v="0-59"/>
    <x v="3"/>
    <x v="4"/>
    <x v="3"/>
  </r>
  <r>
    <x v="0"/>
    <x v="1"/>
    <x v="4"/>
    <x v="0"/>
    <x v="0"/>
    <n v="0"/>
    <n v="61"/>
    <n v="73"/>
    <n v="63"/>
    <x v="1"/>
    <x v="0"/>
    <s v="60-69"/>
    <x v="1"/>
    <x v="0"/>
    <x v="4"/>
  </r>
  <r>
    <x v="0"/>
    <x v="0"/>
    <x v="4"/>
    <x v="0"/>
    <x v="1"/>
    <n v="1"/>
    <n v="69"/>
    <n v="76"/>
    <n v="74"/>
    <x v="1"/>
    <x v="0"/>
    <s v="70-79"/>
    <x v="1"/>
    <x v="0"/>
    <x v="0"/>
  </r>
  <r>
    <x v="1"/>
    <x v="3"/>
    <x v="3"/>
    <x v="0"/>
    <x v="1"/>
    <n v="1"/>
    <n v="67"/>
    <n v="72"/>
    <n v="67"/>
    <x v="1"/>
    <x v="0"/>
    <s v="60-69"/>
    <x v="1"/>
    <x v="0"/>
    <x v="4"/>
  </r>
  <r>
    <x v="1"/>
    <x v="3"/>
    <x v="1"/>
    <x v="0"/>
    <x v="0"/>
    <n v="0"/>
    <n v="79"/>
    <n v="73"/>
    <n v="67"/>
    <x v="0"/>
    <x v="0"/>
    <s v="60-69"/>
    <x v="0"/>
    <x v="0"/>
    <x v="4"/>
  </r>
  <r>
    <x v="0"/>
    <x v="1"/>
    <x v="4"/>
    <x v="0"/>
    <x v="0"/>
    <n v="0"/>
    <n v="72"/>
    <n v="80"/>
    <n v="75"/>
    <x v="0"/>
    <x v="3"/>
    <s v="70-79"/>
    <x v="0"/>
    <x v="3"/>
    <x v="0"/>
  </r>
  <r>
    <x v="1"/>
    <x v="0"/>
    <x v="1"/>
    <x v="0"/>
    <x v="0"/>
    <n v="0"/>
    <n v="62"/>
    <n v="61"/>
    <n v="57"/>
    <x v="1"/>
    <x v="4"/>
    <s v="0-59"/>
    <x v="1"/>
    <x v="4"/>
    <x v="3"/>
  </r>
  <r>
    <x v="0"/>
    <x v="1"/>
    <x v="0"/>
    <x v="0"/>
    <x v="1"/>
    <n v="1"/>
    <n v="77"/>
    <n v="94"/>
    <n v="95"/>
    <x v="0"/>
    <x v="1"/>
    <s v="90-100"/>
    <x v="0"/>
    <x v="1"/>
    <x v="2"/>
  </r>
  <r>
    <x v="1"/>
    <x v="3"/>
    <x v="4"/>
    <x v="1"/>
    <x v="0"/>
    <n v="0"/>
    <n v="75"/>
    <n v="74"/>
    <n v="66"/>
    <x v="0"/>
    <x v="0"/>
    <s v="60-69"/>
    <x v="0"/>
    <x v="0"/>
    <x v="4"/>
  </r>
  <r>
    <x v="1"/>
    <x v="4"/>
    <x v="3"/>
    <x v="0"/>
    <x v="0"/>
    <n v="0"/>
    <n v="87"/>
    <n v="74"/>
    <n v="76"/>
    <x v="4"/>
    <x v="0"/>
    <s v="70-79"/>
    <x v="4"/>
    <x v="0"/>
    <x v="0"/>
  </r>
  <r>
    <x v="0"/>
    <x v="0"/>
    <x v="0"/>
    <x v="0"/>
    <x v="0"/>
    <n v="0"/>
    <n v="52"/>
    <n v="65"/>
    <n v="69"/>
    <x v="3"/>
    <x v="4"/>
    <s v="60-69"/>
    <x v="3"/>
    <x v="4"/>
    <x v="4"/>
  </r>
  <r>
    <x v="1"/>
    <x v="4"/>
    <x v="1"/>
    <x v="0"/>
    <x v="0"/>
    <n v="0"/>
    <n v="66"/>
    <n v="57"/>
    <n v="52"/>
    <x v="1"/>
    <x v="2"/>
    <s v="0-59"/>
    <x v="1"/>
    <x v="2"/>
    <x v="3"/>
  </r>
  <r>
    <x v="0"/>
    <x v="1"/>
    <x v="1"/>
    <x v="0"/>
    <x v="1"/>
    <n v="1"/>
    <n v="63"/>
    <n v="78"/>
    <n v="80"/>
    <x v="1"/>
    <x v="0"/>
    <s v="80-89"/>
    <x v="1"/>
    <x v="0"/>
    <x v="1"/>
  </r>
  <r>
    <x v="0"/>
    <x v="1"/>
    <x v="3"/>
    <x v="0"/>
    <x v="0"/>
    <n v="0"/>
    <n v="46"/>
    <n v="58"/>
    <n v="57"/>
    <x v="3"/>
    <x v="2"/>
    <s v="0-59"/>
    <x v="3"/>
    <x v="2"/>
    <x v="3"/>
  </r>
  <r>
    <x v="0"/>
    <x v="1"/>
    <x v="1"/>
    <x v="0"/>
    <x v="0"/>
    <n v="0"/>
    <n v="59"/>
    <n v="71"/>
    <n v="70"/>
    <x v="3"/>
    <x v="0"/>
    <s v="70-79"/>
    <x v="3"/>
    <x v="0"/>
    <x v="0"/>
  </r>
  <r>
    <x v="0"/>
    <x v="0"/>
    <x v="0"/>
    <x v="0"/>
    <x v="0"/>
    <n v="0"/>
    <n v="61"/>
    <n v="72"/>
    <n v="70"/>
    <x v="1"/>
    <x v="0"/>
    <s v="70-79"/>
    <x v="1"/>
    <x v="0"/>
    <x v="0"/>
  </r>
  <r>
    <x v="1"/>
    <x v="2"/>
    <x v="3"/>
    <x v="0"/>
    <x v="0"/>
    <n v="0"/>
    <n v="63"/>
    <n v="61"/>
    <n v="61"/>
    <x v="1"/>
    <x v="4"/>
    <s v="60-69"/>
    <x v="1"/>
    <x v="4"/>
    <x v="4"/>
  </r>
  <r>
    <x v="0"/>
    <x v="1"/>
    <x v="1"/>
    <x v="1"/>
    <x v="1"/>
    <n v="1"/>
    <n v="42"/>
    <n v="66"/>
    <n v="69"/>
    <x v="3"/>
    <x v="4"/>
    <s v="60-69"/>
    <x v="3"/>
    <x v="4"/>
    <x v="4"/>
  </r>
  <r>
    <x v="1"/>
    <x v="3"/>
    <x v="1"/>
    <x v="1"/>
    <x v="0"/>
    <n v="0"/>
    <n v="59"/>
    <n v="62"/>
    <n v="61"/>
    <x v="3"/>
    <x v="4"/>
    <s v="60-69"/>
    <x v="3"/>
    <x v="4"/>
    <x v="4"/>
  </r>
  <r>
    <x v="0"/>
    <x v="3"/>
    <x v="1"/>
    <x v="0"/>
    <x v="0"/>
    <n v="0"/>
    <n v="80"/>
    <n v="90"/>
    <n v="89"/>
    <x v="4"/>
    <x v="1"/>
    <s v="80-89"/>
    <x v="4"/>
    <x v="1"/>
    <x v="1"/>
  </r>
  <r>
    <x v="0"/>
    <x v="0"/>
    <x v="4"/>
    <x v="0"/>
    <x v="0"/>
    <n v="0"/>
    <n v="58"/>
    <n v="62"/>
    <n v="59"/>
    <x v="3"/>
    <x v="4"/>
    <s v="0-59"/>
    <x v="3"/>
    <x v="4"/>
    <x v="3"/>
  </r>
  <r>
    <x v="1"/>
    <x v="0"/>
    <x v="5"/>
    <x v="0"/>
    <x v="1"/>
    <n v="1"/>
    <n v="85"/>
    <n v="84"/>
    <n v="78"/>
    <x v="4"/>
    <x v="3"/>
    <s v="70-79"/>
    <x v="4"/>
    <x v="3"/>
    <x v="0"/>
  </r>
  <r>
    <x v="0"/>
    <x v="1"/>
    <x v="1"/>
    <x v="0"/>
    <x v="0"/>
    <n v="0"/>
    <n v="52"/>
    <n v="58"/>
    <n v="58"/>
    <x v="3"/>
    <x v="2"/>
    <s v="0-59"/>
    <x v="3"/>
    <x v="2"/>
    <x v="3"/>
  </r>
  <r>
    <x v="0"/>
    <x v="3"/>
    <x v="5"/>
    <x v="1"/>
    <x v="0"/>
    <n v="0"/>
    <n v="27"/>
    <n v="34"/>
    <n v="32"/>
    <x v="3"/>
    <x v="2"/>
    <s v="0-59"/>
    <x v="3"/>
    <x v="2"/>
    <x v="3"/>
  </r>
  <r>
    <x v="1"/>
    <x v="1"/>
    <x v="1"/>
    <x v="0"/>
    <x v="0"/>
    <n v="0"/>
    <n v="59"/>
    <n v="60"/>
    <n v="58"/>
    <x v="3"/>
    <x v="4"/>
    <s v="0-59"/>
    <x v="3"/>
    <x v="4"/>
    <x v="3"/>
  </r>
  <r>
    <x v="1"/>
    <x v="2"/>
    <x v="0"/>
    <x v="1"/>
    <x v="1"/>
    <n v="1"/>
    <n v="49"/>
    <n v="58"/>
    <n v="60"/>
    <x v="3"/>
    <x v="2"/>
    <s v="60-69"/>
    <x v="3"/>
    <x v="2"/>
    <x v="4"/>
  </r>
  <r>
    <x v="1"/>
    <x v="1"/>
    <x v="4"/>
    <x v="0"/>
    <x v="1"/>
    <n v="1"/>
    <n v="69"/>
    <n v="58"/>
    <n v="53"/>
    <x v="1"/>
    <x v="2"/>
    <s v="0-59"/>
    <x v="1"/>
    <x v="2"/>
    <x v="3"/>
  </r>
  <r>
    <x v="1"/>
    <x v="1"/>
    <x v="0"/>
    <x v="1"/>
    <x v="0"/>
    <n v="0"/>
    <n v="61"/>
    <n v="66"/>
    <n v="61"/>
    <x v="1"/>
    <x v="4"/>
    <s v="60-69"/>
    <x v="1"/>
    <x v="4"/>
    <x v="4"/>
  </r>
  <r>
    <x v="0"/>
    <x v="2"/>
    <x v="5"/>
    <x v="1"/>
    <x v="0"/>
    <n v="0"/>
    <n v="44"/>
    <n v="64"/>
    <n v="58"/>
    <x v="3"/>
    <x v="4"/>
    <s v="0-59"/>
    <x v="3"/>
    <x v="4"/>
    <x v="3"/>
  </r>
  <r>
    <x v="0"/>
    <x v="3"/>
    <x v="5"/>
    <x v="0"/>
    <x v="0"/>
    <n v="0"/>
    <n v="73"/>
    <n v="84"/>
    <n v="85"/>
    <x v="0"/>
    <x v="3"/>
    <s v="80-89"/>
    <x v="0"/>
    <x v="3"/>
    <x v="1"/>
  </r>
  <r>
    <x v="1"/>
    <x v="4"/>
    <x v="1"/>
    <x v="0"/>
    <x v="0"/>
    <n v="0"/>
    <n v="84"/>
    <n v="77"/>
    <n v="71"/>
    <x v="4"/>
    <x v="0"/>
    <s v="70-79"/>
    <x v="4"/>
    <x v="0"/>
    <x v="0"/>
  </r>
  <r>
    <x v="0"/>
    <x v="1"/>
    <x v="1"/>
    <x v="1"/>
    <x v="1"/>
    <n v="1"/>
    <n v="45"/>
    <n v="73"/>
    <n v="70"/>
    <x v="3"/>
    <x v="0"/>
    <s v="70-79"/>
    <x v="3"/>
    <x v="0"/>
    <x v="0"/>
  </r>
  <r>
    <x v="1"/>
    <x v="3"/>
    <x v="5"/>
    <x v="0"/>
    <x v="0"/>
    <n v="0"/>
    <n v="74"/>
    <n v="74"/>
    <n v="72"/>
    <x v="0"/>
    <x v="0"/>
    <s v="70-79"/>
    <x v="0"/>
    <x v="0"/>
    <x v="0"/>
  </r>
  <r>
    <x v="0"/>
    <x v="3"/>
    <x v="1"/>
    <x v="0"/>
    <x v="1"/>
    <n v="1"/>
    <n v="82"/>
    <n v="97"/>
    <n v="96"/>
    <x v="4"/>
    <x v="1"/>
    <s v="90-100"/>
    <x v="4"/>
    <x v="1"/>
    <x v="2"/>
  </r>
  <r>
    <x v="0"/>
    <x v="3"/>
    <x v="0"/>
    <x v="0"/>
    <x v="0"/>
    <n v="0"/>
    <n v="59"/>
    <n v="70"/>
    <n v="73"/>
    <x v="3"/>
    <x v="0"/>
    <s v="70-79"/>
    <x v="3"/>
    <x v="0"/>
    <x v="0"/>
  </r>
  <r>
    <x v="1"/>
    <x v="4"/>
    <x v="3"/>
    <x v="1"/>
    <x v="0"/>
    <n v="0"/>
    <n v="46"/>
    <n v="43"/>
    <n v="41"/>
    <x v="3"/>
    <x v="2"/>
    <s v="0-59"/>
    <x v="3"/>
    <x v="2"/>
    <x v="3"/>
  </r>
  <r>
    <x v="0"/>
    <x v="3"/>
    <x v="5"/>
    <x v="0"/>
    <x v="0"/>
    <n v="0"/>
    <n v="80"/>
    <n v="90"/>
    <n v="82"/>
    <x v="4"/>
    <x v="1"/>
    <s v="80-89"/>
    <x v="4"/>
    <x v="1"/>
    <x v="1"/>
  </r>
  <r>
    <x v="0"/>
    <x v="3"/>
    <x v="2"/>
    <x v="1"/>
    <x v="1"/>
    <n v="1"/>
    <n v="85"/>
    <n v="95"/>
    <n v="100"/>
    <x v="4"/>
    <x v="1"/>
    <s v="90-100"/>
    <x v="4"/>
    <x v="1"/>
    <x v="2"/>
  </r>
  <r>
    <x v="0"/>
    <x v="2"/>
    <x v="5"/>
    <x v="0"/>
    <x v="0"/>
    <n v="0"/>
    <n v="71"/>
    <n v="83"/>
    <n v="77"/>
    <x v="0"/>
    <x v="3"/>
    <s v="70-79"/>
    <x v="0"/>
    <x v="3"/>
    <x v="0"/>
  </r>
  <r>
    <x v="1"/>
    <x v="2"/>
    <x v="0"/>
    <x v="0"/>
    <x v="0"/>
    <n v="0"/>
    <n v="66"/>
    <n v="64"/>
    <n v="62"/>
    <x v="1"/>
    <x v="4"/>
    <s v="60-69"/>
    <x v="1"/>
    <x v="4"/>
    <x v="4"/>
  </r>
  <r>
    <x v="0"/>
    <x v="0"/>
    <x v="3"/>
    <x v="0"/>
    <x v="0"/>
    <n v="0"/>
    <n v="80"/>
    <n v="86"/>
    <n v="83"/>
    <x v="4"/>
    <x v="3"/>
    <s v="80-89"/>
    <x v="4"/>
    <x v="3"/>
    <x v="1"/>
  </r>
  <r>
    <x v="1"/>
    <x v="1"/>
    <x v="3"/>
    <x v="0"/>
    <x v="1"/>
    <n v="1"/>
    <n v="87"/>
    <n v="100"/>
    <n v="95"/>
    <x v="4"/>
    <x v="1"/>
    <s v="90-100"/>
    <x v="4"/>
    <x v="1"/>
    <x v="2"/>
  </r>
  <r>
    <x v="1"/>
    <x v="1"/>
    <x v="2"/>
    <x v="1"/>
    <x v="0"/>
    <n v="0"/>
    <n v="79"/>
    <n v="81"/>
    <n v="71"/>
    <x v="0"/>
    <x v="3"/>
    <s v="70-79"/>
    <x v="0"/>
    <x v="3"/>
    <x v="0"/>
  </r>
  <r>
    <x v="0"/>
    <x v="4"/>
    <x v="5"/>
    <x v="1"/>
    <x v="0"/>
    <n v="0"/>
    <n v="38"/>
    <n v="49"/>
    <n v="45"/>
    <x v="3"/>
    <x v="2"/>
    <s v="0-59"/>
    <x v="3"/>
    <x v="2"/>
    <x v="3"/>
  </r>
  <r>
    <x v="0"/>
    <x v="2"/>
    <x v="5"/>
    <x v="1"/>
    <x v="0"/>
    <n v="0"/>
    <n v="38"/>
    <n v="43"/>
    <n v="43"/>
    <x v="3"/>
    <x v="2"/>
    <s v="0-59"/>
    <x v="3"/>
    <x v="2"/>
    <x v="3"/>
  </r>
  <r>
    <x v="0"/>
    <x v="4"/>
    <x v="1"/>
    <x v="0"/>
    <x v="0"/>
    <n v="0"/>
    <n v="67"/>
    <n v="76"/>
    <n v="75"/>
    <x v="1"/>
    <x v="0"/>
    <s v="70-79"/>
    <x v="1"/>
    <x v="0"/>
    <x v="0"/>
  </r>
  <r>
    <x v="0"/>
    <x v="4"/>
    <x v="0"/>
    <x v="0"/>
    <x v="0"/>
    <n v="0"/>
    <n v="64"/>
    <n v="73"/>
    <n v="70"/>
    <x v="1"/>
    <x v="0"/>
    <s v="70-79"/>
    <x v="1"/>
    <x v="0"/>
    <x v="0"/>
  </r>
  <r>
    <x v="0"/>
    <x v="1"/>
    <x v="3"/>
    <x v="1"/>
    <x v="0"/>
    <n v="0"/>
    <n v="57"/>
    <n v="78"/>
    <n v="67"/>
    <x v="3"/>
    <x v="0"/>
    <s v="60-69"/>
    <x v="3"/>
    <x v="0"/>
    <x v="4"/>
  </r>
  <r>
    <x v="0"/>
    <x v="3"/>
    <x v="4"/>
    <x v="0"/>
    <x v="0"/>
    <n v="0"/>
    <n v="62"/>
    <n v="64"/>
    <n v="64"/>
    <x v="1"/>
    <x v="4"/>
    <s v="60-69"/>
    <x v="1"/>
    <x v="4"/>
    <x v="4"/>
  </r>
  <r>
    <x v="1"/>
    <x v="3"/>
    <x v="2"/>
    <x v="0"/>
    <x v="0"/>
    <n v="0"/>
    <n v="73"/>
    <n v="70"/>
    <n v="75"/>
    <x v="0"/>
    <x v="0"/>
    <s v="70-79"/>
    <x v="0"/>
    <x v="0"/>
    <x v="0"/>
  </r>
  <r>
    <x v="1"/>
    <x v="4"/>
    <x v="5"/>
    <x v="1"/>
    <x v="1"/>
    <n v="1"/>
    <n v="73"/>
    <n v="67"/>
    <n v="59"/>
    <x v="0"/>
    <x v="4"/>
    <s v="0-59"/>
    <x v="0"/>
    <x v="4"/>
    <x v="3"/>
  </r>
  <r>
    <x v="0"/>
    <x v="3"/>
    <x v="1"/>
    <x v="0"/>
    <x v="0"/>
    <n v="0"/>
    <n v="77"/>
    <n v="68"/>
    <n v="77"/>
    <x v="0"/>
    <x v="4"/>
    <s v="70-79"/>
    <x v="0"/>
    <x v="4"/>
    <x v="0"/>
  </r>
  <r>
    <x v="1"/>
    <x v="4"/>
    <x v="1"/>
    <x v="0"/>
    <x v="0"/>
    <n v="0"/>
    <n v="76"/>
    <n v="67"/>
    <n v="67"/>
    <x v="0"/>
    <x v="4"/>
    <s v="60-69"/>
    <x v="0"/>
    <x v="4"/>
    <x v="4"/>
  </r>
  <r>
    <x v="1"/>
    <x v="1"/>
    <x v="3"/>
    <x v="0"/>
    <x v="1"/>
    <n v="1"/>
    <n v="57"/>
    <n v="54"/>
    <n v="56"/>
    <x v="3"/>
    <x v="2"/>
    <s v="0-59"/>
    <x v="3"/>
    <x v="2"/>
    <x v="3"/>
  </r>
  <r>
    <x v="0"/>
    <x v="1"/>
    <x v="5"/>
    <x v="0"/>
    <x v="1"/>
    <n v="1"/>
    <n v="65"/>
    <n v="74"/>
    <n v="77"/>
    <x v="1"/>
    <x v="0"/>
    <s v="70-79"/>
    <x v="1"/>
    <x v="0"/>
    <x v="0"/>
  </r>
  <r>
    <x v="1"/>
    <x v="2"/>
    <x v="4"/>
    <x v="1"/>
    <x v="0"/>
    <n v="0"/>
    <n v="48"/>
    <n v="45"/>
    <n v="41"/>
    <x v="3"/>
    <x v="2"/>
    <s v="0-59"/>
    <x v="3"/>
    <x v="2"/>
    <x v="3"/>
  </r>
  <r>
    <x v="0"/>
    <x v="0"/>
    <x v="4"/>
    <x v="1"/>
    <x v="0"/>
    <n v="0"/>
    <n v="50"/>
    <n v="67"/>
    <n v="63"/>
    <x v="3"/>
    <x v="4"/>
    <s v="60-69"/>
    <x v="3"/>
    <x v="4"/>
    <x v="4"/>
  </r>
  <r>
    <x v="0"/>
    <x v="1"/>
    <x v="3"/>
    <x v="0"/>
    <x v="0"/>
    <n v="0"/>
    <n v="85"/>
    <n v="89"/>
    <n v="95"/>
    <x v="4"/>
    <x v="3"/>
    <s v="90-100"/>
    <x v="4"/>
    <x v="3"/>
    <x v="2"/>
  </r>
  <r>
    <x v="1"/>
    <x v="0"/>
    <x v="5"/>
    <x v="0"/>
    <x v="0"/>
    <n v="0"/>
    <n v="74"/>
    <n v="63"/>
    <n v="57"/>
    <x v="0"/>
    <x v="4"/>
    <s v="0-59"/>
    <x v="0"/>
    <x v="4"/>
    <x v="3"/>
  </r>
  <r>
    <x v="1"/>
    <x v="3"/>
    <x v="5"/>
    <x v="0"/>
    <x v="0"/>
    <n v="0"/>
    <n v="60"/>
    <n v="59"/>
    <n v="54"/>
    <x v="1"/>
    <x v="2"/>
    <s v="0-59"/>
    <x v="1"/>
    <x v="2"/>
    <x v="3"/>
  </r>
  <r>
    <x v="0"/>
    <x v="1"/>
    <x v="5"/>
    <x v="0"/>
    <x v="1"/>
    <n v="1"/>
    <n v="59"/>
    <n v="54"/>
    <n v="67"/>
    <x v="3"/>
    <x v="2"/>
    <s v="60-69"/>
    <x v="3"/>
    <x v="2"/>
    <x v="4"/>
  </r>
  <r>
    <x v="1"/>
    <x v="2"/>
    <x v="1"/>
    <x v="0"/>
    <x v="0"/>
    <n v="0"/>
    <n v="53"/>
    <n v="43"/>
    <n v="43"/>
    <x v="3"/>
    <x v="2"/>
    <s v="0-59"/>
    <x v="3"/>
    <x v="2"/>
    <x v="3"/>
  </r>
  <r>
    <x v="0"/>
    <x v="2"/>
    <x v="1"/>
    <x v="1"/>
    <x v="0"/>
    <n v="0"/>
    <n v="49"/>
    <n v="65"/>
    <n v="55"/>
    <x v="3"/>
    <x v="4"/>
    <s v="0-59"/>
    <x v="3"/>
    <x v="4"/>
    <x v="3"/>
  </r>
  <r>
    <x v="0"/>
    <x v="3"/>
    <x v="4"/>
    <x v="0"/>
    <x v="1"/>
    <n v="1"/>
    <n v="88"/>
    <n v="99"/>
    <n v="100"/>
    <x v="4"/>
    <x v="1"/>
    <s v="90-100"/>
    <x v="4"/>
    <x v="1"/>
    <x v="2"/>
  </r>
  <r>
    <x v="0"/>
    <x v="1"/>
    <x v="4"/>
    <x v="0"/>
    <x v="0"/>
    <n v="0"/>
    <n v="54"/>
    <n v="59"/>
    <n v="62"/>
    <x v="3"/>
    <x v="2"/>
    <s v="60-69"/>
    <x v="3"/>
    <x v="2"/>
    <x v="4"/>
  </r>
  <r>
    <x v="0"/>
    <x v="1"/>
    <x v="5"/>
    <x v="0"/>
    <x v="0"/>
    <n v="0"/>
    <n v="63"/>
    <n v="73"/>
    <n v="68"/>
    <x v="1"/>
    <x v="0"/>
    <s v="60-69"/>
    <x v="1"/>
    <x v="0"/>
    <x v="4"/>
  </r>
  <r>
    <x v="1"/>
    <x v="0"/>
    <x v="3"/>
    <x v="0"/>
    <x v="1"/>
    <n v="1"/>
    <n v="65"/>
    <n v="65"/>
    <n v="63"/>
    <x v="1"/>
    <x v="4"/>
    <s v="60-69"/>
    <x v="1"/>
    <x v="4"/>
    <x v="4"/>
  </r>
  <r>
    <x v="0"/>
    <x v="0"/>
    <x v="3"/>
    <x v="0"/>
    <x v="0"/>
    <n v="0"/>
    <n v="82"/>
    <n v="80"/>
    <n v="77"/>
    <x v="4"/>
    <x v="3"/>
    <s v="70-79"/>
    <x v="4"/>
    <x v="3"/>
    <x v="0"/>
  </r>
  <r>
    <x v="0"/>
    <x v="3"/>
    <x v="4"/>
    <x v="1"/>
    <x v="1"/>
    <n v="1"/>
    <n v="52"/>
    <n v="57"/>
    <n v="56"/>
    <x v="3"/>
    <x v="2"/>
    <s v="0-59"/>
    <x v="3"/>
    <x v="2"/>
    <x v="3"/>
  </r>
  <r>
    <x v="1"/>
    <x v="3"/>
    <x v="3"/>
    <x v="0"/>
    <x v="1"/>
    <n v="1"/>
    <n v="87"/>
    <n v="84"/>
    <n v="85"/>
    <x v="4"/>
    <x v="3"/>
    <s v="80-89"/>
    <x v="4"/>
    <x v="3"/>
    <x v="1"/>
  </r>
  <r>
    <x v="0"/>
    <x v="3"/>
    <x v="2"/>
    <x v="0"/>
    <x v="1"/>
    <n v="1"/>
    <n v="70"/>
    <n v="71"/>
    <n v="74"/>
    <x v="0"/>
    <x v="0"/>
    <s v="70-79"/>
    <x v="0"/>
    <x v="0"/>
    <x v="0"/>
  </r>
  <r>
    <x v="1"/>
    <x v="4"/>
    <x v="1"/>
    <x v="0"/>
    <x v="1"/>
    <n v="1"/>
    <n v="84"/>
    <n v="83"/>
    <n v="78"/>
    <x v="4"/>
    <x v="3"/>
    <s v="70-79"/>
    <x v="4"/>
    <x v="3"/>
    <x v="0"/>
  </r>
  <r>
    <x v="1"/>
    <x v="3"/>
    <x v="3"/>
    <x v="0"/>
    <x v="0"/>
    <n v="0"/>
    <n v="71"/>
    <n v="66"/>
    <n v="60"/>
    <x v="0"/>
    <x v="4"/>
    <s v="60-69"/>
    <x v="0"/>
    <x v="4"/>
    <x v="4"/>
  </r>
  <r>
    <x v="1"/>
    <x v="0"/>
    <x v="5"/>
    <x v="0"/>
    <x v="1"/>
    <n v="1"/>
    <n v="63"/>
    <n v="67"/>
    <n v="67"/>
    <x v="1"/>
    <x v="4"/>
    <s v="60-69"/>
    <x v="1"/>
    <x v="4"/>
    <x v="4"/>
  </r>
  <r>
    <x v="0"/>
    <x v="1"/>
    <x v="0"/>
    <x v="1"/>
    <x v="1"/>
    <n v="1"/>
    <n v="51"/>
    <n v="72"/>
    <n v="79"/>
    <x v="3"/>
    <x v="0"/>
    <s v="70-79"/>
    <x v="3"/>
    <x v="0"/>
    <x v="0"/>
  </r>
  <r>
    <x v="1"/>
    <x v="4"/>
    <x v="4"/>
    <x v="0"/>
    <x v="0"/>
    <n v="0"/>
    <n v="84"/>
    <n v="73"/>
    <n v="69"/>
    <x v="4"/>
    <x v="0"/>
    <s v="60-69"/>
    <x v="4"/>
    <x v="0"/>
    <x v="4"/>
  </r>
  <r>
    <x v="1"/>
    <x v="1"/>
    <x v="0"/>
    <x v="0"/>
    <x v="1"/>
    <n v="1"/>
    <n v="71"/>
    <n v="74"/>
    <n v="68"/>
    <x v="0"/>
    <x v="0"/>
    <s v="60-69"/>
    <x v="0"/>
    <x v="0"/>
    <x v="4"/>
  </r>
  <r>
    <x v="1"/>
    <x v="1"/>
    <x v="3"/>
    <x v="0"/>
    <x v="0"/>
    <n v="0"/>
    <n v="74"/>
    <n v="73"/>
    <n v="67"/>
    <x v="0"/>
    <x v="0"/>
    <s v="60-69"/>
    <x v="0"/>
    <x v="0"/>
    <x v="4"/>
  </r>
  <r>
    <x v="1"/>
    <x v="3"/>
    <x v="1"/>
    <x v="0"/>
    <x v="0"/>
    <n v="0"/>
    <n v="68"/>
    <n v="59"/>
    <n v="62"/>
    <x v="1"/>
    <x v="2"/>
    <s v="60-69"/>
    <x v="1"/>
    <x v="2"/>
    <x v="4"/>
  </r>
  <r>
    <x v="1"/>
    <x v="4"/>
    <x v="4"/>
    <x v="1"/>
    <x v="1"/>
    <n v="1"/>
    <n v="57"/>
    <n v="56"/>
    <n v="54"/>
    <x v="3"/>
    <x v="2"/>
    <s v="0-59"/>
    <x v="3"/>
    <x v="2"/>
    <x v="3"/>
  </r>
  <r>
    <x v="0"/>
    <x v="1"/>
    <x v="3"/>
    <x v="1"/>
    <x v="1"/>
    <n v="1"/>
    <n v="82"/>
    <n v="93"/>
    <n v="93"/>
    <x v="4"/>
    <x v="1"/>
    <s v="90-100"/>
    <x v="4"/>
    <x v="1"/>
    <x v="2"/>
  </r>
  <r>
    <x v="0"/>
    <x v="3"/>
    <x v="4"/>
    <x v="0"/>
    <x v="1"/>
    <n v="1"/>
    <n v="57"/>
    <n v="58"/>
    <n v="64"/>
    <x v="3"/>
    <x v="2"/>
    <s v="60-69"/>
    <x v="3"/>
    <x v="2"/>
    <x v="4"/>
  </r>
  <r>
    <x v="0"/>
    <x v="3"/>
    <x v="2"/>
    <x v="1"/>
    <x v="1"/>
    <n v="1"/>
    <n v="47"/>
    <n v="58"/>
    <n v="67"/>
    <x v="3"/>
    <x v="2"/>
    <s v="60-69"/>
    <x v="3"/>
    <x v="2"/>
    <x v="4"/>
  </r>
  <r>
    <x v="0"/>
    <x v="2"/>
    <x v="5"/>
    <x v="0"/>
    <x v="1"/>
    <n v="1"/>
    <n v="59"/>
    <n v="85"/>
    <n v="80"/>
    <x v="3"/>
    <x v="3"/>
    <s v="80-89"/>
    <x v="3"/>
    <x v="3"/>
    <x v="1"/>
  </r>
  <r>
    <x v="1"/>
    <x v="0"/>
    <x v="1"/>
    <x v="1"/>
    <x v="0"/>
    <n v="0"/>
    <n v="41"/>
    <n v="39"/>
    <n v="34"/>
    <x v="3"/>
    <x v="2"/>
    <s v="0-59"/>
    <x v="3"/>
    <x v="2"/>
    <x v="3"/>
  </r>
  <r>
    <x v="0"/>
    <x v="1"/>
    <x v="1"/>
    <x v="1"/>
    <x v="0"/>
    <n v="0"/>
    <n v="62"/>
    <n v="67"/>
    <n v="62"/>
    <x v="1"/>
    <x v="4"/>
    <s v="60-69"/>
    <x v="1"/>
    <x v="4"/>
    <x v="4"/>
  </r>
  <r>
    <x v="1"/>
    <x v="1"/>
    <x v="0"/>
    <x v="0"/>
    <x v="0"/>
    <n v="0"/>
    <n v="86"/>
    <n v="83"/>
    <n v="86"/>
    <x v="4"/>
    <x v="3"/>
    <s v="80-89"/>
    <x v="4"/>
    <x v="3"/>
    <x v="1"/>
  </r>
  <r>
    <x v="1"/>
    <x v="1"/>
    <x v="5"/>
    <x v="1"/>
    <x v="0"/>
    <n v="0"/>
    <n v="69"/>
    <n v="71"/>
    <n v="65"/>
    <x v="1"/>
    <x v="0"/>
    <s v="60-69"/>
    <x v="1"/>
    <x v="0"/>
    <x v="4"/>
  </r>
  <r>
    <x v="1"/>
    <x v="2"/>
    <x v="5"/>
    <x v="1"/>
    <x v="0"/>
    <n v="0"/>
    <n v="65"/>
    <n v="59"/>
    <n v="53"/>
    <x v="1"/>
    <x v="2"/>
    <s v="0-59"/>
    <x v="1"/>
    <x v="2"/>
    <x v="3"/>
  </r>
  <r>
    <x v="1"/>
    <x v="1"/>
    <x v="5"/>
    <x v="1"/>
    <x v="0"/>
    <n v="0"/>
    <n v="68"/>
    <n v="63"/>
    <n v="54"/>
    <x v="1"/>
    <x v="4"/>
    <s v="0-59"/>
    <x v="1"/>
    <x v="4"/>
    <x v="3"/>
  </r>
  <r>
    <x v="1"/>
    <x v="1"/>
    <x v="3"/>
    <x v="1"/>
    <x v="0"/>
    <n v="0"/>
    <n v="64"/>
    <n v="66"/>
    <n v="59"/>
    <x v="1"/>
    <x v="4"/>
    <s v="0-59"/>
    <x v="1"/>
    <x v="4"/>
    <x v="3"/>
  </r>
  <r>
    <x v="0"/>
    <x v="1"/>
    <x v="4"/>
    <x v="0"/>
    <x v="0"/>
    <n v="0"/>
    <n v="61"/>
    <n v="72"/>
    <n v="70"/>
    <x v="1"/>
    <x v="0"/>
    <s v="70-79"/>
    <x v="1"/>
    <x v="0"/>
    <x v="0"/>
  </r>
  <r>
    <x v="1"/>
    <x v="1"/>
    <x v="4"/>
    <x v="0"/>
    <x v="0"/>
    <n v="0"/>
    <n v="61"/>
    <n v="56"/>
    <n v="55"/>
    <x v="1"/>
    <x v="2"/>
    <s v="0-59"/>
    <x v="1"/>
    <x v="2"/>
    <x v="3"/>
  </r>
  <r>
    <x v="0"/>
    <x v="2"/>
    <x v="5"/>
    <x v="1"/>
    <x v="0"/>
    <n v="0"/>
    <n v="47"/>
    <n v="59"/>
    <n v="50"/>
    <x v="3"/>
    <x v="2"/>
    <s v="0-59"/>
    <x v="3"/>
    <x v="2"/>
    <x v="3"/>
  </r>
  <r>
    <x v="1"/>
    <x v="1"/>
    <x v="5"/>
    <x v="0"/>
    <x v="0"/>
    <n v="0"/>
    <n v="73"/>
    <n v="66"/>
    <n v="66"/>
    <x v="0"/>
    <x v="4"/>
    <s v="60-69"/>
    <x v="0"/>
    <x v="4"/>
    <x v="4"/>
  </r>
  <r>
    <x v="1"/>
    <x v="1"/>
    <x v="1"/>
    <x v="1"/>
    <x v="1"/>
    <n v="1"/>
    <n v="50"/>
    <n v="48"/>
    <n v="53"/>
    <x v="3"/>
    <x v="2"/>
    <s v="0-59"/>
    <x v="3"/>
    <x v="2"/>
    <x v="3"/>
  </r>
  <r>
    <x v="1"/>
    <x v="3"/>
    <x v="3"/>
    <x v="0"/>
    <x v="0"/>
    <n v="0"/>
    <n v="75"/>
    <n v="68"/>
    <n v="64"/>
    <x v="0"/>
    <x v="4"/>
    <s v="60-69"/>
    <x v="0"/>
    <x v="4"/>
    <x v="4"/>
  </r>
  <r>
    <x v="1"/>
    <x v="3"/>
    <x v="3"/>
    <x v="1"/>
    <x v="0"/>
    <n v="0"/>
    <n v="75"/>
    <n v="66"/>
    <n v="73"/>
    <x v="0"/>
    <x v="4"/>
    <s v="70-79"/>
    <x v="0"/>
    <x v="4"/>
    <x v="0"/>
  </r>
  <r>
    <x v="1"/>
    <x v="1"/>
    <x v="4"/>
    <x v="0"/>
    <x v="0"/>
    <n v="0"/>
    <n v="70"/>
    <n v="56"/>
    <n v="51"/>
    <x v="0"/>
    <x v="2"/>
    <s v="0-59"/>
    <x v="0"/>
    <x v="2"/>
    <x v="3"/>
  </r>
  <r>
    <x v="1"/>
    <x v="3"/>
    <x v="5"/>
    <x v="0"/>
    <x v="1"/>
    <n v="1"/>
    <n v="89"/>
    <n v="88"/>
    <n v="82"/>
    <x v="4"/>
    <x v="3"/>
    <s v="80-89"/>
    <x v="4"/>
    <x v="3"/>
    <x v="1"/>
  </r>
  <r>
    <x v="0"/>
    <x v="1"/>
    <x v="1"/>
    <x v="0"/>
    <x v="1"/>
    <n v="1"/>
    <n v="67"/>
    <n v="81"/>
    <n v="79"/>
    <x v="1"/>
    <x v="3"/>
    <s v="70-79"/>
    <x v="1"/>
    <x v="3"/>
    <x v="0"/>
  </r>
  <r>
    <x v="0"/>
    <x v="3"/>
    <x v="4"/>
    <x v="0"/>
    <x v="0"/>
    <n v="0"/>
    <n v="78"/>
    <n v="81"/>
    <n v="80"/>
    <x v="0"/>
    <x v="3"/>
    <s v="80-89"/>
    <x v="0"/>
    <x v="3"/>
    <x v="1"/>
  </r>
  <r>
    <x v="0"/>
    <x v="2"/>
    <x v="5"/>
    <x v="1"/>
    <x v="0"/>
    <n v="0"/>
    <n v="59"/>
    <n v="73"/>
    <n v="69"/>
    <x v="3"/>
    <x v="0"/>
    <s v="60-69"/>
    <x v="3"/>
    <x v="0"/>
    <x v="4"/>
  </r>
  <r>
    <x v="0"/>
    <x v="0"/>
    <x v="3"/>
    <x v="0"/>
    <x v="0"/>
    <n v="0"/>
    <n v="73"/>
    <n v="83"/>
    <n v="76"/>
    <x v="0"/>
    <x v="3"/>
    <s v="70-79"/>
    <x v="0"/>
    <x v="3"/>
    <x v="0"/>
  </r>
  <r>
    <x v="1"/>
    <x v="2"/>
    <x v="5"/>
    <x v="1"/>
    <x v="0"/>
    <n v="0"/>
    <n v="79"/>
    <n v="82"/>
    <n v="73"/>
    <x v="0"/>
    <x v="3"/>
    <s v="70-79"/>
    <x v="0"/>
    <x v="3"/>
    <x v="0"/>
  </r>
  <r>
    <x v="0"/>
    <x v="1"/>
    <x v="5"/>
    <x v="0"/>
    <x v="1"/>
    <n v="1"/>
    <n v="67"/>
    <n v="74"/>
    <n v="77"/>
    <x v="1"/>
    <x v="0"/>
    <s v="70-79"/>
    <x v="1"/>
    <x v="0"/>
    <x v="0"/>
  </r>
  <r>
    <x v="1"/>
    <x v="3"/>
    <x v="1"/>
    <x v="1"/>
    <x v="0"/>
    <n v="0"/>
    <n v="69"/>
    <n v="66"/>
    <n v="60"/>
    <x v="1"/>
    <x v="4"/>
    <s v="60-69"/>
    <x v="1"/>
    <x v="4"/>
    <x v="4"/>
  </r>
  <r>
    <x v="1"/>
    <x v="1"/>
    <x v="4"/>
    <x v="0"/>
    <x v="1"/>
    <n v="1"/>
    <n v="86"/>
    <n v="81"/>
    <n v="80"/>
    <x v="4"/>
    <x v="3"/>
    <s v="80-89"/>
    <x v="4"/>
    <x v="3"/>
    <x v="1"/>
  </r>
  <r>
    <x v="1"/>
    <x v="0"/>
    <x v="4"/>
    <x v="0"/>
    <x v="0"/>
    <n v="0"/>
    <n v="47"/>
    <n v="46"/>
    <n v="42"/>
    <x v="3"/>
    <x v="2"/>
    <s v="0-59"/>
    <x v="3"/>
    <x v="2"/>
    <x v="3"/>
  </r>
  <r>
    <x v="1"/>
    <x v="0"/>
    <x v="3"/>
    <x v="0"/>
    <x v="0"/>
    <n v="0"/>
    <n v="81"/>
    <n v="73"/>
    <n v="72"/>
    <x v="4"/>
    <x v="0"/>
    <s v="70-79"/>
    <x v="4"/>
    <x v="0"/>
    <x v="0"/>
  </r>
  <r>
    <x v="0"/>
    <x v="1"/>
    <x v="1"/>
    <x v="1"/>
    <x v="1"/>
    <n v="1"/>
    <n v="64"/>
    <n v="85"/>
    <n v="85"/>
    <x v="1"/>
    <x v="3"/>
    <s v="80-89"/>
    <x v="1"/>
    <x v="3"/>
    <x v="1"/>
  </r>
  <r>
    <x v="0"/>
    <x v="4"/>
    <x v="1"/>
    <x v="0"/>
    <x v="0"/>
    <n v="0"/>
    <n v="100"/>
    <n v="92"/>
    <n v="97"/>
    <x v="2"/>
    <x v="1"/>
    <s v="90-100"/>
    <x v="2"/>
    <x v="1"/>
    <x v="2"/>
  </r>
  <r>
    <x v="0"/>
    <x v="1"/>
    <x v="3"/>
    <x v="1"/>
    <x v="0"/>
    <n v="0"/>
    <n v="65"/>
    <n v="77"/>
    <n v="74"/>
    <x v="1"/>
    <x v="0"/>
    <s v="70-79"/>
    <x v="1"/>
    <x v="0"/>
    <x v="0"/>
  </r>
  <r>
    <x v="1"/>
    <x v="1"/>
    <x v="1"/>
    <x v="1"/>
    <x v="0"/>
    <n v="0"/>
    <n v="65"/>
    <n v="58"/>
    <n v="49"/>
    <x v="1"/>
    <x v="2"/>
    <s v="0-59"/>
    <x v="1"/>
    <x v="2"/>
    <x v="3"/>
  </r>
  <r>
    <x v="0"/>
    <x v="1"/>
    <x v="3"/>
    <x v="1"/>
    <x v="0"/>
    <n v="0"/>
    <n v="53"/>
    <n v="61"/>
    <n v="62"/>
    <x v="3"/>
    <x v="4"/>
    <s v="60-69"/>
    <x v="3"/>
    <x v="4"/>
    <x v="4"/>
  </r>
  <r>
    <x v="1"/>
    <x v="1"/>
    <x v="0"/>
    <x v="1"/>
    <x v="0"/>
    <n v="0"/>
    <n v="37"/>
    <n v="56"/>
    <n v="47"/>
    <x v="3"/>
    <x v="2"/>
    <s v="0-59"/>
    <x v="3"/>
    <x v="2"/>
    <x v="3"/>
  </r>
  <r>
    <x v="0"/>
    <x v="3"/>
    <x v="0"/>
    <x v="0"/>
    <x v="0"/>
    <n v="0"/>
    <n v="79"/>
    <n v="89"/>
    <n v="89"/>
    <x v="0"/>
    <x v="3"/>
    <s v="80-89"/>
    <x v="0"/>
    <x v="3"/>
    <x v="1"/>
  </r>
  <r>
    <x v="1"/>
    <x v="3"/>
    <x v="3"/>
    <x v="1"/>
    <x v="0"/>
    <n v="0"/>
    <n v="53"/>
    <n v="54"/>
    <n v="48"/>
    <x v="3"/>
    <x v="2"/>
    <s v="0-59"/>
    <x v="3"/>
    <x v="2"/>
    <x v="3"/>
  </r>
  <r>
    <x v="0"/>
    <x v="4"/>
    <x v="0"/>
    <x v="0"/>
    <x v="0"/>
    <n v="0"/>
    <n v="100"/>
    <n v="100"/>
    <n v="100"/>
    <x v="2"/>
    <x v="1"/>
    <s v="90-100"/>
    <x v="2"/>
    <x v="1"/>
    <x v="2"/>
  </r>
  <r>
    <x v="1"/>
    <x v="0"/>
    <x v="4"/>
    <x v="0"/>
    <x v="1"/>
    <n v="1"/>
    <n v="72"/>
    <n v="65"/>
    <n v="68"/>
    <x v="0"/>
    <x v="4"/>
    <s v="60-69"/>
    <x v="0"/>
    <x v="4"/>
    <x v="4"/>
  </r>
  <r>
    <x v="1"/>
    <x v="1"/>
    <x v="0"/>
    <x v="1"/>
    <x v="0"/>
    <n v="0"/>
    <n v="53"/>
    <n v="58"/>
    <n v="55"/>
    <x v="3"/>
    <x v="2"/>
    <s v="0-59"/>
    <x v="3"/>
    <x v="2"/>
    <x v="3"/>
  </r>
  <r>
    <x v="1"/>
    <x v="0"/>
    <x v="1"/>
    <x v="1"/>
    <x v="0"/>
    <n v="0"/>
    <n v="54"/>
    <n v="54"/>
    <n v="45"/>
    <x v="3"/>
    <x v="2"/>
    <s v="0-59"/>
    <x v="3"/>
    <x v="2"/>
    <x v="3"/>
  </r>
  <r>
    <x v="0"/>
    <x v="4"/>
    <x v="1"/>
    <x v="0"/>
    <x v="0"/>
    <n v="0"/>
    <n v="71"/>
    <n v="70"/>
    <n v="76"/>
    <x v="0"/>
    <x v="0"/>
    <s v="70-79"/>
    <x v="0"/>
    <x v="0"/>
    <x v="0"/>
  </r>
  <r>
    <x v="0"/>
    <x v="1"/>
    <x v="1"/>
    <x v="1"/>
    <x v="0"/>
    <n v="0"/>
    <n v="77"/>
    <n v="90"/>
    <n v="91"/>
    <x v="0"/>
    <x v="1"/>
    <s v="90-100"/>
    <x v="0"/>
    <x v="1"/>
    <x v="2"/>
  </r>
  <r>
    <x v="1"/>
    <x v="2"/>
    <x v="0"/>
    <x v="0"/>
    <x v="1"/>
    <n v="1"/>
    <n v="75"/>
    <n v="58"/>
    <n v="62"/>
    <x v="0"/>
    <x v="2"/>
    <s v="60-69"/>
    <x v="0"/>
    <x v="2"/>
    <x v="4"/>
  </r>
  <r>
    <x v="0"/>
    <x v="1"/>
    <x v="1"/>
    <x v="0"/>
    <x v="0"/>
    <n v="0"/>
    <n v="84"/>
    <n v="87"/>
    <n v="91"/>
    <x v="4"/>
    <x v="3"/>
    <s v="90-100"/>
    <x v="4"/>
    <x v="3"/>
    <x v="2"/>
  </r>
  <r>
    <x v="0"/>
    <x v="3"/>
    <x v="3"/>
    <x v="1"/>
    <x v="0"/>
    <n v="0"/>
    <n v="26"/>
    <n v="31"/>
    <n v="38"/>
    <x v="3"/>
    <x v="2"/>
    <s v="0-59"/>
    <x v="3"/>
    <x v="2"/>
    <x v="3"/>
  </r>
  <r>
    <x v="1"/>
    <x v="2"/>
    <x v="4"/>
    <x v="1"/>
    <x v="1"/>
    <n v="1"/>
    <n v="72"/>
    <n v="67"/>
    <n v="65"/>
    <x v="0"/>
    <x v="4"/>
    <s v="60-69"/>
    <x v="0"/>
    <x v="4"/>
    <x v="4"/>
  </r>
  <r>
    <x v="0"/>
    <x v="2"/>
    <x v="4"/>
    <x v="1"/>
    <x v="1"/>
    <n v="1"/>
    <n v="77"/>
    <n v="88"/>
    <n v="85"/>
    <x v="0"/>
    <x v="3"/>
    <s v="80-89"/>
    <x v="0"/>
    <x v="3"/>
    <x v="1"/>
  </r>
  <r>
    <x v="1"/>
    <x v="1"/>
    <x v="1"/>
    <x v="0"/>
    <x v="0"/>
    <n v="0"/>
    <n v="91"/>
    <n v="74"/>
    <n v="76"/>
    <x v="2"/>
    <x v="0"/>
    <s v="70-79"/>
    <x v="2"/>
    <x v="0"/>
    <x v="0"/>
  </r>
  <r>
    <x v="0"/>
    <x v="1"/>
    <x v="3"/>
    <x v="0"/>
    <x v="1"/>
    <n v="1"/>
    <n v="83"/>
    <n v="85"/>
    <n v="90"/>
    <x v="4"/>
    <x v="3"/>
    <s v="90-100"/>
    <x v="4"/>
    <x v="3"/>
    <x v="2"/>
  </r>
  <r>
    <x v="0"/>
    <x v="1"/>
    <x v="4"/>
    <x v="0"/>
    <x v="0"/>
    <n v="0"/>
    <n v="63"/>
    <n v="69"/>
    <n v="74"/>
    <x v="1"/>
    <x v="4"/>
    <s v="70-79"/>
    <x v="1"/>
    <x v="4"/>
    <x v="0"/>
  </r>
  <r>
    <x v="0"/>
    <x v="1"/>
    <x v="3"/>
    <x v="0"/>
    <x v="1"/>
    <n v="1"/>
    <n v="68"/>
    <n v="86"/>
    <n v="84"/>
    <x v="1"/>
    <x v="3"/>
    <s v="80-89"/>
    <x v="1"/>
    <x v="3"/>
    <x v="1"/>
  </r>
  <r>
    <x v="0"/>
    <x v="3"/>
    <x v="5"/>
    <x v="0"/>
    <x v="0"/>
    <n v="0"/>
    <n v="59"/>
    <n v="67"/>
    <n v="61"/>
    <x v="3"/>
    <x v="4"/>
    <s v="60-69"/>
    <x v="3"/>
    <x v="4"/>
    <x v="4"/>
  </r>
  <r>
    <x v="0"/>
    <x v="0"/>
    <x v="3"/>
    <x v="0"/>
    <x v="1"/>
    <n v="1"/>
    <n v="90"/>
    <n v="90"/>
    <n v="91"/>
    <x v="2"/>
    <x v="1"/>
    <s v="90-100"/>
    <x v="2"/>
    <x v="1"/>
    <x v="2"/>
  </r>
  <r>
    <x v="0"/>
    <x v="3"/>
    <x v="0"/>
    <x v="0"/>
    <x v="1"/>
    <n v="1"/>
    <n v="71"/>
    <n v="76"/>
    <n v="83"/>
    <x v="0"/>
    <x v="0"/>
    <s v="80-89"/>
    <x v="0"/>
    <x v="0"/>
    <x v="1"/>
  </r>
  <r>
    <x v="1"/>
    <x v="4"/>
    <x v="0"/>
    <x v="0"/>
    <x v="1"/>
    <n v="1"/>
    <n v="76"/>
    <n v="62"/>
    <n v="66"/>
    <x v="0"/>
    <x v="4"/>
    <s v="60-69"/>
    <x v="0"/>
    <x v="4"/>
    <x v="4"/>
  </r>
  <r>
    <x v="1"/>
    <x v="3"/>
    <x v="3"/>
    <x v="0"/>
    <x v="0"/>
    <n v="0"/>
    <n v="80"/>
    <n v="68"/>
    <n v="72"/>
    <x v="4"/>
    <x v="4"/>
    <s v="70-79"/>
    <x v="4"/>
    <x v="4"/>
    <x v="0"/>
  </r>
  <r>
    <x v="0"/>
    <x v="3"/>
    <x v="2"/>
    <x v="0"/>
    <x v="0"/>
    <n v="0"/>
    <n v="55"/>
    <n v="64"/>
    <n v="70"/>
    <x v="3"/>
    <x v="4"/>
    <s v="70-79"/>
    <x v="3"/>
    <x v="4"/>
    <x v="0"/>
  </r>
  <r>
    <x v="1"/>
    <x v="4"/>
    <x v="3"/>
    <x v="0"/>
    <x v="0"/>
    <n v="0"/>
    <n v="76"/>
    <n v="71"/>
    <n v="67"/>
    <x v="0"/>
    <x v="0"/>
    <s v="60-69"/>
    <x v="0"/>
    <x v="0"/>
    <x v="4"/>
  </r>
  <r>
    <x v="1"/>
    <x v="0"/>
    <x v="4"/>
    <x v="0"/>
    <x v="1"/>
    <n v="1"/>
    <n v="73"/>
    <n v="71"/>
    <n v="68"/>
    <x v="0"/>
    <x v="0"/>
    <s v="60-69"/>
    <x v="0"/>
    <x v="0"/>
    <x v="4"/>
  </r>
  <r>
    <x v="0"/>
    <x v="3"/>
    <x v="3"/>
    <x v="1"/>
    <x v="0"/>
    <n v="0"/>
    <n v="52"/>
    <n v="59"/>
    <n v="56"/>
    <x v="3"/>
    <x v="2"/>
    <s v="0-59"/>
    <x v="3"/>
    <x v="2"/>
    <x v="3"/>
  </r>
  <r>
    <x v="1"/>
    <x v="1"/>
    <x v="1"/>
    <x v="1"/>
    <x v="0"/>
    <n v="0"/>
    <n v="68"/>
    <n v="68"/>
    <n v="61"/>
    <x v="1"/>
    <x v="4"/>
    <s v="60-69"/>
    <x v="1"/>
    <x v="4"/>
    <x v="4"/>
  </r>
  <r>
    <x v="1"/>
    <x v="2"/>
    <x v="4"/>
    <x v="0"/>
    <x v="0"/>
    <n v="0"/>
    <n v="59"/>
    <n v="52"/>
    <n v="46"/>
    <x v="3"/>
    <x v="2"/>
    <s v="0-59"/>
    <x v="3"/>
    <x v="2"/>
    <x v="3"/>
  </r>
  <r>
    <x v="0"/>
    <x v="0"/>
    <x v="3"/>
    <x v="0"/>
    <x v="0"/>
    <n v="0"/>
    <n v="49"/>
    <n v="52"/>
    <n v="54"/>
    <x v="3"/>
    <x v="2"/>
    <s v="0-59"/>
    <x v="3"/>
    <x v="2"/>
    <x v="3"/>
  </r>
  <r>
    <x v="1"/>
    <x v="1"/>
    <x v="4"/>
    <x v="0"/>
    <x v="0"/>
    <n v="0"/>
    <n v="70"/>
    <n v="74"/>
    <n v="71"/>
    <x v="0"/>
    <x v="0"/>
    <s v="70-79"/>
    <x v="0"/>
    <x v="0"/>
    <x v="0"/>
  </r>
  <r>
    <x v="1"/>
    <x v="3"/>
    <x v="1"/>
    <x v="1"/>
    <x v="0"/>
    <n v="0"/>
    <n v="61"/>
    <n v="47"/>
    <n v="56"/>
    <x v="1"/>
    <x v="2"/>
    <s v="0-59"/>
    <x v="1"/>
    <x v="2"/>
    <x v="3"/>
  </r>
  <r>
    <x v="0"/>
    <x v="1"/>
    <x v="3"/>
    <x v="1"/>
    <x v="0"/>
    <n v="0"/>
    <n v="60"/>
    <n v="75"/>
    <n v="74"/>
    <x v="1"/>
    <x v="0"/>
    <s v="70-79"/>
    <x v="1"/>
    <x v="0"/>
    <x v="0"/>
  </r>
  <r>
    <x v="1"/>
    <x v="0"/>
    <x v="5"/>
    <x v="0"/>
    <x v="1"/>
    <n v="1"/>
    <n v="64"/>
    <n v="53"/>
    <n v="57"/>
    <x v="1"/>
    <x v="2"/>
    <s v="0-59"/>
    <x v="1"/>
    <x v="2"/>
    <x v="3"/>
  </r>
  <r>
    <x v="1"/>
    <x v="2"/>
    <x v="3"/>
    <x v="1"/>
    <x v="1"/>
    <n v="1"/>
    <n v="79"/>
    <n v="82"/>
    <n v="82"/>
    <x v="0"/>
    <x v="3"/>
    <s v="80-89"/>
    <x v="0"/>
    <x v="3"/>
    <x v="1"/>
  </r>
  <r>
    <x v="0"/>
    <x v="2"/>
    <x v="3"/>
    <x v="1"/>
    <x v="0"/>
    <n v="0"/>
    <n v="65"/>
    <n v="85"/>
    <n v="76"/>
    <x v="1"/>
    <x v="3"/>
    <s v="70-79"/>
    <x v="1"/>
    <x v="3"/>
    <x v="0"/>
  </r>
  <r>
    <x v="0"/>
    <x v="1"/>
    <x v="3"/>
    <x v="0"/>
    <x v="0"/>
    <n v="0"/>
    <n v="64"/>
    <n v="64"/>
    <n v="70"/>
    <x v="1"/>
    <x v="4"/>
    <s v="70-79"/>
    <x v="1"/>
    <x v="4"/>
    <x v="0"/>
  </r>
  <r>
    <x v="0"/>
    <x v="1"/>
    <x v="1"/>
    <x v="0"/>
    <x v="0"/>
    <n v="0"/>
    <n v="83"/>
    <n v="83"/>
    <n v="90"/>
    <x v="4"/>
    <x v="3"/>
    <s v="90-100"/>
    <x v="4"/>
    <x v="3"/>
    <x v="2"/>
  </r>
  <r>
    <x v="0"/>
    <x v="1"/>
    <x v="0"/>
    <x v="0"/>
    <x v="0"/>
    <n v="0"/>
    <n v="81"/>
    <n v="88"/>
    <n v="90"/>
    <x v="4"/>
    <x v="3"/>
    <s v="90-100"/>
    <x v="4"/>
    <x v="3"/>
    <x v="2"/>
  </r>
  <r>
    <x v="0"/>
    <x v="0"/>
    <x v="4"/>
    <x v="0"/>
    <x v="0"/>
    <n v="0"/>
    <n v="54"/>
    <n v="64"/>
    <n v="68"/>
    <x v="3"/>
    <x v="4"/>
    <s v="60-69"/>
    <x v="3"/>
    <x v="4"/>
    <x v="4"/>
  </r>
  <r>
    <x v="1"/>
    <x v="3"/>
    <x v="4"/>
    <x v="0"/>
    <x v="1"/>
    <n v="1"/>
    <n v="68"/>
    <n v="64"/>
    <n v="66"/>
    <x v="1"/>
    <x v="4"/>
    <s v="60-69"/>
    <x v="1"/>
    <x v="4"/>
    <x v="4"/>
  </r>
  <r>
    <x v="0"/>
    <x v="1"/>
    <x v="1"/>
    <x v="0"/>
    <x v="0"/>
    <n v="0"/>
    <n v="54"/>
    <n v="48"/>
    <n v="52"/>
    <x v="3"/>
    <x v="2"/>
    <s v="0-59"/>
    <x v="3"/>
    <x v="2"/>
    <x v="3"/>
  </r>
  <r>
    <x v="0"/>
    <x v="3"/>
    <x v="1"/>
    <x v="1"/>
    <x v="1"/>
    <n v="1"/>
    <n v="59"/>
    <n v="78"/>
    <n v="76"/>
    <x v="3"/>
    <x v="0"/>
    <s v="70-79"/>
    <x v="3"/>
    <x v="0"/>
    <x v="0"/>
  </r>
  <r>
    <x v="0"/>
    <x v="0"/>
    <x v="5"/>
    <x v="0"/>
    <x v="0"/>
    <n v="0"/>
    <n v="66"/>
    <n v="69"/>
    <n v="68"/>
    <x v="1"/>
    <x v="4"/>
    <s v="60-69"/>
    <x v="1"/>
    <x v="4"/>
    <x v="4"/>
  </r>
  <r>
    <x v="1"/>
    <x v="4"/>
    <x v="1"/>
    <x v="0"/>
    <x v="0"/>
    <n v="0"/>
    <n v="76"/>
    <n v="71"/>
    <n v="72"/>
    <x v="0"/>
    <x v="0"/>
    <s v="70-79"/>
    <x v="0"/>
    <x v="0"/>
    <x v="0"/>
  </r>
  <r>
    <x v="0"/>
    <x v="3"/>
    <x v="2"/>
    <x v="0"/>
    <x v="0"/>
    <n v="0"/>
    <n v="74"/>
    <n v="79"/>
    <n v="82"/>
    <x v="0"/>
    <x v="0"/>
    <s v="80-89"/>
    <x v="0"/>
    <x v="0"/>
    <x v="1"/>
  </r>
  <r>
    <x v="0"/>
    <x v="0"/>
    <x v="3"/>
    <x v="0"/>
    <x v="1"/>
    <n v="1"/>
    <n v="94"/>
    <n v="87"/>
    <n v="92"/>
    <x v="2"/>
    <x v="3"/>
    <s v="90-100"/>
    <x v="2"/>
    <x v="3"/>
    <x v="2"/>
  </r>
  <r>
    <x v="1"/>
    <x v="1"/>
    <x v="1"/>
    <x v="1"/>
    <x v="0"/>
    <n v="0"/>
    <n v="63"/>
    <n v="61"/>
    <n v="54"/>
    <x v="1"/>
    <x v="4"/>
    <s v="0-59"/>
    <x v="1"/>
    <x v="4"/>
    <x v="3"/>
  </r>
  <r>
    <x v="0"/>
    <x v="4"/>
    <x v="3"/>
    <x v="0"/>
    <x v="1"/>
    <n v="1"/>
    <n v="95"/>
    <n v="89"/>
    <n v="92"/>
    <x v="2"/>
    <x v="3"/>
    <s v="90-100"/>
    <x v="2"/>
    <x v="3"/>
    <x v="2"/>
  </r>
  <r>
    <x v="0"/>
    <x v="3"/>
    <x v="2"/>
    <x v="1"/>
    <x v="0"/>
    <n v="0"/>
    <n v="40"/>
    <n v="59"/>
    <n v="54"/>
    <x v="3"/>
    <x v="2"/>
    <s v="0-59"/>
    <x v="3"/>
    <x v="2"/>
    <x v="3"/>
  </r>
  <r>
    <x v="0"/>
    <x v="0"/>
    <x v="5"/>
    <x v="0"/>
    <x v="0"/>
    <n v="0"/>
    <n v="82"/>
    <n v="82"/>
    <n v="80"/>
    <x v="4"/>
    <x v="3"/>
    <s v="80-89"/>
    <x v="4"/>
    <x v="3"/>
    <x v="1"/>
  </r>
  <r>
    <x v="1"/>
    <x v="2"/>
    <x v="4"/>
    <x v="0"/>
    <x v="0"/>
    <n v="0"/>
    <n v="68"/>
    <n v="70"/>
    <n v="66"/>
    <x v="1"/>
    <x v="0"/>
    <s v="60-69"/>
    <x v="1"/>
    <x v="0"/>
    <x v="4"/>
  </r>
  <r>
    <x v="1"/>
    <x v="0"/>
    <x v="0"/>
    <x v="1"/>
    <x v="0"/>
    <n v="0"/>
    <n v="55"/>
    <n v="59"/>
    <n v="54"/>
    <x v="3"/>
    <x v="2"/>
    <s v="0-59"/>
    <x v="3"/>
    <x v="2"/>
    <x v="3"/>
  </r>
  <r>
    <x v="1"/>
    <x v="1"/>
    <x v="2"/>
    <x v="0"/>
    <x v="0"/>
    <n v="0"/>
    <n v="79"/>
    <n v="78"/>
    <n v="77"/>
    <x v="0"/>
    <x v="0"/>
    <s v="70-79"/>
    <x v="0"/>
    <x v="0"/>
    <x v="0"/>
  </r>
  <r>
    <x v="0"/>
    <x v="1"/>
    <x v="0"/>
    <x v="0"/>
    <x v="0"/>
    <n v="0"/>
    <n v="86"/>
    <n v="92"/>
    <n v="87"/>
    <x v="4"/>
    <x v="1"/>
    <s v="80-89"/>
    <x v="4"/>
    <x v="1"/>
    <x v="1"/>
  </r>
  <r>
    <x v="1"/>
    <x v="3"/>
    <x v="1"/>
    <x v="0"/>
    <x v="0"/>
    <n v="0"/>
    <n v="76"/>
    <n v="71"/>
    <n v="73"/>
    <x v="0"/>
    <x v="0"/>
    <s v="70-79"/>
    <x v="0"/>
    <x v="0"/>
    <x v="0"/>
  </r>
  <r>
    <x v="1"/>
    <x v="2"/>
    <x v="5"/>
    <x v="0"/>
    <x v="0"/>
    <n v="0"/>
    <n v="64"/>
    <n v="50"/>
    <n v="43"/>
    <x v="1"/>
    <x v="2"/>
    <s v="0-59"/>
    <x v="1"/>
    <x v="2"/>
    <x v="3"/>
  </r>
  <r>
    <x v="1"/>
    <x v="3"/>
    <x v="5"/>
    <x v="1"/>
    <x v="0"/>
    <n v="0"/>
    <n v="62"/>
    <n v="49"/>
    <n v="52"/>
    <x v="1"/>
    <x v="2"/>
    <s v="0-59"/>
    <x v="1"/>
    <x v="2"/>
    <x v="3"/>
  </r>
  <r>
    <x v="0"/>
    <x v="0"/>
    <x v="5"/>
    <x v="0"/>
    <x v="1"/>
    <n v="1"/>
    <n v="54"/>
    <n v="61"/>
    <n v="62"/>
    <x v="3"/>
    <x v="4"/>
    <s v="60-69"/>
    <x v="3"/>
    <x v="4"/>
    <x v="4"/>
  </r>
  <r>
    <x v="0"/>
    <x v="0"/>
    <x v="2"/>
    <x v="1"/>
    <x v="1"/>
    <n v="1"/>
    <n v="77"/>
    <n v="97"/>
    <n v="94"/>
    <x v="0"/>
    <x v="1"/>
    <s v="90-100"/>
    <x v="0"/>
    <x v="1"/>
    <x v="2"/>
  </r>
  <r>
    <x v="0"/>
    <x v="1"/>
    <x v="5"/>
    <x v="0"/>
    <x v="1"/>
    <n v="1"/>
    <n v="76"/>
    <n v="87"/>
    <n v="85"/>
    <x v="0"/>
    <x v="3"/>
    <s v="80-89"/>
    <x v="0"/>
    <x v="3"/>
    <x v="1"/>
  </r>
  <r>
    <x v="0"/>
    <x v="3"/>
    <x v="1"/>
    <x v="0"/>
    <x v="0"/>
    <n v="0"/>
    <n v="74"/>
    <n v="89"/>
    <n v="84"/>
    <x v="0"/>
    <x v="3"/>
    <s v="80-89"/>
    <x v="0"/>
    <x v="3"/>
    <x v="1"/>
  </r>
  <r>
    <x v="0"/>
    <x v="4"/>
    <x v="1"/>
    <x v="0"/>
    <x v="1"/>
    <n v="1"/>
    <n v="66"/>
    <n v="74"/>
    <n v="73"/>
    <x v="1"/>
    <x v="0"/>
    <s v="70-79"/>
    <x v="1"/>
    <x v="0"/>
    <x v="0"/>
  </r>
  <r>
    <x v="0"/>
    <x v="3"/>
    <x v="5"/>
    <x v="0"/>
    <x v="1"/>
    <n v="1"/>
    <n v="66"/>
    <n v="78"/>
    <n v="78"/>
    <x v="1"/>
    <x v="0"/>
    <s v="70-79"/>
    <x v="1"/>
    <x v="0"/>
    <x v="0"/>
  </r>
  <r>
    <x v="0"/>
    <x v="0"/>
    <x v="4"/>
    <x v="1"/>
    <x v="1"/>
    <n v="1"/>
    <n v="67"/>
    <n v="78"/>
    <n v="79"/>
    <x v="1"/>
    <x v="0"/>
    <s v="70-79"/>
    <x v="1"/>
    <x v="0"/>
    <x v="0"/>
  </r>
  <r>
    <x v="1"/>
    <x v="3"/>
    <x v="1"/>
    <x v="0"/>
    <x v="0"/>
    <n v="0"/>
    <n v="71"/>
    <n v="49"/>
    <n v="52"/>
    <x v="0"/>
    <x v="2"/>
    <s v="0-59"/>
    <x v="0"/>
    <x v="2"/>
    <x v="3"/>
  </r>
  <r>
    <x v="0"/>
    <x v="1"/>
    <x v="3"/>
    <x v="0"/>
    <x v="0"/>
    <n v="0"/>
    <n v="91"/>
    <n v="86"/>
    <n v="84"/>
    <x v="2"/>
    <x v="3"/>
    <s v="80-89"/>
    <x v="2"/>
    <x v="3"/>
    <x v="1"/>
  </r>
  <r>
    <x v="1"/>
    <x v="3"/>
    <x v="0"/>
    <x v="0"/>
    <x v="0"/>
    <n v="0"/>
    <n v="69"/>
    <n v="58"/>
    <n v="57"/>
    <x v="1"/>
    <x v="2"/>
    <s v="0-59"/>
    <x v="1"/>
    <x v="2"/>
    <x v="3"/>
  </r>
  <r>
    <x v="1"/>
    <x v="1"/>
    <x v="2"/>
    <x v="1"/>
    <x v="0"/>
    <n v="0"/>
    <n v="54"/>
    <n v="59"/>
    <n v="50"/>
    <x v="3"/>
    <x v="2"/>
    <s v="0-59"/>
    <x v="3"/>
    <x v="2"/>
    <x v="3"/>
  </r>
  <r>
    <x v="1"/>
    <x v="1"/>
    <x v="4"/>
    <x v="0"/>
    <x v="1"/>
    <n v="1"/>
    <n v="53"/>
    <n v="52"/>
    <n v="49"/>
    <x v="3"/>
    <x v="2"/>
    <s v="0-59"/>
    <x v="3"/>
    <x v="2"/>
    <x v="3"/>
  </r>
  <r>
    <x v="1"/>
    <x v="4"/>
    <x v="1"/>
    <x v="0"/>
    <x v="0"/>
    <n v="0"/>
    <n v="68"/>
    <n v="60"/>
    <n v="59"/>
    <x v="1"/>
    <x v="4"/>
    <s v="0-59"/>
    <x v="1"/>
    <x v="4"/>
    <x v="3"/>
  </r>
  <r>
    <x v="1"/>
    <x v="1"/>
    <x v="5"/>
    <x v="1"/>
    <x v="1"/>
    <n v="1"/>
    <n v="56"/>
    <n v="61"/>
    <n v="60"/>
    <x v="3"/>
    <x v="4"/>
    <s v="60-69"/>
    <x v="3"/>
    <x v="4"/>
    <x v="4"/>
  </r>
  <r>
    <x v="0"/>
    <x v="1"/>
    <x v="4"/>
    <x v="1"/>
    <x v="0"/>
    <n v="0"/>
    <n v="36"/>
    <n v="53"/>
    <n v="43"/>
    <x v="3"/>
    <x v="2"/>
    <s v="0-59"/>
    <x v="3"/>
    <x v="2"/>
    <x v="3"/>
  </r>
  <r>
    <x v="0"/>
    <x v="3"/>
    <x v="0"/>
    <x v="1"/>
    <x v="0"/>
    <n v="0"/>
    <n v="29"/>
    <n v="41"/>
    <n v="47"/>
    <x v="3"/>
    <x v="2"/>
    <s v="0-59"/>
    <x v="3"/>
    <x v="2"/>
    <x v="3"/>
  </r>
  <r>
    <x v="0"/>
    <x v="1"/>
    <x v="3"/>
    <x v="0"/>
    <x v="0"/>
    <n v="0"/>
    <n v="62"/>
    <n v="74"/>
    <n v="70"/>
    <x v="1"/>
    <x v="0"/>
    <s v="70-79"/>
    <x v="1"/>
    <x v="0"/>
    <x v="0"/>
  </r>
  <r>
    <x v="0"/>
    <x v="1"/>
    <x v="3"/>
    <x v="0"/>
    <x v="1"/>
    <n v="1"/>
    <n v="68"/>
    <n v="67"/>
    <n v="73"/>
    <x v="1"/>
    <x v="4"/>
    <s v="70-79"/>
    <x v="1"/>
    <x v="4"/>
    <x v="0"/>
  </r>
  <r>
    <x v="0"/>
    <x v="1"/>
    <x v="5"/>
    <x v="0"/>
    <x v="0"/>
    <n v="0"/>
    <n v="47"/>
    <n v="54"/>
    <n v="53"/>
    <x v="3"/>
    <x v="2"/>
    <s v="0-59"/>
    <x v="3"/>
    <x v="2"/>
    <x v="3"/>
  </r>
  <r>
    <x v="1"/>
    <x v="4"/>
    <x v="3"/>
    <x v="0"/>
    <x v="1"/>
    <n v="1"/>
    <n v="62"/>
    <n v="61"/>
    <n v="58"/>
    <x v="1"/>
    <x v="4"/>
    <s v="0-59"/>
    <x v="1"/>
    <x v="4"/>
    <x v="3"/>
  </r>
  <r>
    <x v="0"/>
    <x v="4"/>
    <x v="3"/>
    <x v="0"/>
    <x v="1"/>
    <n v="1"/>
    <n v="79"/>
    <n v="88"/>
    <n v="94"/>
    <x v="0"/>
    <x v="3"/>
    <s v="90-100"/>
    <x v="0"/>
    <x v="3"/>
    <x v="2"/>
  </r>
  <r>
    <x v="1"/>
    <x v="0"/>
    <x v="4"/>
    <x v="0"/>
    <x v="1"/>
    <n v="1"/>
    <n v="73"/>
    <n v="69"/>
    <n v="68"/>
    <x v="0"/>
    <x v="4"/>
    <s v="60-69"/>
    <x v="0"/>
    <x v="4"/>
    <x v="4"/>
  </r>
  <r>
    <x v="0"/>
    <x v="1"/>
    <x v="0"/>
    <x v="1"/>
    <x v="1"/>
    <n v="1"/>
    <n v="66"/>
    <n v="83"/>
    <n v="83"/>
    <x v="1"/>
    <x v="3"/>
    <s v="80-89"/>
    <x v="1"/>
    <x v="3"/>
    <x v="1"/>
  </r>
  <r>
    <x v="1"/>
    <x v="1"/>
    <x v="3"/>
    <x v="0"/>
    <x v="1"/>
    <n v="1"/>
    <n v="51"/>
    <n v="60"/>
    <n v="58"/>
    <x v="3"/>
    <x v="4"/>
    <s v="0-59"/>
    <x v="3"/>
    <x v="4"/>
    <x v="3"/>
  </r>
  <r>
    <x v="0"/>
    <x v="3"/>
    <x v="4"/>
    <x v="0"/>
    <x v="0"/>
    <n v="0"/>
    <n v="51"/>
    <n v="66"/>
    <n v="62"/>
    <x v="3"/>
    <x v="4"/>
    <s v="60-69"/>
    <x v="3"/>
    <x v="4"/>
    <x v="4"/>
  </r>
  <r>
    <x v="1"/>
    <x v="4"/>
    <x v="0"/>
    <x v="0"/>
    <x v="1"/>
    <n v="1"/>
    <n v="85"/>
    <n v="66"/>
    <n v="71"/>
    <x v="4"/>
    <x v="4"/>
    <s v="70-79"/>
    <x v="4"/>
    <x v="4"/>
    <x v="0"/>
  </r>
  <r>
    <x v="1"/>
    <x v="2"/>
    <x v="3"/>
    <x v="0"/>
    <x v="1"/>
    <n v="1"/>
    <n v="97"/>
    <n v="92"/>
    <n v="86"/>
    <x v="2"/>
    <x v="1"/>
    <s v="80-89"/>
    <x v="2"/>
    <x v="1"/>
    <x v="1"/>
  </r>
  <r>
    <x v="1"/>
    <x v="1"/>
    <x v="4"/>
    <x v="0"/>
    <x v="1"/>
    <n v="1"/>
    <n v="75"/>
    <n v="69"/>
    <n v="68"/>
    <x v="0"/>
    <x v="4"/>
    <s v="60-69"/>
    <x v="0"/>
    <x v="4"/>
    <x v="4"/>
  </r>
  <r>
    <x v="1"/>
    <x v="3"/>
    <x v="3"/>
    <x v="1"/>
    <x v="1"/>
    <n v="1"/>
    <n v="79"/>
    <n v="82"/>
    <n v="80"/>
    <x v="0"/>
    <x v="3"/>
    <s v="80-89"/>
    <x v="0"/>
    <x v="3"/>
    <x v="1"/>
  </r>
  <r>
    <x v="0"/>
    <x v="1"/>
    <x v="3"/>
    <x v="0"/>
    <x v="0"/>
    <n v="0"/>
    <n v="81"/>
    <n v="77"/>
    <n v="79"/>
    <x v="4"/>
    <x v="0"/>
    <s v="70-79"/>
    <x v="4"/>
    <x v="0"/>
    <x v="0"/>
  </r>
  <r>
    <x v="0"/>
    <x v="3"/>
    <x v="3"/>
    <x v="0"/>
    <x v="0"/>
    <n v="0"/>
    <n v="82"/>
    <n v="95"/>
    <n v="89"/>
    <x v="4"/>
    <x v="1"/>
    <s v="80-89"/>
    <x v="4"/>
    <x v="1"/>
    <x v="1"/>
  </r>
  <r>
    <x v="0"/>
    <x v="3"/>
    <x v="2"/>
    <x v="0"/>
    <x v="0"/>
    <n v="0"/>
    <n v="64"/>
    <n v="63"/>
    <n v="66"/>
    <x v="1"/>
    <x v="4"/>
    <s v="60-69"/>
    <x v="1"/>
    <x v="4"/>
    <x v="4"/>
  </r>
  <r>
    <x v="1"/>
    <x v="4"/>
    <x v="5"/>
    <x v="1"/>
    <x v="1"/>
    <n v="1"/>
    <n v="78"/>
    <n v="83"/>
    <n v="80"/>
    <x v="0"/>
    <x v="3"/>
    <s v="80-89"/>
    <x v="0"/>
    <x v="3"/>
    <x v="1"/>
  </r>
  <r>
    <x v="0"/>
    <x v="2"/>
    <x v="5"/>
    <x v="0"/>
    <x v="1"/>
    <n v="1"/>
    <n v="92"/>
    <n v="100"/>
    <n v="97"/>
    <x v="2"/>
    <x v="1"/>
    <s v="90-100"/>
    <x v="2"/>
    <x v="1"/>
    <x v="2"/>
  </r>
  <r>
    <x v="1"/>
    <x v="1"/>
    <x v="4"/>
    <x v="0"/>
    <x v="1"/>
    <n v="1"/>
    <n v="72"/>
    <n v="67"/>
    <n v="64"/>
    <x v="0"/>
    <x v="4"/>
    <s v="60-69"/>
    <x v="0"/>
    <x v="4"/>
    <x v="4"/>
  </r>
  <r>
    <x v="0"/>
    <x v="1"/>
    <x v="4"/>
    <x v="1"/>
    <x v="0"/>
    <n v="0"/>
    <n v="62"/>
    <n v="67"/>
    <n v="64"/>
    <x v="1"/>
    <x v="4"/>
    <s v="60-69"/>
    <x v="1"/>
    <x v="4"/>
    <x v="4"/>
  </r>
  <r>
    <x v="1"/>
    <x v="1"/>
    <x v="2"/>
    <x v="0"/>
    <x v="0"/>
    <n v="0"/>
    <n v="79"/>
    <n v="72"/>
    <n v="69"/>
    <x v="0"/>
    <x v="0"/>
    <s v="60-69"/>
    <x v="0"/>
    <x v="0"/>
    <x v="4"/>
  </r>
  <r>
    <x v="1"/>
    <x v="1"/>
    <x v="5"/>
    <x v="1"/>
    <x v="0"/>
    <n v="0"/>
    <n v="79"/>
    <n v="76"/>
    <n v="65"/>
    <x v="0"/>
    <x v="0"/>
    <s v="60-69"/>
    <x v="0"/>
    <x v="0"/>
    <x v="4"/>
  </r>
  <r>
    <x v="1"/>
    <x v="0"/>
    <x v="0"/>
    <x v="1"/>
    <x v="1"/>
    <n v="1"/>
    <n v="87"/>
    <n v="90"/>
    <n v="88"/>
    <x v="4"/>
    <x v="1"/>
    <s v="80-89"/>
    <x v="4"/>
    <x v="1"/>
    <x v="1"/>
  </r>
  <r>
    <x v="0"/>
    <x v="0"/>
    <x v="3"/>
    <x v="0"/>
    <x v="0"/>
    <n v="0"/>
    <n v="40"/>
    <n v="48"/>
    <n v="50"/>
    <x v="3"/>
    <x v="2"/>
    <s v="0-59"/>
    <x v="3"/>
    <x v="2"/>
    <x v="3"/>
  </r>
  <r>
    <x v="1"/>
    <x v="3"/>
    <x v="1"/>
    <x v="1"/>
    <x v="0"/>
    <n v="0"/>
    <n v="77"/>
    <n v="62"/>
    <n v="64"/>
    <x v="0"/>
    <x v="4"/>
    <s v="60-69"/>
    <x v="0"/>
    <x v="4"/>
    <x v="4"/>
  </r>
  <r>
    <x v="1"/>
    <x v="4"/>
    <x v="3"/>
    <x v="0"/>
    <x v="0"/>
    <n v="0"/>
    <n v="53"/>
    <n v="45"/>
    <n v="40"/>
    <x v="3"/>
    <x v="2"/>
    <s v="0-59"/>
    <x v="3"/>
    <x v="2"/>
    <x v="3"/>
  </r>
  <r>
    <x v="0"/>
    <x v="1"/>
    <x v="1"/>
    <x v="1"/>
    <x v="0"/>
    <n v="0"/>
    <n v="32"/>
    <n v="39"/>
    <n v="33"/>
    <x v="3"/>
    <x v="2"/>
    <s v="0-59"/>
    <x v="3"/>
    <x v="2"/>
    <x v="3"/>
  </r>
  <r>
    <x v="0"/>
    <x v="1"/>
    <x v="3"/>
    <x v="0"/>
    <x v="1"/>
    <n v="1"/>
    <n v="55"/>
    <n v="72"/>
    <n v="79"/>
    <x v="3"/>
    <x v="0"/>
    <s v="70-79"/>
    <x v="3"/>
    <x v="0"/>
    <x v="0"/>
  </r>
  <r>
    <x v="1"/>
    <x v="1"/>
    <x v="2"/>
    <x v="1"/>
    <x v="0"/>
    <n v="0"/>
    <n v="61"/>
    <n v="67"/>
    <n v="66"/>
    <x v="1"/>
    <x v="4"/>
    <s v="60-69"/>
    <x v="1"/>
    <x v="4"/>
    <x v="4"/>
  </r>
  <r>
    <x v="0"/>
    <x v="0"/>
    <x v="3"/>
    <x v="1"/>
    <x v="0"/>
    <n v="0"/>
    <n v="53"/>
    <n v="70"/>
    <n v="70"/>
    <x v="3"/>
    <x v="0"/>
    <s v="70-79"/>
    <x v="3"/>
    <x v="0"/>
    <x v="0"/>
  </r>
  <r>
    <x v="1"/>
    <x v="3"/>
    <x v="5"/>
    <x v="0"/>
    <x v="0"/>
    <n v="0"/>
    <n v="73"/>
    <n v="66"/>
    <n v="62"/>
    <x v="0"/>
    <x v="4"/>
    <s v="60-69"/>
    <x v="0"/>
    <x v="4"/>
    <x v="4"/>
  </r>
  <r>
    <x v="0"/>
    <x v="3"/>
    <x v="1"/>
    <x v="0"/>
    <x v="1"/>
    <n v="1"/>
    <n v="74"/>
    <n v="75"/>
    <n v="79"/>
    <x v="0"/>
    <x v="0"/>
    <s v="70-79"/>
    <x v="0"/>
    <x v="0"/>
    <x v="0"/>
  </r>
  <r>
    <x v="0"/>
    <x v="1"/>
    <x v="1"/>
    <x v="0"/>
    <x v="0"/>
    <n v="0"/>
    <n v="63"/>
    <n v="74"/>
    <n v="74"/>
    <x v="1"/>
    <x v="0"/>
    <s v="70-79"/>
    <x v="1"/>
    <x v="0"/>
    <x v="0"/>
  </r>
  <r>
    <x v="1"/>
    <x v="1"/>
    <x v="0"/>
    <x v="0"/>
    <x v="1"/>
    <n v="1"/>
    <n v="96"/>
    <n v="90"/>
    <n v="92"/>
    <x v="2"/>
    <x v="1"/>
    <s v="90-100"/>
    <x v="2"/>
    <x v="1"/>
    <x v="2"/>
  </r>
  <r>
    <x v="0"/>
    <x v="3"/>
    <x v="1"/>
    <x v="1"/>
    <x v="1"/>
    <n v="1"/>
    <n v="63"/>
    <n v="80"/>
    <n v="80"/>
    <x v="1"/>
    <x v="3"/>
    <s v="80-89"/>
    <x v="1"/>
    <x v="3"/>
    <x v="1"/>
  </r>
  <r>
    <x v="1"/>
    <x v="0"/>
    <x v="0"/>
    <x v="1"/>
    <x v="0"/>
    <n v="0"/>
    <n v="48"/>
    <n v="51"/>
    <n v="46"/>
    <x v="3"/>
    <x v="2"/>
    <s v="0-59"/>
    <x v="3"/>
    <x v="2"/>
    <x v="3"/>
  </r>
  <r>
    <x v="1"/>
    <x v="0"/>
    <x v="3"/>
    <x v="0"/>
    <x v="0"/>
    <n v="0"/>
    <n v="48"/>
    <n v="43"/>
    <n v="45"/>
    <x v="3"/>
    <x v="2"/>
    <s v="0-59"/>
    <x v="3"/>
    <x v="2"/>
    <x v="3"/>
  </r>
  <r>
    <x v="0"/>
    <x v="4"/>
    <x v="0"/>
    <x v="1"/>
    <x v="1"/>
    <n v="1"/>
    <n v="92"/>
    <n v="100"/>
    <n v="100"/>
    <x v="2"/>
    <x v="1"/>
    <s v="90-100"/>
    <x v="2"/>
    <x v="1"/>
    <x v="2"/>
  </r>
  <r>
    <x v="0"/>
    <x v="3"/>
    <x v="2"/>
    <x v="1"/>
    <x v="1"/>
    <n v="1"/>
    <n v="61"/>
    <n v="71"/>
    <n v="78"/>
    <x v="1"/>
    <x v="0"/>
    <s v="70-79"/>
    <x v="1"/>
    <x v="0"/>
    <x v="0"/>
  </r>
  <r>
    <x v="1"/>
    <x v="0"/>
    <x v="4"/>
    <x v="1"/>
    <x v="0"/>
    <n v="0"/>
    <n v="63"/>
    <n v="48"/>
    <n v="47"/>
    <x v="1"/>
    <x v="2"/>
    <s v="0-59"/>
    <x v="1"/>
    <x v="2"/>
    <x v="3"/>
  </r>
  <r>
    <x v="1"/>
    <x v="3"/>
    <x v="0"/>
    <x v="1"/>
    <x v="0"/>
    <n v="0"/>
    <n v="68"/>
    <n v="68"/>
    <n v="67"/>
    <x v="1"/>
    <x v="4"/>
    <s v="60-69"/>
    <x v="1"/>
    <x v="4"/>
    <x v="4"/>
  </r>
  <r>
    <x v="1"/>
    <x v="0"/>
    <x v="1"/>
    <x v="0"/>
    <x v="1"/>
    <n v="1"/>
    <n v="71"/>
    <n v="75"/>
    <n v="70"/>
    <x v="0"/>
    <x v="0"/>
    <s v="70-79"/>
    <x v="0"/>
    <x v="0"/>
    <x v="0"/>
  </r>
  <r>
    <x v="1"/>
    <x v="2"/>
    <x v="0"/>
    <x v="0"/>
    <x v="0"/>
    <n v="0"/>
    <n v="91"/>
    <n v="96"/>
    <n v="92"/>
    <x v="2"/>
    <x v="1"/>
    <s v="90-100"/>
    <x v="2"/>
    <x v="1"/>
    <x v="2"/>
  </r>
  <r>
    <x v="0"/>
    <x v="1"/>
    <x v="1"/>
    <x v="0"/>
    <x v="0"/>
    <n v="0"/>
    <n v="53"/>
    <n v="62"/>
    <n v="56"/>
    <x v="3"/>
    <x v="4"/>
    <s v="0-59"/>
    <x v="3"/>
    <x v="4"/>
    <x v="3"/>
  </r>
  <r>
    <x v="0"/>
    <x v="1"/>
    <x v="4"/>
    <x v="1"/>
    <x v="1"/>
    <n v="1"/>
    <n v="50"/>
    <n v="66"/>
    <n v="64"/>
    <x v="3"/>
    <x v="4"/>
    <s v="60-69"/>
    <x v="3"/>
    <x v="4"/>
    <x v="4"/>
  </r>
  <r>
    <x v="0"/>
    <x v="4"/>
    <x v="4"/>
    <x v="0"/>
    <x v="0"/>
    <n v="0"/>
    <n v="74"/>
    <n v="81"/>
    <n v="71"/>
    <x v="0"/>
    <x v="3"/>
    <s v="70-79"/>
    <x v="0"/>
    <x v="3"/>
    <x v="0"/>
  </r>
  <r>
    <x v="1"/>
    <x v="2"/>
    <x v="3"/>
    <x v="1"/>
    <x v="1"/>
    <n v="1"/>
    <n v="40"/>
    <n v="55"/>
    <n v="53"/>
    <x v="3"/>
    <x v="2"/>
    <s v="0-59"/>
    <x v="3"/>
    <x v="2"/>
    <x v="3"/>
  </r>
  <r>
    <x v="1"/>
    <x v="2"/>
    <x v="1"/>
    <x v="0"/>
    <x v="1"/>
    <n v="1"/>
    <n v="61"/>
    <n v="51"/>
    <n v="52"/>
    <x v="1"/>
    <x v="2"/>
    <s v="0-59"/>
    <x v="1"/>
    <x v="2"/>
    <x v="3"/>
  </r>
  <r>
    <x v="0"/>
    <x v="0"/>
    <x v="4"/>
    <x v="0"/>
    <x v="0"/>
    <n v="0"/>
    <n v="81"/>
    <n v="91"/>
    <n v="89"/>
    <x v="4"/>
    <x v="1"/>
    <s v="80-89"/>
    <x v="4"/>
    <x v="1"/>
    <x v="1"/>
  </r>
  <r>
    <x v="0"/>
    <x v="0"/>
    <x v="1"/>
    <x v="1"/>
    <x v="1"/>
    <n v="1"/>
    <n v="48"/>
    <n v="56"/>
    <n v="58"/>
    <x v="3"/>
    <x v="2"/>
    <s v="0-59"/>
    <x v="3"/>
    <x v="2"/>
    <x v="3"/>
  </r>
  <r>
    <x v="0"/>
    <x v="3"/>
    <x v="2"/>
    <x v="0"/>
    <x v="0"/>
    <n v="0"/>
    <n v="53"/>
    <n v="61"/>
    <n v="68"/>
    <x v="3"/>
    <x v="4"/>
    <s v="60-69"/>
    <x v="3"/>
    <x v="4"/>
    <x v="4"/>
  </r>
  <r>
    <x v="0"/>
    <x v="3"/>
    <x v="5"/>
    <x v="0"/>
    <x v="0"/>
    <n v="0"/>
    <n v="81"/>
    <n v="97"/>
    <n v="96"/>
    <x v="4"/>
    <x v="1"/>
    <s v="90-100"/>
    <x v="4"/>
    <x v="1"/>
    <x v="2"/>
  </r>
  <r>
    <x v="0"/>
    <x v="4"/>
    <x v="5"/>
    <x v="0"/>
    <x v="0"/>
    <n v="0"/>
    <n v="77"/>
    <n v="79"/>
    <n v="80"/>
    <x v="0"/>
    <x v="0"/>
    <s v="80-89"/>
    <x v="0"/>
    <x v="0"/>
    <x v="1"/>
  </r>
  <r>
    <x v="0"/>
    <x v="3"/>
    <x v="0"/>
    <x v="1"/>
    <x v="0"/>
    <n v="0"/>
    <n v="63"/>
    <n v="73"/>
    <n v="78"/>
    <x v="1"/>
    <x v="0"/>
    <s v="70-79"/>
    <x v="1"/>
    <x v="0"/>
    <x v="0"/>
  </r>
  <r>
    <x v="0"/>
    <x v="3"/>
    <x v="3"/>
    <x v="0"/>
    <x v="1"/>
    <n v="1"/>
    <n v="73"/>
    <n v="75"/>
    <n v="80"/>
    <x v="0"/>
    <x v="0"/>
    <s v="80-89"/>
    <x v="0"/>
    <x v="0"/>
    <x v="1"/>
  </r>
  <r>
    <x v="0"/>
    <x v="3"/>
    <x v="1"/>
    <x v="0"/>
    <x v="0"/>
    <n v="0"/>
    <n v="69"/>
    <n v="77"/>
    <n v="77"/>
    <x v="1"/>
    <x v="0"/>
    <s v="70-79"/>
    <x v="1"/>
    <x v="0"/>
    <x v="0"/>
  </r>
  <r>
    <x v="0"/>
    <x v="1"/>
    <x v="3"/>
    <x v="0"/>
    <x v="0"/>
    <n v="0"/>
    <n v="65"/>
    <n v="76"/>
    <n v="76"/>
    <x v="1"/>
    <x v="0"/>
    <s v="70-79"/>
    <x v="1"/>
    <x v="0"/>
    <x v="0"/>
  </r>
  <r>
    <x v="0"/>
    <x v="2"/>
    <x v="4"/>
    <x v="0"/>
    <x v="0"/>
    <n v="0"/>
    <n v="55"/>
    <n v="73"/>
    <n v="73"/>
    <x v="3"/>
    <x v="0"/>
    <s v="70-79"/>
    <x v="3"/>
    <x v="0"/>
    <x v="0"/>
  </r>
  <r>
    <x v="0"/>
    <x v="1"/>
    <x v="0"/>
    <x v="1"/>
    <x v="0"/>
    <n v="0"/>
    <n v="44"/>
    <n v="63"/>
    <n v="62"/>
    <x v="3"/>
    <x v="4"/>
    <s v="60-69"/>
    <x v="3"/>
    <x v="4"/>
    <x v="4"/>
  </r>
  <r>
    <x v="0"/>
    <x v="1"/>
    <x v="1"/>
    <x v="0"/>
    <x v="0"/>
    <n v="0"/>
    <n v="54"/>
    <n v="64"/>
    <n v="65"/>
    <x v="3"/>
    <x v="4"/>
    <s v="60-69"/>
    <x v="3"/>
    <x v="4"/>
    <x v="4"/>
  </r>
  <r>
    <x v="0"/>
    <x v="2"/>
    <x v="5"/>
    <x v="0"/>
    <x v="0"/>
    <n v="0"/>
    <n v="48"/>
    <n v="66"/>
    <n v="65"/>
    <x v="3"/>
    <x v="4"/>
    <s v="60-69"/>
    <x v="3"/>
    <x v="4"/>
    <x v="4"/>
  </r>
  <r>
    <x v="1"/>
    <x v="1"/>
    <x v="1"/>
    <x v="1"/>
    <x v="0"/>
    <n v="0"/>
    <n v="58"/>
    <n v="57"/>
    <n v="54"/>
    <x v="3"/>
    <x v="2"/>
    <s v="0-59"/>
    <x v="3"/>
    <x v="2"/>
    <x v="3"/>
  </r>
  <r>
    <x v="1"/>
    <x v="2"/>
    <x v="5"/>
    <x v="0"/>
    <x v="0"/>
    <n v="0"/>
    <n v="71"/>
    <n v="62"/>
    <n v="50"/>
    <x v="0"/>
    <x v="4"/>
    <s v="0-59"/>
    <x v="0"/>
    <x v="4"/>
    <x v="3"/>
  </r>
  <r>
    <x v="1"/>
    <x v="4"/>
    <x v="0"/>
    <x v="0"/>
    <x v="0"/>
    <n v="0"/>
    <n v="68"/>
    <n v="68"/>
    <n v="64"/>
    <x v="1"/>
    <x v="4"/>
    <s v="60-69"/>
    <x v="1"/>
    <x v="4"/>
    <x v="4"/>
  </r>
  <r>
    <x v="0"/>
    <x v="4"/>
    <x v="4"/>
    <x v="0"/>
    <x v="0"/>
    <n v="0"/>
    <n v="74"/>
    <n v="76"/>
    <n v="73"/>
    <x v="0"/>
    <x v="0"/>
    <s v="70-79"/>
    <x v="0"/>
    <x v="0"/>
    <x v="0"/>
  </r>
  <r>
    <x v="0"/>
    <x v="1"/>
    <x v="0"/>
    <x v="0"/>
    <x v="1"/>
    <n v="1"/>
    <n v="92"/>
    <n v="100"/>
    <n v="99"/>
    <x v="2"/>
    <x v="1"/>
    <s v="90-100"/>
    <x v="2"/>
    <x v="1"/>
    <x v="2"/>
  </r>
  <r>
    <x v="0"/>
    <x v="1"/>
    <x v="0"/>
    <x v="0"/>
    <x v="1"/>
    <n v="1"/>
    <n v="56"/>
    <n v="79"/>
    <n v="72"/>
    <x v="3"/>
    <x v="0"/>
    <s v="70-79"/>
    <x v="3"/>
    <x v="0"/>
    <x v="0"/>
  </r>
  <r>
    <x v="1"/>
    <x v="0"/>
    <x v="4"/>
    <x v="1"/>
    <x v="0"/>
    <n v="0"/>
    <n v="30"/>
    <n v="24"/>
    <n v="15"/>
    <x v="3"/>
    <x v="2"/>
    <s v="0-59"/>
    <x v="3"/>
    <x v="2"/>
    <x v="3"/>
  </r>
  <r>
    <x v="1"/>
    <x v="2"/>
    <x v="5"/>
    <x v="0"/>
    <x v="0"/>
    <n v="0"/>
    <n v="53"/>
    <n v="54"/>
    <n v="48"/>
    <x v="3"/>
    <x v="2"/>
    <s v="0-59"/>
    <x v="3"/>
    <x v="2"/>
    <x v="3"/>
  </r>
  <r>
    <x v="0"/>
    <x v="3"/>
    <x v="4"/>
    <x v="0"/>
    <x v="0"/>
    <n v="0"/>
    <n v="69"/>
    <n v="77"/>
    <n v="73"/>
    <x v="1"/>
    <x v="0"/>
    <s v="70-79"/>
    <x v="1"/>
    <x v="0"/>
    <x v="0"/>
  </r>
  <r>
    <x v="0"/>
    <x v="3"/>
    <x v="5"/>
    <x v="0"/>
    <x v="0"/>
    <n v="0"/>
    <n v="65"/>
    <n v="82"/>
    <n v="81"/>
    <x v="1"/>
    <x v="3"/>
    <s v="80-89"/>
    <x v="1"/>
    <x v="3"/>
    <x v="1"/>
  </r>
  <r>
    <x v="0"/>
    <x v="3"/>
    <x v="2"/>
    <x v="0"/>
    <x v="0"/>
    <n v="0"/>
    <n v="54"/>
    <n v="60"/>
    <n v="63"/>
    <x v="3"/>
    <x v="4"/>
    <s v="60-69"/>
    <x v="3"/>
    <x v="4"/>
    <x v="4"/>
  </r>
  <r>
    <x v="0"/>
    <x v="1"/>
    <x v="4"/>
    <x v="0"/>
    <x v="0"/>
    <n v="0"/>
    <n v="29"/>
    <n v="29"/>
    <n v="30"/>
    <x v="3"/>
    <x v="2"/>
    <s v="0-59"/>
    <x v="3"/>
    <x v="2"/>
    <x v="3"/>
  </r>
  <r>
    <x v="0"/>
    <x v="4"/>
    <x v="1"/>
    <x v="0"/>
    <x v="0"/>
    <n v="0"/>
    <n v="76"/>
    <n v="78"/>
    <n v="80"/>
    <x v="0"/>
    <x v="0"/>
    <s v="80-89"/>
    <x v="0"/>
    <x v="0"/>
    <x v="1"/>
  </r>
  <r>
    <x v="1"/>
    <x v="3"/>
    <x v="4"/>
    <x v="1"/>
    <x v="0"/>
    <n v="0"/>
    <n v="60"/>
    <n v="57"/>
    <n v="51"/>
    <x v="1"/>
    <x v="2"/>
    <s v="0-59"/>
    <x v="1"/>
    <x v="2"/>
    <x v="3"/>
  </r>
  <r>
    <x v="1"/>
    <x v="3"/>
    <x v="2"/>
    <x v="1"/>
    <x v="1"/>
    <n v="1"/>
    <n v="84"/>
    <n v="89"/>
    <n v="90"/>
    <x v="4"/>
    <x v="3"/>
    <s v="90-100"/>
    <x v="4"/>
    <x v="3"/>
    <x v="2"/>
  </r>
  <r>
    <x v="1"/>
    <x v="1"/>
    <x v="5"/>
    <x v="0"/>
    <x v="0"/>
    <n v="0"/>
    <n v="75"/>
    <n v="72"/>
    <n v="62"/>
    <x v="0"/>
    <x v="0"/>
    <s v="60-69"/>
    <x v="0"/>
    <x v="0"/>
    <x v="4"/>
  </r>
  <r>
    <x v="0"/>
    <x v="1"/>
    <x v="3"/>
    <x v="0"/>
    <x v="0"/>
    <n v="0"/>
    <n v="85"/>
    <n v="84"/>
    <n v="82"/>
    <x v="4"/>
    <x v="3"/>
    <s v="80-89"/>
    <x v="4"/>
    <x v="3"/>
    <x v="1"/>
  </r>
  <r>
    <x v="0"/>
    <x v="1"/>
    <x v="2"/>
    <x v="1"/>
    <x v="0"/>
    <n v="0"/>
    <n v="40"/>
    <n v="58"/>
    <n v="54"/>
    <x v="3"/>
    <x v="2"/>
    <s v="0-59"/>
    <x v="3"/>
    <x v="2"/>
    <x v="3"/>
  </r>
  <r>
    <x v="0"/>
    <x v="4"/>
    <x v="1"/>
    <x v="0"/>
    <x v="0"/>
    <n v="0"/>
    <n v="61"/>
    <n v="64"/>
    <n v="62"/>
    <x v="1"/>
    <x v="4"/>
    <s v="60-69"/>
    <x v="1"/>
    <x v="4"/>
    <x v="4"/>
  </r>
  <r>
    <x v="0"/>
    <x v="0"/>
    <x v="3"/>
    <x v="0"/>
    <x v="0"/>
    <n v="0"/>
    <n v="58"/>
    <n v="63"/>
    <n v="65"/>
    <x v="3"/>
    <x v="4"/>
    <s v="60-69"/>
    <x v="3"/>
    <x v="4"/>
    <x v="4"/>
  </r>
  <r>
    <x v="1"/>
    <x v="3"/>
    <x v="1"/>
    <x v="1"/>
    <x v="1"/>
    <n v="1"/>
    <n v="69"/>
    <n v="60"/>
    <n v="63"/>
    <x v="1"/>
    <x v="4"/>
    <s v="60-69"/>
    <x v="1"/>
    <x v="4"/>
    <x v="4"/>
  </r>
  <r>
    <x v="0"/>
    <x v="1"/>
    <x v="1"/>
    <x v="0"/>
    <x v="0"/>
    <n v="0"/>
    <n v="58"/>
    <n v="59"/>
    <n v="66"/>
    <x v="3"/>
    <x v="2"/>
    <s v="60-69"/>
    <x v="3"/>
    <x v="2"/>
    <x v="4"/>
  </r>
  <r>
    <x v="1"/>
    <x v="1"/>
    <x v="0"/>
    <x v="0"/>
    <x v="1"/>
    <n v="1"/>
    <n v="94"/>
    <n v="90"/>
    <n v="91"/>
    <x v="2"/>
    <x v="1"/>
    <s v="90-100"/>
    <x v="2"/>
    <x v="1"/>
    <x v="2"/>
  </r>
  <r>
    <x v="0"/>
    <x v="1"/>
    <x v="3"/>
    <x v="0"/>
    <x v="0"/>
    <n v="0"/>
    <n v="65"/>
    <n v="77"/>
    <n v="74"/>
    <x v="1"/>
    <x v="0"/>
    <s v="70-79"/>
    <x v="1"/>
    <x v="0"/>
    <x v="0"/>
  </r>
  <r>
    <x v="0"/>
    <x v="2"/>
    <x v="3"/>
    <x v="0"/>
    <x v="0"/>
    <n v="0"/>
    <n v="82"/>
    <n v="93"/>
    <n v="93"/>
    <x v="4"/>
    <x v="1"/>
    <s v="90-100"/>
    <x v="4"/>
    <x v="1"/>
    <x v="2"/>
  </r>
  <r>
    <x v="0"/>
    <x v="1"/>
    <x v="4"/>
    <x v="0"/>
    <x v="0"/>
    <n v="0"/>
    <n v="60"/>
    <n v="68"/>
    <n v="72"/>
    <x v="1"/>
    <x v="4"/>
    <s v="70-79"/>
    <x v="1"/>
    <x v="4"/>
    <x v="0"/>
  </r>
  <r>
    <x v="0"/>
    <x v="4"/>
    <x v="0"/>
    <x v="0"/>
    <x v="0"/>
    <n v="0"/>
    <n v="37"/>
    <n v="45"/>
    <n v="38"/>
    <x v="3"/>
    <x v="2"/>
    <s v="0-59"/>
    <x v="3"/>
    <x v="2"/>
    <x v="3"/>
  </r>
  <r>
    <x v="1"/>
    <x v="3"/>
    <x v="0"/>
    <x v="0"/>
    <x v="0"/>
    <n v="0"/>
    <n v="88"/>
    <n v="78"/>
    <n v="83"/>
    <x v="4"/>
    <x v="0"/>
    <s v="80-89"/>
    <x v="4"/>
    <x v="0"/>
    <x v="1"/>
  </r>
  <r>
    <x v="1"/>
    <x v="3"/>
    <x v="2"/>
    <x v="0"/>
    <x v="0"/>
    <n v="0"/>
    <n v="95"/>
    <n v="81"/>
    <n v="84"/>
    <x v="2"/>
    <x v="3"/>
    <s v="80-89"/>
    <x v="2"/>
    <x v="3"/>
    <x v="1"/>
  </r>
  <r>
    <x v="1"/>
    <x v="1"/>
    <x v="3"/>
    <x v="1"/>
    <x v="1"/>
    <n v="1"/>
    <n v="65"/>
    <n v="73"/>
    <n v="68"/>
    <x v="1"/>
    <x v="0"/>
    <s v="60-69"/>
    <x v="1"/>
    <x v="0"/>
    <x v="4"/>
  </r>
  <r>
    <x v="0"/>
    <x v="1"/>
    <x v="4"/>
    <x v="1"/>
    <x v="0"/>
    <n v="0"/>
    <n v="35"/>
    <n v="61"/>
    <n v="54"/>
    <x v="3"/>
    <x v="4"/>
    <s v="0-59"/>
    <x v="3"/>
    <x v="4"/>
    <x v="3"/>
  </r>
  <r>
    <x v="1"/>
    <x v="0"/>
    <x v="0"/>
    <x v="1"/>
    <x v="0"/>
    <n v="0"/>
    <n v="62"/>
    <n v="63"/>
    <n v="56"/>
    <x v="1"/>
    <x v="4"/>
    <s v="0-59"/>
    <x v="1"/>
    <x v="4"/>
    <x v="3"/>
  </r>
  <r>
    <x v="1"/>
    <x v="1"/>
    <x v="4"/>
    <x v="1"/>
    <x v="1"/>
    <n v="1"/>
    <n v="58"/>
    <n v="51"/>
    <n v="52"/>
    <x v="3"/>
    <x v="2"/>
    <s v="0-59"/>
    <x v="3"/>
    <x v="2"/>
    <x v="3"/>
  </r>
  <r>
    <x v="1"/>
    <x v="2"/>
    <x v="1"/>
    <x v="0"/>
    <x v="1"/>
    <n v="1"/>
    <n v="100"/>
    <n v="96"/>
    <n v="86"/>
    <x v="2"/>
    <x v="1"/>
    <s v="80-89"/>
    <x v="2"/>
    <x v="1"/>
    <x v="1"/>
  </r>
  <r>
    <x v="0"/>
    <x v="4"/>
    <x v="0"/>
    <x v="1"/>
    <x v="0"/>
    <n v="0"/>
    <n v="61"/>
    <n v="58"/>
    <n v="62"/>
    <x v="1"/>
    <x v="2"/>
    <s v="60-69"/>
    <x v="1"/>
    <x v="2"/>
    <x v="4"/>
  </r>
  <r>
    <x v="1"/>
    <x v="3"/>
    <x v="1"/>
    <x v="0"/>
    <x v="1"/>
    <n v="1"/>
    <n v="100"/>
    <n v="97"/>
    <n v="99"/>
    <x v="2"/>
    <x v="1"/>
    <s v="90-100"/>
    <x v="2"/>
    <x v="1"/>
    <x v="2"/>
  </r>
  <r>
    <x v="1"/>
    <x v="0"/>
    <x v="3"/>
    <x v="1"/>
    <x v="1"/>
    <n v="1"/>
    <n v="69"/>
    <n v="70"/>
    <n v="63"/>
    <x v="1"/>
    <x v="0"/>
    <s v="60-69"/>
    <x v="1"/>
    <x v="0"/>
    <x v="4"/>
  </r>
  <r>
    <x v="1"/>
    <x v="3"/>
    <x v="3"/>
    <x v="0"/>
    <x v="0"/>
    <n v="0"/>
    <n v="61"/>
    <n v="48"/>
    <n v="46"/>
    <x v="1"/>
    <x v="2"/>
    <s v="0-59"/>
    <x v="1"/>
    <x v="2"/>
    <x v="3"/>
  </r>
  <r>
    <x v="1"/>
    <x v="3"/>
    <x v="1"/>
    <x v="1"/>
    <x v="0"/>
    <n v="0"/>
    <n v="49"/>
    <n v="57"/>
    <n v="46"/>
    <x v="3"/>
    <x v="2"/>
    <s v="0-59"/>
    <x v="3"/>
    <x v="2"/>
    <x v="3"/>
  </r>
  <r>
    <x v="0"/>
    <x v="1"/>
    <x v="5"/>
    <x v="0"/>
    <x v="1"/>
    <n v="1"/>
    <n v="44"/>
    <n v="51"/>
    <n v="55"/>
    <x v="3"/>
    <x v="2"/>
    <s v="0-59"/>
    <x v="3"/>
    <x v="2"/>
    <x v="3"/>
  </r>
  <r>
    <x v="1"/>
    <x v="3"/>
    <x v="1"/>
    <x v="0"/>
    <x v="0"/>
    <n v="0"/>
    <n v="67"/>
    <n v="64"/>
    <n v="70"/>
    <x v="1"/>
    <x v="4"/>
    <s v="70-79"/>
    <x v="1"/>
    <x v="4"/>
    <x v="0"/>
  </r>
  <r>
    <x v="1"/>
    <x v="0"/>
    <x v="4"/>
    <x v="0"/>
    <x v="0"/>
    <n v="0"/>
    <n v="79"/>
    <n v="60"/>
    <n v="65"/>
    <x v="0"/>
    <x v="4"/>
    <s v="60-69"/>
    <x v="0"/>
    <x v="4"/>
    <x v="4"/>
  </r>
  <r>
    <x v="0"/>
    <x v="0"/>
    <x v="0"/>
    <x v="0"/>
    <x v="1"/>
    <n v="1"/>
    <n v="66"/>
    <n v="74"/>
    <n v="81"/>
    <x v="1"/>
    <x v="0"/>
    <s v="80-89"/>
    <x v="1"/>
    <x v="0"/>
    <x v="1"/>
  </r>
  <r>
    <x v="0"/>
    <x v="1"/>
    <x v="4"/>
    <x v="0"/>
    <x v="0"/>
    <n v="0"/>
    <n v="75"/>
    <n v="88"/>
    <n v="85"/>
    <x v="0"/>
    <x v="3"/>
    <s v="80-89"/>
    <x v="0"/>
    <x v="3"/>
    <x v="1"/>
  </r>
  <r>
    <x v="1"/>
    <x v="3"/>
    <x v="5"/>
    <x v="0"/>
    <x v="0"/>
    <n v="0"/>
    <n v="84"/>
    <n v="84"/>
    <n v="80"/>
    <x v="4"/>
    <x v="3"/>
    <s v="80-89"/>
    <x v="4"/>
    <x v="3"/>
    <x v="1"/>
  </r>
  <r>
    <x v="1"/>
    <x v="2"/>
    <x v="4"/>
    <x v="0"/>
    <x v="0"/>
    <n v="0"/>
    <n v="71"/>
    <n v="74"/>
    <n v="64"/>
    <x v="0"/>
    <x v="0"/>
    <s v="60-69"/>
    <x v="0"/>
    <x v="0"/>
    <x v="4"/>
  </r>
  <r>
    <x v="0"/>
    <x v="0"/>
    <x v="4"/>
    <x v="1"/>
    <x v="1"/>
    <n v="1"/>
    <n v="67"/>
    <n v="80"/>
    <n v="81"/>
    <x v="1"/>
    <x v="3"/>
    <s v="80-89"/>
    <x v="1"/>
    <x v="3"/>
    <x v="1"/>
  </r>
  <r>
    <x v="0"/>
    <x v="3"/>
    <x v="5"/>
    <x v="0"/>
    <x v="1"/>
    <n v="1"/>
    <n v="80"/>
    <n v="92"/>
    <n v="88"/>
    <x v="4"/>
    <x v="1"/>
    <s v="80-89"/>
    <x v="4"/>
    <x v="1"/>
    <x v="1"/>
  </r>
  <r>
    <x v="1"/>
    <x v="4"/>
    <x v="1"/>
    <x v="0"/>
    <x v="0"/>
    <n v="0"/>
    <n v="86"/>
    <n v="76"/>
    <n v="74"/>
    <x v="4"/>
    <x v="0"/>
    <s v="70-79"/>
    <x v="4"/>
    <x v="0"/>
    <x v="0"/>
  </r>
  <r>
    <x v="0"/>
    <x v="3"/>
    <x v="3"/>
    <x v="0"/>
    <x v="0"/>
    <n v="0"/>
    <n v="76"/>
    <n v="74"/>
    <n v="73"/>
    <x v="0"/>
    <x v="0"/>
    <s v="70-79"/>
    <x v="0"/>
    <x v="0"/>
    <x v="0"/>
  </r>
  <r>
    <x v="1"/>
    <x v="3"/>
    <x v="4"/>
    <x v="0"/>
    <x v="0"/>
    <n v="0"/>
    <n v="41"/>
    <n v="52"/>
    <n v="51"/>
    <x v="3"/>
    <x v="2"/>
    <s v="0-59"/>
    <x v="3"/>
    <x v="2"/>
    <x v="3"/>
  </r>
  <r>
    <x v="0"/>
    <x v="3"/>
    <x v="3"/>
    <x v="1"/>
    <x v="1"/>
    <n v="1"/>
    <n v="74"/>
    <n v="88"/>
    <n v="90"/>
    <x v="0"/>
    <x v="3"/>
    <s v="90-100"/>
    <x v="0"/>
    <x v="3"/>
    <x v="2"/>
  </r>
  <r>
    <x v="0"/>
    <x v="0"/>
    <x v="5"/>
    <x v="1"/>
    <x v="0"/>
    <n v="0"/>
    <n v="72"/>
    <n v="81"/>
    <n v="79"/>
    <x v="0"/>
    <x v="3"/>
    <s v="70-79"/>
    <x v="0"/>
    <x v="3"/>
    <x v="0"/>
  </r>
  <r>
    <x v="0"/>
    <x v="4"/>
    <x v="4"/>
    <x v="0"/>
    <x v="1"/>
    <n v="1"/>
    <n v="74"/>
    <n v="79"/>
    <n v="80"/>
    <x v="0"/>
    <x v="0"/>
    <s v="80-89"/>
    <x v="0"/>
    <x v="0"/>
    <x v="1"/>
  </r>
  <r>
    <x v="1"/>
    <x v="0"/>
    <x v="4"/>
    <x v="0"/>
    <x v="0"/>
    <n v="0"/>
    <n v="70"/>
    <n v="65"/>
    <n v="60"/>
    <x v="0"/>
    <x v="4"/>
    <s v="60-69"/>
    <x v="0"/>
    <x v="4"/>
    <x v="4"/>
  </r>
  <r>
    <x v="0"/>
    <x v="0"/>
    <x v="0"/>
    <x v="0"/>
    <x v="1"/>
    <n v="1"/>
    <n v="65"/>
    <n v="81"/>
    <n v="81"/>
    <x v="1"/>
    <x v="3"/>
    <s v="80-89"/>
    <x v="1"/>
    <x v="3"/>
    <x v="1"/>
  </r>
  <r>
    <x v="0"/>
    <x v="3"/>
    <x v="3"/>
    <x v="0"/>
    <x v="0"/>
    <n v="0"/>
    <n v="59"/>
    <n v="70"/>
    <n v="65"/>
    <x v="3"/>
    <x v="0"/>
    <s v="60-69"/>
    <x v="3"/>
    <x v="0"/>
    <x v="4"/>
  </r>
  <r>
    <x v="0"/>
    <x v="4"/>
    <x v="4"/>
    <x v="1"/>
    <x v="0"/>
    <n v="0"/>
    <n v="64"/>
    <n v="62"/>
    <n v="68"/>
    <x v="1"/>
    <x v="4"/>
    <s v="60-69"/>
    <x v="1"/>
    <x v="4"/>
    <x v="4"/>
  </r>
  <r>
    <x v="0"/>
    <x v="0"/>
    <x v="4"/>
    <x v="0"/>
    <x v="0"/>
    <n v="0"/>
    <n v="50"/>
    <n v="53"/>
    <n v="55"/>
    <x v="3"/>
    <x v="2"/>
    <s v="0-59"/>
    <x v="3"/>
    <x v="2"/>
    <x v="3"/>
  </r>
  <r>
    <x v="0"/>
    <x v="3"/>
    <x v="1"/>
    <x v="0"/>
    <x v="1"/>
    <n v="1"/>
    <n v="69"/>
    <n v="79"/>
    <n v="81"/>
    <x v="1"/>
    <x v="0"/>
    <s v="80-89"/>
    <x v="1"/>
    <x v="0"/>
    <x v="1"/>
  </r>
  <r>
    <x v="1"/>
    <x v="1"/>
    <x v="5"/>
    <x v="1"/>
    <x v="1"/>
    <n v="1"/>
    <n v="51"/>
    <n v="56"/>
    <n v="53"/>
    <x v="3"/>
    <x v="2"/>
    <s v="0-59"/>
    <x v="3"/>
    <x v="2"/>
    <x v="3"/>
  </r>
  <r>
    <x v="0"/>
    <x v="2"/>
    <x v="4"/>
    <x v="0"/>
    <x v="1"/>
    <n v="1"/>
    <n v="68"/>
    <n v="80"/>
    <n v="76"/>
    <x v="1"/>
    <x v="3"/>
    <s v="70-79"/>
    <x v="1"/>
    <x v="3"/>
    <x v="0"/>
  </r>
  <r>
    <x v="0"/>
    <x v="3"/>
    <x v="1"/>
    <x v="0"/>
    <x v="1"/>
    <n v="1"/>
    <n v="85"/>
    <n v="86"/>
    <n v="98"/>
    <x v="4"/>
    <x v="3"/>
    <s v="90-100"/>
    <x v="4"/>
    <x v="3"/>
    <x v="2"/>
  </r>
  <r>
    <x v="0"/>
    <x v="2"/>
    <x v="3"/>
    <x v="0"/>
    <x v="1"/>
    <n v="1"/>
    <n v="65"/>
    <n v="70"/>
    <n v="74"/>
    <x v="1"/>
    <x v="0"/>
    <s v="70-79"/>
    <x v="1"/>
    <x v="0"/>
    <x v="0"/>
  </r>
  <r>
    <x v="0"/>
    <x v="0"/>
    <x v="5"/>
    <x v="0"/>
    <x v="0"/>
    <n v="0"/>
    <n v="73"/>
    <n v="79"/>
    <n v="79"/>
    <x v="0"/>
    <x v="0"/>
    <s v="70-79"/>
    <x v="0"/>
    <x v="0"/>
    <x v="0"/>
  </r>
  <r>
    <x v="0"/>
    <x v="0"/>
    <x v="1"/>
    <x v="0"/>
    <x v="0"/>
    <n v="0"/>
    <n v="62"/>
    <n v="67"/>
    <n v="67"/>
    <x v="1"/>
    <x v="4"/>
    <s v="60-69"/>
    <x v="1"/>
    <x v="4"/>
    <x v="4"/>
  </r>
  <r>
    <x v="1"/>
    <x v="1"/>
    <x v="3"/>
    <x v="1"/>
    <x v="0"/>
    <n v="0"/>
    <n v="77"/>
    <n v="67"/>
    <n v="64"/>
    <x v="0"/>
    <x v="4"/>
    <s v="60-69"/>
    <x v="0"/>
    <x v="4"/>
    <x v="4"/>
  </r>
  <r>
    <x v="1"/>
    <x v="3"/>
    <x v="5"/>
    <x v="0"/>
    <x v="0"/>
    <n v="0"/>
    <n v="69"/>
    <n v="66"/>
    <n v="61"/>
    <x v="1"/>
    <x v="4"/>
    <s v="60-69"/>
    <x v="1"/>
    <x v="4"/>
    <x v="4"/>
  </r>
  <r>
    <x v="0"/>
    <x v="3"/>
    <x v="3"/>
    <x v="1"/>
    <x v="0"/>
    <n v="0"/>
    <n v="43"/>
    <n v="60"/>
    <n v="58"/>
    <x v="3"/>
    <x v="4"/>
    <s v="0-59"/>
    <x v="3"/>
    <x v="4"/>
    <x v="3"/>
  </r>
  <r>
    <x v="1"/>
    <x v="3"/>
    <x v="3"/>
    <x v="0"/>
    <x v="0"/>
    <n v="0"/>
    <n v="90"/>
    <n v="87"/>
    <n v="85"/>
    <x v="2"/>
    <x v="3"/>
    <s v="80-89"/>
    <x v="2"/>
    <x v="3"/>
    <x v="1"/>
  </r>
  <r>
    <x v="1"/>
    <x v="1"/>
    <x v="1"/>
    <x v="1"/>
    <x v="0"/>
    <n v="0"/>
    <n v="74"/>
    <n v="77"/>
    <n v="73"/>
    <x v="0"/>
    <x v="0"/>
    <s v="70-79"/>
    <x v="0"/>
    <x v="0"/>
    <x v="0"/>
  </r>
  <r>
    <x v="1"/>
    <x v="1"/>
    <x v="5"/>
    <x v="0"/>
    <x v="0"/>
    <n v="0"/>
    <n v="73"/>
    <n v="66"/>
    <n v="63"/>
    <x v="0"/>
    <x v="4"/>
    <s v="60-69"/>
    <x v="0"/>
    <x v="4"/>
    <x v="4"/>
  </r>
  <r>
    <x v="0"/>
    <x v="3"/>
    <x v="1"/>
    <x v="1"/>
    <x v="0"/>
    <n v="0"/>
    <n v="55"/>
    <n v="71"/>
    <n v="69"/>
    <x v="3"/>
    <x v="0"/>
    <s v="60-69"/>
    <x v="3"/>
    <x v="0"/>
    <x v="4"/>
  </r>
  <r>
    <x v="0"/>
    <x v="1"/>
    <x v="4"/>
    <x v="0"/>
    <x v="0"/>
    <n v="0"/>
    <n v="65"/>
    <n v="69"/>
    <n v="67"/>
    <x v="1"/>
    <x v="4"/>
    <s v="60-69"/>
    <x v="1"/>
    <x v="4"/>
    <x v="4"/>
  </r>
  <r>
    <x v="1"/>
    <x v="3"/>
    <x v="3"/>
    <x v="0"/>
    <x v="0"/>
    <n v="0"/>
    <n v="80"/>
    <n v="63"/>
    <n v="63"/>
    <x v="4"/>
    <x v="4"/>
    <s v="60-69"/>
    <x v="4"/>
    <x v="4"/>
    <x v="4"/>
  </r>
  <r>
    <x v="0"/>
    <x v="1"/>
    <x v="5"/>
    <x v="1"/>
    <x v="1"/>
    <n v="1"/>
    <n v="50"/>
    <n v="60"/>
    <n v="60"/>
    <x v="3"/>
    <x v="4"/>
    <s v="60-69"/>
    <x v="3"/>
    <x v="4"/>
    <x v="4"/>
  </r>
  <r>
    <x v="0"/>
    <x v="1"/>
    <x v="1"/>
    <x v="1"/>
    <x v="1"/>
    <n v="1"/>
    <n v="63"/>
    <n v="73"/>
    <n v="71"/>
    <x v="1"/>
    <x v="0"/>
    <s v="70-79"/>
    <x v="1"/>
    <x v="0"/>
    <x v="0"/>
  </r>
  <r>
    <x v="0"/>
    <x v="0"/>
    <x v="0"/>
    <x v="1"/>
    <x v="0"/>
    <n v="0"/>
    <n v="77"/>
    <n v="85"/>
    <n v="87"/>
    <x v="0"/>
    <x v="3"/>
    <s v="80-89"/>
    <x v="0"/>
    <x v="3"/>
    <x v="1"/>
  </r>
  <r>
    <x v="1"/>
    <x v="1"/>
    <x v="1"/>
    <x v="0"/>
    <x v="0"/>
    <n v="0"/>
    <n v="73"/>
    <n v="74"/>
    <n v="61"/>
    <x v="0"/>
    <x v="0"/>
    <s v="60-69"/>
    <x v="0"/>
    <x v="0"/>
    <x v="4"/>
  </r>
  <r>
    <x v="1"/>
    <x v="3"/>
    <x v="3"/>
    <x v="0"/>
    <x v="1"/>
    <n v="1"/>
    <n v="81"/>
    <n v="72"/>
    <n v="77"/>
    <x v="4"/>
    <x v="0"/>
    <s v="70-79"/>
    <x v="4"/>
    <x v="0"/>
    <x v="0"/>
  </r>
  <r>
    <x v="0"/>
    <x v="1"/>
    <x v="4"/>
    <x v="1"/>
    <x v="0"/>
    <n v="0"/>
    <n v="66"/>
    <n v="76"/>
    <n v="68"/>
    <x v="1"/>
    <x v="0"/>
    <s v="60-69"/>
    <x v="1"/>
    <x v="0"/>
    <x v="4"/>
  </r>
  <r>
    <x v="1"/>
    <x v="3"/>
    <x v="3"/>
    <x v="1"/>
    <x v="0"/>
    <n v="0"/>
    <n v="52"/>
    <n v="57"/>
    <n v="50"/>
    <x v="3"/>
    <x v="2"/>
    <s v="0-59"/>
    <x v="3"/>
    <x v="2"/>
    <x v="3"/>
  </r>
  <r>
    <x v="0"/>
    <x v="1"/>
    <x v="1"/>
    <x v="0"/>
    <x v="0"/>
    <n v="0"/>
    <n v="69"/>
    <n v="78"/>
    <n v="76"/>
    <x v="1"/>
    <x v="0"/>
    <s v="70-79"/>
    <x v="1"/>
    <x v="0"/>
    <x v="0"/>
  </r>
  <r>
    <x v="0"/>
    <x v="1"/>
    <x v="3"/>
    <x v="0"/>
    <x v="1"/>
    <n v="1"/>
    <n v="65"/>
    <n v="84"/>
    <n v="84"/>
    <x v="1"/>
    <x v="3"/>
    <s v="80-89"/>
    <x v="1"/>
    <x v="3"/>
    <x v="1"/>
  </r>
  <r>
    <x v="0"/>
    <x v="3"/>
    <x v="4"/>
    <x v="0"/>
    <x v="1"/>
    <n v="1"/>
    <n v="69"/>
    <n v="77"/>
    <n v="78"/>
    <x v="1"/>
    <x v="0"/>
    <s v="70-79"/>
    <x v="1"/>
    <x v="0"/>
    <x v="0"/>
  </r>
  <r>
    <x v="0"/>
    <x v="0"/>
    <x v="1"/>
    <x v="0"/>
    <x v="1"/>
    <n v="1"/>
    <n v="50"/>
    <n v="64"/>
    <n v="66"/>
    <x v="3"/>
    <x v="4"/>
    <s v="60-69"/>
    <x v="3"/>
    <x v="4"/>
    <x v="4"/>
  </r>
  <r>
    <x v="0"/>
    <x v="4"/>
    <x v="1"/>
    <x v="0"/>
    <x v="1"/>
    <n v="1"/>
    <n v="73"/>
    <n v="78"/>
    <n v="76"/>
    <x v="0"/>
    <x v="0"/>
    <s v="70-79"/>
    <x v="0"/>
    <x v="0"/>
    <x v="0"/>
  </r>
  <r>
    <x v="0"/>
    <x v="1"/>
    <x v="5"/>
    <x v="0"/>
    <x v="1"/>
    <n v="1"/>
    <n v="70"/>
    <n v="82"/>
    <n v="76"/>
    <x v="0"/>
    <x v="3"/>
    <s v="70-79"/>
    <x v="0"/>
    <x v="3"/>
    <x v="0"/>
  </r>
  <r>
    <x v="1"/>
    <x v="3"/>
    <x v="3"/>
    <x v="1"/>
    <x v="0"/>
    <n v="0"/>
    <n v="81"/>
    <n v="75"/>
    <n v="78"/>
    <x v="4"/>
    <x v="0"/>
    <s v="70-79"/>
    <x v="4"/>
    <x v="0"/>
    <x v="0"/>
  </r>
  <r>
    <x v="1"/>
    <x v="3"/>
    <x v="1"/>
    <x v="1"/>
    <x v="0"/>
    <n v="0"/>
    <n v="63"/>
    <n v="61"/>
    <n v="60"/>
    <x v="1"/>
    <x v="4"/>
    <s v="60-69"/>
    <x v="1"/>
    <x v="4"/>
    <x v="4"/>
  </r>
  <r>
    <x v="0"/>
    <x v="3"/>
    <x v="4"/>
    <x v="0"/>
    <x v="0"/>
    <n v="0"/>
    <n v="67"/>
    <n v="72"/>
    <n v="74"/>
    <x v="1"/>
    <x v="0"/>
    <s v="70-79"/>
    <x v="1"/>
    <x v="0"/>
    <x v="0"/>
  </r>
  <r>
    <x v="1"/>
    <x v="0"/>
    <x v="4"/>
    <x v="0"/>
    <x v="0"/>
    <n v="0"/>
    <n v="60"/>
    <n v="68"/>
    <n v="60"/>
    <x v="1"/>
    <x v="4"/>
    <s v="60-69"/>
    <x v="1"/>
    <x v="4"/>
    <x v="4"/>
  </r>
  <r>
    <x v="1"/>
    <x v="0"/>
    <x v="4"/>
    <x v="0"/>
    <x v="0"/>
    <n v="0"/>
    <n v="62"/>
    <n v="55"/>
    <n v="54"/>
    <x v="1"/>
    <x v="2"/>
    <s v="0-59"/>
    <x v="1"/>
    <x v="2"/>
    <x v="3"/>
  </r>
  <r>
    <x v="0"/>
    <x v="1"/>
    <x v="5"/>
    <x v="1"/>
    <x v="1"/>
    <n v="1"/>
    <n v="29"/>
    <n v="40"/>
    <n v="44"/>
    <x v="3"/>
    <x v="2"/>
    <s v="0-59"/>
    <x v="3"/>
    <x v="2"/>
    <x v="3"/>
  </r>
  <r>
    <x v="1"/>
    <x v="0"/>
    <x v="1"/>
    <x v="0"/>
    <x v="1"/>
    <n v="1"/>
    <n v="62"/>
    <n v="66"/>
    <n v="68"/>
    <x v="1"/>
    <x v="4"/>
    <s v="60-69"/>
    <x v="1"/>
    <x v="4"/>
    <x v="4"/>
  </r>
  <r>
    <x v="0"/>
    <x v="4"/>
    <x v="2"/>
    <x v="0"/>
    <x v="1"/>
    <n v="1"/>
    <n v="94"/>
    <n v="99"/>
    <n v="100"/>
    <x v="2"/>
    <x v="1"/>
    <s v="90-100"/>
    <x v="2"/>
    <x v="1"/>
    <x v="2"/>
  </r>
  <r>
    <x v="1"/>
    <x v="4"/>
    <x v="1"/>
    <x v="0"/>
    <x v="1"/>
    <n v="1"/>
    <n v="85"/>
    <n v="75"/>
    <n v="68"/>
    <x v="4"/>
    <x v="0"/>
    <s v="60-69"/>
    <x v="4"/>
    <x v="0"/>
    <x v="4"/>
  </r>
  <r>
    <x v="1"/>
    <x v="3"/>
    <x v="3"/>
    <x v="1"/>
    <x v="0"/>
    <n v="0"/>
    <n v="77"/>
    <n v="78"/>
    <n v="73"/>
    <x v="0"/>
    <x v="0"/>
    <s v="70-79"/>
    <x v="0"/>
    <x v="0"/>
    <x v="0"/>
  </r>
  <r>
    <x v="1"/>
    <x v="2"/>
    <x v="4"/>
    <x v="1"/>
    <x v="0"/>
    <n v="0"/>
    <n v="53"/>
    <n v="58"/>
    <n v="44"/>
    <x v="3"/>
    <x v="2"/>
    <s v="0-59"/>
    <x v="3"/>
    <x v="2"/>
    <x v="3"/>
  </r>
  <r>
    <x v="1"/>
    <x v="4"/>
    <x v="1"/>
    <x v="1"/>
    <x v="0"/>
    <n v="0"/>
    <n v="93"/>
    <n v="90"/>
    <n v="83"/>
    <x v="2"/>
    <x v="1"/>
    <s v="80-89"/>
    <x v="2"/>
    <x v="1"/>
    <x v="1"/>
  </r>
  <r>
    <x v="0"/>
    <x v="1"/>
    <x v="3"/>
    <x v="0"/>
    <x v="0"/>
    <n v="0"/>
    <n v="49"/>
    <n v="53"/>
    <n v="53"/>
    <x v="3"/>
    <x v="2"/>
    <s v="0-59"/>
    <x v="3"/>
    <x v="2"/>
    <x v="3"/>
  </r>
  <r>
    <x v="0"/>
    <x v="4"/>
    <x v="3"/>
    <x v="1"/>
    <x v="0"/>
    <n v="0"/>
    <n v="73"/>
    <n v="76"/>
    <n v="78"/>
    <x v="0"/>
    <x v="0"/>
    <s v="70-79"/>
    <x v="0"/>
    <x v="0"/>
    <x v="0"/>
  </r>
  <r>
    <x v="0"/>
    <x v="1"/>
    <x v="0"/>
    <x v="1"/>
    <x v="1"/>
    <n v="1"/>
    <n v="66"/>
    <n v="74"/>
    <n v="81"/>
    <x v="1"/>
    <x v="0"/>
    <s v="80-89"/>
    <x v="1"/>
    <x v="0"/>
    <x v="1"/>
  </r>
  <r>
    <x v="0"/>
    <x v="3"/>
    <x v="3"/>
    <x v="0"/>
    <x v="0"/>
    <n v="0"/>
    <n v="77"/>
    <n v="77"/>
    <n v="73"/>
    <x v="0"/>
    <x v="0"/>
    <s v="70-79"/>
    <x v="0"/>
    <x v="0"/>
    <x v="0"/>
  </r>
  <r>
    <x v="0"/>
    <x v="1"/>
    <x v="5"/>
    <x v="0"/>
    <x v="0"/>
    <n v="0"/>
    <n v="49"/>
    <n v="63"/>
    <n v="56"/>
    <x v="3"/>
    <x v="4"/>
    <s v="0-59"/>
    <x v="3"/>
    <x v="4"/>
    <x v="3"/>
  </r>
  <r>
    <x v="0"/>
    <x v="3"/>
    <x v="1"/>
    <x v="1"/>
    <x v="0"/>
    <n v="0"/>
    <n v="79"/>
    <n v="89"/>
    <n v="86"/>
    <x v="0"/>
    <x v="3"/>
    <s v="80-89"/>
    <x v="0"/>
    <x v="3"/>
    <x v="1"/>
  </r>
  <r>
    <x v="0"/>
    <x v="1"/>
    <x v="3"/>
    <x v="0"/>
    <x v="1"/>
    <n v="1"/>
    <n v="75"/>
    <n v="82"/>
    <n v="90"/>
    <x v="0"/>
    <x v="3"/>
    <s v="90-100"/>
    <x v="0"/>
    <x v="3"/>
    <x v="2"/>
  </r>
  <r>
    <x v="0"/>
    <x v="2"/>
    <x v="0"/>
    <x v="0"/>
    <x v="0"/>
    <n v="0"/>
    <n v="59"/>
    <n v="72"/>
    <n v="70"/>
    <x v="3"/>
    <x v="0"/>
    <s v="70-79"/>
    <x v="3"/>
    <x v="0"/>
    <x v="0"/>
  </r>
  <r>
    <x v="0"/>
    <x v="3"/>
    <x v="3"/>
    <x v="0"/>
    <x v="1"/>
    <n v="1"/>
    <n v="57"/>
    <n v="78"/>
    <n v="79"/>
    <x v="3"/>
    <x v="0"/>
    <s v="70-79"/>
    <x v="3"/>
    <x v="0"/>
    <x v="0"/>
  </r>
  <r>
    <x v="1"/>
    <x v="1"/>
    <x v="4"/>
    <x v="1"/>
    <x v="0"/>
    <n v="0"/>
    <n v="66"/>
    <n v="66"/>
    <n v="59"/>
    <x v="1"/>
    <x v="4"/>
    <s v="0-59"/>
    <x v="1"/>
    <x v="4"/>
    <x v="3"/>
  </r>
  <r>
    <x v="0"/>
    <x v="4"/>
    <x v="0"/>
    <x v="0"/>
    <x v="1"/>
    <n v="1"/>
    <n v="79"/>
    <n v="81"/>
    <n v="82"/>
    <x v="0"/>
    <x v="3"/>
    <s v="80-89"/>
    <x v="0"/>
    <x v="3"/>
    <x v="1"/>
  </r>
  <r>
    <x v="0"/>
    <x v="0"/>
    <x v="5"/>
    <x v="0"/>
    <x v="0"/>
    <n v="0"/>
    <n v="57"/>
    <n v="67"/>
    <n v="72"/>
    <x v="3"/>
    <x v="4"/>
    <s v="70-79"/>
    <x v="3"/>
    <x v="4"/>
    <x v="0"/>
  </r>
  <r>
    <x v="1"/>
    <x v="2"/>
    <x v="0"/>
    <x v="0"/>
    <x v="1"/>
    <n v="1"/>
    <n v="87"/>
    <n v="84"/>
    <n v="87"/>
    <x v="4"/>
    <x v="3"/>
    <s v="80-89"/>
    <x v="4"/>
    <x v="3"/>
    <x v="1"/>
  </r>
  <r>
    <x v="0"/>
    <x v="3"/>
    <x v="1"/>
    <x v="0"/>
    <x v="0"/>
    <n v="0"/>
    <n v="63"/>
    <n v="64"/>
    <n v="67"/>
    <x v="1"/>
    <x v="4"/>
    <s v="60-69"/>
    <x v="1"/>
    <x v="4"/>
    <x v="4"/>
  </r>
  <r>
    <x v="0"/>
    <x v="0"/>
    <x v="5"/>
    <x v="1"/>
    <x v="1"/>
    <n v="1"/>
    <n v="59"/>
    <n v="63"/>
    <n v="64"/>
    <x v="3"/>
    <x v="4"/>
    <s v="60-69"/>
    <x v="3"/>
    <x v="4"/>
    <x v="4"/>
  </r>
  <r>
    <x v="1"/>
    <x v="2"/>
    <x v="0"/>
    <x v="1"/>
    <x v="0"/>
    <n v="0"/>
    <n v="62"/>
    <n v="72"/>
    <n v="65"/>
    <x v="1"/>
    <x v="0"/>
    <s v="60-69"/>
    <x v="1"/>
    <x v="0"/>
    <x v="4"/>
  </r>
  <r>
    <x v="1"/>
    <x v="3"/>
    <x v="4"/>
    <x v="0"/>
    <x v="0"/>
    <n v="0"/>
    <n v="46"/>
    <n v="34"/>
    <n v="36"/>
    <x v="3"/>
    <x v="2"/>
    <s v="0-59"/>
    <x v="3"/>
    <x v="2"/>
    <x v="3"/>
  </r>
  <r>
    <x v="1"/>
    <x v="1"/>
    <x v="1"/>
    <x v="0"/>
    <x v="0"/>
    <n v="0"/>
    <n v="66"/>
    <n v="59"/>
    <n v="52"/>
    <x v="1"/>
    <x v="2"/>
    <s v="0-59"/>
    <x v="1"/>
    <x v="2"/>
    <x v="3"/>
  </r>
  <r>
    <x v="1"/>
    <x v="3"/>
    <x v="4"/>
    <x v="0"/>
    <x v="0"/>
    <n v="0"/>
    <n v="89"/>
    <n v="87"/>
    <n v="79"/>
    <x v="4"/>
    <x v="3"/>
    <s v="70-79"/>
    <x v="4"/>
    <x v="3"/>
    <x v="0"/>
  </r>
  <r>
    <x v="0"/>
    <x v="3"/>
    <x v="3"/>
    <x v="1"/>
    <x v="1"/>
    <n v="1"/>
    <n v="42"/>
    <n v="61"/>
    <n v="58"/>
    <x v="3"/>
    <x v="4"/>
    <s v="0-59"/>
    <x v="3"/>
    <x v="4"/>
    <x v="3"/>
  </r>
  <r>
    <x v="1"/>
    <x v="1"/>
    <x v="1"/>
    <x v="0"/>
    <x v="1"/>
    <n v="1"/>
    <n v="93"/>
    <n v="84"/>
    <n v="90"/>
    <x v="2"/>
    <x v="3"/>
    <s v="90-100"/>
    <x v="2"/>
    <x v="3"/>
    <x v="2"/>
  </r>
  <r>
    <x v="0"/>
    <x v="4"/>
    <x v="5"/>
    <x v="0"/>
    <x v="1"/>
    <n v="1"/>
    <n v="80"/>
    <n v="85"/>
    <n v="85"/>
    <x v="4"/>
    <x v="3"/>
    <s v="80-89"/>
    <x v="4"/>
    <x v="3"/>
    <x v="1"/>
  </r>
  <r>
    <x v="0"/>
    <x v="3"/>
    <x v="1"/>
    <x v="0"/>
    <x v="0"/>
    <n v="0"/>
    <n v="98"/>
    <n v="100"/>
    <n v="99"/>
    <x v="2"/>
    <x v="1"/>
    <s v="90-100"/>
    <x v="2"/>
    <x v="1"/>
    <x v="2"/>
  </r>
  <r>
    <x v="1"/>
    <x v="3"/>
    <x v="2"/>
    <x v="0"/>
    <x v="0"/>
    <n v="0"/>
    <n v="81"/>
    <n v="81"/>
    <n v="84"/>
    <x v="4"/>
    <x v="3"/>
    <s v="80-89"/>
    <x v="4"/>
    <x v="3"/>
    <x v="1"/>
  </r>
  <r>
    <x v="0"/>
    <x v="0"/>
    <x v="5"/>
    <x v="0"/>
    <x v="1"/>
    <n v="1"/>
    <n v="60"/>
    <n v="70"/>
    <n v="74"/>
    <x v="1"/>
    <x v="0"/>
    <s v="70-79"/>
    <x v="1"/>
    <x v="0"/>
    <x v="0"/>
  </r>
  <r>
    <x v="0"/>
    <x v="0"/>
    <x v="3"/>
    <x v="1"/>
    <x v="1"/>
    <n v="1"/>
    <n v="76"/>
    <n v="94"/>
    <n v="87"/>
    <x v="0"/>
    <x v="1"/>
    <s v="80-89"/>
    <x v="0"/>
    <x v="1"/>
    <x v="1"/>
  </r>
  <r>
    <x v="1"/>
    <x v="1"/>
    <x v="3"/>
    <x v="0"/>
    <x v="1"/>
    <n v="1"/>
    <n v="73"/>
    <n v="78"/>
    <n v="72"/>
    <x v="0"/>
    <x v="0"/>
    <s v="70-79"/>
    <x v="0"/>
    <x v="0"/>
    <x v="0"/>
  </r>
  <r>
    <x v="0"/>
    <x v="1"/>
    <x v="3"/>
    <x v="0"/>
    <x v="1"/>
    <n v="1"/>
    <n v="96"/>
    <n v="96"/>
    <n v="99"/>
    <x v="2"/>
    <x v="1"/>
    <s v="90-100"/>
    <x v="2"/>
    <x v="1"/>
    <x v="2"/>
  </r>
  <r>
    <x v="0"/>
    <x v="1"/>
    <x v="4"/>
    <x v="0"/>
    <x v="0"/>
    <n v="0"/>
    <n v="76"/>
    <n v="76"/>
    <n v="74"/>
    <x v="0"/>
    <x v="0"/>
    <s v="70-79"/>
    <x v="0"/>
    <x v="0"/>
    <x v="0"/>
  </r>
  <r>
    <x v="1"/>
    <x v="4"/>
    <x v="3"/>
    <x v="1"/>
    <x v="1"/>
    <n v="1"/>
    <n v="91"/>
    <n v="73"/>
    <n v="80"/>
    <x v="2"/>
    <x v="0"/>
    <s v="80-89"/>
    <x v="2"/>
    <x v="0"/>
    <x v="1"/>
  </r>
  <r>
    <x v="0"/>
    <x v="1"/>
    <x v="1"/>
    <x v="1"/>
    <x v="0"/>
    <n v="0"/>
    <n v="62"/>
    <n v="72"/>
    <n v="70"/>
    <x v="1"/>
    <x v="0"/>
    <s v="70-79"/>
    <x v="1"/>
    <x v="0"/>
    <x v="0"/>
  </r>
  <r>
    <x v="1"/>
    <x v="3"/>
    <x v="5"/>
    <x v="1"/>
    <x v="1"/>
    <n v="1"/>
    <n v="55"/>
    <n v="59"/>
    <n v="59"/>
    <x v="3"/>
    <x v="2"/>
    <s v="0-59"/>
    <x v="3"/>
    <x v="2"/>
    <x v="3"/>
  </r>
  <r>
    <x v="0"/>
    <x v="0"/>
    <x v="5"/>
    <x v="1"/>
    <x v="1"/>
    <n v="1"/>
    <n v="74"/>
    <n v="90"/>
    <n v="88"/>
    <x v="0"/>
    <x v="1"/>
    <s v="80-89"/>
    <x v="0"/>
    <x v="1"/>
    <x v="1"/>
  </r>
  <r>
    <x v="1"/>
    <x v="1"/>
    <x v="4"/>
    <x v="0"/>
    <x v="0"/>
    <n v="0"/>
    <n v="50"/>
    <n v="48"/>
    <n v="42"/>
    <x v="3"/>
    <x v="2"/>
    <s v="0-59"/>
    <x v="3"/>
    <x v="2"/>
    <x v="3"/>
  </r>
  <r>
    <x v="1"/>
    <x v="0"/>
    <x v="1"/>
    <x v="0"/>
    <x v="0"/>
    <n v="0"/>
    <n v="47"/>
    <n v="43"/>
    <n v="41"/>
    <x v="3"/>
    <x v="2"/>
    <s v="0-59"/>
    <x v="3"/>
    <x v="2"/>
    <x v="3"/>
  </r>
  <r>
    <x v="1"/>
    <x v="4"/>
    <x v="1"/>
    <x v="0"/>
    <x v="1"/>
    <n v="1"/>
    <n v="81"/>
    <n v="74"/>
    <n v="71"/>
    <x v="4"/>
    <x v="0"/>
    <s v="70-79"/>
    <x v="4"/>
    <x v="0"/>
    <x v="0"/>
  </r>
  <r>
    <x v="0"/>
    <x v="4"/>
    <x v="3"/>
    <x v="0"/>
    <x v="1"/>
    <n v="1"/>
    <n v="65"/>
    <n v="75"/>
    <n v="77"/>
    <x v="1"/>
    <x v="0"/>
    <s v="70-79"/>
    <x v="1"/>
    <x v="0"/>
    <x v="0"/>
  </r>
  <r>
    <x v="1"/>
    <x v="4"/>
    <x v="5"/>
    <x v="0"/>
    <x v="1"/>
    <n v="1"/>
    <n v="68"/>
    <n v="51"/>
    <n v="57"/>
    <x v="1"/>
    <x v="2"/>
    <s v="0-59"/>
    <x v="1"/>
    <x v="2"/>
    <x v="3"/>
  </r>
  <r>
    <x v="0"/>
    <x v="3"/>
    <x v="4"/>
    <x v="1"/>
    <x v="0"/>
    <n v="0"/>
    <n v="73"/>
    <n v="92"/>
    <n v="84"/>
    <x v="0"/>
    <x v="1"/>
    <s v="80-89"/>
    <x v="0"/>
    <x v="1"/>
    <x v="1"/>
  </r>
  <r>
    <x v="1"/>
    <x v="1"/>
    <x v="1"/>
    <x v="0"/>
    <x v="0"/>
    <n v="0"/>
    <n v="53"/>
    <n v="39"/>
    <n v="37"/>
    <x v="3"/>
    <x v="2"/>
    <s v="0-59"/>
    <x v="3"/>
    <x v="2"/>
    <x v="3"/>
  </r>
  <r>
    <x v="0"/>
    <x v="0"/>
    <x v="3"/>
    <x v="1"/>
    <x v="1"/>
    <n v="1"/>
    <n v="68"/>
    <n v="77"/>
    <n v="80"/>
    <x v="1"/>
    <x v="0"/>
    <s v="80-89"/>
    <x v="1"/>
    <x v="0"/>
    <x v="1"/>
  </r>
  <r>
    <x v="1"/>
    <x v="2"/>
    <x v="5"/>
    <x v="1"/>
    <x v="0"/>
    <n v="0"/>
    <n v="55"/>
    <n v="46"/>
    <n v="43"/>
    <x v="3"/>
    <x v="2"/>
    <s v="0-59"/>
    <x v="3"/>
    <x v="2"/>
    <x v="3"/>
  </r>
  <r>
    <x v="0"/>
    <x v="1"/>
    <x v="1"/>
    <x v="0"/>
    <x v="1"/>
    <n v="1"/>
    <n v="87"/>
    <n v="89"/>
    <n v="94"/>
    <x v="4"/>
    <x v="3"/>
    <s v="90-100"/>
    <x v="4"/>
    <x v="3"/>
    <x v="2"/>
  </r>
  <r>
    <x v="1"/>
    <x v="3"/>
    <x v="5"/>
    <x v="0"/>
    <x v="0"/>
    <n v="0"/>
    <n v="55"/>
    <n v="47"/>
    <n v="44"/>
    <x v="3"/>
    <x v="2"/>
    <s v="0-59"/>
    <x v="3"/>
    <x v="2"/>
    <x v="3"/>
  </r>
  <r>
    <x v="0"/>
    <x v="4"/>
    <x v="1"/>
    <x v="1"/>
    <x v="0"/>
    <n v="0"/>
    <n v="53"/>
    <n v="58"/>
    <n v="57"/>
    <x v="3"/>
    <x v="2"/>
    <s v="0-59"/>
    <x v="3"/>
    <x v="2"/>
    <x v="3"/>
  </r>
  <r>
    <x v="1"/>
    <x v="1"/>
    <x v="2"/>
    <x v="0"/>
    <x v="0"/>
    <n v="0"/>
    <n v="67"/>
    <n v="57"/>
    <n v="59"/>
    <x v="1"/>
    <x v="2"/>
    <s v="0-59"/>
    <x v="1"/>
    <x v="2"/>
    <x v="3"/>
  </r>
  <r>
    <x v="1"/>
    <x v="1"/>
    <x v="3"/>
    <x v="0"/>
    <x v="0"/>
    <n v="0"/>
    <n v="92"/>
    <n v="79"/>
    <n v="84"/>
    <x v="2"/>
    <x v="0"/>
    <s v="80-89"/>
    <x v="2"/>
    <x v="0"/>
    <x v="1"/>
  </r>
  <r>
    <x v="0"/>
    <x v="0"/>
    <x v="1"/>
    <x v="1"/>
    <x v="1"/>
    <n v="1"/>
    <n v="53"/>
    <n v="66"/>
    <n v="73"/>
    <x v="3"/>
    <x v="4"/>
    <s v="70-79"/>
    <x v="3"/>
    <x v="4"/>
    <x v="0"/>
  </r>
  <r>
    <x v="1"/>
    <x v="3"/>
    <x v="3"/>
    <x v="0"/>
    <x v="0"/>
    <n v="0"/>
    <n v="81"/>
    <n v="71"/>
    <n v="73"/>
    <x v="4"/>
    <x v="0"/>
    <s v="70-79"/>
    <x v="4"/>
    <x v="0"/>
    <x v="0"/>
  </r>
  <r>
    <x v="1"/>
    <x v="1"/>
    <x v="4"/>
    <x v="1"/>
    <x v="0"/>
    <n v="0"/>
    <n v="61"/>
    <n v="60"/>
    <n v="55"/>
    <x v="1"/>
    <x v="4"/>
    <s v="0-59"/>
    <x v="1"/>
    <x v="4"/>
    <x v="3"/>
  </r>
  <r>
    <x v="1"/>
    <x v="3"/>
    <x v="0"/>
    <x v="0"/>
    <x v="0"/>
    <n v="0"/>
    <n v="80"/>
    <n v="73"/>
    <n v="72"/>
    <x v="4"/>
    <x v="0"/>
    <s v="70-79"/>
    <x v="4"/>
    <x v="0"/>
    <x v="0"/>
  </r>
  <r>
    <x v="0"/>
    <x v="2"/>
    <x v="3"/>
    <x v="1"/>
    <x v="0"/>
    <n v="0"/>
    <n v="37"/>
    <n v="57"/>
    <n v="56"/>
    <x v="3"/>
    <x v="2"/>
    <s v="0-59"/>
    <x v="3"/>
    <x v="2"/>
    <x v="3"/>
  </r>
  <r>
    <x v="0"/>
    <x v="1"/>
    <x v="4"/>
    <x v="0"/>
    <x v="0"/>
    <n v="0"/>
    <n v="81"/>
    <n v="84"/>
    <n v="82"/>
    <x v="4"/>
    <x v="3"/>
    <s v="80-89"/>
    <x v="4"/>
    <x v="3"/>
    <x v="1"/>
  </r>
  <r>
    <x v="0"/>
    <x v="1"/>
    <x v="3"/>
    <x v="0"/>
    <x v="1"/>
    <n v="1"/>
    <n v="59"/>
    <n v="73"/>
    <n v="72"/>
    <x v="3"/>
    <x v="0"/>
    <s v="70-79"/>
    <x v="3"/>
    <x v="0"/>
    <x v="0"/>
  </r>
  <r>
    <x v="1"/>
    <x v="0"/>
    <x v="1"/>
    <x v="1"/>
    <x v="0"/>
    <n v="0"/>
    <n v="55"/>
    <n v="55"/>
    <n v="47"/>
    <x v="3"/>
    <x v="2"/>
    <s v="0-59"/>
    <x v="3"/>
    <x v="2"/>
    <x v="3"/>
  </r>
  <r>
    <x v="1"/>
    <x v="3"/>
    <x v="3"/>
    <x v="0"/>
    <x v="0"/>
    <n v="0"/>
    <n v="72"/>
    <n v="79"/>
    <n v="74"/>
    <x v="0"/>
    <x v="0"/>
    <s v="70-79"/>
    <x v="0"/>
    <x v="0"/>
    <x v="0"/>
  </r>
  <r>
    <x v="1"/>
    <x v="3"/>
    <x v="4"/>
    <x v="0"/>
    <x v="0"/>
    <n v="0"/>
    <n v="69"/>
    <n v="75"/>
    <n v="71"/>
    <x v="1"/>
    <x v="0"/>
    <s v="70-79"/>
    <x v="1"/>
    <x v="0"/>
    <x v="0"/>
  </r>
  <r>
    <x v="1"/>
    <x v="1"/>
    <x v="1"/>
    <x v="0"/>
    <x v="0"/>
    <n v="0"/>
    <n v="69"/>
    <n v="64"/>
    <n v="68"/>
    <x v="1"/>
    <x v="4"/>
    <s v="60-69"/>
    <x v="1"/>
    <x v="4"/>
    <x v="4"/>
  </r>
  <r>
    <x v="0"/>
    <x v="1"/>
    <x v="0"/>
    <x v="1"/>
    <x v="0"/>
    <n v="0"/>
    <n v="50"/>
    <n v="60"/>
    <n v="59"/>
    <x v="3"/>
    <x v="4"/>
    <s v="0-59"/>
    <x v="3"/>
    <x v="4"/>
    <x v="3"/>
  </r>
  <r>
    <x v="1"/>
    <x v="0"/>
    <x v="1"/>
    <x v="0"/>
    <x v="1"/>
    <n v="1"/>
    <n v="87"/>
    <n v="84"/>
    <n v="86"/>
    <x v="4"/>
    <x v="3"/>
    <s v="80-89"/>
    <x v="4"/>
    <x v="3"/>
    <x v="1"/>
  </r>
  <r>
    <x v="1"/>
    <x v="3"/>
    <x v="5"/>
    <x v="0"/>
    <x v="1"/>
    <n v="1"/>
    <n v="71"/>
    <n v="69"/>
    <n v="68"/>
    <x v="0"/>
    <x v="4"/>
    <s v="60-69"/>
    <x v="0"/>
    <x v="4"/>
    <x v="4"/>
  </r>
  <r>
    <x v="1"/>
    <x v="4"/>
    <x v="1"/>
    <x v="0"/>
    <x v="0"/>
    <n v="0"/>
    <n v="68"/>
    <n v="72"/>
    <n v="65"/>
    <x v="1"/>
    <x v="0"/>
    <s v="60-69"/>
    <x v="1"/>
    <x v="0"/>
    <x v="4"/>
  </r>
  <r>
    <x v="1"/>
    <x v="1"/>
    <x v="2"/>
    <x v="1"/>
    <x v="1"/>
    <n v="1"/>
    <n v="79"/>
    <n v="77"/>
    <n v="75"/>
    <x v="0"/>
    <x v="0"/>
    <s v="70-79"/>
    <x v="0"/>
    <x v="0"/>
    <x v="0"/>
  </r>
  <r>
    <x v="0"/>
    <x v="1"/>
    <x v="5"/>
    <x v="0"/>
    <x v="1"/>
    <n v="1"/>
    <n v="77"/>
    <n v="90"/>
    <n v="85"/>
    <x v="0"/>
    <x v="1"/>
    <s v="80-89"/>
    <x v="0"/>
    <x v="1"/>
    <x v="1"/>
  </r>
  <r>
    <x v="1"/>
    <x v="1"/>
    <x v="3"/>
    <x v="1"/>
    <x v="0"/>
    <n v="0"/>
    <n v="58"/>
    <n v="55"/>
    <n v="53"/>
    <x v="3"/>
    <x v="2"/>
    <s v="0-59"/>
    <x v="3"/>
    <x v="2"/>
    <x v="3"/>
  </r>
  <r>
    <x v="0"/>
    <x v="4"/>
    <x v="3"/>
    <x v="0"/>
    <x v="0"/>
    <n v="0"/>
    <n v="84"/>
    <n v="95"/>
    <n v="92"/>
    <x v="4"/>
    <x v="1"/>
    <s v="90-100"/>
    <x v="4"/>
    <x v="1"/>
    <x v="2"/>
  </r>
  <r>
    <x v="1"/>
    <x v="3"/>
    <x v="1"/>
    <x v="0"/>
    <x v="0"/>
    <n v="0"/>
    <n v="55"/>
    <n v="58"/>
    <n v="52"/>
    <x v="3"/>
    <x v="2"/>
    <s v="0-59"/>
    <x v="3"/>
    <x v="2"/>
    <x v="3"/>
  </r>
  <r>
    <x v="1"/>
    <x v="4"/>
    <x v="0"/>
    <x v="1"/>
    <x v="1"/>
    <n v="1"/>
    <n v="70"/>
    <n v="68"/>
    <n v="72"/>
    <x v="0"/>
    <x v="4"/>
    <s v="70-79"/>
    <x v="0"/>
    <x v="4"/>
    <x v="0"/>
  </r>
  <r>
    <x v="0"/>
    <x v="3"/>
    <x v="1"/>
    <x v="1"/>
    <x v="1"/>
    <n v="1"/>
    <n v="52"/>
    <n v="59"/>
    <n v="65"/>
    <x v="3"/>
    <x v="2"/>
    <s v="60-69"/>
    <x v="3"/>
    <x v="2"/>
    <x v="4"/>
  </r>
  <r>
    <x v="1"/>
    <x v="0"/>
    <x v="1"/>
    <x v="0"/>
    <x v="1"/>
    <n v="1"/>
    <n v="69"/>
    <n v="77"/>
    <n v="77"/>
    <x v="1"/>
    <x v="0"/>
    <s v="70-79"/>
    <x v="1"/>
    <x v="0"/>
    <x v="0"/>
  </r>
  <r>
    <x v="0"/>
    <x v="1"/>
    <x v="4"/>
    <x v="1"/>
    <x v="0"/>
    <n v="0"/>
    <n v="53"/>
    <n v="72"/>
    <n v="64"/>
    <x v="3"/>
    <x v="0"/>
    <s v="60-69"/>
    <x v="3"/>
    <x v="0"/>
    <x v="4"/>
  </r>
  <r>
    <x v="0"/>
    <x v="3"/>
    <x v="5"/>
    <x v="0"/>
    <x v="0"/>
    <n v="0"/>
    <n v="48"/>
    <n v="58"/>
    <n v="54"/>
    <x v="3"/>
    <x v="2"/>
    <s v="0-59"/>
    <x v="3"/>
    <x v="2"/>
    <x v="3"/>
  </r>
  <r>
    <x v="1"/>
    <x v="3"/>
    <x v="5"/>
    <x v="0"/>
    <x v="1"/>
    <n v="1"/>
    <n v="78"/>
    <n v="81"/>
    <n v="86"/>
    <x v="0"/>
    <x v="3"/>
    <s v="80-89"/>
    <x v="0"/>
    <x v="3"/>
    <x v="1"/>
  </r>
  <r>
    <x v="0"/>
    <x v="0"/>
    <x v="4"/>
    <x v="0"/>
    <x v="0"/>
    <n v="0"/>
    <n v="62"/>
    <n v="62"/>
    <n v="63"/>
    <x v="1"/>
    <x v="4"/>
    <s v="60-69"/>
    <x v="1"/>
    <x v="4"/>
    <x v="4"/>
  </r>
  <r>
    <x v="1"/>
    <x v="3"/>
    <x v="1"/>
    <x v="0"/>
    <x v="0"/>
    <n v="0"/>
    <n v="60"/>
    <n v="63"/>
    <n v="59"/>
    <x v="1"/>
    <x v="4"/>
    <s v="0-59"/>
    <x v="1"/>
    <x v="4"/>
    <x v="3"/>
  </r>
  <r>
    <x v="0"/>
    <x v="0"/>
    <x v="4"/>
    <x v="0"/>
    <x v="0"/>
    <n v="0"/>
    <n v="74"/>
    <n v="72"/>
    <n v="72"/>
    <x v="0"/>
    <x v="0"/>
    <s v="70-79"/>
    <x v="0"/>
    <x v="0"/>
    <x v="0"/>
  </r>
  <r>
    <x v="0"/>
    <x v="1"/>
    <x v="4"/>
    <x v="0"/>
    <x v="1"/>
    <n v="1"/>
    <n v="58"/>
    <n v="75"/>
    <n v="77"/>
    <x v="3"/>
    <x v="0"/>
    <s v="70-79"/>
    <x v="3"/>
    <x v="0"/>
    <x v="0"/>
  </r>
  <r>
    <x v="1"/>
    <x v="0"/>
    <x v="4"/>
    <x v="0"/>
    <x v="1"/>
    <n v="1"/>
    <n v="76"/>
    <n v="62"/>
    <n v="60"/>
    <x v="0"/>
    <x v="4"/>
    <s v="60-69"/>
    <x v="0"/>
    <x v="4"/>
    <x v="4"/>
  </r>
  <r>
    <x v="0"/>
    <x v="3"/>
    <x v="5"/>
    <x v="0"/>
    <x v="0"/>
    <n v="0"/>
    <n v="68"/>
    <n v="71"/>
    <n v="75"/>
    <x v="1"/>
    <x v="0"/>
    <s v="70-79"/>
    <x v="1"/>
    <x v="0"/>
    <x v="0"/>
  </r>
  <r>
    <x v="1"/>
    <x v="2"/>
    <x v="1"/>
    <x v="1"/>
    <x v="0"/>
    <n v="0"/>
    <n v="58"/>
    <n v="60"/>
    <n v="57"/>
    <x v="3"/>
    <x v="4"/>
    <s v="0-59"/>
    <x v="3"/>
    <x v="4"/>
    <x v="3"/>
  </r>
  <r>
    <x v="1"/>
    <x v="0"/>
    <x v="4"/>
    <x v="0"/>
    <x v="0"/>
    <n v="0"/>
    <n v="52"/>
    <n v="48"/>
    <n v="49"/>
    <x v="3"/>
    <x v="2"/>
    <s v="0-59"/>
    <x v="3"/>
    <x v="2"/>
    <x v="3"/>
  </r>
  <r>
    <x v="1"/>
    <x v="3"/>
    <x v="0"/>
    <x v="0"/>
    <x v="0"/>
    <n v="0"/>
    <n v="75"/>
    <n v="73"/>
    <n v="74"/>
    <x v="0"/>
    <x v="0"/>
    <s v="70-79"/>
    <x v="0"/>
    <x v="0"/>
    <x v="0"/>
  </r>
  <r>
    <x v="0"/>
    <x v="0"/>
    <x v="5"/>
    <x v="1"/>
    <x v="1"/>
    <n v="1"/>
    <n v="52"/>
    <n v="67"/>
    <n v="72"/>
    <x v="3"/>
    <x v="4"/>
    <s v="70-79"/>
    <x v="3"/>
    <x v="4"/>
    <x v="0"/>
  </r>
  <r>
    <x v="0"/>
    <x v="1"/>
    <x v="0"/>
    <x v="1"/>
    <x v="0"/>
    <n v="0"/>
    <n v="62"/>
    <n v="78"/>
    <n v="79"/>
    <x v="1"/>
    <x v="0"/>
    <s v="70-79"/>
    <x v="1"/>
    <x v="0"/>
    <x v="0"/>
  </r>
  <r>
    <x v="1"/>
    <x v="0"/>
    <x v="1"/>
    <x v="0"/>
    <x v="0"/>
    <n v="0"/>
    <n v="66"/>
    <n v="65"/>
    <n v="60"/>
    <x v="1"/>
    <x v="4"/>
    <s v="60-69"/>
    <x v="1"/>
    <x v="4"/>
    <x v="4"/>
  </r>
  <r>
    <x v="0"/>
    <x v="0"/>
    <x v="5"/>
    <x v="1"/>
    <x v="0"/>
    <n v="0"/>
    <n v="49"/>
    <n v="58"/>
    <n v="55"/>
    <x v="3"/>
    <x v="2"/>
    <s v="0-59"/>
    <x v="3"/>
    <x v="2"/>
    <x v="3"/>
  </r>
  <r>
    <x v="0"/>
    <x v="0"/>
    <x v="4"/>
    <x v="0"/>
    <x v="0"/>
    <n v="0"/>
    <n v="66"/>
    <n v="72"/>
    <n v="70"/>
    <x v="1"/>
    <x v="0"/>
    <s v="70-79"/>
    <x v="1"/>
    <x v="0"/>
    <x v="0"/>
  </r>
  <r>
    <x v="0"/>
    <x v="1"/>
    <x v="1"/>
    <x v="1"/>
    <x v="0"/>
    <n v="0"/>
    <n v="35"/>
    <n v="44"/>
    <n v="43"/>
    <x v="3"/>
    <x v="2"/>
    <s v="0-59"/>
    <x v="3"/>
    <x v="2"/>
    <x v="3"/>
  </r>
  <r>
    <x v="0"/>
    <x v="2"/>
    <x v="1"/>
    <x v="0"/>
    <x v="1"/>
    <n v="1"/>
    <n v="72"/>
    <n v="79"/>
    <n v="82"/>
    <x v="0"/>
    <x v="0"/>
    <s v="80-89"/>
    <x v="0"/>
    <x v="0"/>
    <x v="1"/>
  </r>
  <r>
    <x v="1"/>
    <x v="4"/>
    <x v="3"/>
    <x v="0"/>
    <x v="1"/>
    <n v="1"/>
    <n v="94"/>
    <n v="85"/>
    <n v="82"/>
    <x v="2"/>
    <x v="3"/>
    <s v="80-89"/>
    <x v="2"/>
    <x v="3"/>
    <x v="1"/>
  </r>
  <r>
    <x v="0"/>
    <x v="3"/>
    <x v="3"/>
    <x v="1"/>
    <x v="0"/>
    <n v="0"/>
    <n v="46"/>
    <n v="56"/>
    <n v="57"/>
    <x v="3"/>
    <x v="2"/>
    <s v="0-59"/>
    <x v="3"/>
    <x v="2"/>
    <x v="3"/>
  </r>
  <r>
    <x v="0"/>
    <x v="0"/>
    <x v="2"/>
    <x v="0"/>
    <x v="0"/>
    <n v="0"/>
    <n v="77"/>
    <n v="90"/>
    <n v="84"/>
    <x v="0"/>
    <x v="1"/>
    <s v="80-89"/>
    <x v="0"/>
    <x v="1"/>
    <x v="1"/>
  </r>
  <r>
    <x v="0"/>
    <x v="0"/>
    <x v="4"/>
    <x v="1"/>
    <x v="1"/>
    <n v="1"/>
    <n v="76"/>
    <n v="85"/>
    <n v="82"/>
    <x v="0"/>
    <x v="3"/>
    <s v="80-89"/>
    <x v="0"/>
    <x v="3"/>
    <x v="1"/>
  </r>
  <r>
    <x v="0"/>
    <x v="1"/>
    <x v="3"/>
    <x v="0"/>
    <x v="1"/>
    <n v="1"/>
    <n v="52"/>
    <n v="59"/>
    <n v="62"/>
    <x v="3"/>
    <x v="2"/>
    <s v="60-69"/>
    <x v="3"/>
    <x v="2"/>
    <x v="4"/>
  </r>
  <r>
    <x v="1"/>
    <x v="1"/>
    <x v="0"/>
    <x v="0"/>
    <x v="1"/>
    <n v="1"/>
    <n v="91"/>
    <n v="81"/>
    <n v="79"/>
    <x v="2"/>
    <x v="3"/>
    <s v="70-79"/>
    <x v="2"/>
    <x v="3"/>
    <x v="0"/>
  </r>
  <r>
    <x v="0"/>
    <x v="0"/>
    <x v="5"/>
    <x v="0"/>
    <x v="1"/>
    <n v="1"/>
    <n v="32"/>
    <n v="51"/>
    <n v="44"/>
    <x v="3"/>
    <x v="2"/>
    <s v="0-59"/>
    <x v="3"/>
    <x v="2"/>
    <x v="3"/>
  </r>
  <r>
    <x v="0"/>
    <x v="4"/>
    <x v="5"/>
    <x v="1"/>
    <x v="0"/>
    <n v="0"/>
    <n v="72"/>
    <n v="79"/>
    <n v="77"/>
    <x v="0"/>
    <x v="0"/>
    <s v="70-79"/>
    <x v="0"/>
    <x v="0"/>
    <x v="0"/>
  </r>
  <r>
    <x v="0"/>
    <x v="0"/>
    <x v="1"/>
    <x v="0"/>
    <x v="0"/>
    <n v="0"/>
    <n v="19"/>
    <n v="38"/>
    <n v="32"/>
    <x v="3"/>
    <x v="2"/>
    <s v="0-59"/>
    <x v="3"/>
    <x v="2"/>
    <x v="3"/>
  </r>
  <r>
    <x v="1"/>
    <x v="1"/>
    <x v="3"/>
    <x v="1"/>
    <x v="0"/>
    <n v="0"/>
    <n v="68"/>
    <n v="65"/>
    <n v="61"/>
    <x v="1"/>
    <x v="4"/>
    <s v="60-69"/>
    <x v="1"/>
    <x v="4"/>
    <x v="4"/>
  </r>
  <r>
    <x v="0"/>
    <x v="1"/>
    <x v="2"/>
    <x v="1"/>
    <x v="0"/>
    <n v="0"/>
    <n v="52"/>
    <n v="65"/>
    <n v="61"/>
    <x v="3"/>
    <x v="4"/>
    <s v="60-69"/>
    <x v="3"/>
    <x v="4"/>
    <x v="4"/>
  </r>
  <r>
    <x v="0"/>
    <x v="0"/>
    <x v="4"/>
    <x v="0"/>
    <x v="0"/>
    <n v="0"/>
    <n v="48"/>
    <n v="62"/>
    <n v="60"/>
    <x v="3"/>
    <x v="4"/>
    <s v="60-69"/>
    <x v="3"/>
    <x v="4"/>
    <x v="4"/>
  </r>
  <r>
    <x v="0"/>
    <x v="3"/>
    <x v="1"/>
    <x v="1"/>
    <x v="0"/>
    <n v="0"/>
    <n v="60"/>
    <n v="66"/>
    <n v="70"/>
    <x v="1"/>
    <x v="4"/>
    <s v="70-79"/>
    <x v="1"/>
    <x v="4"/>
    <x v="0"/>
  </r>
  <r>
    <x v="1"/>
    <x v="3"/>
    <x v="4"/>
    <x v="1"/>
    <x v="0"/>
    <n v="0"/>
    <n v="66"/>
    <n v="74"/>
    <n v="69"/>
    <x v="1"/>
    <x v="0"/>
    <s v="60-69"/>
    <x v="1"/>
    <x v="0"/>
    <x v="4"/>
  </r>
  <r>
    <x v="1"/>
    <x v="4"/>
    <x v="5"/>
    <x v="0"/>
    <x v="1"/>
    <n v="1"/>
    <n v="89"/>
    <n v="84"/>
    <n v="77"/>
    <x v="4"/>
    <x v="3"/>
    <s v="70-79"/>
    <x v="4"/>
    <x v="3"/>
    <x v="0"/>
  </r>
  <r>
    <x v="0"/>
    <x v="0"/>
    <x v="4"/>
    <x v="0"/>
    <x v="0"/>
    <n v="0"/>
    <n v="42"/>
    <n v="52"/>
    <n v="51"/>
    <x v="3"/>
    <x v="2"/>
    <s v="0-59"/>
    <x v="3"/>
    <x v="2"/>
    <x v="3"/>
  </r>
  <r>
    <x v="0"/>
    <x v="4"/>
    <x v="3"/>
    <x v="1"/>
    <x v="1"/>
    <n v="1"/>
    <n v="57"/>
    <n v="68"/>
    <n v="73"/>
    <x v="3"/>
    <x v="4"/>
    <s v="70-79"/>
    <x v="3"/>
    <x v="4"/>
    <x v="0"/>
  </r>
  <r>
    <x v="1"/>
    <x v="3"/>
    <x v="4"/>
    <x v="0"/>
    <x v="0"/>
    <n v="0"/>
    <n v="70"/>
    <n v="70"/>
    <n v="70"/>
    <x v="0"/>
    <x v="0"/>
    <s v="70-79"/>
    <x v="0"/>
    <x v="0"/>
    <x v="0"/>
  </r>
  <r>
    <x v="0"/>
    <x v="4"/>
    <x v="3"/>
    <x v="1"/>
    <x v="0"/>
    <n v="0"/>
    <n v="70"/>
    <n v="84"/>
    <n v="81"/>
    <x v="0"/>
    <x v="3"/>
    <s v="80-89"/>
    <x v="0"/>
    <x v="3"/>
    <x v="1"/>
  </r>
  <r>
    <x v="1"/>
    <x v="4"/>
    <x v="1"/>
    <x v="0"/>
    <x v="0"/>
    <n v="0"/>
    <n v="69"/>
    <n v="60"/>
    <n v="54"/>
    <x v="1"/>
    <x v="4"/>
    <s v="0-59"/>
    <x v="1"/>
    <x v="4"/>
    <x v="3"/>
  </r>
  <r>
    <x v="0"/>
    <x v="1"/>
    <x v="3"/>
    <x v="0"/>
    <x v="0"/>
    <n v="0"/>
    <n v="52"/>
    <n v="55"/>
    <n v="57"/>
    <x v="3"/>
    <x v="2"/>
    <s v="0-59"/>
    <x v="3"/>
    <x v="2"/>
    <x v="3"/>
  </r>
  <r>
    <x v="1"/>
    <x v="1"/>
    <x v="5"/>
    <x v="0"/>
    <x v="1"/>
    <n v="1"/>
    <n v="67"/>
    <n v="73"/>
    <n v="68"/>
    <x v="1"/>
    <x v="0"/>
    <s v="60-69"/>
    <x v="1"/>
    <x v="0"/>
    <x v="4"/>
  </r>
  <r>
    <x v="1"/>
    <x v="1"/>
    <x v="5"/>
    <x v="0"/>
    <x v="1"/>
    <n v="1"/>
    <n v="76"/>
    <n v="80"/>
    <n v="73"/>
    <x v="0"/>
    <x v="3"/>
    <s v="70-79"/>
    <x v="0"/>
    <x v="3"/>
    <x v="0"/>
  </r>
  <r>
    <x v="0"/>
    <x v="4"/>
    <x v="3"/>
    <x v="0"/>
    <x v="0"/>
    <n v="0"/>
    <n v="87"/>
    <n v="94"/>
    <n v="95"/>
    <x v="4"/>
    <x v="1"/>
    <s v="90-100"/>
    <x v="4"/>
    <x v="1"/>
    <x v="2"/>
  </r>
  <r>
    <x v="0"/>
    <x v="0"/>
    <x v="1"/>
    <x v="0"/>
    <x v="0"/>
    <n v="0"/>
    <n v="82"/>
    <n v="85"/>
    <n v="87"/>
    <x v="4"/>
    <x v="3"/>
    <s v="80-89"/>
    <x v="4"/>
    <x v="3"/>
    <x v="1"/>
  </r>
  <r>
    <x v="0"/>
    <x v="1"/>
    <x v="1"/>
    <x v="0"/>
    <x v="0"/>
    <n v="0"/>
    <n v="73"/>
    <n v="76"/>
    <n v="78"/>
    <x v="0"/>
    <x v="0"/>
    <s v="70-79"/>
    <x v="0"/>
    <x v="0"/>
    <x v="0"/>
  </r>
  <r>
    <x v="1"/>
    <x v="2"/>
    <x v="1"/>
    <x v="1"/>
    <x v="0"/>
    <n v="0"/>
    <n v="75"/>
    <n v="81"/>
    <n v="74"/>
    <x v="0"/>
    <x v="3"/>
    <s v="70-79"/>
    <x v="0"/>
    <x v="3"/>
    <x v="0"/>
  </r>
  <r>
    <x v="0"/>
    <x v="3"/>
    <x v="1"/>
    <x v="1"/>
    <x v="0"/>
    <n v="0"/>
    <n v="64"/>
    <n v="74"/>
    <n v="75"/>
    <x v="1"/>
    <x v="0"/>
    <s v="70-79"/>
    <x v="1"/>
    <x v="0"/>
    <x v="0"/>
  </r>
  <r>
    <x v="0"/>
    <x v="4"/>
    <x v="4"/>
    <x v="1"/>
    <x v="0"/>
    <n v="0"/>
    <n v="41"/>
    <n v="45"/>
    <n v="40"/>
    <x v="3"/>
    <x v="2"/>
    <s v="0-59"/>
    <x v="3"/>
    <x v="2"/>
    <x v="3"/>
  </r>
  <r>
    <x v="1"/>
    <x v="1"/>
    <x v="4"/>
    <x v="0"/>
    <x v="0"/>
    <n v="0"/>
    <n v="90"/>
    <n v="75"/>
    <n v="69"/>
    <x v="2"/>
    <x v="0"/>
    <s v="60-69"/>
    <x v="2"/>
    <x v="0"/>
    <x v="4"/>
  </r>
  <r>
    <x v="1"/>
    <x v="0"/>
    <x v="0"/>
    <x v="0"/>
    <x v="0"/>
    <n v="0"/>
    <n v="59"/>
    <n v="54"/>
    <n v="51"/>
    <x v="3"/>
    <x v="2"/>
    <s v="0-59"/>
    <x v="3"/>
    <x v="2"/>
    <x v="3"/>
  </r>
  <r>
    <x v="1"/>
    <x v="2"/>
    <x v="5"/>
    <x v="0"/>
    <x v="0"/>
    <n v="0"/>
    <n v="51"/>
    <n v="31"/>
    <n v="36"/>
    <x v="3"/>
    <x v="2"/>
    <s v="0-59"/>
    <x v="3"/>
    <x v="2"/>
    <x v="3"/>
  </r>
  <r>
    <x v="1"/>
    <x v="2"/>
    <x v="4"/>
    <x v="1"/>
    <x v="0"/>
    <n v="0"/>
    <n v="45"/>
    <n v="47"/>
    <n v="49"/>
    <x v="3"/>
    <x v="2"/>
    <s v="0-59"/>
    <x v="3"/>
    <x v="2"/>
    <x v="3"/>
  </r>
  <r>
    <x v="0"/>
    <x v="1"/>
    <x v="2"/>
    <x v="0"/>
    <x v="1"/>
    <n v="1"/>
    <n v="54"/>
    <n v="64"/>
    <n v="67"/>
    <x v="3"/>
    <x v="4"/>
    <s v="60-69"/>
    <x v="3"/>
    <x v="4"/>
    <x v="4"/>
  </r>
  <r>
    <x v="1"/>
    <x v="4"/>
    <x v="5"/>
    <x v="0"/>
    <x v="1"/>
    <n v="1"/>
    <n v="87"/>
    <n v="84"/>
    <n v="76"/>
    <x v="4"/>
    <x v="3"/>
    <s v="70-79"/>
    <x v="4"/>
    <x v="3"/>
    <x v="0"/>
  </r>
  <r>
    <x v="0"/>
    <x v="1"/>
    <x v="4"/>
    <x v="0"/>
    <x v="0"/>
    <n v="0"/>
    <n v="72"/>
    <n v="80"/>
    <n v="83"/>
    <x v="0"/>
    <x v="3"/>
    <s v="80-89"/>
    <x v="0"/>
    <x v="3"/>
    <x v="1"/>
  </r>
  <r>
    <x v="1"/>
    <x v="0"/>
    <x v="5"/>
    <x v="0"/>
    <x v="1"/>
    <n v="1"/>
    <n v="94"/>
    <n v="86"/>
    <n v="87"/>
    <x v="2"/>
    <x v="3"/>
    <s v="80-89"/>
    <x v="2"/>
    <x v="3"/>
    <x v="1"/>
  </r>
  <r>
    <x v="0"/>
    <x v="2"/>
    <x v="0"/>
    <x v="0"/>
    <x v="0"/>
    <n v="0"/>
    <n v="45"/>
    <n v="59"/>
    <n v="64"/>
    <x v="3"/>
    <x v="2"/>
    <s v="60-69"/>
    <x v="3"/>
    <x v="2"/>
    <x v="4"/>
  </r>
  <r>
    <x v="1"/>
    <x v="3"/>
    <x v="0"/>
    <x v="1"/>
    <x v="1"/>
    <n v="1"/>
    <n v="61"/>
    <n v="70"/>
    <n v="76"/>
    <x v="1"/>
    <x v="0"/>
    <s v="70-79"/>
    <x v="1"/>
    <x v="0"/>
    <x v="0"/>
  </r>
  <r>
    <x v="0"/>
    <x v="0"/>
    <x v="4"/>
    <x v="1"/>
    <x v="0"/>
    <n v="0"/>
    <n v="60"/>
    <n v="72"/>
    <n v="68"/>
    <x v="1"/>
    <x v="0"/>
    <s v="60-69"/>
    <x v="1"/>
    <x v="0"/>
    <x v="4"/>
  </r>
  <r>
    <x v="0"/>
    <x v="1"/>
    <x v="5"/>
    <x v="0"/>
    <x v="0"/>
    <n v="0"/>
    <n v="77"/>
    <n v="91"/>
    <n v="88"/>
    <x v="0"/>
    <x v="1"/>
    <s v="80-89"/>
    <x v="0"/>
    <x v="1"/>
    <x v="1"/>
  </r>
  <r>
    <x v="0"/>
    <x v="2"/>
    <x v="5"/>
    <x v="0"/>
    <x v="1"/>
    <n v="1"/>
    <n v="85"/>
    <n v="90"/>
    <n v="92"/>
    <x v="4"/>
    <x v="1"/>
    <s v="90-100"/>
    <x v="4"/>
    <x v="1"/>
    <x v="2"/>
  </r>
  <r>
    <x v="0"/>
    <x v="3"/>
    <x v="0"/>
    <x v="1"/>
    <x v="0"/>
    <n v="0"/>
    <n v="78"/>
    <n v="90"/>
    <n v="93"/>
    <x v="0"/>
    <x v="1"/>
    <s v="90-100"/>
    <x v="0"/>
    <x v="1"/>
    <x v="2"/>
  </r>
  <r>
    <x v="1"/>
    <x v="4"/>
    <x v="1"/>
    <x v="1"/>
    <x v="1"/>
    <n v="1"/>
    <n v="49"/>
    <n v="52"/>
    <n v="51"/>
    <x v="3"/>
    <x v="2"/>
    <s v="0-59"/>
    <x v="3"/>
    <x v="2"/>
    <x v="3"/>
  </r>
  <r>
    <x v="0"/>
    <x v="0"/>
    <x v="4"/>
    <x v="1"/>
    <x v="0"/>
    <n v="0"/>
    <n v="71"/>
    <n v="87"/>
    <n v="82"/>
    <x v="0"/>
    <x v="3"/>
    <s v="80-89"/>
    <x v="0"/>
    <x v="3"/>
    <x v="1"/>
  </r>
  <r>
    <x v="0"/>
    <x v="1"/>
    <x v="5"/>
    <x v="1"/>
    <x v="0"/>
    <n v="0"/>
    <n v="48"/>
    <n v="58"/>
    <n v="52"/>
    <x v="3"/>
    <x v="2"/>
    <s v="0-59"/>
    <x v="3"/>
    <x v="2"/>
    <x v="3"/>
  </r>
  <r>
    <x v="1"/>
    <x v="1"/>
    <x v="4"/>
    <x v="0"/>
    <x v="0"/>
    <n v="0"/>
    <n v="62"/>
    <n v="67"/>
    <n v="58"/>
    <x v="1"/>
    <x v="4"/>
    <s v="0-59"/>
    <x v="1"/>
    <x v="4"/>
    <x v="3"/>
  </r>
  <r>
    <x v="0"/>
    <x v="1"/>
    <x v="3"/>
    <x v="1"/>
    <x v="1"/>
    <n v="1"/>
    <n v="56"/>
    <n v="68"/>
    <n v="70"/>
    <x v="3"/>
    <x v="4"/>
    <s v="70-79"/>
    <x v="3"/>
    <x v="4"/>
    <x v="0"/>
  </r>
  <r>
    <x v="0"/>
    <x v="1"/>
    <x v="5"/>
    <x v="0"/>
    <x v="0"/>
    <n v="0"/>
    <n v="65"/>
    <n v="69"/>
    <n v="76"/>
    <x v="1"/>
    <x v="4"/>
    <s v="70-79"/>
    <x v="1"/>
    <x v="4"/>
    <x v="0"/>
  </r>
  <r>
    <x v="0"/>
    <x v="3"/>
    <x v="5"/>
    <x v="1"/>
    <x v="1"/>
    <n v="1"/>
    <n v="69"/>
    <n v="86"/>
    <n v="81"/>
    <x v="1"/>
    <x v="3"/>
    <s v="80-89"/>
    <x v="1"/>
    <x v="3"/>
    <x v="1"/>
  </r>
  <r>
    <x v="1"/>
    <x v="0"/>
    <x v="5"/>
    <x v="0"/>
    <x v="0"/>
    <n v="0"/>
    <n v="68"/>
    <n v="54"/>
    <n v="53"/>
    <x v="1"/>
    <x v="2"/>
    <s v="0-59"/>
    <x v="1"/>
    <x v="2"/>
    <x v="3"/>
  </r>
  <r>
    <x v="0"/>
    <x v="2"/>
    <x v="1"/>
    <x v="1"/>
    <x v="0"/>
    <n v="0"/>
    <n v="61"/>
    <n v="60"/>
    <n v="57"/>
    <x v="1"/>
    <x v="4"/>
    <s v="0-59"/>
    <x v="1"/>
    <x v="4"/>
    <x v="3"/>
  </r>
  <r>
    <x v="0"/>
    <x v="1"/>
    <x v="0"/>
    <x v="1"/>
    <x v="1"/>
    <n v="1"/>
    <n v="74"/>
    <n v="86"/>
    <n v="89"/>
    <x v="0"/>
    <x v="3"/>
    <s v="80-89"/>
    <x v="0"/>
    <x v="3"/>
    <x v="1"/>
  </r>
  <r>
    <x v="1"/>
    <x v="2"/>
    <x v="0"/>
    <x v="0"/>
    <x v="0"/>
    <n v="0"/>
    <n v="64"/>
    <n v="60"/>
    <n v="58"/>
    <x v="1"/>
    <x v="4"/>
    <s v="0-59"/>
    <x v="1"/>
    <x v="4"/>
    <x v="3"/>
  </r>
  <r>
    <x v="0"/>
    <x v="0"/>
    <x v="4"/>
    <x v="0"/>
    <x v="1"/>
    <n v="1"/>
    <n v="77"/>
    <n v="82"/>
    <n v="89"/>
    <x v="0"/>
    <x v="3"/>
    <s v="80-89"/>
    <x v="0"/>
    <x v="3"/>
    <x v="1"/>
  </r>
  <r>
    <x v="1"/>
    <x v="0"/>
    <x v="1"/>
    <x v="0"/>
    <x v="0"/>
    <n v="0"/>
    <n v="58"/>
    <n v="50"/>
    <n v="45"/>
    <x v="3"/>
    <x v="2"/>
    <s v="0-59"/>
    <x v="3"/>
    <x v="2"/>
    <x v="3"/>
  </r>
  <r>
    <x v="0"/>
    <x v="1"/>
    <x v="4"/>
    <x v="0"/>
    <x v="1"/>
    <n v="1"/>
    <n v="60"/>
    <n v="64"/>
    <n v="74"/>
    <x v="1"/>
    <x v="4"/>
    <s v="70-79"/>
    <x v="1"/>
    <x v="4"/>
    <x v="0"/>
  </r>
  <r>
    <x v="1"/>
    <x v="4"/>
    <x v="4"/>
    <x v="0"/>
    <x v="0"/>
    <n v="0"/>
    <n v="73"/>
    <n v="64"/>
    <n v="57"/>
    <x v="0"/>
    <x v="4"/>
    <s v="0-59"/>
    <x v="0"/>
    <x v="4"/>
    <x v="3"/>
  </r>
  <r>
    <x v="0"/>
    <x v="2"/>
    <x v="4"/>
    <x v="0"/>
    <x v="1"/>
    <n v="1"/>
    <n v="75"/>
    <n v="82"/>
    <n v="79"/>
    <x v="0"/>
    <x v="3"/>
    <s v="70-79"/>
    <x v="0"/>
    <x v="3"/>
    <x v="0"/>
  </r>
  <r>
    <x v="1"/>
    <x v="0"/>
    <x v="3"/>
    <x v="1"/>
    <x v="1"/>
    <n v="1"/>
    <n v="58"/>
    <n v="57"/>
    <n v="53"/>
    <x v="3"/>
    <x v="2"/>
    <s v="0-59"/>
    <x v="3"/>
    <x v="2"/>
    <x v="3"/>
  </r>
  <r>
    <x v="0"/>
    <x v="1"/>
    <x v="3"/>
    <x v="0"/>
    <x v="0"/>
    <n v="0"/>
    <n v="66"/>
    <n v="77"/>
    <n v="73"/>
    <x v="1"/>
    <x v="0"/>
    <s v="70-79"/>
    <x v="1"/>
    <x v="0"/>
    <x v="0"/>
  </r>
  <r>
    <x v="0"/>
    <x v="3"/>
    <x v="4"/>
    <x v="1"/>
    <x v="0"/>
    <n v="0"/>
    <n v="39"/>
    <n v="52"/>
    <n v="46"/>
    <x v="3"/>
    <x v="2"/>
    <s v="0-59"/>
    <x v="3"/>
    <x v="2"/>
    <x v="3"/>
  </r>
  <r>
    <x v="1"/>
    <x v="1"/>
    <x v="5"/>
    <x v="0"/>
    <x v="0"/>
    <n v="0"/>
    <n v="64"/>
    <n v="58"/>
    <n v="51"/>
    <x v="1"/>
    <x v="2"/>
    <s v="0-59"/>
    <x v="1"/>
    <x v="2"/>
    <x v="3"/>
  </r>
  <r>
    <x v="0"/>
    <x v="0"/>
    <x v="4"/>
    <x v="1"/>
    <x v="1"/>
    <n v="1"/>
    <n v="23"/>
    <n v="44"/>
    <n v="36"/>
    <x v="3"/>
    <x v="2"/>
    <s v="0-59"/>
    <x v="3"/>
    <x v="2"/>
    <x v="3"/>
  </r>
  <r>
    <x v="1"/>
    <x v="0"/>
    <x v="1"/>
    <x v="1"/>
    <x v="1"/>
    <n v="1"/>
    <n v="74"/>
    <n v="77"/>
    <n v="76"/>
    <x v="0"/>
    <x v="0"/>
    <s v="70-79"/>
    <x v="0"/>
    <x v="0"/>
    <x v="0"/>
  </r>
  <r>
    <x v="0"/>
    <x v="3"/>
    <x v="5"/>
    <x v="1"/>
    <x v="1"/>
    <n v="1"/>
    <n v="40"/>
    <n v="65"/>
    <n v="64"/>
    <x v="3"/>
    <x v="4"/>
    <s v="60-69"/>
    <x v="3"/>
    <x v="4"/>
    <x v="4"/>
  </r>
  <r>
    <x v="1"/>
    <x v="4"/>
    <x v="2"/>
    <x v="0"/>
    <x v="0"/>
    <n v="0"/>
    <n v="90"/>
    <n v="85"/>
    <n v="84"/>
    <x v="2"/>
    <x v="3"/>
    <s v="80-89"/>
    <x v="2"/>
    <x v="3"/>
    <x v="1"/>
  </r>
  <r>
    <x v="1"/>
    <x v="1"/>
    <x v="2"/>
    <x v="0"/>
    <x v="1"/>
    <n v="1"/>
    <n v="91"/>
    <n v="85"/>
    <n v="85"/>
    <x v="2"/>
    <x v="3"/>
    <s v="80-89"/>
    <x v="2"/>
    <x v="3"/>
    <x v="1"/>
  </r>
  <r>
    <x v="1"/>
    <x v="3"/>
    <x v="4"/>
    <x v="0"/>
    <x v="0"/>
    <n v="0"/>
    <n v="64"/>
    <n v="54"/>
    <n v="50"/>
    <x v="1"/>
    <x v="2"/>
    <s v="0-59"/>
    <x v="1"/>
    <x v="2"/>
    <x v="3"/>
  </r>
  <r>
    <x v="0"/>
    <x v="1"/>
    <x v="4"/>
    <x v="0"/>
    <x v="0"/>
    <n v="0"/>
    <n v="59"/>
    <n v="72"/>
    <n v="68"/>
    <x v="3"/>
    <x v="0"/>
    <s v="60-69"/>
    <x v="3"/>
    <x v="0"/>
    <x v="4"/>
  </r>
  <r>
    <x v="1"/>
    <x v="3"/>
    <x v="3"/>
    <x v="0"/>
    <x v="0"/>
    <n v="0"/>
    <n v="80"/>
    <n v="75"/>
    <n v="69"/>
    <x v="4"/>
    <x v="0"/>
    <s v="60-69"/>
    <x v="4"/>
    <x v="0"/>
    <x v="4"/>
  </r>
  <r>
    <x v="1"/>
    <x v="1"/>
    <x v="2"/>
    <x v="0"/>
    <x v="0"/>
    <n v="0"/>
    <n v="71"/>
    <n v="67"/>
    <n v="67"/>
    <x v="0"/>
    <x v="4"/>
    <s v="60-69"/>
    <x v="0"/>
    <x v="4"/>
    <x v="4"/>
  </r>
  <r>
    <x v="0"/>
    <x v="2"/>
    <x v="4"/>
    <x v="0"/>
    <x v="0"/>
    <n v="0"/>
    <n v="61"/>
    <n v="68"/>
    <n v="63"/>
    <x v="1"/>
    <x v="4"/>
    <s v="60-69"/>
    <x v="1"/>
    <x v="4"/>
    <x v="4"/>
  </r>
  <r>
    <x v="0"/>
    <x v="4"/>
    <x v="1"/>
    <x v="0"/>
    <x v="0"/>
    <n v="0"/>
    <n v="87"/>
    <n v="85"/>
    <n v="93"/>
    <x v="4"/>
    <x v="3"/>
    <s v="90-100"/>
    <x v="4"/>
    <x v="3"/>
    <x v="2"/>
  </r>
  <r>
    <x v="1"/>
    <x v="4"/>
    <x v="5"/>
    <x v="0"/>
    <x v="0"/>
    <n v="0"/>
    <n v="82"/>
    <n v="67"/>
    <n v="61"/>
    <x v="4"/>
    <x v="4"/>
    <s v="60-69"/>
    <x v="4"/>
    <x v="4"/>
    <x v="4"/>
  </r>
  <r>
    <x v="1"/>
    <x v="1"/>
    <x v="5"/>
    <x v="0"/>
    <x v="0"/>
    <n v="0"/>
    <n v="62"/>
    <n v="64"/>
    <n v="55"/>
    <x v="1"/>
    <x v="4"/>
    <s v="0-59"/>
    <x v="1"/>
    <x v="4"/>
    <x v="3"/>
  </r>
  <r>
    <x v="0"/>
    <x v="0"/>
    <x v="0"/>
    <x v="0"/>
    <x v="0"/>
    <n v="0"/>
    <n v="97"/>
    <n v="97"/>
    <n v="96"/>
    <x v="2"/>
    <x v="1"/>
    <s v="90-100"/>
    <x v="2"/>
    <x v="1"/>
    <x v="2"/>
  </r>
  <r>
    <x v="1"/>
    <x v="0"/>
    <x v="1"/>
    <x v="1"/>
    <x v="0"/>
    <n v="0"/>
    <n v="75"/>
    <n v="68"/>
    <n v="65"/>
    <x v="0"/>
    <x v="4"/>
    <s v="60-69"/>
    <x v="0"/>
    <x v="4"/>
    <x v="4"/>
  </r>
  <r>
    <x v="0"/>
    <x v="1"/>
    <x v="0"/>
    <x v="0"/>
    <x v="0"/>
    <n v="0"/>
    <n v="65"/>
    <n v="79"/>
    <n v="81"/>
    <x v="1"/>
    <x v="0"/>
    <s v="80-89"/>
    <x v="1"/>
    <x v="0"/>
    <x v="1"/>
  </r>
  <r>
    <x v="1"/>
    <x v="0"/>
    <x v="4"/>
    <x v="0"/>
    <x v="1"/>
    <n v="1"/>
    <n v="52"/>
    <n v="49"/>
    <n v="46"/>
    <x v="3"/>
    <x v="2"/>
    <s v="0-59"/>
    <x v="3"/>
    <x v="2"/>
    <x v="3"/>
  </r>
  <r>
    <x v="1"/>
    <x v="1"/>
    <x v="3"/>
    <x v="1"/>
    <x v="0"/>
    <n v="0"/>
    <n v="87"/>
    <n v="73"/>
    <n v="72"/>
    <x v="4"/>
    <x v="0"/>
    <s v="70-79"/>
    <x v="4"/>
    <x v="0"/>
    <x v="0"/>
  </r>
  <r>
    <x v="0"/>
    <x v="1"/>
    <x v="3"/>
    <x v="0"/>
    <x v="0"/>
    <n v="0"/>
    <n v="53"/>
    <n v="62"/>
    <n v="53"/>
    <x v="3"/>
    <x v="4"/>
    <s v="0-59"/>
    <x v="3"/>
    <x v="4"/>
    <x v="3"/>
  </r>
  <r>
    <x v="0"/>
    <x v="4"/>
    <x v="2"/>
    <x v="1"/>
    <x v="0"/>
    <n v="0"/>
    <n v="81"/>
    <n v="86"/>
    <n v="87"/>
    <x v="4"/>
    <x v="3"/>
    <s v="80-89"/>
    <x v="4"/>
    <x v="3"/>
    <x v="1"/>
  </r>
  <r>
    <x v="1"/>
    <x v="3"/>
    <x v="0"/>
    <x v="1"/>
    <x v="1"/>
    <n v="1"/>
    <n v="39"/>
    <n v="42"/>
    <n v="38"/>
    <x v="3"/>
    <x v="2"/>
    <s v="0-59"/>
    <x v="3"/>
    <x v="2"/>
    <x v="3"/>
  </r>
  <r>
    <x v="0"/>
    <x v="1"/>
    <x v="1"/>
    <x v="0"/>
    <x v="1"/>
    <n v="1"/>
    <n v="71"/>
    <n v="71"/>
    <n v="80"/>
    <x v="0"/>
    <x v="0"/>
    <s v="80-89"/>
    <x v="0"/>
    <x v="0"/>
    <x v="1"/>
  </r>
  <r>
    <x v="1"/>
    <x v="1"/>
    <x v="3"/>
    <x v="0"/>
    <x v="0"/>
    <n v="0"/>
    <n v="97"/>
    <n v="93"/>
    <n v="91"/>
    <x v="2"/>
    <x v="1"/>
    <s v="90-100"/>
    <x v="2"/>
    <x v="1"/>
    <x v="2"/>
  </r>
  <r>
    <x v="1"/>
    <x v="3"/>
    <x v="1"/>
    <x v="0"/>
    <x v="1"/>
    <n v="1"/>
    <n v="82"/>
    <n v="82"/>
    <n v="88"/>
    <x v="4"/>
    <x v="3"/>
    <s v="80-89"/>
    <x v="4"/>
    <x v="3"/>
    <x v="1"/>
  </r>
  <r>
    <x v="1"/>
    <x v="1"/>
    <x v="4"/>
    <x v="1"/>
    <x v="0"/>
    <n v="0"/>
    <n v="59"/>
    <n v="53"/>
    <n v="52"/>
    <x v="3"/>
    <x v="2"/>
    <s v="0-59"/>
    <x v="3"/>
    <x v="2"/>
    <x v="3"/>
  </r>
  <r>
    <x v="1"/>
    <x v="0"/>
    <x v="3"/>
    <x v="0"/>
    <x v="0"/>
    <n v="0"/>
    <n v="61"/>
    <n v="42"/>
    <n v="41"/>
    <x v="1"/>
    <x v="2"/>
    <s v="0-59"/>
    <x v="1"/>
    <x v="2"/>
    <x v="3"/>
  </r>
  <r>
    <x v="1"/>
    <x v="4"/>
    <x v="3"/>
    <x v="1"/>
    <x v="1"/>
    <n v="1"/>
    <n v="78"/>
    <n v="74"/>
    <n v="72"/>
    <x v="0"/>
    <x v="0"/>
    <s v="70-79"/>
    <x v="0"/>
    <x v="0"/>
    <x v="0"/>
  </r>
  <r>
    <x v="1"/>
    <x v="1"/>
    <x v="3"/>
    <x v="1"/>
    <x v="0"/>
    <n v="0"/>
    <n v="49"/>
    <n v="51"/>
    <n v="51"/>
    <x v="3"/>
    <x v="2"/>
    <s v="0-59"/>
    <x v="3"/>
    <x v="2"/>
    <x v="3"/>
  </r>
  <r>
    <x v="1"/>
    <x v="0"/>
    <x v="4"/>
    <x v="0"/>
    <x v="0"/>
    <n v="0"/>
    <n v="59"/>
    <n v="58"/>
    <n v="47"/>
    <x v="3"/>
    <x v="2"/>
    <s v="0-59"/>
    <x v="3"/>
    <x v="2"/>
    <x v="3"/>
  </r>
  <r>
    <x v="0"/>
    <x v="1"/>
    <x v="1"/>
    <x v="0"/>
    <x v="1"/>
    <n v="1"/>
    <n v="70"/>
    <n v="72"/>
    <n v="76"/>
    <x v="0"/>
    <x v="0"/>
    <s v="70-79"/>
    <x v="0"/>
    <x v="0"/>
    <x v="0"/>
  </r>
  <r>
    <x v="1"/>
    <x v="0"/>
    <x v="3"/>
    <x v="0"/>
    <x v="1"/>
    <n v="1"/>
    <n v="82"/>
    <n v="84"/>
    <n v="78"/>
    <x v="4"/>
    <x v="3"/>
    <s v="70-79"/>
    <x v="4"/>
    <x v="3"/>
    <x v="0"/>
  </r>
  <r>
    <x v="1"/>
    <x v="4"/>
    <x v="3"/>
    <x v="1"/>
    <x v="0"/>
    <n v="0"/>
    <n v="90"/>
    <n v="90"/>
    <n v="82"/>
    <x v="2"/>
    <x v="1"/>
    <s v="80-89"/>
    <x v="2"/>
    <x v="1"/>
    <x v="1"/>
  </r>
  <r>
    <x v="0"/>
    <x v="1"/>
    <x v="0"/>
    <x v="1"/>
    <x v="0"/>
    <n v="0"/>
    <n v="43"/>
    <n v="62"/>
    <n v="61"/>
    <x v="3"/>
    <x v="4"/>
    <s v="60-69"/>
    <x v="3"/>
    <x v="4"/>
    <x v="4"/>
  </r>
  <r>
    <x v="1"/>
    <x v="1"/>
    <x v="1"/>
    <x v="1"/>
    <x v="0"/>
    <n v="0"/>
    <n v="80"/>
    <n v="64"/>
    <n v="66"/>
    <x v="4"/>
    <x v="4"/>
    <s v="60-69"/>
    <x v="4"/>
    <x v="4"/>
    <x v="4"/>
  </r>
  <r>
    <x v="1"/>
    <x v="3"/>
    <x v="1"/>
    <x v="0"/>
    <x v="0"/>
    <n v="0"/>
    <n v="81"/>
    <n v="82"/>
    <n v="84"/>
    <x v="4"/>
    <x v="3"/>
    <s v="80-89"/>
    <x v="4"/>
    <x v="3"/>
    <x v="1"/>
  </r>
  <r>
    <x v="1"/>
    <x v="1"/>
    <x v="5"/>
    <x v="0"/>
    <x v="0"/>
    <n v="0"/>
    <n v="57"/>
    <n v="61"/>
    <n v="54"/>
    <x v="3"/>
    <x v="4"/>
    <s v="0-59"/>
    <x v="3"/>
    <x v="4"/>
    <x v="3"/>
  </r>
  <r>
    <x v="0"/>
    <x v="3"/>
    <x v="5"/>
    <x v="0"/>
    <x v="0"/>
    <n v="0"/>
    <n v="59"/>
    <n v="72"/>
    <n v="80"/>
    <x v="3"/>
    <x v="0"/>
    <s v="80-89"/>
    <x v="3"/>
    <x v="0"/>
    <x v="1"/>
  </r>
  <r>
    <x v="0"/>
    <x v="3"/>
    <x v="3"/>
    <x v="0"/>
    <x v="0"/>
    <n v="0"/>
    <n v="64"/>
    <n v="76"/>
    <n v="74"/>
    <x v="1"/>
    <x v="0"/>
    <s v="70-79"/>
    <x v="1"/>
    <x v="0"/>
    <x v="0"/>
  </r>
  <r>
    <x v="1"/>
    <x v="1"/>
    <x v="0"/>
    <x v="0"/>
    <x v="1"/>
    <n v="1"/>
    <n v="63"/>
    <n v="64"/>
    <n v="66"/>
    <x v="1"/>
    <x v="4"/>
    <s v="60-69"/>
    <x v="1"/>
    <x v="4"/>
    <x v="4"/>
  </r>
  <r>
    <x v="0"/>
    <x v="4"/>
    <x v="0"/>
    <x v="0"/>
    <x v="1"/>
    <n v="1"/>
    <n v="71"/>
    <n v="70"/>
    <n v="70"/>
    <x v="0"/>
    <x v="0"/>
    <s v="70-79"/>
    <x v="0"/>
    <x v="0"/>
    <x v="0"/>
  </r>
  <r>
    <x v="0"/>
    <x v="0"/>
    <x v="4"/>
    <x v="1"/>
    <x v="0"/>
    <n v="0"/>
    <n v="64"/>
    <n v="73"/>
    <n v="71"/>
    <x v="1"/>
    <x v="0"/>
    <s v="70-79"/>
    <x v="1"/>
    <x v="0"/>
    <x v="0"/>
  </r>
  <r>
    <x v="1"/>
    <x v="3"/>
    <x v="0"/>
    <x v="1"/>
    <x v="0"/>
    <n v="0"/>
    <n v="55"/>
    <n v="46"/>
    <n v="44"/>
    <x v="3"/>
    <x v="2"/>
    <s v="0-59"/>
    <x v="3"/>
    <x v="2"/>
    <x v="3"/>
  </r>
  <r>
    <x v="0"/>
    <x v="4"/>
    <x v="3"/>
    <x v="0"/>
    <x v="0"/>
    <n v="0"/>
    <n v="51"/>
    <n v="51"/>
    <n v="54"/>
    <x v="3"/>
    <x v="2"/>
    <s v="0-59"/>
    <x v="3"/>
    <x v="2"/>
    <x v="3"/>
  </r>
  <r>
    <x v="0"/>
    <x v="1"/>
    <x v="3"/>
    <x v="0"/>
    <x v="1"/>
    <n v="1"/>
    <n v="62"/>
    <n v="76"/>
    <n v="80"/>
    <x v="1"/>
    <x v="0"/>
    <s v="80-89"/>
    <x v="1"/>
    <x v="0"/>
    <x v="1"/>
  </r>
  <r>
    <x v="0"/>
    <x v="4"/>
    <x v="3"/>
    <x v="0"/>
    <x v="1"/>
    <n v="1"/>
    <n v="93"/>
    <n v="100"/>
    <n v="95"/>
    <x v="2"/>
    <x v="1"/>
    <s v="90-100"/>
    <x v="2"/>
    <x v="1"/>
    <x v="2"/>
  </r>
  <r>
    <x v="1"/>
    <x v="1"/>
    <x v="4"/>
    <x v="1"/>
    <x v="0"/>
    <n v="0"/>
    <n v="54"/>
    <n v="72"/>
    <n v="59"/>
    <x v="3"/>
    <x v="0"/>
    <s v="0-59"/>
    <x v="3"/>
    <x v="0"/>
    <x v="3"/>
  </r>
  <r>
    <x v="0"/>
    <x v="3"/>
    <x v="1"/>
    <x v="1"/>
    <x v="0"/>
    <n v="0"/>
    <n v="69"/>
    <n v="65"/>
    <n v="74"/>
    <x v="1"/>
    <x v="4"/>
    <s v="70-79"/>
    <x v="1"/>
    <x v="4"/>
    <x v="0"/>
  </r>
  <r>
    <x v="1"/>
    <x v="3"/>
    <x v="4"/>
    <x v="1"/>
    <x v="0"/>
    <n v="0"/>
    <n v="44"/>
    <n v="51"/>
    <n v="48"/>
    <x v="3"/>
    <x v="2"/>
    <s v="0-59"/>
    <x v="3"/>
    <x v="2"/>
    <x v="3"/>
  </r>
  <r>
    <x v="0"/>
    <x v="4"/>
    <x v="1"/>
    <x v="0"/>
    <x v="1"/>
    <n v="1"/>
    <n v="86"/>
    <n v="85"/>
    <n v="91"/>
    <x v="4"/>
    <x v="3"/>
    <s v="90-100"/>
    <x v="4"/>
    <x v="3"/>
    <x v="2"/>
  </r>
  <r>
    <x v="0"/>
    <x v="4"/>
    <x v="3"/>
    <x v="0"/>
    <x v="0"/>
    <n v="0"/>
    <n v="85"/>
    <n v="92"/>
    <n v="85"/>
    <x v="4"/>
    <x v="1"/>
    <s v="80-89"/>
    <x v="4"/>
    <x v="1"/>
    <x v="1"/>
  </r>
  <r>
    <x v="0"/>
    <x v="2"/>
    <x v="2"/>
    <x v="1"/>
    <x v="0"/>
    <n v="0"/>
    <n v="50"/>
    <n v="67"/>
    <n v="73"/>
    <x v="3"/>
    <x v="4"/>
    <s v="70-79"/>
    <x v="3"/>
    <x v="4"/>
    <x v="0"/>
  </r>
  <r>
    <x v="1"/>
    <x v="3"/>
    <x v="5"/>
    <x v="0"/>
    <x v="1"/>
    <n v="1"/>
    <n v="88"/>
    <n v="74"/>
    <n v="75"/>
    <x v="4"/>
    <x v="0"/>
    <s v="70-79"/>
    <x v="4"/>
    <x v="0"/>
    <x v="0"/>
  </r>
  <r>
    <x v="0"/>
    <x v="4"/>
    <x v="3"/>
    <x v="0"/>
    <x v="0"/>
    <n v="0"/>
    <n v="59"/>
    <n v="62"/>
    <n v="69"/>
    <x v="3"/>
    <x v="4"/>
    <s v="60-69"/>
    <x v="3"/>
    <x v="4"/>
    <x v="4"/>
  </r>
  <r>
    <x v="0"/>
    <x v="4"/>
    <x v="5"/>
    <x v="1"/>
    <x v="0"/>
    <n v="0"/>
    <n v="32"/>
    <n v="34"/>
    <n v="38"/>
    <x v="3"/>
    <x v="2"/>
    <s v="0-59"/>
    <x v="3"/>
    <x v="2"/>
    <x v="3"/>
  </r>
  <r>
    <x v="1"/>
    <x v="0"/>
    <x v="4"/>
    <x v="1"/>
    <x v="0"/>
    <n v="0"/>
    <n v="36"/>
    <n v="29"/>
    <n v="27"/>
    <x v="3"/>
    <x v="2"/>
    <s v="0-59"/>
    <x v="3"/>
    <x v="2"/>
    <x v="3"/>
  </r>
  <r>
    <x v="0"/>
    <x v="0"/>
    <x v="5"/>
    <x v="1"/>
    <x v="1"/>
    <n v="1"/>
    <n v="63"/>
    <n v="78"/>
    <n v="79"/>
    <x v="1"/>
    <x v="0"/>
    <s v="70-79"/>
    <x v="1"/>
    <x v="0"/>
    <x v="0"/>
  </r>
  <r>
    <x v="1"/>
    <x v="3"/>
    <x v="3"/>
    <x v="0"/>
    <x v="1"/>
    <n v="1"/>
    <n v="67"/>
    <n v="54"/>
    <n v="63"/>
    <x v="1"/>
    <x v="2"/>
    <s v="60-69"/>
    <x v="1"/>
    <x v="2"/>
    <x v="4"/>
  </r>
  <r>
    <x v="0"/>
    <x v="3"/>
    <x v="5"/>
    <x v="0"/>
    <x v="1"/>
    <n v="1"/>
    <n v="65"/>
    <n v="78"/>
    <n v="82"/>
    <x v="1"/>
    <x v="0"/>
    <s v="80-89"/>
    <x v="1"/>
    <x v="0"/>
    <x v="1"/>
  </r>
  <r>
    <x v="1"/>
    <x v="3"/>
    <x v="2"/>
    <x v="0"/>
    <x v="0"/>
    <n v="0"/>
    <n v="85"/>
    <n v="84"/>
    <n v="89"/>
    <x v="4"/>
    <x v="3"/>
    <s v="80-89"/>
    <x v="4"/>
    <x v="3"/>
    <x v="1"/>
  </r>
  <r>
    <x v="0"/>
    <x v="1"/>
    <x v="2"/>
    <x v="0"/>
    <x v="0"/>
    <n v="0"/>
    <n v="73"/>
    <n v="78"/>
    <n v="74"/>
    <x v="0"/>
    <x v="0"/>
    <s v="70-79"/>
    <x v="0"/>
    <x v="0"/>
    <x v="0"/>
  </r>
  <r>
    <x v="0"/>
    <x v="2"/>
    <x v="4"/>
    <x v="1"/>
    <x v="1"/>
    <n v="1"/>
    <n v="34"/>
    <n v="48"/>
    <n v="41"/>
    <x v="3"/>
    <x v="2"/>
    <s v="0-59"/>
    <x v="3"/>
    <x v="2"/>
    <x v="3"/>
  </r>
  <r>
    <x v="0"/>
    <x v="3"/>
    <x v="0"/>
    <x v="1"/>
    <x v="1"/>
    <n v="1"/>
    <n v="93"/>
    <n v="100"/>
    <n v="100"/>
    <x v="2"/>
    <x v="1"/>
    <s v="90-100"/>
    <x v="2"/>
    <x v="1"/>
    <x v="2"/>
  </r>
  <r>
    <x v="0"/>
    <x v="3"/>
    <x v="5"/>
    <x v="1"/>
    <x v="0"/>
    <n v="0"/>
    <n v="67"/>
    <n v="84"/>
    <n v="84"/>
    <x v="1"/>
    <x v="3"/>
    <s v="80-89"/>
    <x v="1"/>
    <x v="3"/>
    <x v="1"/>
  </r>
  <r>
    <x v="1"/>
    <x v="3"/>
    <x v="1"/>
    <x v="0"/>
    <x v="0"/>
    <n v="0"/>
    <n v="88"/>
    <n v="77"/>
    <n v="77"/>
    <x v="4"/>
    <x v="0"/>
    <s v="70-79"/>
    <x v="4"/>
    <x v="0"/>
    <x v="0"/>
  </r>
  <r>
    <x v="1"/>
    <x v="0"/>
    <x v="4"/>
    <x v="0"/>
    <x v="0"/>
    <n v="0"/>
    <n v="57"/>
    <n v="48"/>
    <n v="51"/>
    <x v="3"/>
    <x v="2"/>
    <s v="0-59"/>
    <x v="3"/>
    <x v="2"/>
    <x v="3"/>
  </r>
  <r>
    <x v="0"/>
    <x v="3"/>
    <x v="1"/>
    <x v="0"/>
    <x v="1"/>
    <n v="1"/>
    <n v="79"/>
    <n v="84"/>
    <n v="91"/>
    <x v="0"/>
    <x v="3"/>
    <s v="90-100"/>
    <x v="0"/>
    <x v="3"/>
    <x v="2"/>
  </r>
  <r>
    <x v="0"/>
    <x v="1"/>
    <x v="0"/>
    <x v="1"/>
    <x v="0"/>
    <n v="0"/>
    <n v="67"/>
    <n v="75"/>
    <n v="72"/>
    <x v="1"/>
    <x v="0"/>
    <s v="70-79"/>
    <x v="1"/>
    <x v="0"/>
    <x v="0"/>
  </r>
  <r>
    <x v="1"/>
    <x v="4"/>
    <x v="0"/>
    <x v="0"/>
    <x v="1"/>
    <n v="1"/>
    <n v="70"/>
    <n v="64"/>
    <n v="70"/>
    <x v="0"/>
    <x v="4"/>
    <s v="70-79"/>
    <x v="0"/>
    <x v="4"/>
    <x v="0"/>
  </r>
  <r>
    <x v="1"/>
    <x v="3"/>
    <x v="0"/>
    <x v="1"/>
    <x v="0"/>
    <n v="0"/>
    <n v="50"/>
    <n v="42"/>
    <n v="48"/>
    <x v="3"/>
    <x v="2"/>
    <s v="0-59"/>
    <x v="3"/>
    <x v="2"/>
    <x v="3"/>
  </r>
  <r>
    <x v="0"/>
    <x v="2"/>
    <x v="1"/>
    <x v="0"/>
    <x v="0"/>
    <n v="0"/>
    <n v="69"/>
    <n v="84"/>
    <n v="82"/>
    <x v="1"/>
    <x v="3"/>
    <s v="80-89"/>
    <x v="1"/>
    <x v="3"/>
    <x v="1"/>
  </r>
  <r>
    <x v="0"/>
    <x v="1"/>
    <x v="0"/>
    <x v="0"/>
    <x v="1"/>
    <n v="1"/>
    <n v="52"/>
    <n v="61"/>
    <n v="66"/>
    <x v="3"/>
    <x v="4"/>
    <s v="60-69"/>
    <x v="3"/>
    <x v="4"/>
    <x v="4"/>
  </r>
  <r>
    <x v="0"/>
    <x v="1"/>
    <x v="0"/>
    <x v="1"/>
    <x v="1"/>
    <n v="1"/>
    <n v="47"/>
    <n v="62"/>
    <n v="66"/>
    <x v="3"/>
    <x v="4"/>
    <s v="60-69"/>
    <x v="3"/>
    <x v="4"/>
    <x v="4"/>
  </r>
  <r>
    <x v="0"/>
    <x v="0"/>
    <x v="3"/>
    <x v="1"/>
    <x v="0"/>
    <n v="0"/>
    <n v="46"/>
    <n v="61"/>
    <n v="55"/>
    <x v="3"/>
    <x v="4"/>
    <s v="0-59"/>
    <x v="3"/>
    <x v="4"/>
    <x v="3"/>
  </r>
  <r>
    <x v="0"/>
    <x v="4"/>
    <x v="1"/>
    <x v="0"/>
    <x v="0"/>
    <n v="0"/>
    <n v="68"/>
    <n v="70"/>
    <n v="66"/>
    <x v="1"/>
    <x v="0"/>
    <s v="60-69"/>
    <x v="1"/>
    <x v="0"/>
    <x v="4"/>
  </r>
  <r>
    <x v="1"/>
    <x v="4"/>
    <x v="0"/>
    <x v="0"/>
    <x v="1"/>
    <n v="1"/>
    <n v="100"/>
    <n v="100"/>
    <n v="100"/>
    <x v="2"/>
    <x v="1"/>
    <s v="90-100"/>
    <x v="2"/>
    <x v="1"/>
    <x v="2"/>
  </r>
  <r>
    <x v="0"/>
    <x v="1"/>
    <x v="4"/>
    <x v="0"/>
    <x v="0"/>
    <n v="0"/>
    <n v="44"/>
    <n v="61"/>
    <n v="52"/>
    <x v="3"/>
    <x v="4"/>
    <s v="0-59"/>
    <x v="3"/>
    <x v="4"/>
    <x v="3"/>
  </r>
  <r>
    <x v="0"/>
    <x v="1"/>
    <x v="3"/>
    <x v="0"/>
    <x v="1"/>
    <n v="1"/>
    <n v="57"/>
    <n v="77"/>
    <n v="80"/>
    <x v="3"/>
    <x v="0"/>
    <s v="80-89"/>
    <x v="3"/>
    <x v="0"/>
    <x v="1"/>
  </r>
  <r>
    <x v="1"/>
    <x v="0"/>
    <x v="1"/>
    <x v="0"/>
    <x v="1"/>
    <n v="1"/>
    <n v="91"/>
    <n v="96"/>
    <n v="91"/>
    <x v="2"/>
    <x v="1"/>
    <s v="90-100"/>
    <x v="2"/>
    <x v="1"/>
    <x v="2"/>
  </r>
  <r>
    <x v="1"/>
    <x v="3"/>
    <x v="4"/>
    <x v="1"/>
    <x v="0"/>
    <n v="0"/>
    <n v="69"/>
    <n v="70"/>
    <n v="67"/>
    <x v="1"/>
    <x v="0"/>
    <s v="60-69"/>
    <x v="1"/>
    <x v="0"/>
    <x v="4"/>
  </r>
  <r>
    <x v="0"/>
    <x v="1"/>
    <x v="4"/>
    <x v="1"/>
    <x v="0"/>
    <n v="0"/>
    <n v="35"/>
    <n v="53"/>
    <n v="46"/>
    <x v="3"/>
    <x v="2"/>
    <s v="0-59"/>
    <x v="3"/>
    <x v="2"/>
    <x v="3"/>
  </r>
  <r>
    <x v="1"/>
    <x v="3"/>
    <x v="4"/>
    <x v="0"/>
    <x v="0"/>
    <n v="0"/>
    <n v="72"/>
    <n v="66"/>
    <n v="66"/>
    <x v="0"/>
    <x v="4"/>
    <s v="60-69"/>
    <x v="0"/>
    <x v="4"/>
    <x v="4"/>
  </r>
  <r>
    <x v="0"/>
    <x v="0"/>
    <x v="3"/>
    <x v="1"/>
    <x v="0"/>
    <n v="0"/>
    <n v="54"/>
    <n v="65"/>
    <n v="65"/>
    <x v="3"/>
    <x v="4"/>
    <s v="60-69"/>
    <x v="3"/>
    <x v="4"/>
    <x v="4"/>
  </r>
  <r>
    <x v="1"/>
    <x v="3"/>
    <x v="4"/>
    <x v="1"/>
    <x v="0"/>
    <n v="0"/>
    <n v="74"/>
    <n v="70"/>
    <n v="69"/>
    <x v="0"/>
    <x v="0"/>
    <s v="60-69"/>
    <x v="0"/>
    <x v="0"/>
    <x v="4"/>
  </r>
  <r>
    <x v="1"/>
    <x v="4"/>
    <x v="5"/>
    <x v="0"/>
    <x v="1"/>
    <n v="1"/>
    <n v="74"/>
    <n v="64"/>
    <n v="60"/>
    <x v="0"/>
    <x v="4"/>
    <s v="60-69"/>
    <x v="0"/>
    <x v="4"/>
    <x v="4"/>
  </r>
  <r>
    <x v="1"/>
    <x v="4"/>
    <x v="3"/>
    <x v="1"/>
    <x v="0"/>
    <n v="0"/>
    <n v="64"/>
    <n v="56"/>
    <n v="52"/>
    <x v="1"/>
    <x v="2"/>
    <s v="0-59"/>
    <x v="1"/>
    <x v="2"/>
    <x v="3"/>
  </r>
  <r>
    <x v="0"/>
    <x v="3"/>
    <x v="4"/>
    <x v="1"/>
    <x v="1"/>
    <n v="1"/>
    <n v="65"/>
    <n v="61"/>
    <n v="71"/>
    <x v="1"/>
    <x v="4"/>
    <s v="70-79"/>
    <x v="1"/>
    <x v="4"/>
    <x v="0"/>
  </r>
  <r>
    <x v="1"/>
    <x v="4"/>
    <x v="3"/>
    <x v="1"/>
    <x v="1"/>
    <n v="1"/>
    <n v="46"/>
    <n v="43"/>
    <n v="44"/>
    <x v="3"/>
    <x v="2"/>
    <s v="0-59"/>
    <x v="3"/>
    <x v="2"/>
    <x v="3"/>
  </r>
  <r>
    <x v="0"/>
    <x v="1"/>
    <x v="5"/>
    <x v="1"/>
    <x v="0"/>
    <n v="0"/>
    <n v="48"/>
    <n v="56"/>
    <n v="51"/>
    <x v="3"/>
    <x v="2"/>
    <s v="0-59"/>
    <x v="3"/>
    <x v="2"/>
    <x v="3"/>
  </r>
  <r>
    <x v="1"/>
    <x v="1"/>
    <x v="1"/>
    <x v="1"/>
    <x v="1"/>
    <n v="1"/>
    <n v="67"/>
    <n v="74"/>
    <n v="70"/>
    <x v="1"/>
    <x v="0"/>
    <s v="70-79"/>
    <x v="1"/>
    <x v="0"/>
    <x v="0"/>
  </r>
  <r>
    <x v="1"/>
    <x v="3"/>
    <x v="1"/>
    <x v="1"/>
    <x v="0"/>
    <n v="0"/>
    <n v="62"/>
    <n v="57"/>
    <n v="62"/>
    <x v="1"/>
    <x v="2"/>
    <s v="60-69"/>
    <x v="1"/>
    <x v="2"/>
    <x v="4"/>
  </r>
  <r>
    <x v="1"/>
    <x v="3"/>
    <x v="3"/>
    <x v="1"/>
    <x v="1"/>
    <n v="1"/>
    <n v="61"/>
    <n v="71"/>
    <n v="73"/>
    <x v="1"/>
    <x v="0"/>
    <s v="70-79"/>
    <x v="1"/>
    <x v="0"/>
    <x v="0"/>
  </r>
  <r>
    <x v="1"/>
    <x v="1"/>
    <x v="0"/>
    <x v="1"/>
    <x v="1"/>
    <n v="1"/>
    <n v="70"/>
    <n v="75"/>
    <n v="74"/>
    <x v="0"/>
    <x v="0"/>
    <s v="70-79"/>
    <x v="0"/>
    <x v="0"/>
    <x v="0"/>
  </r>
  <r>
    <x v="1"/>
    <x v="1"/>
    <x v="3"/>
    <x v="0"/>
    <x v="1"/>
    <n v="1"/>
    <n v="98"/>
    <n v="87"/>
    <n v="90"/>
    <x v="2"/>
    <x v="3"/>
    <s v="90-100"/>
    <x v="2"/>
    <x v="3"/>
    <x v="2"/>
  </r>
  <r>
    <x v="1"/>
    <x v="3"/>
    <x v="1"/>
    <x v="1"/>
    <x v="0"/>
    <n v="0"/>
    <n v="70"/>
    <n v="63"/>
    <n v="58"/>
    <x v="0"/>
    <x v="4"/>
    <s v="0-59"/>
    <x v="0"/>
    <x v="4"/>
    <x v="3"/>
  </r>
  <r>
    <x v="1"/>
    <x v="2"/>
    <x v="3"/>
    <x v="0"/>
    <x v="0"/>
    <n v="0"/>
    <n v="67"/>
    <n v="57"/>
    <n v="53"/>
    <x v="1"/>
    <x v="2"/>
    <s v="0-59"/>
    <x v="1"/>
    <x v="2"/>
    <x v="3"/>
  </r>
  <r>
    <x v="0"/>
    <x v="4"/>
    <x v="4"/>
    <x v="1"/>
    <x v="0"/>
    <n v="0"/>
    <n v="57"/>
    <n v="58"/>
    <n v="57"/>
    <x v="3"/>
    <x v="2"/>
    <s v="0-59"/>
    <x v="3"/>
    <x v="2"/>
    <x v="3"/>
  </r>
  <r>
    <x v="1"/>
    <x v="3"/>
    <x v="1"/>
    <x v="0"/>
    <x v="1"/>
    <n v="1"/>
    <n v="85"/>
    <n v="81"/>
    <n v="85"/>
    <x v="4"/>
    <x v="3"/>
    <s v="80-89"/>
    <x v="4"/>
    <x v="3"/>
    <x v="1"/>
  </r>
  <r>
    <x v="1"/>
    <x v="3"/>
    <x v="5"/>
    <x v="0"/>
    <x v="1"/>
    <n v="1"/>
    <n v="77"/>
    <n v="68"/>
    <n v="69"/>
    <x v="0"/>
    <x v="4"/>
    <s v="60-69"/>
    <x v="0"/>
    <x v="4"/>
    <x v="4"/>
  </r>
  <r>
    <x v="1"/>
    <x v="1"/>
    <x v="2"/>
    <x v="1"/>
    <x v="1"/>
    <n v="1"/>
    <n v="72"/>
    <n v="66"/>
    <n v="72"/>
    <x v="0"/>
    <x v="4"/>
    <s v="70-79"/>
    <x v="0"/>
    <x v="4"/>
    <x v="0"/>
  </r>
  <r>
    <x v="0"/>
    <x v="3"/>
    <x v="2"/>
    <x v="0"/>
    <x v="0"/>
    <n v="0"/>
    <n v="78"/>
    <n v="91"/>
    <n v="96"/>
    <x v="0"/>
    <x v="1"/>
    <s v="90-100"/>
    <x v="0"/>
    <x v="1"/>
    <x v="2"/>
  </r>
  <r>
    <x v="1"/>
    <x v="1"/>
    <x v="4"/>
    <x v="0"/>
    <x v="0"/>
    <n v="0"/>
    <n v="81"/>
    <n v="66"/>
    <n v="64"/>
    <x v="4"/>
    <x v="4"/>
    <s v="60-69"/>
    <x v="4"/>
    <x v="4"/>
    <x v="4"/>
  </r>
  <r>
    <x v="1"/>
    <x v="2"/>
    <x v="5"/>
    <x v="1"/>
    <x v="1"/>
    <n v="1"/>
    <n v="61"/>
    <n v="62"/>
    <n v="61"/>
    <x v="1"/>
    <x v="4"/>
    <s v="60-69"/>
    <x v="1"/>
    <x v="4"/>
    <x v="4"/>
  </r>
  <r>
    <x v="0"/>
    <x v="0"/>
    <x v="4"/>
    <x v="0"/>
    <x v="0"/>
    <n v="0"/>
    <n v="58"/>
    <n v="68"/>
    <n v="61"/>
    <x v="3"/>
    <x v="4"/>
    <s v="60-69"/>
    <x v="3"/>
    <x v="4"/>
    <x v="4"/>
  </r>
  <r>
    <x v="0"/>
    <x v="1"/>
    <x v="3"/>
    <x v="0"/>
    <x v="0"/>
    <n v="0"/>
    <n v="54"/>
    <n v="61"/>
    <n v="58"/>
    <x v="3"/>
    <x v="4"/>
    <s v="0-59"/>
    <x v="3"/>
    <x v="4"/>
    <x v="3"/>
  </r>
  <r>
    <x v="1"/>
    <x v="0"/>
    <x v="4"/>
    <x v="0"/>
    <x v="0"/>
    <n v="0"/>
    <n v="82"/>
    <n v="82"/>
    <n v="80"/>
    <x v="4"/>
    <x v="3"/>
    <s v="80-89"/>
    <x v="4"/>
    <x v="3"/>
    <x v="1"/>
  </r>
  <r>
    <x v="0"/>
    <x v="3"/>
    <x v="1"/>
    <x v="1"/>
    <x v="0"/>
    <n v="0"/>
    <n v="49"/>
    <n v="58"/>
    <n v="60"/>
    <x v="3"/>
    <x v="2"/>
    <s v="60-69"/>
    <x v="3"/>
    <x v="2"/>
    <x v="4"/>
  </r>
  <r>
    <x v="1"/>
    <x v="0"/>
    <x v="5"/>
    <x v="1"/>
    <x v="1"/>
    <n v="1"/>
    <n v="49"/>
    <n v="50"/>
    <n v="52"/>
    <x v="3"/>
    <x v="2"/>
    <s v="0-59"/>
    <x v="3"/>
    <x v="2"/>
    <x v="3"/>
  </r>
  <r>
    <x v="0"/>
    <x v="4"/>
    <x v="4"/>
    <x v="1"/>
    <x v="1"/>
    <n v="1"/>
    <n v="57"/>
    <n v="75"/>
    <n v="73"/>
    <x v="3"/>
    <x v="0"/>
    <s v="70-79"/>
    <x v="3"/>
    <x v="0"/>
    <x v="0"/>
  </r>
  <r>
    <x v="1"/>
    <x v="4"/>
    <x v="4"/>
    <x v="0"/>
    <x v="0"/>
    <n v="0"/>
    <n v="94"/>
    <n v="73"/>
    <n v="71"/>
    <x v="2"/>
    <x v="0"/>
    <s v="70-79"/>
    <x v="2"/>
    <x v="0"/>
    <x v="0"/>
  </r>
  <r>
    <x v="0"/>
    <x v="3"/>
    <x v="1"/>
    <x v="0"/>
    <x v="1"/>
    <n v="1"/>
    <n v="75"/>
    <n v="77"/>
    <n v="83"/>
    <x v="0"/>
    <x v="0"/>
    <s v="80-89"/>
    <x v="0"/>
    <x v="0"/>
    <x v="1"/>
  </r>
  <r>
    <x v="0"/>
    <x v="4"/>
    <x v="5"/>
    <x v="1"/>
    <x v="0"/>
    <n v="0"/>
    <n v="74"/>
    <n v="74"/>
    <n v="72"/>
    <x v="0"/>
    <x v="0"/>
    <s v="70-79"/>
    <x v="0"/>
    <x v="0"/>
    <x v="0"/>
  </r>
  <r>
    <x v="1"/>
    <x v="1"/>
    <x v="4"/>
    <x v="0"/>
    <x v="1"/>
    <n v="1"/>
    <n v="58"/>
    <n v="52"/>
    <n v="54"/>
    <x v="3"/>
    <x v="2"/>
    <s v="0-59"/>
    <x v="3"/>
    <x v="2"/>
    <x v="3"/>
  </r>
  <r>
    <x v="0"/>
    <x v="1"/>
    <x v="1"/>
    <x v="0"/>
    <x v="0"/>
    <n v="0"/>
    <n v="62"/>
    <n v="69"/>
    <n v="69"/>
    <x v="1"/>
    <x v="4"/>
    <s v="60-69"/>
    <x v="1"/>
    <x v="4"/>
    <x v="4"/>
  </r>
  <r>
    <x v="1"/>
    <x v="4"/>
    <x v="3"/>
    <x v="0"/>
    <x v="0"/>
    <n v="0"/>
    <n v="72"/>
    <n v="57"/>
    <n v="62"/>
    <x v="0"/>
    <x v="2"/>
    <s v="60-69"/>
    <x v="0"/>
    <x v="2"/>
    <x v="4"/>
  </r>
  <r>
    <x v="1"/>
    <x v="1"/>
    <x v="1"/>
    <x v="0"/>
    <x v="0"/>
    <n v="0"/>
    <n v="84"/>
    <n v="87"/>
    <n v="81"/>
    <x v="4"/>
    <x v="3"/>
    <s v="80-89"/>
    <x v="4"/>
    <x v="3"/>
    <x v="1"/>
  </r>
  <r>
    <x v="0"/>
    <x v="3"/>
    <x v="2"/>
    <x v="0"/>
    <x v="0"/>
    <n v="0"/>
    <n v="92"/>
    <n v="100"/>
    <n v="100"/>
    <x v="2"/>
    <x v="1"/>
    <s v="90-100"/>
    <x v="2"/>
    <x v="1"/>
    <x v="2"/>
  </r>
  <r>
    <x v="0"/>
    <x v="3"/>
    <x v="4"/>
    <x v="0"/>
    <x v="0"/>
    <n v="0"/>
    <n v="45"/>
    <n v="63"/>
    <n v="59"/>
    <x v="3"/>
    <x v="4"/>
    <s v="0-59"/>
    <x v="3"/>
    <x v="4"/>
    <x v="3"/>
  </r>
  <r>
    <x v="1"/>
    <x v="1"/>
    <x v="4"/>
    <x v="0"/>
    <x v="0"/>
    <n v="0"/>
    <n v="75"/>
    <n v="81"/>
    <n v="71"/>
    <x v="0"/>
    <x v="3"/>
    <s v="70-79"/>
    <x v="0"/>
    <x v="3"/>
    <x v="0"/>
  </r>
  <r>
    <x v="0"/>
    <x v="2"/>
    <x v="1"/>
    <x v="0"/>
    <x v="0"/>
    <n v="0"/>
    <n v="56"/>
    <n v="58"/>
    <n v="64"/>
    <x v="3"/>
    <x v="2"/>
    <s v="60-69"/>
    <x v="3"/>
    <x v="2"/>
    <x v="4"/>
  </r>
  <r>
    <x v="0"/>
    <x v="3"/>
    <x v="5"/>
    <x v="1"/>
    <x v="0"/>
    <n v="0"/>
    <n v="48"/>
    <n v="54"/>
    <n v="53"/>
    <x v="3"/>
    <x v="2"/>
    <s v="0-59"/>
    <x v="3"/>
    <x v="2"/>
    <x v="3"/>
  </r>
  <r>
    <x v="0"/>
    <x v="4"/>
    <x v="3"/>
    <x v="0"/>
    <x v="0"/>
    <n v="0"/>
    <n v="100"/>
    <n v="100"/>
    <n v="100"/>
    <x v="2"/>
    <x v="1"/>
    <s v="90-100"/>
    <x v="2"/>
    <x v="1"/>
    <x v="2"/>
  </r>
  <r>
    <x v="0"/>
    <x v="1"/>
    <x v="5"/>
    <x v="1"/>
    <x v="1"/>
    <n v="1"/>
    <n v="65"/>
    <n v="76"/>
    <n v="75"/>
    <x v="1"/>
    <x v="0"/>
    <s v="70-79"/>
    <x v="1"/>
    <x v="0"/>
    <x v="0"/>
  </r>
  <r>
    <x v="1"/>
    <x v="3"/>
    <x v="1"/>
    <x v="0"/>
    <x v="0"/>
    <n v="0"/>
    <n v="72"/>
    <n v="57"/>
    <n v="58"/>
    <x v="0"/>
    <x v="2"/>
    <s v="0-59"/>
    <x v="0"/>
    <x v="2"/>
    <x v="3"/>
  </r>
  <r>
    <x v="0"/>
    <x v="3"/>
    <x v="1"/>
    <x v="0"/>
    <x v="0"/>
    <n v="0"/>
    <n v="62"/>
    <n v="70"/>
    <n v="72"/>
    <x v="1"/>
    <x v="0"/>
    <s v="70-79"/>
    <x v="1"/>
    <x v="0"/>
    <x v="0"/>
  </r>
  <r>
    <x v="1"/>
    <x v="2"/>
    <x v="5"/>
    <x v="0"/>
    <x v="1"/>
    <n v="1"/>
    <n v="66"/>
    <n v="68"/>
    <n v="64"/>
    <x v="1"/>
    <x v="4"/>
    <s v="60-69"/>
    <x v="1"/>
    <x v="4"/>
    <x v="4"/>
  </r>
  <r>
    <x v="1"/>
    <x v="1"/>
    <x v="1"/>
    <x v="0"/>
    <x v="0"/>
    <n v="0"/>
    <n v="63"/>
    <n v="63"/>
    <n v="60"/>
    <x v="1"/>
    <x v="4"/>
    <s v="60-69"/>
    <x v="1"/>
    <x v="4"/>
    <x v="4"/>
  </r>
  <r>
    <x v="0"/>
    <x v="4"/>
    <x v="3"/>
    <x v="0"/>
    <x v="0"/>
    <n v="0"/>
    <n v="68"/>
    <n v="76"/>
    <n v="67"/>
    <x v="1"/>
    <x v="0"/>
    <s v="60-69"/>
    <x v="1"/>
    <x v="0"/>
    <x v="4"/>
  </r>
  <r>
    <x v="0"/>
    <x v="0"/>
    <x v="0"/>
    <x v="0"/>
    <x v="0"/>
    <n v="0"/>
    <n v="75"/>
    <n v="84"/>
    <n v="80"/>
    <x v="0"/>
    <x v="3"/>
    <s v="80-89"/>
    <x v="0"/>
    <x v="3"/>
    <x v="1"/>
  </r>
  <r>
    <x v="0"/>
    <x v="3"/>
    <x v="0"/>
    <x v="0"/>
    <x v="0"/>
    <n v="0"/>
    <n v="89"/>
    <n v="100"/>
    <n v="100"/>
    <x v="4"/>
    <x v="1"/>
    <s v="90-100"/>
    <x v="4"/>
    <x v="1"/>
    <x v="2"/>
  </r>
  <r>
    <x v="1"/>
    <x v="1"/>
    <x v="5"/>
    <x v="0"/>
    <x v="1"/>
    <n v="1"/>
    <n v="78"/>
    <n v="72"/>
    <n v="69"/>
    <x v="0"/>
    <x v="0"/>
    <s v="60-69"/>
    <x v="0"/>
    <x v="0"/>
    <x v="4"/>
  </r>
  <r>
    <x v="0"/>
    <x v="2"/>
    <x v="4"/>
    <x v="1"/>
    <x v="1"/>
    <n v="1"/>
    <n v="53"/>
    <n v="50"/>
    <n v="60"/>
    <x v="3"/>
    <x v="2"/>
    <s v="60-69"/>
    <x v="3"/>
    <x v="2"/>
    <x v="4"/>
  </r>
  <r>
    <x v="0"/>
    <x v="3"/>
    <x v="1"/>
    <x v="1"/>
    <x v="0"/>
    <n v="0"/>
    <n v="49"/>
    <n v="65"/>
    <n v="61"/>
    <x v="3"/>
    <x v="4"/>
    <s v="60-69"/>
    <x v="3"/>
    <x v="4"/>
    <x v="4"/>
  </r>
  <r>
    <x v="0"/>
    <x v="2"/>
    <x v="1"/>
    <x v="0"/>
    <x v="0"/>
    <n v="0"/>
    <n v="54"/>
    <n v="63"/>
    <n v="67"/>
    <x v="3"/>
    <x v="4"/>
    <s v="60-69"/>
    <x v="3"/>
    <x v="4"/>
    <x v="4"/>
  </r>
  <r>
    <x v="0"/>
    <x v="1"/>
    <x v="1"/>
    <x v="0"/>
    <x v="1"/>
    <n v="1"/>
    <n v="64"/>
    <n v="82"/>
    <n v="77"/>
    <x v="1"/>
    <x v="3"/>
    <s v="70-79"/>
    <x v="1"/>
    <x v="3"/>
    <x v="0"/>
  </r>
  <r>
    <x v="1"/>
    <x v="0"/>
    <x v="1"/>
    <x v="1"/>
    <x v="1"/>
    <n v="1"/>
    <n v="60"/>
    <n v="62"/>
    <n v="60"/>
    <x v="1"/>
    <x v="4"/>
    <s v="60-69"/>
    <x v="1"/>
    <x v="4"/>
    <x v="4"/>
  </r>
  <r>
    <x v="1"/>
    <x v="1"/>
    <x v="3"/>
    <x v="0"/>
    <x v="0"/>
    <n v="0"/>
    <n v="62"/>
    <n v="65"/>
    <n v="58"/>
    <x v="1"/>
    <x v="4"/>
    <s v="0-59"/>
    <x v="1"/>
    <x v="4"/>
    <x v="3"/>
  </r>
  <r>
    <x v="1"/>
    <x v="3"/>
    <x v="4"/>
    <x v="0"/>
    <x v="1"/>
    <n v="1"/>
    <n v="55"/>
    <n v="41"/>
    <n v="48"/>
    <x v="3"/>
    <x v="2"/>
    <s v="0-59"/>
    <x v="3"/>
    <x v="2"/>
    <x v="3"/>
  </r>
  <r>
    <x v="0"/>
    <x v="1"/>
    <x v="3"/>
    <x v="0"/>
    <x v="0"/>
    <n v="0"/>
    <n v="91"/>
    <n v="95"/>
    <n v="94"/>
    <x v="2"/>
    <x v="1"/>
    <s v="90-100"/>
    <x v="2"/>
    <x v="1"/>
    <x v="2"/>
  </r>
  <r>
    <x v="0"/>
    <x v="0"/>
    <x v="4"/>
    <x v="1"/>
    <x v="0"/>
    <n v="0"/>
    <n v="8"/>
    <n v="24"/>
    <n v="23"/>
    <x v="3"/>
    <x v="2"/>
    <s v="0-59"/>
    <x v="3"/>
    <x v="2"/>
    <x v="3"/>
  </r>
  <r>
    <x v="1"/>
    <x v="3"/>
    <x v="5"/>
    <x v="0"/>
    <x v="0"/>
    <n v="0"/>
    <n v="81"/>
    <n v="78"/>
    <n v="78"/>
    <x v="4"/>
    <x v="0"/>
    <s v="70-79"/>
    <x v="4"/>
    <x v="0"/>
    <x v="0"/>
  </r>
  <r>
    <x v="1"/>
    <x v="0"/>
    <x v="5"/>
    <x v="0"/>
    <x v="1"/>
    <n v="1"/>
    <n v="79"/>
    <n v="85"/>
    <n v="86"/>
    <x v="0"/>
    <x v="3"/>
    <s v="80-89"/>
    <x v="0"/>
    <x v="3"/>
    <x v="1"/>
  </r>
  <r>
    <x v="0"/>
    <x v="2"/>
    <x v="1"/>
    <x v="0"/>
    <x v="1"/>
    <n v="1"/>
    <n v="78"/>
    <n v="87"/>
    <n v="91"/>
    <x v="0"/>
    <x v="3"/>
    <s v="90-100"/>
    <x v="0"/>
    <x v="3"/>
    <x v="2"/>
  </r>
  <r>
    <x v="0"/>
    <x v="1"/>
    <x v="5"/>
    <x v="0"/>
    <x v="0"/>
    <n v="0"/>
    <n v="74"/>
    <n v="75"/>
    <n v="82"/>
    <x v="0"/>
    <x v="0"/>
    <s v="80-89"/>
    <x v="0"/>
    <x v="0"/>
    <x v="1"/>
  </r>
  <r>
    <x v="1"/>
    <x v="2"/>
    <x v="4"/>
    <x v="0"/>
    <x v="0"/>
    <n v="0"/>
    <n v="57"/>
    <n v="51"/>
    <n v="54"/>
    <x v="3"/>
    <x v="2"/>
    <s v="0-59"/>
    <x v="3"/>
    <x v="2"/>
    <x v="3"/>
  </r>
  <r>
    <x v="0"/>
    <x v="1"/>
    <x v="3"/>
    <x v="0"/>
    <x v="0"/>
    <n v="0"/>
    <n v="40"/>
    <n v="59"/>
    <n v="51"/>
    <x v="3"/>
    <x v="2"/>
    <s v="0-59"/>
    <x v="3"/>
    <x v="2"/>
    <x v="3"/>
  </r>
  <r>
    <x v="1"/>
    <x v="4"/>
    <x v="5"/>
    <x v="0"/>
    <x v="1"/>
    <n v="1"/>
    <n v="81"/>
    <n v="75"/>
    <n v="76"/>
    <x v="4"/>
    <x v="0"/>
    <s v="70-79"/>
    <x v="4"/>
    <x v="0"/>
    <x v="0"/>
  </r>
  <r>
    <x v="0"/>
    <x v="2"/>
    <x v="5"/>
    <x v="1"/>
    <x v="0"/>
    <n v="0"/>
    <n v="44"/>
    <n v="45"/>
    <n v="45"/>
    <x v="3"/>
    <x v="2"/>
    <s v="0-59"/>
    <x v="3"/>
    <x v="2"/>
    <x v="3"/>
  </r>
  <r>
    <x v="0"/>
    <x v="3"/>
    <x v="1"/>
    <x v="1"/>
    <x v="1"/>
    <n v="1"/>
    <n v="67"/>
    <n v="86"/>
    <n v="83"/>
    <x v="1"/>
    <x v="3"/>
    <s v="80-89"/>
    <x v="1"/>
    <x v="3"/>
    <x v="1"/>
  </r>
  <r>
    <x v="1"/>
    <x v="4"/>
    <x v="4"/>
    <x v="1"/>
    <x v="1"/>
    <n v="1"/>
    <n v="86"/>
    <n v="81"/>
    <n v="75"/>
    <x v="4"/>
    <x v="3"/>
    <s v="70-79"/>
    <x v="4"/>
    <x v="3"/>
    <x v="0"/>
  </r>
  <r>
    <x v="0"/>
    <x v="0"/>
    <x v="5"/>
    <x v="0"/>
    <x v="1"/>
    <n v="1"/>
    <n v="65"/>
    <n v="82"/>
    <n v="78"/>
    <x v="1"/>
    <x v="3"/>
    <s v="70-79"/>
    <x v="1"/>
    <x v="3"/>
    <x v="0"/>
  </r>
  <r>
    <x v="0"/>
    <x v="3"/>
    <x v="3"/>
    <x v="1"/>
    <x v="0"/>
    <n v="0"/>
    <n v="55"/>
    <n v="76"/>
    <n v="76"/>
    <x v="3"/>
    <x v="0"/>
    <s v="70-79"/>
    <x v="3"/>
    <x v="0"/>
    <x v="0"/>
  </r>
  <r>
    <x v="0"/>
    <x v="3"/>
    <x v="0"/>
    <x v="1"/>
    <x v="0"/>
    <n v="0"/>
    <n v="62"/>
    <n v="72"/>
    <n v="74"/>
    <x v="1"/>
    <x v="0"/>
    <s v="70-79"/>
    <x v="1"/>
    <x v="0"/>
    <x v="0"/>
  </r>
  <r>
    <x v="1"/>
    <x v="2"/>
    <x v="4"/>
    <x v="0"/>
    <x v="0"/>
    <n v="0"/>
    <n v="63"/>
    <n v="63"/>
    <n v="62"/>
    <x v="1"/>
    <x v="4"/>
    <s v="60-69"/>
    <x v="1"/>
    <x v="4"/>
    <x v="4"/>
  </r>
  <r>
    <x v="0"/>
    <x v="4"/>
    <x v="2"/>
    <x v="0"/>
    <x v="1"/>
    <n v="1"/>
    <n v="88"/>
    <n v="99"/>
    <n v="95"/>
    <x v="4"/>
    <x v="1"/>
    <s v="90-100"/>
    <x v="4"/>
    <x v="1"/>
    <x v="2"/>
  </r>
  <r>
    <x v="1"/>
    <x v="1"/>
    <x v="4"/>
    <x v="1"/>
    <x v="0"/>
    <n v="0"/>
    <n v="62"/>
    <n v="55"/>
    <n v="55"/>
    <x v="1"/>
    <x v="2"/>
    <s v="0-59"/>
    <x v="1"/>
    <x v="2"/>
    <x v="3"/>
  </r>
  <r>
    <x v="0"/>
    <x v="1"/>
    <x v="4"/>
    <x v="1"/>
    <x v="1"/>
    <n v="1"/>
    <n v="59"/>
    <n v="71"/>
    <n v="65"/>
    <x v="3"/>
    <x v="0"/>
    <s v="60-69"/>
    <x v="3"/>
    <x v="0"/>
    <x v="4"/>
  </r>
  <r>
    <x v="0"/>
    <x v="3"/>
    <x v="1"/>
    <x v="0"/>
    <x v="1"/>
    <n v="1"/>
    <n v="68"/>
    <n v="78"/>
    <n v="77"/>
    <x v="1"/>
    <x v="0"/>
    <s v="70-79"/>
    <x v="1"/>
    <x v="0"/>
    <x v="0"/>
  </r>
  <r>
    <x v="0"/>
    <x v="3"/>
    <x v="1"/>
    <x v="1"/>
    <x v="0"/>
    <n v="0"/>
    <n v="77"/>
    <n v="86"/>
    <n v="86"/>
    <x v="0"/>
    <x v="3"/>
    <s v="80-89"/>
    <x v="0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A0081-72B9-410E-9DD6-6211258C8C22}" name="Tabela przestawna3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1">
  <location ref="J21:L34" firstHeaderRow="1" firstDataRow="1" firstDataCol="2"/>
  <pivotFields count="15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2"/>
        <item x="1"/>
        <item x="0"/>
        <item x="4"/>
        <item x="3"/>
        <item t="default"/>
      </items>
    </pivotField>
  </pivotFields>
  <rowFields count="2">
    <field x="0"/>
    <field x="14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dataFields count="1">
    <dataField name="writing scores count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14F16-36A2-4C8D-8811-69741596E6B8}" name="Tabela przestawna9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1">
  <location ref="F2:L6" firstHeaderRow="1" firstDataRow="2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axis="axisCol" compact="0" outline="0" showAll="0">
      <items count="6">
        <item x="3"/>
        <item x="1"/>
        <item x="0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3">
    <i>
      <x/>
    </i>
    <i>
      <x v="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Liczba z math scor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1FA57-45F2-459E-BD5D-C47447C32CC6}" name="Tabela przestawna7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2">
  <location ref="A2:J10" firstHeaderRow="1" firstDataRow="3" firstDataCol="1"/>
  <pivotFields count="15">
    <pivotField compact="0" outline="0" showAll="0"/>
    <pivotField axis="axisRow" compact="0" outline="0" showAll="0">
      <items count="6">
        <item x="2"/>
        <item x="0"/>
        <item x="1"/>
        <item x="3"/>
        <item x="4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g math score" fld="6" subtotal="average" baseField="0" baseItem="0"/>
    <dataField name="people count" fld="9" subtotal="count" baseField="0" baseItem="0"/>
    <dataField name="% from race group" fld="12" subtotal="count" showDataAs="percentOfRow" baseField="0" baseItem="0" numFmtId="10"/>
  </dataFields>
  <formats count="11">
    <format dxfId="30">
      <pivotArea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format>
    <format dxfId="31">
      <pivotArea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format>
    <format dxfId="32">
      <pivotArea field="4" grandCol="1" outline="0" axis="axisCol" fieldPosition="0">
        <references count="1">
          <reference field="4294967294" count="1" selected="0">
            <x v="0"/>
          </reference>
        </references>
      </pivotArea>
    </format>
    <format dxfId="33">
      <pivotArea dataOnly="0" labelOnly="1" outline="0" fieldPosition="0">
        <references count="1">
          <reference field="4" count="1">
            <x v="0"/>
          </reference>
        </references>
      </pivotArea>
    </format>
    <format dxfId="34">
      <pivotArea dataOnly="0" labelOnly="1" outline="0" fieldPosition="0">
        <references count="1">
          <reference field="4" count="1">
            <x v="1"/>
          </reference>
        </references>
      </pivotArea>
    </format>
    <format dxfId="35">
      <pivotArea dataOnly="0" labelOnly="1" outline="0" fieldPosition="0">
        <references count="1">
          <reference field="4" count="1">
            <x v="1"/>
          </reference>
        </references>
      </pivotArea>
    </format>
    <format dxfId="36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4" count="1" selected="0">
            <x v="1"/>
          </reference>
        </references>
      </pivotArea>
    </format>
    <format dxfId="37">
      <pivotArea field="4" grandRow="1" outline="0" axis="axisCol" fieldPosition="0">
        <references count="2">
          <reference field="4294967294" count="3" selected="0">
            <x v="0"/>
            <x v="1"/>
            <x v="2"/>
          </reference>
          <reference field="4" count="1" selected="0">
            <x v="1"/>
          </reference>
        </references>
      </pivotArea>
    </format>
    <format dxfId="38">
      <pivotArea dataOnly="0" labelOnly="1" outline="0" fieldPosition="0">
        <references count="1">
          <reference field="4" count="1">
            <x v="0"/>
          </reference>
        </references>
      </pivotArea>
    </format>
    <format dxfId="3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4" count="1" selected="0">
            <x v="0"/>
          </reference>
        </references>
      </pivotArea>
    </format>
    <format dxfId="40">
      <pivotArea field="4" grandRow="1" outline="0" axis="axisCol" fieldPosition="0">
        <references count="2">
          <reference field="4294967294" count="3" selected="0">
            <x v="0"/>
            <x v="1"/>
            <x v="2"/>
          </reference>
          <reference field="4" count="1" selected="0">
            <x v="0"/>
          </reference>
        </references>
      </pivotArea>
    </format>
  </formats>
  <chartFormats count="12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AC7E9-C127-44D2-8346-931876C928D2}" name="Tabela przestawna6" cacheId="3291" applyNumberFormats="0" applyBorderFormats="0" applyFontFormats="0" applyPatternFormats="0" applyAlignmentFormats="0" applyWidthHeightFormats="1" dataCaption="Wartości" grandTotalCaption="avg for all" updatedVersion="8" minRefreshableVersion="3" useAutoFormatting="1" itemPrintTitles="1" createdVersion="8" indent="0" compact="0" compactData="0" multipleFieldFilters="0" chartFormat="2">
  <location ref="A35:G39" firstHeaderRow="1" firstDataRow="2" firstDataCol="1"/>
  <pivotFields count="15">
    <pivotField compact="0" outline="0" showAll="0"/>
    <pivotField axis="axisCol" compact="0" outline="0" showAll="0">
      <items count="6">
        <item x="2"/>
        <item x="0"/>
        <item x="1"/>
        <item x="3"/>
        <item x="4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Średnia z writing score" fld="8" subtotal="average" baseField="0" baseItem="0"/>
  </dataFields>
  <formats count="1">
    <format dxfId="29">
      <pivotArea outline="0" collapsedLevelsAreSubtotals="1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BB160-A0E1-4648-8E41-240F7B96442B}" name="Tabela przestawna4" cacheId="3291" applyNumberFormats="0" applyBorderFormats="0" applyFontFormats="0" applyPatternFormats="0" applyAlignmentFormats="0" applyWidthHeightFormats="1" dataCaption="Wartości" grandTotalCaption="avg for all" updatedVersion="8" minRefreshableVersion="3" useAutoFormatting="1" itemPrintTitles="1" createdVersion="8" indent="0" compact="0" compactData="0" multipleFieldFilters="0" chartFormat="2">
  <location ref="A24:G28" firstHeaderRow="1" firstDataRow="2" firstDataCol="1"/>
  <pivotFields count="15">
    <pivotField compact="0" outline="0" showAll="0"/>
    <pivotField axis="axisCol" compact="0" outline="0" showAll="0">
      <items count="6">
        <item x="2"/>
        <item x="0"/>
        <item x="1"/>
        <item x="3"/>
        <item x="4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Średnia z reading score" fld="7" subtotal="average" baseField="0" baseItem="0" numFmtId="2"/>
  </dataFields>
  <formats count="1">
    <format dxfId="28">
      <pivotArea outline="0" collapsedLevelsAreSubtotals="1" fieldPosition="0"/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1B42D-1F0E-43AE-A2ED-39D2C9708854}" name="Tabela przestawna3" cacheId="3291" applyNumberFormats="0" applyBorderFormats="0" applyFontFormats="0" applyPatternFormats="0" applyAlignmentFormats="0" applyWidthHeightFormats="1" dataCaption="Wartości" grandTotalCaption="avg for all" updatedVersion="8" minRefreshableVersion="3" useAutoFormatting="1" itemPrintTitles="1" createdVersion="8" indent="0" compact="0" compactData="0" multipleFieldFilters="0" chartFormat="3">
  <location ref="A8:G12" firstHeaderRow="1" firstDataRow="2" firstDataCol="1"/>
  <pivotFields count="15">
    <pivotField compact="0" outline="0" showAll="0"/>
    <pivotField axis="axisCol" compact="0" outline="0" showAll="0">
      <items count="6">
        <item x="2"/>
        <item x="0"/>
        <item x="1"/>
        <item x="3"/>
        <item x="4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math score" fld="6" subtotal="average" baseField="0" baseItem="0"/>
  </dataFields>
  <formats count="2">
    <format dxfId="26">
      <pivotArea outline="0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27">
      <pivotArea field="1" grandCol="1" outline="0" axis="axisCol" fieldPosition="0">
        <references count="1">
          <reference field="4294967294" count="1" selected="0">
            <x v="0"/>
          </reference>
        </references>
      </pivotArea>
    </format>
  </formats>
  <chartFormats count="5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13E51-1A40-4406-B0B7-25B1F5D8B897}" name="Tabela przestawna2" cacheId="3291" applyNumberFormats="0" applyBorderFormats="0" applyFontFormats="0" applyPatternFormats="0" applyAlignmentFormats="0" applyWidthHeightFormats="1" dataCaption="Wartości" grandTotalCaption="all groups" updatedVersion="8" minRefreshableVersion="3" useAutoFormatting="1" itemPrintTitles="1" createdVersion="8" indent="0" compact="0" compactData="0" multipleFieldFilters="0">
  <location ref="A2:G6" firstHeaderRow="1" firstDataRow="2" firstDataCol="1"/>
  <pivotFields count="15">
    <pivotField compact="0" outline="0" showAll="0"/>
    <pivotField axis="axisCol" compact="0" outline="0" showAll="0">
      <items count="6">
        <item x="2"/>
        <item x="0"/>
        <item x="1"/>
        <item x="3"/>
        <item x="4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PEOPLE COUNT" fld="6" subtotal="count" baseField="0" baseItem="0"/>
  </dataFields>
  <formats count="3">
    <format dxfId="23">
      <pivotArea outline="0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24">
      <pivotArea field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214CA-8B01-4932-B000-B54E6EF11C63}" name="Tabela przestawna13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2">
  <location ref="O2:T35" firstHeaderRow="0" firstDataRow="1" firstDataCol="3"/>
  <pivotFields count="15"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6">
        <item x="2"/>
        <item x="0"/>
        <item x="1"/>
        <item x="3"/>
        <item x="4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4"/>
  </rowFields>
  <rowItems count="33">
    <i>
      <x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r="1">
      <x v="3"/>
      <x/>
    </i>
    <i r="2">
      <x v="1"/>
    </i>
    <i t="default" r="1">
      <x v="3"/>
    </i>
    <i r="1">
      <x v="4"/>
      <x/>
    </i>
    <i r="2">
      <x v="1"/>
    </i>
    <i t="default" r="1">
      <x v="4"/>
    </i>
    <i t="default">
      <x/>
    </i>
    <i>
      <x v="1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r="1">
      <x v="3"/>
      <x/>
    </i>
    <i r="2">
      <x v="1"/>
    </i>
    <i t="default" r="1">
      <x v="3"/>
    </i>
    <i r="1">
      <x v="4"/>
      <x/>
    </i>
    <i r="2">
      <x v="1"/>
    </i>
    <i t="default" r="1">
      <x v="4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math score" fld="6" subtotal="average" baseField="0" baseItem="0"/>
    <dataField name="avg reading score" fld="7" subtotal="average" baseField="0" baseItem="0"/>
    <dataField name="avg writing score" fld="8" subtotal="average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EC0B0-6088-43D1-89E7-8F352190D981}" name="Tabela przestawna11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1">
  <location ref="A2:H9" firstHeaderRow="1" firstDataRow="2" firstDataCol="1"/>
  <pivotFields count="15">
    <pivotField compact="0" outline="0" showAll="0"/>
    <pivotField compact="0" outline="0" showAll="0"/>
    <pivotField axis="axisCol" compact="0" outline="0" showAll="0" sortType="descending">
      <items count="7">
        <item x="3"/>
        <item x="0"/>
        <item x="4"/>
        <item x="2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">
        <item x="2"/>
        <item x="4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6">
    <i>
      <x v="4"/>
    </i>
    <i>
      <x v="3"/>
    </i>
    <i>
      <x v="2"/>
    </i>
    <i>
      <x v="1"/>
    </i>
    <i>
      <x/>
    </i>
    <i t="grand">
      <x/>
    </i>
  </rowItems>
  <colFields count="1">
    <field x="2"/>
  </colFields>
  <colItems count="7">
    <i>
      <x v="3"/>
    </i>
    <i>
      <x v="1"/>
    </i>
    <i>
      <x/>
    </i>
    <i>
      <x v="4"/>
    </i>
    <i>
      <x v="5"/>
    </i>
    <i>
      <x v="2"/>
    </i>
    <i t="grand">
      <x/>
    </i>
  </colItems>
  <dataFields count="1">
    <dataField name="Średnia z math score" fld="6" subtotal="average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109D8-2DA3-41E5-9D18-3807A8BF6EC3}" name="Tabela przestawna10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>
  <location ref="K2:M8" firstHeaderRow="0" firstDataRow="1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6">
        <item x="2"/>
        <item x="4"/>
        <item x="0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Średnia z math score" fld="6" subtotal="average" baseField="0" baseItem="0"/>
    <dataField name="Średnia z writing score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65D0C-0306-4F79-84DD-729E259E5320}" name="Tabela przestawna12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1">
  <location ref="A2:H19" firstHeaderRow="1" firstDataRow="2" firstDataCol="2"/>
  <pivotFields count="15"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6">
        <item x="2"/>
        <item x="0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 sortType="descending">
      <items count="6">
        <item x="1"/>
        <item x="3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2">
    <field x="1"/>
    <field x="0"/>
  </rowFields>
  <rowItems count="16">
    <i>
      <x/>
      <x v="1"/>
    </i>
    <i r="1">
      <x/>
    </i>
    <i t="default">
      <x/>
    </i>
    <i>
      <x v="1"/>
      <x v="1"/>
    </i>
    <i r="1">
      <x/>
    </i>
    <i t="default">
      <x v="1"/>
    </i>
    <i>
      <x v="2"/>
      <x v="1"/>
    </i>
    <i r="1">
      <x/>
    </i>
    <i t="default">
      <x v="2"/>
    </i>
    <i>
      <x v="3"/>
      <x v="1"/>
    </i>
    <i r="1">
      <x/>
    </i>
    <i t="default">
      <x v="3"/>
    </i>
    <i>
      <x v="4"/>
      <x v="1"/>
    </i>
    <i r="1">
      <x/>
    </i>
    <i t="default">
      <x v="4"/>
    </i>
    <i t="grand">
      <x/>
    </i>
  </rowItems>
  <colFields count="1">
    <field x="1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Średnia z math score" fld="6" subtotal="average" baseField="0" baseItem="0" numFmtId="2"/>
  </dataFields>
  <formats count="1">
    <format dxfId="22">
      <pivotArea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C5E61-C37A-4B19-BBD6-6578C98EEEC6}" name="Tabela przestawna14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4">
  <location ref="N21:R34" firstHeaderRow="0" firstDataRow="1" firstDataCol="2"/>
  <pivotFields count="15"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6">
        <item x="2"/>
        <item x="0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math score" fld="6" subtotal="average" baseField="0" baseItem="0"/>
    <dataField name="Avg reading score" fld="7" subtotal="average" baseField="0" baseItem="0"/>
    <dataField name="Avg writing score" fld="8" subtotal="average" baseField="0" baseItem="0"/>
  </dataFields>
  <formats count="1">
    <format dxfId="42">
      <pivotArea outline="0" collapsedLevelsAreSubtotals="1" fieldPosition="0"/>
    </format>
  </formats>
  <conditionalFormats count="7"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"/>
            </reference>
            <reference field="1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1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1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1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1">
          <x14:conditionalFormat priority="7" id="{F7C05CC3-FB3A-468D-8A78-2953608B89A9}">
            <x14:pivotAreas count="1">
              <pivotArea type="data" outline="0" collapsedLevelsAreSubtotals="1" fieldPosition="0">
                <references count="3">
                  <reference field="4294967294" count="1" selected="0">
                    <x v="1"/>
                  </reference>
                  <reference field="0" count="1" selected="0">
                    <x v="0"/>
                  </reference>
                  <reference field="1" count="5" selected="0">
                    <x v="0"/>
                    <x v="1"/>
                    <x v="2"/>
                    <x v="3"/>
                    <x v="4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46189-B530-4E78-AF97-4FC18B8845D3}" name="Tabela przestawna4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1">
  <location ref="BN22:BO25" firstHeaderRow="1" firstDataRow="1" firstDataCol="1"/>
  <pivotFields count="15">
    <pivotField axis="axisRow" dataField="1" compact="0" outline="0" showAll="0">
      <items count="3">
        <item x="0"/>
        <item x="1"/>
        <item t="default"/>
      </items>
    </pivotField>
    <pivotField compact="0" outline="0" showAll="0">
      <items count="6">
        <item h="1" x="2"/>
        <item h="1" x="0"/>
        <item h="1" x="1"/>
        <item x="3"/>
        <item x="4"/>
        <item t="default"/>
      </items>
    </pivotField>
    <pivotField compact="0" outline="0" showAll="0">
      <items count="7">
        <item h="1" x="3"/>
        <item h="1" x="0"/>
        <item x="4"/>
        <item h="1" x="2"/>
        <item h="1" x="1"/>
        <item x="5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Liczba z gender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82E47-4484-42FA-BC84-3349F00BAD95}" name="Tabela przestawna20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1">
  <location ref="BH12:BL19" firstHeaderRow="0" firstDataRow="1" firstDataCol="2"/>
  <pivotFields count="15">
    <pivotField compact="0" outline="0" showAll="0">
      <items count="3">
        <item x="0"/>
        <item x="1"/>
        <item t="default"/>
      </items>
    </pivotField>
    <pivotField axis="axisRow" compact="0" outline="0" showAll="0">
      <items count="6">
        <item h="1" x="2"/>
        <item h="1" x="0"/>
        <item h="1" x="1"/>
        <item x="3"/>
        <item x="4"/>
        <item t="default"/>
      </items>
    </pivotField>
    <pivotField compact="0" outline="0" showAll="0">
      <items count="7">
        <item h="1" x="3"/>
        <item h="1" x="0"/>
        <item x="4"/>
        <item h="1" x="2"/>
        <item h="1" x="1"/>
        <item x="5"/>
        <item t="default"/>
      </items>
    </pivotField>
    <pivotField compact="0" outline="0" showAll="0">
      <items count="3">
        <item x="1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4"/>
    <field x="1"/>
  </rowFields>
  <rowItems count="7">
    <i>
      <x/>
      <x v="3"/>
    </i>
    <i r="1">
      <x v="4"/>
    </i>
    <i t="default">
      <x/>
    </i>
    <i>
      <x v="1"/>
      <x v="3"/>
    </i>
    <i r="1">
      <x v="4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math score" fld="6" subtotal="average" baseField="0" baseItem="0"/>
    <dataField name="avg reading score" fld="7" subtotal="average" baseField="0" baseItem="0"/>
    <dataField name="avg writing score" fld="8" subtotal="average" baseField="0" baseItem="0"/>
  </dataFields>
  <formats count="1">
    <format dxfId="21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664FA-F9BC-4268-8036-2B0169C254A6}" name="Tabela przestawna19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>
  <location ref="BE12:BF18" firstHeaderRow="1" firstDataRow="1" firstDataCol="1"/>
  <pivotFields count="15">
    <pivotField compact="0" outline="0" showAll="0">
      <items count="3">
        <item x="0"/>
        <item x="1"/>
        <item t="default"/>
      </items>
    </pivotField>
    <pivotField compact="0" outline="0" showAll="0">
      <items count="6">
        <item h="1" x="2"/>
        <item h="1" x="0"/>
        <item h="1" x="1"/>
        <item x="3"/>
        <item x="4"/>
        <item t="default"/>
      </items>
    </pivotField>
    <pivotField compact="0" outline="0" showAll="0">
      <items count="7">
        <item h="1" x="3"/>
        <item h="1" x="0"/>
        <item x="4"/>
        <item h="1" x="2"/>
        <item h="1" x="1"/>
        <item x="5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2"/>
        <item x="4"/>
        <item x="0"/>
        <item x="1"/>
        <item x="3"/>
        <item t="default"/>
      </items>
    </pivotField>
    <pivotField compact="0" outline="0" showAll="0"/>
    <pivotField compact="0" outline="0"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math scor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B96F8-27C4-4946-A99D-BF219A02855E}" name="Tabela przestawna3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1">
  <location ref="BN17:BO20" firstHeaderRow="1" firstDataRow="1" firstDataCol="1"/>
  <pivotFields count="15">
    <pivotField compact="0" outline="0" showAll="0">
      <items count="3">
        <item x="0"/>
        <item x="1"/>
        <item t="default"/>
      </items>
    </pivotField>
    <pivotField compact="0" outline="0" showAll="0">
      <items count="6">
        <item h="1" x="2"/>
        <item h="1" x="0"/>
        <item h="1" x="1"/>
        <item x="3"/>
        <item x="4"/>
        <item t="default"/>
      </items>
    </pivotField>
    <pivotField compact="0" outline="0" showAll="0">
      <items count="7">
        <item h="1" x="3"/>
        <item h="1" x="0"/>
        <item x="4"/>
        <item h="1" x="2"/>
        <item h="1" x="1"/>
        <item x="5"/>
        <item t="default"/>
      </items>
    </pivotField>
    <pivotField axis="axisRow" dataField="1"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Liczba z lunch" fld="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4DE0D-E242-45B8-AA32-35ECA1CC5E7E}" name="Tabela przestawna1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>
  <location ref="BE19:BF25" firstHeaderRow="1" firstDataRow="1" firstDataCol="1"/>
  <pivotFields count="15">
    <pivotField compact="0" outline="0" showAll="0">
      <items count="3">
        <item x="0"/>
        <item x="1"/>
        <item t="default"/>
      </items>
    </pivotField>
    <pivotField compact="0" outline="0" showAll="0">
      <items count="6">
        <item h="1" x="2"/>
        <item h="1" x="0"/>
        <item h="1" x="1"/>
        <item x="3"/>
        <item x="4"/>
        <item t="default"/>
      </items>
    </pivotField>
    <pivotField compact="0" outline="0" showAll="0">
      <items count="7">
        <item h="1" x="3"/>
        <item h="1" x="0"/>
        <item x="4"/>
        <item h="1" x="2"/>
        <item h="1" x="1"/>
        <item x="5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3"/>
        <item x="0"/>
        <item x="4"/>
        <item x="2"/>
        <item t="default"/>
      </items>
    </pivotField>
    <pivotField compact="0" outline="0"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reading scor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74232-EABD-4767-B0EF-616BAA4157EA}" name="Tabela przestawna15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7">
  <location ref="E25:H28" firstHeaderRow="0" firstDataRow="1" firstDataCol="1"/>
  <pivotFields count="15">
    <pivotField axis="axisRow" compact="0" outline="0" showAll="0">
      <items count="3">
        <item x="0"/>
        <item x="1"/>
        <item t="default"/>
      </items>
    </pivotField>
    <pivotField compact="0" outline="0" showAll="0">
      <items count="6">
        <item h="1" x="2"/>
        <item h="1" x="0"/>
        <item h="1" x="1"/>
        <item x="3"/>
        <item x="4"/>
        <item t="default"/>
      </items>
    </pivotField>
    <pivotField compact="0" outline="0" showAll="0">
      <items count="7">
        <item h="1" x="3"/>
        <item h="1" x="0"/>
        <item x="4"/>
        <item h="1" x="2"/>
        <item h="1" x="1"/>
        <item x="5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math score" fld="6" subtotal="average" baseField="0" baseItem="0"/>
    <dataField name="avg reading score" fld="7" subtotal="average" baseField="0" baseItem="0"/>
    <dataField name="avg writing score" fld="8" subtotal="average" baseField="0" baseItem="0"/>
  </dataFields>
  <formats count="1">
    <format dxfId="20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5F5E5-0DF5-474F-904D-E4CC108733F4}" name="Tabela przestawna2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3">
  <location ref="BE26:BF32" firstHeaderRow="1" firstDataRow="1" firstDataCol="1"/>
  <pivotFields count="15">
    <pivotField compact="0" outline="0" showAll="0">
      <items count="3">
        <item x="0"/>
        <item x="1"/>
        <item t="default"/>
      </items>
    </pivotField>
    <pivotField compact="0" outline="0" showAll="0">
      <items count="6">
        <item h="1" x="2"/>
        <item h="1" x="0"/>
        <item h="1" x="1"/>
        <item x="3"/>
        <item x="4"/>
        <item t="default"/>
      </items>
    </pivotField>
    <pivotField compact="0" outline="0" showAll="0">
      <items count="7">
        <item h="1" x="3"/>
        <item h="1" x="0"/>
        <item x="4"/>
        <item h="1" x="2"/>
        <item h="1" x="1"/>
        <item x="5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2"/>
        <item x="1"/>
        <item x="0"/>
        <item x="4"/>
        <item x="3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writing score" fld="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27921-2154-4965-9E2D-A77B4B1C4F21}" name="Tabela przestawna21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1">
  <location ref="BN12:BO15" firstHeaderRow="1" firstDataRow="1" firstDataCol="1"/>
  <pivotFields count="15">
    <pivotField compact="0" outline="0" showAll="0">
      <items count="3">
        <item x="0"/>
        <item x="1"/>
        <item t="default"/>
      </items>
    </pivotField>
    <pivotField compact="0" outline="0" showAll="0">
      <items count="6">
        <item h="1" x="2"/>
        <item h="1" x="0"/>
        <item h="1" x="1"/>
        <item x="3"/>
        <item x="4"/>
        <item t="default"/>
      </items>
    </pivotField>
    <pivotField compact="0" outline="0" showAll="0">
      <items count="7">
        <item h="1" x="3"/>
        <item h="1" x="0"/>
        <item x="4"/>
        <item h="1" x="2"/>
        <item h="1" x="1"/>
        <item x="5"/>
        <item t="default"/>
      </items>
    </pivotField>
    <pivotField compact="0" outline="0" showAll="0">
      <items count="3">
        <item x="1"/>
        <item x="0"/>
        <item t="default"/>
      </items>
    </pivotField>
    <pivotField axis="axisRow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Liczba z test preparation course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F9C8D-C3A9-49E5-B0DA-24E2D814530E}" name="Tabela przestawna16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7">
  <location ref="AZ16:BC19" firstHeaderRow="0" firstDataRow="1" firstDataCol="1"/>
  <pivotFields count="15">
    <pivotField compact="0" outline="0" showAll="0">
      <items count="3">
        <item x="0"/>
        <item x="1"/>
        <item t="default"/>
      </items>
    </pivotField>
    <pivotField axis="axisRow" compact="0" outline="0" showAll="0">
      <items count="6">
        <item h="1" x="2"/>
        <item h="1" x="0"/>
        <item h="1" x="1"/>
        <item x="3"/>
        <item x="4"/>
        <item t="default"/>
      </items>
    </pivotField>
    <pivotField compact="0" outline="0" showAll="0">
      <items count="7">
        <item h="1" x="3"/>
        <item h="1" x="0"/>
        <item x="4"/>
        <item h="1" x="2"/>
        <item h="1" x="1"/>
        <item x="5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"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math score" fld="6" subtotal="average" baseField="0" baseItem="0"/>
    <dataField name="avg reading score" fld="7" subtotal="average" baseField="0" baseItem="0"/>
    <dataField name="avg writing score" fld="8" subtotal="average" baseField="0" baseItem="0"/>
  </dataFields>
  <formats count="1">
    <format dxfId="19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1105D-D235-45D8-81AF-C09349C1E640}" name="Tabela przestawna17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7">
  <location ref="AZ23:BC26" firstHeaderRow="0" firstDataRow="1" firstDataCol="1"/>
  <pivotFields count="15">
    <pivotField compact="0" outline="0" showAll="0">
      <items count="3">
        <item x="0"/>
        <item x="1"/>
        <item t="default"/>
      </items>
    </pivotField>
    <pivotField compact="0" outline="0" showAll="0">
      <items count="6">
        <item h="1" x="2"/>
        <item h="1" x="0"/>
        <item h="1" x="1"/>
        <item x="3"/>
        <item x="4"/>
        <item t="default"/>
      </items>
    </pivotField>
    <pivotField compact="0" outline="0" showAll="0">
      <items count="7">
        <item h="1" x="3"/>
        <item h="1" x="0"/>
        <item x="4"/>
        <item h="1" x="2"/>
        <item h="1" x="1"/>
        <item x="5"/>
        <item t="default"/>
      </items>
    </pivotField>
    <pivotField compact="0" outline="0" showAll="0">
      <items count="3">
        <item x="1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math score" fld="6" subtotal="average" baseField="0" baseItem="0"/>
    <dataField name="avg reading score" fld="7" subtotal="average" baseField="0" baseItem="0"/>
    <dataField name="avg writing score" fld="8" subtotal="average" baseField="0" baseItem="0"/>
  </dataFields>
  <formats count="1">
    <format dxfId="18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D7E64-5F7D-4A78-B071-7705E01A2E95}" name="Tabela przestawna2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1">
  <location ref="F21:H34" firstHeaderRow="1" firstDataRow="1" firstDataCol="2"/>
  <pivotFields count="15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3"/>
        <item x="0"/>
        <item x="4"/>
        <item x="2"/>
        <item t="default"/>
      </items>
    </pivotField>
    <pivotField compact="0" outline="0" showAll="0"/>
  </pivotFields>
  <rowFields count="2">
    <field x="0"/>
    <field x="13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dataFields count="1">
    <dataField name="reading scores count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C7186-7943-4C1C-850D-EE213E78B496}" name="Tabela przestawna22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1">
  <location ref="BQ12:BT15" firstHeaderRow="0" firstDataRow="1" firstDataCol="1"/>
  <pivotFields count="15">
    <pivotField compact="0" outline="0" showAll="0">
      <items count="3">
        <item x="0"/>
        <item x="1"/>
        <item t="default"/>
      </items>
    </pivotField>
    <pivotField compact="0" outline="0" showAll="0">
      <items count="6">
        <item h="1" x="2"/>
        <item h="1" x="0"/>
        <item h="1" x="1"/>
        <item x="3"/>
        <item x="4"/>
        <item t="default"/>
      </items>
    </pivotField>
    <pivotField axis="axisRow" compact="0" outline="0" showAll="0" sortType="ascending">
      <items count="7">
        <item h="1" x="3"/>
        <item h="1" x="0"/>
        <item x="4"/>
        <item h="1" x="2"/>
        <item h="1" x="1"/>
        <item x="5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 v="2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math score" fld="6" subtotal="average" baseField="0" baseItem="0"/>
    <dataField name="avg reading score" fld="7" subtotal="average" baseField="0" baseItem="0"/>
    <dataField name="avg writing score" fld="8" subtotal="average" baseField="0" baseItem="0"/>
  </dataFields>
  <formats count="1">
    <format dxfId="17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0A0E5-B4B0-41D4-BC88-EC2B5ADE7C03}" name="Tabela przestawna18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17">
  <location ref="AZ27:BC30" firstHeaderRow="0" firstDataRow="1" firstDataCol="1"/>
  <pivotFields count="15">
    <pivotField compact="0" outline="0" showAll="0">
      <items count="3">
        <item x="0"/>
        <item x="1"/>
        <item t="default"/>
      </items>
    </pivotField>
    <pivotField compact="0" outline="0" showAll="0">
      <items count="6">
        <item h="1" x="2"/>
        <item h="1" x="0"/>
        <item h="1" x="1"/>
        <item x="3"/>
        <item x="4"/>
        <item t="default"/>
      </items>
    </pivotField>
    <pivotField compact="0" outline="0" showAll="0">
      <items count="7">
        <item h="1" x="3"/>
        <item h="1" x="0"/>
        <item x="4"/>
        <item h="1" x="2"/>
        <item h="1" x="1"/>
        <item x="5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math score" fld="6" subtotal="average" baseField="0" baseItem="0"/>
    <dataField name="avg reading score" fld="7" subtotal="average" baseField="0" baseItem="0"/>
    <dataField name="avg writing score" fld="8" subtotal="average" baseField="0" baseItem="0"/>
  </dataFields>
  <formats count="1">
    <format dxfId="16">
      <pivotArea outline="0" collapsedLevelsAreSubtotals="1" fieldPosition="0"/>
    </format>
  </formats>
  <chartFormats count="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B772D-678C-46D7-876A-106DA6B72658}" name="Tabela przestawna1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5">
  <location ref="B21:D34" firstHeaderRow="1" firstDataRow="1" firstDataCol="2"/>
  <pivotFields count="15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2"/>
        <item x="4"/>
        <item x="0"/>
        <item x="1"/>
        <item x="3"/>
        <item t="default"/>
      </items>
    </pivotField>
    <pivotField compact="0" outline="0" showAll="0"/>
    <pivotField compact="0" outline="0" showAll="0"/>
  </pivotFields>
  <rowFields count="2">
    <field x="0"/>
    <field x="12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dataFields count="1">
    <dataField name="math scores count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4E74C-84DA-4C34-9662-F8960241860D}" name="Tabela przestawna6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1">
  <location ref="B33:E39" firstHeaderRow="0" firstDataRow="1" firstDataCol="1"/>
  <pivotFields count="15">
    <pivotField compact="0" outline="0" showAll="0"/>
    <pivotField axis="axisRow" compact="0" outline="0" showAll="0">
      <items count="6">
        <item x="2"/>
        <item x="0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math score" fld="6" subtotal="average" baseField="0" baseItem="0"/>
    <dataField name="Avg reading score" fld="7" subtotal="average" baseField="0" baseItem="0"/>
    <dataField name="Avg writing score" fld="8" subtotal="average" baseField="0" baseItem="0"/>
  </dataFields>
  <formats count="1">
    <format dxfId="41">
      <pivotArea outline="0" fieldPosition="0">
        <references count="1">
          <reference field="1" count="0" selected="0"/>
        </references>
      </pivotArea>
    </format>
  </formats>
  <conditionalFormats count="3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1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CF674-B0BA-4799-84A7-4873B54A411E}" name="Tabela przestawna5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1">
  <location ref="K2:Q9" firstHeaderRow="1" firstDataRow="2" firstDataCol="1"/>
  <pivotFields count="15">
    <pivotField compact="0" outline="0" showAll="0"/>
    <pivotField axis="axisRow" compact="0" outline="0" showAll="0">
      <items count="6">
        <item x="2"/>
        <item x="0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6">
        <item n="A grade" x="2"/>
        <item n="B grade" x="4"/>
        <item n="C grade" x="0"/>
        <item n="D grade" x="1"/>
        <item n="F grade" x="3"/>
        <item t="default"/>
      </items>
    </pivotField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% of People" fld="12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785F8-893F-470E-B5DD-B35C9C181D86}" name="Tabela przestawna4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9">
  <location ref="B2:H6" firstHeaderRow="1" firstDataRow="2" firstDataCol="1"/>
  <pivotFields count="15">
    <pivotField compact="0" outline="0" showAll="0">
      <items count="3">
        <item x="0"/>
        <item x="1"/>
        <item t="default"/>
      </items>
    </pivotField>
    <pivotField axis="axisRow" compact="0" outline="0" showAll="0">
      <items count="6">
        <item h="1" x="2"/>
        <item h="1" x="0"/>
        <item h="1" x="1"/>
        <item x="3"/>
        <item x="4"/>
        <item t="default"/>
      </items>
    </pivotField>
    <pivotField compact="0" outline="0" showAll="0">
      <items count="7">
        <item h="1" x="3"/>
        <item h="1" x="0"/>
        <item x="4"/>
        <item h="1" x="2"/>
        <item h="1" x="1"/>
        <item x="5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6">
        <item n="A grade" x="2"/>
        <item n="B grade" x="4"/>
        <item n="C grade" x="0"/>
        <item n="D grade" x="1"/>
        <item n="F grade" x="3"/>
        <item t="default"/>
      </items>
    </pivotField>
    <pivotField compact="0" outline="0" showAll="0"/>
    <pivotField compact="0" outline="0" showAll="0"/>
  </pivotFields>
  <rowFields count="1">
    <field x="1"/>
  </rowFields>
  <rowItems count="3">
    <i>
      <x v="3"/>
    </i>
    <i>
      <x v="4"/>
    </i>
    <i t="grand">
      <x/>
    </i>
  </rowItems>
  <colFields count="1">
    <field x="1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Number of people" fld="6" subtotal="count" baseField="0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B84B7-0600-4C44-802A-D40631C4E60C}" name="Tabela przestawna23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14">
  <location ref="B48:E52" firstHeaderRow="1" firstDataRow="2" firstDataCol="1"/>
  <pivotFields count="15">
    <pivotField compact="0" outline="0" showAll="0">
      <items count="3">
        <item x="0"/>
        <item x="1"/>
        <item t="default"/>
      </items>
    </pivotField>
    <pivotField axis="axisRow" compact="0" outline="0" showAll="0">
      <items count="6">
        <item h="1" x="2"/>
        <item h="1" x="0"/>
        <item h="1" x="1"/>
        <item x="3"/>
        <item x="4"/>
        <item t="default"/>
      </items>
    </pivotField>
    <pivotField axis="axisCol" dataField="1" compact="0" outline="0" showAll="0">
      <items count="7">
        <item h="1" x="3"/>
        <item h="1" x="0"/>
        <item x="4"/>
        <item h="1" x="2"/>
        <item h="1" x="1"/>
        <item x="5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">
    <i>
      <x v="3"/>
    </i>
    <i>
      <x v="4"/>
    </i>
    <i t="grand">
      <x/>
    </i>
  </rowItems>
  <colFields count="1">
    <field x="2"/>
  </colFields>
  <colItems count="3">
    <i>
      <x v="2"/>
    </i>
    <i>
      <x v="5"/>
    </i>
    <i t="grand">
      <x/>
    </i>
  </colItems>
  <dataFields count="1">
    <dataField name="Liczba z parental level of education" fld="2" subtotal="count" showDataAs="percentOfRow" baseField="0" baseItem="0" numFmtId="10"/>
  </dataFields>
  <chartFormats count="60"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1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1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2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2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3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3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3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2A224-A616-4147-BCC9-7F9D7514408A}" name="Tabela przestawna8" cacheId="32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2">
  <location ref="A2:D9" firstHeaderRow="1" firstDataRow="2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6">
        <item x="3"/>
        <item x="1"/>
        <item x="0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Tabela1" fld="6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gender" xr10:uid="{6B6AE6A3-5436-4A4B-8A63-6D7C5DC89B4C}" sourceName="gender">
  <pivotTables>
    <pivotTable tabId="10" name="Tabela przestawna13"/>
  </pivotTables>
  <data>
    <tabular pivotCacheId="2077621065">
      <items count="2">
        <i x="0" s="1"/>
        <i x="1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lunch" xr10:uid="{21FC892C-9EA9-4ED7-ABED-75156A42D321}" sourceName="lunch">
  <pivotTables>
    <pivotTable tabId="17" name="Tabela przestawna22"/>
    <pivotTable tabId="3" name="Tabela przestawna23"/>
    <pivotTable tabId="3" name="Tabela przestawna4"/>
    <pivotTable tabId="17" name="Tabela przestawna3"/>
    <pivotTable tabId="17" name="Tabela przestawna2"/>
    <pivotTable tabId="17" name="Tabela przestawna21"/>
    <pivotTable tabId="17" name="Tabela przestawna4"/>
    <pivotTable tabId="17" name="Tabela przestawna15"/>
    <pivotTable tabId="17" name="Tabela przestawna20"/>
    <pivotTable tabId="17" name="Tabela przestawna16"/>
    <pivotTable tabId="17" name="Tabela przestawna19"/>
    <pivotTable tabId="17" name="Tabela przestawna17"/>
    <pivotTable tabId="17" name="Tabela przestawna1"/>
    <pivotTable tabId="17" name="Tabela przestawna18"/>
  </pivotTables>
  <data>
    <tabular pivotCacheId="2077621065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ace_ethnicity" xr10:uid="{28B222B7-FF84-4A23-AAFE-A81867688909}" sourceName="race/ethnicity">
  <pivotTables>
    <pivotTable tabId="10" name="Tabela przestawna13"/>
  </pivotTables>
  <data>
    <tabular pivotCacheId="2077621065">
      <items count="5">
        <i x="2" s="1"/>
        <i x="0" s="1"/>
        <i x="1" s="1"/>
        <i x="3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test_preparation_course" xr10:uid="{84FB3A56-7266-47D6-AAF3-A649B6E10667}" sourceName="test preparation course">
  <pivotTables>
    <pivotTable tabId="10" name="Tabela przestawna13"/>
  </pivotTables>
  <data>
    <tabular pivotCacheId="2077621065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ace_ethnicity1" xr10:uid="{09D78D25-F17B-4764-822E-7B1C521A1582}" sourceName="race/ethnicity">
  <pivotTables>
    <pivotTable tabId="2" name="Tabela przestawna14"/>
  </pivotTables>
  <data>
    <tabular pivotCacheId="2077621065">
      <items count="5">
        <i x="2" s="1"/>
        <i x="0" s="1"/>
        <i x="1" s="1"/>
        <i x="3" s="1"/>
        <i x="4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gender1" xr10:uid="{F3ECB4E9-C670-4206-9AB1-EBCE58AE064E}" sourceName="gender">
  <pivotTables>
    <pivotTable tabId="2" name="Tabela przestawna3"/>
    <pivotTable tabId="2" name="Tabela przestawna14"/>
    <pivotTable tabId="2" name="Tabela przestawna2"/>
    <pivotTable tabId="2" name="Tabela przestawna1"/>
  </pivotTables>
  <data>
    <tabular pivotCacheId="2077621065">
      <items count="2">
        <i x="0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gender2" xr10:uid="{4B529709-3726-4C17-B007-9900F1F48CA5}" sourceName="gender">
  <pivotTables>
    <pivotTable tabId="17" name="Tabela przestawna15"/>
    <pivotTable tabId="17" name="Tabela przestawna19"/>
    <pivotTable tabId="17" name="Tabela przestawna18"/>
    <pivotTable tabId="17" name="Tabela przestawna17"/>
    <pivotTable tabId="17" name="Tabela przestawna20"/>
    <pivotTable tabId="17" name="Tabela przestawna16"/>
    <pivotTable tabId="17" name="Tabela przestawna22"/>
    <pivotTable tabId="17" name="Tabela przestawna4"/>
    <pivotTable tabId="17" name="Tabela przestawna1"/>
    <pivotTable tabId="17" name="Tabela przestawna3"/>
    <pivotTable tabId="17" name="Tabela przestawna2"/>
    <pivotTable tabId="17" name="Tabela przestawna21"/>
    <pivotTable tabId="3" name="Tabela przestawna4"/>
    <pivotTable tabId="3" name="Tabela przestawna23"/>
  </pivotTables>
  <data>
    <tabular pivotCacheId="2077621065">
      <items count="2">
        <i x="0" s="1"/>
        <i x="1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ace_ethnicity2" xr10:uid="{D2B497B2-56FA-4DBE-81F2-DC6F799B1A2E}" sourceName="race/ethnicity">
  <pivotTables>
    <pivotTable tabId="17" name="Tabela przestawna16"/>
    <pivotTable tabId="3" name="Tabela przestawna23"/>
    <pivotTable tabId="3" name="Tabela przestawna4"/>
    <pivotTable tabId="17" name="Tabela przestawna3"/>
    <pivotTable tabId="17" name="Tabela przestawna2"/>
    <pivotTable tabId="17" name="Tabela przestawna21"/>
    <pivotTable tabId="17" name="Tabela przestawna4"/>
    <pivotTable tabId="17" name="Tabela przestawna17"/>
    <pivotTable tabId="17" name="Tabela przestawna15"/>
    <pivotTable tabId="17" name="Tabela przestawna1"/>
    <pivotTable tabId="17" name="Tabela przestawna19"/>
    <pivotTable tabId="17" name="Tabela przestawna20"/>
    <pivotTable tabId="17" name="Tabela przestawna18"/>
    <pivotTable tabId="17" name="Tabela przestawna22"/>
  </pivotTables>
  <data>
    <tabular pivotCacheId="2077621065">
      <items count="5">
        <i x="2"/>
        <i x="0"/>
        <i x="1"/>
        <i x="3" s="1"/>
        <i x="4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test_preparation_course1" xr10:uid="{71687B70-5697-41DE-9866-10B38B553ADB}" sourceName="test preparation course">
  <pivotTables>
    <pivotTable tabId="17" name="Tabela przestawna17"/>
    <pivotTable tabId="17" name="Tabela przestawna2"/>
    <pivotTable tabId="17" name="Tabela przestawna1"/>
    <pivotTable tabId="17" name="Tabela przestawna19"/>
    <pivotTable tabId="17" name="Tabela przestawna18"/>
    <pivotTable tabId="17" name="Tabela przestawna16"/>
    <pivotTable tabId="17" name="Tabela przestawna15"/>
    <pivotTable tabId="17" name="Tabela przestawna3"/>
    <pivotTable tabId="17" name="Tabela przestawna21"/>
    <pivotTable tabId="17" name="Tabela przestawna22"/>
    <pivotTable tabId="17" name="Tabela przestawna4"/>
    <pivotTable tabId="17" name="Tabela przestawna20"/>
    <pivotTable tabId="3" name="Tabela przestawna4"/>
    <pivotTable tabId="3" name="Tabela przestawna23"/>
  </pivotTables>
  <data>
    <tabular pivotCacheId="2077621065">
      <items count="2">
        <i x="1" s="1"/>
        <i x="0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parental_level_of_education" xr10:uid="{8B0DF077-C132-417F-B377-D240A51BFA2A}" sourceName="parental level of education">
  <pivotTables>
    <pivotTable tabId="17" name="Tabela przestawna22"/>
    <pivotTable tabId="3" name="Tabela przestawna23"/>
    <pivotTable tabId="3" name="Tabela przestawna4"/>
    <pivotTable tabId="17" name="Tabela przestawna3"/>
    <pivotTable tabId="17" name="Tabela przestawna2"/>
    <pivotTable tabId="17" name="Tabela przestawna21"/>
    <pivotTable tabId="17" name="Tabela przestawna17"/>
    <pivotTable tabId="17" name="Tabela przestawna20"/>
    <pivotTable tabId="17" name="Tabela przestawna1"/>
    <pivotTable tabId="17" name="Tabela przestawna19"/>
    <pivotTable tabId="17" name="Tabela przestawna18"/>
    <pivotTable tabId="17" name="Tabela przestawna4"/>
    <pivotTable tabId="17" name="Tabela przestawna15"/>
    <pivotTable tabId="17" name="Tabela przestawna16"/>
  </pivotTables>
  <data>
    <tabular pivotCacheId="2077621065">
      <items count="6">
        <i x="3"/>
        <i x="0"/>
        <i x="4" s="1"/>
        <i x="2"/>
        <i x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ace/ethnicity 1" xr10:uid="{130E0E1F-BF48-4AB3-BF0B-C14367858407}" cache="Fragmentator_race_ethnicity1" caption="race/ethnicity" rowHeight="228600"/>
  <slicer name="gender 1" xr10:uid="{48C414C1-DE07-4E66-BC86-D0C7B629D00A}" cache="Fragmentator_gender1" caption="gender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701628FE-F080-4C4A-BE36-4024443ECADA}" cache="Fragmentator_gender" caption="gender" rowHeight="228600"/>
  <slicer name="race/ethnicity" xr10:uid="{001D9E26-D7D9-484B-BB84-C4D0B8AC146D}" cache="Fragmentator_race_ethnicity" caption="race/ethnicity" columnCount="2" rowHeight="228600"/>
  <slicer name="test preparation course" xr10:uid="{292EA16E-EC44-417E-BD4B-C84F8632B914}" cache="Fragmentator_test_preparation_course" caption="test preparation course" rowHeight="2286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 2" xr10:uid="{77B61692-4F49-4FCF-8AA0-BE182987771B}" cache="Fragmentator_gender2" caption="gender" style="SlicerStyleLight4" rowHeight="228600"/>
  <slicer name="race/ethnicity 2" xr10:uid="{6DF6D835-F981-4ABA-A182-8A82ED20438D}" cache="Fragmentator_race_ethnicity2" caption="race/ethnicity" columnCount="3" style="SlicerStyleLight4" rowHeight="228600"/>
  <slicer name="test preparation course 1" xr10:uid="{A60B1056-BF2A-4B27-A422-08A77BE466F1}" cache="Fragmentator_test_preparation_course1" caption="test preparation course" style="SlicerStyleLight4" rowHeight="228600"/>
  <slicer name="parental level of education" xr10:uid="{73C6BA40-E7C6-43BF-9246-143AEA731516}" cache="Fragmentator_parental_level_of_education" caption="parental level of education" columnCount="3" style="SlicerStyleLight4" rowHeight="228600"/>
  <slicer name="lunch" xr10:uid="{DE1ECC24-F9E6-4E1F-9CF6-F6ED7207DE51}" cache="Fragmentator_lunch" caption="lunch" style="SlicerStyleLight4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331CBF-0772-43EA-A5A9-49467BCA2E4A}" name="Tabela1" displayName="Tabela1" ref="A1:O1001" totalsRowShown="0">
  <autoFilter ref="A1:O1001" xr:uid="{4E331CBF-0772-43EA-A5A9-49467BCA2E4A}"/>
  <tableColumns count="15">
    <tableColumn id="1" xr3:uid="{04197914-D4B5-41E0-9AD9-2E9726D58502}" name="gender"/>
    <tableColumn id="2" xr3:uid="{6983476A-A44F-4F62-9CA8-86F84F1A9582}" name="race/ethnicity"/>
    <tableColumn id="3" xr3:uid="{E14F77FC-8AF8-48FD-81C1-9BC3B75672F3}" name="parental level of education"/>
    <tableColumn id="4" xr3:uid="{866C0D77-7576-4939-A298-B9AE55A2FF8C}" name="lunch"/>
    <tableColumn id="5" xr3:uid="{CF61E744-0A17-4BE1-B2EF-B61F22894346}" name="test preparation course"/>
    <tableColumn id="15" xr3:uid="{8680F3BF-D8F9-4381-8465-F1119351B862}" name="test prep course" dataDxfId="14">
      <calculatedColumnFormula>IF(Tabela1[[#This Row],[test preparation course]]="none",0,1)</calculatedColumnFormula>
    </tableColumn>
    <tableColumn id="6" xr3:uid="{28FF266F-1965-45E2-BFDB-2991EEFDB2EB}" name="math score"/>
    <tableColumn id="7" xr3:uid="{29B3C19C-E7D1-4FA8-8FEF-98E21058F40C}" name="reading score"/>
    <tableColumn id="8" xr3:uid="{8FA750C0-7D39-43CE-A3DB-70AD93E72E08}" name="writing score"/>
    <tableColumn id="9" xr3:uid="{4F17F26B-8988-4018-A0F7-F7D741A003D6}" name="math" dataDxfId="13"/>
    <tableColumn id="10" xr3:uid="{10E8F5BC-550F-4100-826F-1C36BF0145A7}" name="reading" dataDxfId="12"/>
    <tableColumn id="11" xr3:uid="{3DDCEC12-A0B8-4A6B-846F-C0EAFBE52714}" name="writing" dataDxfId="11"/>
    <tableColumn id="12" xr3:uid="{49750B13-E0CA-4B7E-934A-83A6B0838102}" name="math grade" dataDxfId="10"/>
    <tableColumn id="13" xr3:uid="{4DCD90EA-EFB2-42B8-8C1C-FF01071EC26F}" name="reading grade" dataDxfId="9"/>
    <tableColumn id="14" xr3:uid="{2818C8BF-713D-4FB8-ACEC-33CD52B69FCD}" name="writing grad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9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7.xml"/><Relationship Id="rId13" Type="http://schemas.openxmlformats.org/officeDocument/2006/relationships/drawing" Target="../drawings/drawing9.xml"/><Relationship Id="rId3" Type="http://schemas.openxmlformats.org/officeDocument/2006/relationships/pivotTable" Target="../pivotTables/pivotTable22.xml"/><Relationship Id="rId7" Type="http://schemas.openxmlformats.org/officeDocument/2006/relationships/pivotTable" Target="../pivotTables/pivotTable26.xml"/><Relationship Id="rId12" Type="http://schemas.openxmlformats.org/officeDocument/2006/relationships/pivotTable" Target="../pivotTables/pivotTable31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6" Type="http://schemas.openxmlformats.org/officeDocument/2006/relationships/pivotTable" Target="../pivotTables/pivotTable25.xml"/><Relationship Id="rId11" Type="http://schemas.openxmlformats.org/officeDocument/2006/relationships/pivotTable" Target="../pivotTables/pivotTable30.xml"/><Relationship Id="rId5" Type="http://schemas.openxmlformats.org/officeDocument/2006/relationships/pivotTable" Target="../pivotTables/pivotTable24.xml"/><Relationship Id="rId10" Type="http://schemas.openxmlformats.org/officeDocument/2006/relationships/pivotTable" Target="../pivotTables/pivotTable29.xml"/><Relationship Id="rId4" Type="http://schemas.openxmlformats.org/officeDocument/2006/relationships/pivotTable" Target="../pivotTables/pivotTable23.xml"/><Relationship Id="rId9" Type="http://schemas.openxmlformats.org/officeDocument/2006/relationships/pivotTable" Target="../pivotTables/pivotTable28.xml"/><Relationship Id="rId14" Type="http://schemas.microsoft.com/office/2007/relationships/slicer" Target="../slicers/slicer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01BE-0156-44A1-A077-9DFF7626C42C}">
  <dimension ref="A1:O1001"/>
  <sheetViews>
    <sheetView workbookViewId="0">
      <selection activeCell="B4" sqref="B4"/>
    </sheetView>
  </sheetViews>
  <sheetFormatPr defaultRowHeight="15"/>
  <cols>
    <col min="1" max="1" width="9.7109375" bestFit="1" customWidth="1"/>
    <col min="2" max="2" width="16.140625" bestFit="1" customWidth="1"/>
    <col min="3" max="3" width="28" bestFit="1" customWidth="1"/>
    <col min="4" max="4" width="12.7109375" bestFit="1" customWidth="1"/>
    <col min="5" max="5" width="24.7109375" bestFit="1" customWidth="1"/>
    <col min="6" max="6" width="18" bestFit="1" customWidth="1"/>
    <col min="7" max="7" width="13.28515625" bestFit="1" customWidth="1"/>
    <col min="8" max="8" width="15.5703125" bestFit="1" customWidth="1"/>
    <col min="9" max="9" width="15" bestFit="1" customWidth="1"/>
    <col min="11" max="11" width="10.140625" bestFit="1" customWidth="1"/>
    <col min="12" max="12" width="9.7109375" bestFit="1" customWidth="1"/>
    <col min="13" max="13" width="13.7109375" bestFit="1" customWidth="1"/>
    <col min="14" max="14" width="15.85546875" bestFit="1" customWidth="1"/>
    <col min="15" max="15" width="15.28515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>
        <f>IF(Tabela1[[#This Row],[test preparation course]]="none",0,1)</f>
        <v>0</v>
      </c>
      <c r="G2">
        <v>72</v>
      </c>
      <c r="H2">
        <v>72</v>
      </c>
      <c r="I2">
        <v>74</v>
      </c>
      <c r="J2" t="s">
        <v>20</v>
      </c>
      <c r="K2" t="s">
        <v>20</v>
      </c>
      <c r="L2" t="s">
        <v>20</v>
      </c>
      <c r="M2" t="s">
        <v>21</v>
      </c>
      <c r="N2" t="s">
        <v>21</v>
      </c>
      <c r="O2" t="s">
        <v>21</v>
      </c>
    </row>
    <row r="3" spans="1:15">
      <c r="A3" t="s">
        <v>15</v>
      </c>
      <c r="B3" t="s">
        <v>22</v>
      </c>
      <c r="C3" t="s">
        <v>23</v>
      </c>
      <c r="D3" t="s">
        <v>18</v>
      </c>
      <c r="E3" t="s">
        <v>24</v>
      </c>
      <c r="F3">
        <f>IF(Tabela1[[#This Row],[test preparation course]]="none",0,1)</f>
        <v>1</v>
      </c>
      <c r="G3">
        <v>69</v>
      </c>
      <c r="H3">
        <v>90</v>
      </c>
      <c r="I3">
        <v>88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</row>
    <row r="4" spans="1:15">
      <c r="A4" t="s">
        <v>15</v>
      </c>
      <c r="B4" t="s">
        <v>16</v>
      </c>
      <c r="C4" t="s">
        <v>31</v>
      </c>
      <c r="D4" t="s">
        <v>18</v>
      </c>
      <c r="E4" t="s">
        <v>19</v>
      </c>
      <c r="F4">
        <f>IF(Tabela1[[#This Row],[test preparation course]]="none",0,1)</f>
        <v>0</v>
      </c>
      <c r="G4">
        <v>90</v>
      </c>
      <c r="H4">
        <v>95</v>
      </c>
      <c r="I4">
        <v>93</v>
      </c>
      <c r="J4" t="s">
        <v>26</v>
      </c>
      <c r="K4" t="s">
        <v>26</v>
      </c>
      <c r="L4" t="s">
        <v>26</v>
      </c>
      <c r="M4" t="s">
        <v>29</v>
      </c>
      <c r="N4" t="s">
        <v>29</v>
      </c>
      <c r="O4" t="s">
        <v>29</v>
      </c>
    </row>
    <row r="5" spans="1:15">
      <c r="A5" t="s">
        <v>32</v>
      </c>
      <c r="B5" t="s">
        <v>33</v>
      </c>
      <c r="C5" t="s">
        <v>34</v>
      </c>
      <c r="D5" t="s">
        <v>35</v>
      </c>
      <c r="E5" t="s">
        <v>19</v>
      </c>
      <c r="F5">
        <f>IF(Tabela1[[#This Row],[test preparation course]]="none",0,1)</f>
        <v>0</v>
      </c>
      <c r="G5">
        <v>47</v>
      </c>
      <c r="H5">
        <v>57</v>
      </c>
      <c r="I5">
        <v>44</v>
      </c>
      <c r="J5" t="s">
        <v>36</v>
      </c>
      <c r="K5" t="s">
        <v>36</v>
      </c>
      <c r="L5" t="s">
        <v>36</v>
      </c>
      <c r="M5" t="s">
        <v>37</v>
      </c>
      <c r="N5" t="s">
        <v>37</v>
      </c>
      <c r="O5" t="s">
        <v>37</v>
      </c>
    </row>
    <row r="6" spans="1:15">
      <c r="A6" t="s">
        <v>32</v>
      </c>
      <c r="B6" t="s">
        <v>22</v>
      </c>
      <c r="C6" t="s">
        <v>23</v>
      </c>
      <c r="D6" t="s">
        <v>18</v>
      </c>
      <c r="E6" t="s">
        <v>19</v>
      </c>
      <c r="F6">
        <f>IF(Tabela1[[#This Row],[test preparation course]]="none",0,1)</f>
        <v>0</v>
      </c>
      <c r="G6">
        <v>76</v>
      </c>
      <c r="H6">
        <v>78</v>
      </c>
      <c r="I6">
        <v>75</v>
      </c>
      <c r="J6" t="s">
        <v>20</v>
      </c>
      <c r="K6" t="s">
        <v>20</v>
      </c>
      <c r="L6" t="s">
        <v>20</v>
      </c>
      <c r="M6" t="s">
        <v>21</v>
      </c>
      <c r="N6" t="s">
        <v>21</v>
      </c>
      <c r="O6" t="s">
        <v>21</v>
      </c>
    </row>
    <row r="7" spans="1:15">
      <c r="A7" t="s">
        <v>15</v>
      </c>
      <c r="B7" t="s">
        <v>16</v>
      </c>
      <c r="C7" t="s">
        <v>34</v>
      </c>
      <c r="D7" t="s">
        <v>18</v>
      </c>
      <c r="E7" t="s">
        <v>19</v>
      </c>
      <c r="F7">
        <f>IF(Tabela1[[#This Row],[test preparation course]]="none",0,1)</f>
        <v>0</v>
      </c>
      <c r="G7">
        <v>71</v>
      </c>
      <c r="H7">
        <v>83</v>
      </c>
      <c r="I7">
        <v>78</v>
      </c>
      <c r="J7" t="s">
        <v>20</v>
      </c>
      <c r="K7" t="s">
        <v>27</v>
      </c>
      <c r="L7" t="s">
        <v>20</v>
      </c>
      <c r="M7" t="s">
        <v>21</v>
      </c>
      <c r="N7" t="s">
        <v>30</v>
      </c>
      <c r="O7" t="s">
        <v>21</v>
      </c>
    </row>
    <row r="8" spans="1:15">
      <c r="A8" t="s">
        <v>15</v>
      </c>
      <c r="B8" t="s">
        <v>16</v>
      </c>
      <c r="C8" t="s">
        <v>23</v>
      </c>
      <c r="D8" t="s">
        <v>18</v>
      </c>
      <c r="E8" t="s">
        <v>24</v>
      </c>
      <c r="F8">
        <f>IF(Tabela1[[#This Row],[test preparation course]]="none",0,1)</f>
        <v>1</v>
      </c>
      <c r="G8">
        <v>88</v>
      </c>
      <c r="H8">
        <v>95</v>
      </c>
      <c r="I8">
        <v>92</v>
      </c>
      <c r="J8" t="s">
        <v>27</v>
      </c>
      <c r="K8" t="s">
        <v>26</v>
      </c>
      <c r="L8" t="s">
        <v>26</v>
      </c>
      <c r="M8" t="s">
        <v>30</v>
      </c>
      <c r="N8" t="s">
        <v>29</v>
      </c>
      <c r="O8" t="s">
        <v>29</v>
      </c>
    </row>
    <row r="9" spans="1:15">
      <c r="A9" t="s">
        <v>32</v>
      </c>
      <c r="B9" t="s">
        <v>16</v>
      </c>
      <c r="C9" t="s">
        <v>23</v>
      </c>
      <c r="D9" t="s">
        <v>35</v>
      </c>
      <c r="E9" t="s">
        <v>19</v>
      </c>
      <c r="F9">
        <f>IF(Tabela1[[#This Row],[test preparation course]]="none",0,1)</f>
        <v>0</v>
      </c>
      <c r="G9">
        <v>40</v>
      </c>
      <c r="H9">
        <v>43</v>
      </c>
      <c r="I9">
        <v>39</v>
      </c>
      <c r="J9" t="s">
        <v>36</v>
      </c>
      <c r="K9" t="s">
        <v>36</v>
      </c>
      <c r="L9" t="s">
        <v>36</v>
      </c>
      <c r="M9" t="s">
        <v>37</v>
      </c>
      <c r="N9" t="s">
        <v>37</v>
      </c>
      <c r="O9" t="s">
        <v>37</v>
      </c>
    </row>
    <row r="10" spans="1:15">
      <c r="A10" t="s">
        <v>32</v>
      </c>
      <c r="B10" t="s">
        <v>38</v>
      </c>
      <c r="C10" t="s">
        <v>39</v>
      </c>
      <c r="D10" t="s">
        <v>35</v>
      </c>
      <c r="E10" t="s">
        <v>24</v>
      </c>
      <c r="F10">
        <f>IF(Tabela1[[#This Row],[test preparation course]]="none",0,1)</f>
        <v>1</v>
      </c>
      <c r="G10">
        <v>64</v>
      </c>
      <c r="H10">
        <v>64</v>
      </c>
      <c r="I10">
        <v>67</v>
      </c>
      <c r="J10" t="s">
        <v>25</v>
      </c>
      <c r="K10" t="s">
        <v>25</v>
      </c>
      <c r="L10" t="s">
        <v>25</v>
      </c>
      <c r="M10" t="s">
        <v>28</v>
      </c>
      <c r="N10" t="s">
        <v>28</v>
      </c>
      <c r="O10" t="s">
        <v>28</v>
      </c>
    </row>
    <row r="11" spans="1:15">
      <c r="A11" t="s">
        <v>15</v>
      </c>
      <c r="B11" t="s">
        <v>16</v>
      </c>
      <c r="C11" t="s">
        <v>39</v>
      </c>
      <c r="D11" t="s">
        <v>35</v>
      </c>
      <c r="E11" t="s">
        <v>19</v>
      </c>
      <c r="F11">
        <f>IF(Tabela1[[#This Row],[test preparation course]]="none",0,1)</f>
        <v>0</v>
      </c>
      <c r="G11">
        <v>38</v>
      </c>
      <c r="H11">
        <v>60</v>
      </c>
      <c r="I11">
        <v>50</v>
      </c>
      <c r="J11" t="s">
        <v>36</v>
      </c>
      <c r="K11" t="s">
        <v>25</v>
      </c>
      <c r="L11" t="s">
        <v>36</v>
      </c>
      <c r="M11" t="s">
        <v>37</v>
      </c>
      <c r="N11" t="s">
        <v>28</v>
      </c>
      <c r="O11" t="s">
        <v>37</v>
      </c>
    </row>
    <row r="12" spans="1:15">
      <c r="A12" t="s">
        <v>32</v>
      </c>
      <c r="B12" t="s">
        <v>22</v>
      </c>
      <c r="C12" t="s">
        <v>34</v>
      </c>
      <c r="D12" t="s">
        <v>18</v>
      </c>
      <c r="E12" t="s">
        <v>19</v>
      </c>
      <c r="F12">
        <f>IF(Tabela1[[#This Row],[test preparation course]]="none",0,1)</f>
        <v>0</v>
      </c>
      <c r="G12">
        <v>58</v>
      </c>
      <c r="H12">
        <v>54</v>
      </c>
      <c r="I12">
        <v>52</v>
      </c>
      <c r="J12" t="s">
        <v>36</v>
      </c>
      <c r="K12" t="s">
        <v>36</v>
      </c>
      <c r="L12" t="s">
        <v>36</v>
      </c>
      <c r="M12" t="s">
        <v>37</v>
      </c>
      <c r="N12" t="s">
        <v>37</v>
      </c>
      <c r="O12" t="s">
        <v>37</v>
      </c>
    </row>
    <row r="13" spans="1:15">
      <c r="A13" t="s">
        <v>32</v>
      </c>
      <c r="B13" t="s">
        <v>38</v>
      </c>
      <c r="C13" t="s">
        <v>34</v>
      </c>
      <c r="D13" t="s">
        <v>18</v>
      </c>
      <c r="E13" t="s">
        <v>19</v>
      </c>
      <c r="F13">
        <f>IF(Tabela1[[#This Row],[test preparation course]]="none",0,1)</f>
        <v>0</v>
      </c>
      <c r="G13">
        <v>40</v>
      </c>
      <c r="H13">
        <v>52</v>
      </c>
      <c r="I13">
        <v>43</v>
      </c>
      <c r="J13" t="s">
        <v>36</v>
      </c>
      <c r="K13" t="s">
        <v>36</v>
      </c>
      <c r="L13" t="s">
        <v>36</v>
      </c>
      <c r="M13" t="s">
        <v>37</v>
      </c>
      <c r="N13" t="s">
        <v>37</v>
      </c>
      <c r="O13" t="s">
        <v>37</v>
      </c>
    </row>
    <row r="14" spans="1:15">
      <c r="A14" t="s">
        <v>15</v>
      </c>
      <c r="B14" t="s">
        <v>16</v>
      </c>
      <c r="C14" t="s">
        <v>39</v>
      </c>
      <c r="D14" t="s">
        <v>18</v>
      </c>
      <c r="E14" t="s">
        <v>19</v>
      </c>
      <c r="F14">
        <f>IF(Tabela1[[#This Row],[test preparation course]]="none",0,1)</f>
        <v>0</v>
      </c>
      <c r="G14">
        <v>65</v>
      </c>
      <c r="H14">
        <v>81</v>
      </c>
      <c r="I14">
        <v>73</v>
      </c>
      <c r="J14" t="s">
        <v>25</v>
      </c>
      <c r="K14" t="s">
        <v>27</v>
      </c>
      <c r="L14" t="s">
        <v>20</v>
      </c>
      <c r="M14" t="s">
        <v>28</v>
      </c>
      <c r="N14" t="s">
        <v>30</v>
      </c>
      <c r="O14" t="s">
        <v>21</v>
      </c>
    </row>
    <row r="15" spans="1:15">
      <c r="A15" t="s">
        <v>32</v>
      </c>
      <c r="B15" t="s">
        <v>33</v>
      </c>
      <c r="C15" t="s">
        <v>23</v>
      </c>
      <c r="D15" t="s">
        <v>18</v>
      </c>
      <c r="E15" t="s">
        <v>24</v>
      </c>
      <c r="F15">
        <f>IF(Tabela1[[#This Row],[test preparation course]]="none",0,1)</f>
        <v>1</v>
      </c>
      <c r="G15">
        <v>78</v>
      </c>
      <c r="H15">
        <v>72</v>
      </c>
      <c r="I15">
        <v>70</v>
      </c>
      <c r="J15" t="s">
        <v>20</v>
      </c>
      <c r="K15" t="s">
        <v>20</v>
      </c>
      <c r="L15" t="s">
        <v>20</v>
      </c>
      <c r="M15" t="s">
        <v>21</v>
      </c>
      <c r="N15" t="s">
        <v>21</v>
      </c>
      <c r="O15" t="s">
        <v>21</v>
      </c>
    </row>
    <row r="16" spans="1:15">
      <c r="A16" t="s">
        <v>15</v>
      </c>
      <c r="B16" t="s">
        <v>33</v>
      </c>
      <c r="C16" t="s">
        <v>31</v>
      </c>
      <c r="D16" t="s">
        <v>18</v>
      </c>
      <c r="E16" t="s">
        <v>19</v>
      </c>
      <c r="F16">
        <f>IF(Tabela1[[#This Row],[test preparation course]]="none",0,1)</f>
        <v>0</v>
      </c>
      <c r="G16">
        <v>50</v>
      </c>
      <c r="H16">
        <v>53</v>
      </c>
      <c r="I16">
        <v>58</v>
      </c>
      <c r="J16" t="s">
        <v>36</v>
      </c>
      <c r="K16" t="s">
        <v>36</v>
      </c>
      <c r="L16" t="s">
        <v>36</v>
      </c>
      <c r="M16" t="s">
        <v>37</v>
      </c>
      <c r="N16" t="s">
        <v>37</v>
      </c>
      <c r="O16" t="s">
        <v>37</v>
      </c>
    </row>
    <row r="17" spans="1:15">
      <c r="A17" t="s">
        <v>15</v>
      </c>
      <c r="B17" t="s">
        <v>22</v>
      </c>
      <c r="C17" t="s">
        <v>40</v>
      </c>
      <c r="D17" t="s">
        <v>18</v>
      </c>
      <c r="E17" t="s">
        <v>19</v>
      </c>
      <c r="F17">
        <f>IF(Tabela1[[#This Row],[test preparation course]]="none",0,1)</f>
        <v>0</v>
      </c>
      <c r="G17">
        <v>69</v>
      </c>
      <c r="H17">
        <v>75</v>
      </c>
      <c r="I17">
        <v>78</v>
      </c>
      <c r="J17" t="s">
        <v>25</v>
      </c>
      <c r="K17" t="s">
        <v>20</v>
      </c>
      <c r="L17" t="s">
        <v>20</v>
      </c>
      <c r="M17" t="s">
        <v>28</v>
      </c>
      <c r="N17" t="s">
        <v>21</v>
      </c>
      <c r="O17" t="s">
        <v>21</v>
      </c>
    </row>
    <row r="18" spans="1:15">
      <c r="A18" t="s">
        <v>32</v>
      </c>
      <c r="B18" t="s">
        <v>22</v>
      </c>
      <c r="C18" t="s">
        <v>39</v>
      </c>
      <c r="D18" t="s">
        <v>18</v>
      </c>
      <c r="E18" t="s">
        <v>19</v>
      </c>
      <c r="F18">
        <f>IF(Tabela1[[#This Row],[test preparation course]]="none",0,1)</f>
        <v>0</v>
      </c>
      <c r="G18">
        <v>88</v>
      </c>
      <c r="H18">
        <v>89</v>
      </c>
      <c r="I18">
        <v>86</v>
      </c>
      <c r="J18" t="s">
        <v>27</v>
      </c>
      <c r="K18" t="s">
        <v>27</v>
      </c>
      <c r="L18" t="s">
        <v>27</v>
      </c>
      <c r="M18" t="s">
        <v>30</v>
      </c>
      <c r="N18" t="s">
        <v>30</v>
      </c>
      <c r="O18" t="s">
        <v>30</v>
      </c>
    </row>
    <row r="19" spans="1:15">
      <c r="A19" t="s">
        <v>15</v>
      </c>
      <c r="B19" t="s">
        <v>16</v>
      </c>
      <c r="C19" t="s">
        <v>40</v>
      </c>
      <c r="D19" t="s">
        <v>35</v>
      </c>
      <c r="E19" t="s">
        <v>19</v>
      </c>
      <c r="F19">
        <f>IF(Tabela1[[#This Row],[test preparation course]]="none",0,1)</f>
        <v>0</v>
      </c>
      <c r="G19">
        <v>18</v>
      </c>
      <c r="H19">
        <v>32</v>
      </c>
      <c r="I19">
        <v>28</v>
      </c>
      <c r="J19" t="s">
        <v>36</v>
      </c>
      <c r="K19" t="s">
        <v>36</v>
      </c>
      <c r="L19" t="s">
        <v>36</v>
      </c>
      <c r="M19" t="s">
        <v>37</v>
      </c>
      <c r="N19" t="s">
        <v>37</v>
      </c>
      <c r="O19" t="s">
        <v>37</v>
      </c>
    </row>
    <row r="20" spans="1:15">
      <c r="A20" t="s">
        <v>32</v>
      </c>
      <c r="B20" t="s">
        <v>22</v>
      </c>
      <c r="C20" t="s">
        <v>31</v>
      </c>
      <c r="D20" t="s">
        <v>35</v>
      </c>
      <c r="E20" t="s">
        <v>24</v>
      </c>
      <c r="F20">
        <f>IF(Tabela1[[#This Row],[test preparation course]]="none",0,1)</f>
        <v>1</v>
      </c>
      <c r="G20">
        <v>46</v>
      </c>
      <c r="H20">
        <v>42</v>
      </c>
      <c r="I20">
        <v>46</v>
      </c>
      <c r="J20" t="s">
        <v>36</v>
      </c>
      <c r="K20" t="s">
        <v>36</v>
      </c>
      <c r="L20" t="s">
        <v>36</v>
      </c>
      <c r="M20" t="s">
        <v>37</v>
      </c>
      <c r="N20" t="s">
        <v>37</v>
      </c>
      <c r="O20" t="s">
        <v>37</v>
      </c>
    </row>
    <row r="21" spans="1:15">
      <c r="A21" t="s">
        <v>15</v>
      </c>
      <c r="B21" t="s">
        <v>22</v>
      </c>
      <c r="C21" t="s">
        <v>34</v>
      </c>
      <c r="D21" t="s">
        <v>35</v>
      </c>
      <c r="E21" t="s">
        <v>19</v>
      </c>
      <c r="F21">
        <f>IF(Tabela1[[#This Row],[test preparation course]]="none",0,1)</f>
        <v>0</v>
      </c>
      <c r="G21">
        <v>54</v>
      </c>
      <c r="H21">
        <v>58</v>
      </c>
      <c r="I21">
        <v>61</v>
      </c>
      <c r="J21" t="s">
        <v>36</v>
      </c>
      <c r="K21" t="s">
        <v>36</v>
      </c>
      <c r="L21" t="s">
        <v>25</v>
      </c>
      <c r="M21" t="s">
        <v>37</v>
      </c>
      <c r="N21" t="s">
        <v>37</v>
      </c>
      <c r="O21" t="s">
        <v>28</v>
      </c>
    </row>
    <row r="22" spans="1:15">
      <c r="A22" t="s">
        <v>32</v>
      </c>
      <c r="B22" t="s">
        <v>38</v>
      </c>
      <c r="C22" t="s">
        <v>39</v>
      </c>
      <c r="D22" t="s">
        <v>18</v>
      </c>
      <c r="E22" t="s">
        <v>19</v>
      </c>
      <c r="F22">
        <f>IF(Tabela1[[#This Row],[test preparation course]]="none",0,1)</f>
        <v>0</v>
      </c>
      <c r="G22">
        <v>66</v>
      </c>
      <c r="H22">
        <v>69</v>
      </c>
      <c r="I22">
        <v>63</v>
      </c>
      <c r="J22" t="s">
        <v>25</v>
      </c>
      <c r="K22" t="s">
        <v>25</v>
      </c>
      <c r="L22" t="s">
        <v>25</v>
      </c>
      <c r="M22" t="s">
        <v>28</v>
      </c>
      <c r="N22" t="s">
        <v>28</v>
      </c>
      <c r="O22" t="s">
        <v>28</v>
      </c>
    </row>
    <row r="23" spans="1:15">
      <c r="A23" t="s">
        <v>15</v>
      </c>
      <c r="B23" t="s">
        <v>16</v>
      </c>
      <c r="C23" t="s">
        <v>23</v>
      </c>
      <c r="D23" t="s">
        <v>35</v>
      </c>
      <c r="E23" t="s">
        <v>24</v>
      </c>
      <c r="F23">
        <f>IF(Tabela1[[#This Row],[test preparation course]]="none",0,1)</f>
        <v>1</v>
      </c>
      <c r="G23">
        <v>65</v>
      </c>
      <c r="H23">
        <v>75</v>
      </c>
      <c r="I23">
        <v>70</v>
      </c>
      <c r="J23" t="s">
        <v>25</v>
      </c>
      <c r="K23" t="s">
        <v>20</v>
      </c>
      <c r="L23" t="s">
        <v>20</v>
      </c>
      <c r="M23" t="s">
        <v>28</v>
      </c>
      <c r="N23" t="s">
        <v>21</v>
      </c>
      <c r="O23" t="s">
        <v>21</v>
      </c>
    </row>
    <row r="24" spans="1:15">
      <c r="A24" t="s">
        <v>32</v>
      </c>
      <c r="B24" t="s">
        <v>38</v>
      </c>
      <c r="C24" t="s">
        <v>23</v>
      </c>
      <c r="D24" t="s">
        <v>18</v>
      </c>
      <c r="E24" t="s">
        <v>19</v>
      </c>
      <c r="F24">
        <f>IF(Tabela1[[#This Row],[test preparation course]]="none",0,1)</f>
        <v>0</v>
      </c>
      <c r="G24">
        <v>44</v>
      </c>
      <c r="H24">
        <v>54</v>
      </c>
      <c r="I24">
        <v>53</v>
      </c>
      <c r="J24" t="s">
        <v>36</v>
      </c>
      <c r="K24" t="s">
        <v>36</v>
      </c>
      <c r="L24" t="s">
        <v>36</v>
      </c>
      <c r="M24" t="s">
        <v>37</v>
      </c>
      <c r="N24" t="s">
        <v>37</v>
      </c>
      <c r="O24" t="s">
        <v>37</v>
      </c>
    </row>
    <row r="25" spans="1:15">
      <c r="A25" t="s">
        <v>15</v>
      </c>
      <c r="B25" t="s">
        <v>22</v>
      </c>
      <c r="C25" t="s">
        <v>40</v>
      </c>
      <c r="D25" t="s">
        <v>18</v>
      </c>
      <c r="E25" t="s">
        <v>19</v>
      </c>
      <c r="F25">
        <f>IF(Tabela1[[#This Row],[test preparation course]]="none",0,1)</f>
        <v>0</v>
      </c>
      <c r="G25">
        <v>69</v>
      </c>
      <c r="H25">
        <v>73</v>
      </c>
      <c r="I25">
        <v>73</v>
      </c>
      <c r="J25" t="s">
        <v>25</v>
      </c>
      <c r="K25" t="s">
        <v>20</v>
      </c>
      <c r="L25" t="s">
        <v>20</v>
      </c>
      <c r="M25" t="s">
        <v>28</v>
      </c>
      <c r="N25" t="s">
        <v>21</v>
      </c>
      <c r="O25" t="s">
        <v>21</v>
      </c>
    </row>
    <row r="26" spans="1:15">
      <c r="A26" t="s">
        <v>32</v>
      </c>
      <c r="B26" t="s">
        <v>38</v>
      </c>
      <c r="C26" t="s">
        <v>17</v>
      </c>
      <c r="D26" t="s">
        <v>35</v>
      </c>
      <c r="E26" t="s">
        <v>24</v>
      </c>
      <c r="F26">
        <f>IF(Tabela1[[#This Row],[test preparation course]]="none",0,1)</f>
        <v>1</v>
      </c>
      <c r="G26">
        <v>74</v>
      </c>
      <c r="H26">
        <v>71</v>
      </c>
      <c r="I26">
        <v>80</v>
      </c>
      <c r="J26" t="s">
        <v>20</v>
      </c>
      <c r="K26" t="s">
        <v>20</v>
      </c>
      <c r="L26" t="s">
        <v>27</v>
      </c>
      <c r="M26" t="s">
        <v>21</v>
      </c>
      <c r="N26" t="s">
        <v>21</v>
      </c>
      <c r="O26" t="s">
        <v>30</v>
      </c>
    </row>
    <row r="27" spans="1:15">
      <c r="A27" t="s">
        <v>32</v>
      </c>
      <c r="B27" t="s">
        <v>33</v>
      </c>
      <c r="C27" t="s">
        <v>31</v>
      </c>
      <c r="D27" t="s">
        <v>35</v>
      </c>
      <c r="E27" t="s">
        <v>19</v>
      </c>
      <c r="F27">
        <f>IF(Tabela1[[#This Row],[test preparation course]]="none",0,1)</f>
        <v>0</v>
      </c>
      <c r="G27">
        <v>73</v>
      </c>
      <c r="H27">
        <v>74</v>
      </c>
      <c r="I27">
        <v>72</v>
      </c>
      <c r="J27" t="s">
        <v>20</v>
      </c>
      <c r="K27" t="s">
        <v>20</v>
      </c>
      <c r="L27" t="s">
        <v>20</v>
      </c>
      <c r="M27" t="s">
        <v>21</v>
      </c>
      <c r="N27" t="s">
        <v>21</v>
      </c>
      <c r="O27" t="s">
        <v>21</v>
      </c>
    </row>
    <row r="28" spans="1:15">
      <c r="A28" t="s">
        <v>32</v>
      </c>
      <c r="B28" t="s">
        <v>16</v>
      </c>
      <c r="C28" t="s">
        <v>23</v>
      </c>
      <c r="D28" t="s">
        <v>18</v>
      </c>
      <c r="E28" t="s">
        <v>19</v>
      </c>
      <c r="F28">
        <f>IF(Tabela1[[#This Row],[test preparation course]]="none",0,1)</f>
        <v>0</v>
      </c>
      <c r="G28">
        <v>69</v>
      </c>
      <c r="H28">
        <v>54</v>
      </c>
      <c r="I28">
        <v>55</v>
      </c>
      <c r="J28" t="s">
        <v>25</v>
      </c>
      <c r="K28" t="s">
        <v>36</v>
      </c>
      <c r="L28" t="s">
        <v>36</v>
      </c>
      <c r="M28" t="s">
        <v>28</v>
      </c>
      <c r="N28" t="s">
        <v>37</v>
      </c>
      <c r="O28" t="s">
        <v>37</v>
      </c>
    </row>
    <row r="29" spans="1:15">
      <c r="A29" t="s">
        <v>15</v>
      </c>
      <c r="B29" t="s">
        <v>22</v>
      </c>
      <c r="C29" t="s">
        <v>17</v>
      </c>
      <c r="D29" t="s">
        <v>18</v>
      </c>
      <c r="E29" t="s">
        <v>19</v>
      </c>
      <c r="F29">
        <f>IF(Tabela1[[#This Row],[test preparation course]]="none",0,1)</f>
        <v>0</v>
      </c>
      <c r="G29">
        <v>67</v>
      </c>
      <c r="H29">
        <v>69</v>
      </c>
      <c r="I29">
        <v>75</v>
      </c>
      <c r="J29" t="s">
        <v>25</v>
      </c>
      <c r="K29" t="s">
        <v>25</v>
      </c>
      <c r="L29" t="s">
        <v>20</v>
      </c>
      <c r="M29" t="s">
        <v>28</v>
      </c>
      <c r="N29" t="s">
        <v>28</v>
      </c>
      <c r="O29" t="s">
        <v>21</v>
      </c>
    </row>
    <row r="30" spans="1:15">
      <c r="A30" t="s">
        <v>32</v>
      </c>
      <c r="B30" t="s">
        <v>22</v>
      </c>
      <c r="C30" t="s">
        <v>39</v>
      </c>
      <c r="D30" t="s">
        <v>18</v>
      </c>
      <c r="E30" t="s">
        <v>19</v>
      </c>
      <c r="F30">
        <f>IF(Tabela1[[#This Row],[test preparation course]]="none",0,1)</f>
        <v>0</v>
      </c>
      <c r="G30">
        <v>70</v>
      </c>
      <c r="H30">
        <v>70</v>
      </c>
      <c r="I30">
        <v>65</v>
      </c>
      <c r="J30" t="s">
        <v>20</v>
      </c>
      <c r="K30" t="s">
        <v>20</v>
      </c>
      <c r="L30" t="s">
        <v>25</v>
      </c>
      <c r="M30" t="s">
        <v>21</v>
      </c>
      <c r="N30" t="s">
        <v>21</v>
      </c>
      <c r="O30" t="s">
        <v>28</v>
      </c>
    </row>
    <row r="31" spans="1:15">
      <c r="A31" t="s">
        <v>15</v>
      </c>
      <c r="B31" t="s">
        <v>38</v>
      </c>
      <c r="C31" t="s">
        <v>31</v>
      </c>
      <c r="D31" t="s">
        <v>18</v>
      </c>
      <c r="E31" t="s">
        <v>19</v>
      </c>
      <c r="F31">
        <f>IF(Tabela1[[#This Row],[test preparation course]]="none",0,1)</f>
        <v>0</v>
      </c>
      <c r="G31">
        <v>62</v>
      </c>
      <c r="H31">
        <v>70</v>
      </c>
      <c r="I31">
        <v>75</v>
      </c>
      <c r="J31" t="s">
        <v>25</v>
      </c>
      <c r="K31" t="s">
        <v>20</v>
      </c>
      <c r="L31" t="s">
        <v>20</v>
      </c>
      <c r="M31" t="s">
        <v>28</v>
      </c>
      <c r="N31" t="s">
        <v>21</v>
      </c>
      <c r="O31" t="s">
        <v>21</v>
      </c>
    </row>
    <row r="32" spans="1:15">
      <c r="A32" t="s">
        <v>15</v>
      </c>
      <c r="B32" t="s">
        <v>38</v>
      </c>
      <c r="C32" t="s">
        <v>23</v>
      </c>
      <c r="D32" t="s">
        <v>18</v>
      </c>
      <c r="E32" t="s">
        <v>19</v>
      </c>
      <c r="F32">
        <f>IF(Tabela1[[#This Row],[test preparation course]]="none",0,1)</f>
        <v>0</v>
      </c>
      <c r="G32">
        <v>69</v>
      </c>
      <c r="H32">
        <v>74</v>
      </c>
      <c r="I32">
        <v>74</v>
      </c>
      <c r="J32" t="s">
        <v>25</v>
      </c>
      <c r="K32" t="s">
        <v>20</v>
      </c>
      <c r="L32" t="s">
        <v>20</v>
      </c>
      <c r="M32" t="s">
        <v>28</v>
      </c>
      <c r="N32" t="s">
        <v>21</v>
      </c>
      <c r="O32" t="s">
        <v>21</v>
      </c>
    </row>
    <row r="33" spans="1:15">
      <c r="A33" t="s">
        <v>15</v>
      </c>
      <c r="B33" t="s">
        <v>16</v>
      </c>
      <c r="C33" t="s">
        <v>23</v>
      </c>
      <c r="D33" t="s">
        <v>18</v>
      </c>
      <c r="E33" t="s">
        <v>19</v>
      </c>
      <c r="F33">
        <f>IF(Tabela1[[#This Row],[test preparation course]]="none",0,1)</f>
        <v>0</v>
      </c>
      <c r="G33">
        <v>63</v>
      </c>
      <c r="H33">
        <v>65</v>
      </c>
      <c r="I33">
        <v>61</v>
      </c>
      <c r="J33" t="s">
        <v>25</v>
      </c>
      <c r="K33" t="s">
        <v>25</v>
      </c>
      <c r="L33" t="s">
        <v>25</v>
      </c>
      <c r="M33" t="s">
        <v>28</v>
      </c>
      <c r="N33" t="s">
        <v>28</v>
      </c>
      <c r="O33" t="s">
        <v>28</v>
      </c>
    </row>
    <row r="34" spans="1:15">
      <c r="A34" t="s">
        <v>15</v>
      </c>
      <c r="B34" t="s">
        <v>41</v>
      </c>
      <c r="C34" t="s">
        <v>31</v>
      </c>
      <c r="D34" t="s">
        <v>35</v>
      </c>
      <c r="E34" t="s">
        <v>19</v>
      </c>
      <c r="F34">
        <f>IF(Tabela1[[#This Row],[test preparation course]]="none",0,1)</f>
        <v>0</v>
      </c>
      <c r="G34">
        <v>56</v>
      </c>
      <c r="H34">
        <v>72</v>
      </c>
      <c r="I34">
        <v>65</v>
      </c>
      <c r="J34" t="s">
        <v>36</v>
      </c>
      <c r="K34" t="s">
        <v>20</v>
      </c>
      <c r="L34" t="s">
        <v>25</v>
      </c>
      <c r="M34" t="s">
        <v>37</v>
      </c>
      <c r="N34" t="s">
        <v>21</v>
      </c>
      <c r="O34" t="s">
        <v>28</v>
      </c>
    </row>
    <row r="35" spans="1:15">
      <c r="A35" t="s">
        <v>32</v>
      </c>
      <c r="B35" t="s">
        <v>38</v>
      </c>
      <c r="C35" t="s">
        <v>23</v>
      </c>
      <c r="D35" t="s">
        <v>18</v>
      </c>
      <c r="E35" t="s">
        <v>19</v>
      </c>
      <c r="F35">
        <f>IF(Tabela1[[#This Row],[test preparation course]]="none",0,1)</f>
        <v>0</v>
      </c>
      <c r="G35">
        <v>40</v>
      </c>
      <c r="H35">
        <v>42</v>
      </c>
      <c r="I35">
        <v>38</v>
      </c>
      <c r="J35" t="s">
        <v>36</v>
      </c>
      <c r="K35" t="s">
        <v>36</v>
      </c>
      <c r="L35" t="s">
        <v>36</v>
      </c>
      <c r="M35" t="s">
        <v>37</v>
      </c>
      <c r="N35" t="s">
        <v>37</v>
      </c>
      <c r="O35" t="s">
        <v>37</v>
      </c>
    </row>
    <row r="36" spans="1:15">
      <c r="A36" t="s">
        <v>32</v>
      </c>
      <c r="B36" t="s">
        <v>41</v>
      </c>
      <c r="C36" t="s">
        <v>23</v>
      </c>
      <c r="D36" t="s">
        <v>18</v>
      </c>
      <c r="E36" t="s">
        <v>19</v>
      </c>
      <c r="F36">
        <f>IF(Tabela1[[#This Row],[test preparation course]]="none",0,1)</f>
        <v>0</v>
      </c>
      <c r="G36">
        <v>97</v>
      </c>
      <c r="H36">
        <v>87</v>
      </c>
      <c r="I36">
        <v>82</v>
      </c>
      <c r="J36" t="s">
        <v>26</v>
      </c>
      <c r="K36" t="s">
        <v>27</v>
      </c>
      <c r="L36" t="s">
        <v>27</v>
      </c>
      <c r="M36" t="s">
        <v>29</v>
      </c>
      <c r="N36" t="s">
        <v>30</v>
      </c>
      <c r="O36" t="s">
        <v>30</v>
      </c>
    </row>
    <row r="37" spans="1:15">
      <c r="A37" t="s">
        <v>32</v>
      </c>
      <c r="B37" t="s">
        <v>41</v>
      </c>
      <c r="C37" t="s">
        <v>34</v>
      </c>
      <c r="D37" t="s">
        <v>18</v>
      </c>
      <c r="E37" t="s">
        <v>24</v>
      </c>
      <c r="F37">
        <f>IF(Tabela1[[#This Row],[test preparation course]]="none",0,1)</f>
        <v>1</v>
      </c>
      <c r="G37">
        <v>81</v>
      </c>
      <c r="H37">
        <v>81</v>
      </c>
      <c r="I37">
        <v>79</v>
      </c>
      <c r="J37" t="s">
        <v>27</v>
      </c>
      <c r="K37" t="s">
        <v>27</v>
      </c>
      <c r="L37" t="s">
        <v>20</v>
      </c>
      <c r="M37" t="s">
        <v>30</v>
      </c>
      <c r="N37" t="s">
        <v>30</v>
      </c>
      <c r="O37" t="s">
        <v>21</v>
      </c>
    </row>
    <row r="38" spans="1:15">
      <c r="A38" t="s">
        <v>15</v>
      </c>
      <c r="B38" t="s">
        <v>38</v>
      </c>
      <c r="C38" t="s">
        <v>34</v>
      </c>
      <c r="D38" t="s">
        <v>18</v>
      </c>
      <c r="E38" t="s">
        <v>19</v>
      </c>
      <c r="F38">
        <f>IF(Tabela1[[#This Row],[test preparation course]]="none",0,1)</f>
        <v>0</v>
      </c>
      <c r="G38">
        <v>74</v>
      </c>
      <c r="H38">
        <v>81</v>
      </c>
      <c r="I38">
        <v>83</v>
      </c>
      <c r="J38" t="s">
        <v>20</v>
      </c>
      <c r="K38" t="s">
        <v>27</v>
      </c>
      <c r="L38" t="s">
        <v>27</v>
      </c>
      <c r="M38" t="s">
        <v>21</v>
      </c>
      <c r="N38" t="s">
        <v>30</v>
      </c>
      <c r="O38" t="s">
        <v>30</v>
      </c>
    </row>
    <row r="39" spans="1:15">
      <c r="A39" t="s">
        <v>15</v>
      </c>
      <c r="B39" t="s">
        <v>38</v>
      </c>
      <c r="C39" t="s">
        <v>40</v>
      </c>
      <c r="D39" t="s">
        <v>35</v>
      </c>
      <c r="E39" t="s">
        <v>19</v>
      </c>
      <c r="F39">
        <f>IF(Tabela1[[#This Row],[test preparation course]]="none",0,1)</f>
        <v>0</v>
      </c>
      <c r="G39">
        <v>50</v>
      </c>
      <c r="H39">
        <v>64</v>
      </c>
      <c r="I39">
        <v>59</v>
      </c>
      <c r="J39" t="s">
        <v>36</v>
      </c>
      <c r="K39" t="s">
        <v>25</v>
      </c>
      <c r="L39" t="s">
        <v>36</v>
      </c>
      <c r="M39" t="s">
        <v>37</v>
      </c>
      <c r="N39" t="s">
        <v>28</v>
      </c>
      <c r="O39" t="s">
        <v>37</v>
      </c>
    </row>
    <row r="40" spans="1:15">
      <c r="A40" t="s">
        <v>15</v>
      </c>
      <c r="B40" t="s">
        <v>38</v>
      </c>
      <c r="C40" t="s">
        <v>34</v>
      </c>
      <c r="D40" t="s">
        <v>35</v>
      </c>
      <c r="E40" t="s">
        <v>24</v>
      </c>
      <c r="F40">
        <f>IF(Tabela1[[#This Row],[test preparation course]]="none",0,1)</f>
        <v>1</v>
      </c>
      <c r="G40">
        <v>75</v>
      </c>
      <c r="H40">
        <v>90</v>
      </c>
      <c r="I40">
        <v>88</v>
      </c>
      <c r="J40" t="s">
        <v>20</v>
      </c>
      <c r="K40" t="s">
        <v>26</v>
      </c>
      <c r="L40" t="s">
        <v>27</v>
      </c>
      <c r="M40" t="s">
        <v>21</v>
      </c>
      <c r="N40" t="s">
        <v>29</v>
      </c>
      <c r="O40" t="s">
        <v>30</v>
      </c>
    </row>
    <row r="41" spans="1:15">
      <c r="A41" t="s">
        <v>32</v>
      </c>
      <c r="B41" t="s">
        <v>16</v>
      </c>
      <c r="C41" t="s">
        <v>34</v>
      </c>
      <c r="D41" t="s">
        <v>35</v>
      </c>
      <c r="E41" t="s">
        <v>19</v>
      </c>
      <c r="F41">
        <f>IF(Tabela1[[#This Row],[test preparation course]]="none",0,1)</f>
        <v>0</v>
      </c>
      <c r="G41">
        <v>57</v>
      </c>
      <c r="H41">
        <v>56</v>
      </c>
      <c r="I41">
        <v>57</v>
      </c>
      <c r="J41" t="s">
        <v>36</v>
      </c>
      <c r="K41" t="s">
        <v>36</v>
      </c>
      <c r="L41" t="s">
        <v>36</v>
      </c>
      <c r="M41" t="s">
        <v>37</v>
      </c>
      <c r="N41" t="s">
        <v>37</v>
      </c>
      <c r="O41" t="s">
        <v>37</v>
      </c>
    </row>
    <row r="42" spans="1:15">
      <c r="A42" t="s">
        <v>32</v>
      </c>
      <c r="B42" t="s">
        <v>22</v>
      </c>
      <c r="C42" t="s">
        <v>34</v>
      </c>
      <c r="D42" t="s">
        <v>35</v>
      </c>
      <c r="E42" t="s">
        <v>19</v>
      </c>
      <c r="F42">
        <f>IF(Tabela1[[#This Row],[test preparation course]]="none",0,1)</f>
        <v>0</v>
      </c>
      <c r="G42">
        <v>55</v>
      </c>
      <c r="H42">
        <v>61</v>
      </c>
      <c r="I42">
        <v>54</v>
      </c>
      <c r="J42" t="s">
        <v>36</v>
      </c>
      <c r="K42" t="s">
        <v>25</v>
      </c>
      <c r="L42" t="s">
        <v>36</v>
      </c>
      <c r="M42" t="s">
        <v>37</v>
      </c>
      <c r="N42" t="s">
        <v>28</v>
      </c>
      <c r="O42" t="s">
        <v>37</v>
      </c>
    </row>
    <row r="43" spans="1:15">
      <c r="A43" t="s">
        <v>15</v>
      </c>
      <c r="B43" t="s">
        <v>22</v>
      </c>
      <c r="C43" t="s">
        <v>34</v>
      </c>
      <c r="D43" t="s">
        <v>18</v>
      </c>
      <c r="E43" t="s">
        <v>19</v>
      </c>
      <c r="F43">
        <f>IF(Tabela1[[#This Row],[test preparation course]]="none",0,1)</f>
        <v>0</v>
      </c>
      <c r="G43">
        <v>58</v>
      </c>
      <c r="H43">
        <v>73</v>
      </c>
      <c r="I43">
        <v>68</v>
      </c>
      <c r="J43" t="s">
        <v>36</v>
      </c>
      <c r="K43" t="s">
        <v>20</v>
      </c>
      <c r="L43" t="s">
        <v>25</v>
      </c>
      <c r="M43" t="s">
        <v>37</v>
      </c>
      <c r="N43" t="s">
        <v>21</v>
      </c>
      <c r="O43" t="s">
        <v>28</v>
      </c>
    </row>
    <row r="44" spans="1:15">
      <c r="A44" t="s">
        <v>15</v>
      </c>
      <c r="B44" t="s">
        <v>16</v>
      </c>
      <c r="C44" t="s">
        <v>34</v>
      </c>
      <c r="D44" t="s">
        <v>18</v>
      </c>
      <c r="E44" t="s">
        <v>19</v>
      </c>
      <c r="F44">
        <f>IF(Tabela1[[#This Row],[test preparation course]]="none",0,1)</f>
        <v>0</v>
      </c>
      <c r="G44">
        <v>53</v>
      </c>
      <c r="H44">
        <v>58</v>
      </c>
      <c r="I44">
        <v>65</v>
      </c>
      <c r="J44" t="s">
        <v>36</v>
      </c>
      <c r="K44" t="s">
        <v>36</v>
      </c>
      <c r="L44" t="s">
        <v>25</v>
      </c>
      <c r="M44" t="s">
        <v>37</v>
      </c>
      <c r="N44" t="s">
        <v>37</v>
      </c>
      <c r="O44" t="s">
        <v>28</v>
      </c>
    </row>
    <row r="45" spans="1:15">
      <c r="A45" t="s">
        <v>32</v>
      </c>
      <c r="B45" t="s">
        <v>16</v>
      </c>
      <c r="C45" t="s">
        <v>23</v>
      </c>
      <c r="D45" t="s">
        <v>35</v>
      </c>
      <c r="E45" t="s">
        <v>24</v>
      </c>
      <c r="F45">
        <f>IF(Tabela1[[#This Row],[test preparation course]]="none",0,1)</f>
        <v>1</v>
      </c>
      <c r="G45">
        <v>59</v>
      </c>
      <c r="H45">
        <v>65</v>
      </c>
      <c r="I45">
        <v>66</v>
      </c>
      <c r="J45" t="s">
        <v>36</v>
      </c>
      <c r="K45" t="s">
        <v>25</v>
      </c>
      <c r="L45" t="s">
        <v>25</v>
      </c>
      <c r="M45" t="s">
        <v>37</v>
      </c>
      <c r="N45" t="s">
        <v>28</v>
      </c>
      <c r="O45" t="s">
        <v>28</v>
      </c>
    </row>
    <row r="46" spans="1:15">
      <c r="A46" t="s">
        <v>15</v>
      </c>
      <c r="B46" t="s">
        <v>41</v>
      </c>
      <c r="C46" t="s">
        <v>34</v>
      </c>
      <c r="D46" t="s">
        <v>35</v>
      </c>
      <c r="E46" t="s">
        <v>19</v>
      </c>
      <c r="F46">
        <f>IF(Tabela1[[#This Row],[test preparation course]]="none",0,1)</f>
        <v>0</v>
      </c>
      <c r="G46">
        <v>50</v>
      </c>
      <c r="H46">
        <v>56</v>
      </c>
      <c r="I46">
        <v>54</v>
      </c>
      <c r="J46" t="s">
        <v>36</v>
      </c>
      <c r="K46" t="s">
        <v>36</v>
      </c>
      <c r="L46" t="s">
        <v>36</v>
      </c>
      <c r="M46" t="s">
        <v>37</v>
      </c>
      <c r="N46" t="s">
        <v>37</v>
      </c>
      <c r="O46" t="s">
        <v>37</v>
      </c>
    </row>
    <row r="47" spans="1:15">
      <c r="A47" t="s">
        <v>32</v>
      </c>
      <c r="B47" t="s">
        <v>16</v>
      </c>
      <c r="C47" t="s">
        <v>34</v>
      </c>
      <c r="D47" t="s">
        <v>18</v>
      </c>
      <c r="E47" t="s">
        <v>19</v>
      </c>
      <c r="F47">
        <f>IF(Tabela1[[#This Row],[test preparation course]]="none",0,1)</f>
        <v>0</v>
      </c>
      <c r="G47">
        <v>65</v>
      </c>
      <c r="H47">
        <v>54</v>
      </c>
      <c r="I47">
        <v>57</v>
      </c>
      <c r="J47" t="s">
        <v>25</v>
      </c>
      <c r="K47" t="s">
        <v>36</v>
      </c>
      <c r="L47" t="s">
        <v>36</v>
      </c>
      <c r="M47" t="s">
        <v>28</v>
      </c>
      <c r="N47" t="s">
        <v>37</v>
      </c>
      <c r="O47" t="s">
        <v>37</v>
      </c>
    </row>
    <row r="48" spans="1:15">
      <c r="A48" t="s">
        <v>15</v>
      </c>
      <c r="B48" t="s">
        <v>33</v>
      </c>
      <c r="C48" t="s">
        <v>34</v>
      </c>
      <c r="D48" t="s">
        <v>18</v>
      </c>
      <c r="E48" t="s">
        <v>24</v>
      </c>
      <c r="F48">
        <f>IF(Tabela1[[#This Row],[test preparation course]]="none",0,1)</f>
        <v>1</v>
      </c>
      <c r="G48">
        <v>55</v>
      </c>
      <c r="H48">
        <v>65</v>
      </c>
      <c r="I48">
        <v>62</v>
      </c>
      <c r="J48" t="s">
        <v>36</v>
      </c>
      <c r="K48" t="s">
        <v>25</v>
      </c>
      <c r="L48" t="s">
        <v>25</v>
      </c>
      <c r="M48" t="s">
        <v>37</v>
      </c>
      <c r="N48" t="s">
        <v>28</v>
      </c>
      <c r="O48" t="s">
        <v>28</v>
      </c>
    </row>
    <row r="49" spans="1:15">
      <c r="A49" t="s">
        <v>15</v>
      </c>
      <c r="B49" t="s">
        <v>22</v>
      </c>
      <c r="C49" t="s">
        <v>39</v>
      </c>
      <c r="D49" t="s">
        <v>18</v>
      </c>
      <c r="E49" t="s">
        <v>19</v>
      </c>
      <c r="F49">
        <f>IF(Tabela1[[#This Row],[test preparation course]]="none",0,1)</f>
        <v>0</v>
      </c>
      <c r="G49">
        <v>66</v>
      </c>
      <c r="H49">
        <v>71</v>
      </c>
      <c r="I49">
        <v>76</v>
      </c>
      <c r="J49" t="s">
        <v>25</v>
      </c>
      <c r="K49" t="s">
        <v>20</v>
      </c>
      <c r="L49" t="s">
        <v>20</v>
      </c>
      <c r="M49" t="s">
        <v>28</v>
      </c>
      <c r="N49" t="s">
        <v>21</v>
      </c>
      <c r="O49" t="s">
        <v>21</v>
      </c>
    </row>
    <row r="50" spans="1:15">
      <c r="A50" t="s">
        <v>15</v>
      </c>
      <c r="B50" t="s">
        <v>38</v>
      </c>
      <c r="C50" t="s">
        <v>34</v>
      </c>
      <c r="D50" t="s">
        <v>35</v>
      </c>
      <c r="E50" t="s">
        <v>24</v>
      </c>
      <c r="F50">
        <f>IF(Tabela1[[#This Row],[test preparation course]]="none",0,1)</f>
        <v>1</v>
      </c>
      <c r="G50">
        <v>57</v>
      </c>
      <c r="H50">
        <v>74</v>
      </c>
      <c r="I50">
        <v>76</v>
      </c>
      <c r="J50" t="s">
        <v>36</v>
      </c>
      <c r="K50" t="s">
        <v>20</v>
      </c>
      <c r="L50" t="s">
        <v>20</v>
      </c>
      <c r="M50" t="s">
        <v>37</v>
      </c>
      <c r="N50" t="s">
        <v>21</v>
      </c>
      <c r="O50" t="s">
        <v>21</v>
      </c>
    </row>
    <row r="51" spans="1:15">
      <c r="A51" t="s">
        <v>32</v>
      </c>
      <c r="B51" t="s">
        <v>22</v>
      </c>
      <c r="C51" t="s">
        <v>39</v>
      </c>
      <c r="D51" t="s">
        <v>18</v>
      </c>
      <c r="E51" t="s">
        <v>24</v>
      </c>
      <c r="F51">
        <f>IF(Tabela1[[#This Row],[test preparation course]]="none",0,1)</f>
        <v>1</v>
      </c>
      <c r="G51">
        <v>82</v>
      </c>
      <c r="H51">
        <v>84</v>
      </c>
      <c r="I51">
        <v>82</v>
      </c>
      <c r="J51" t="s">
        <v>27</v>
      </c>
      <c r="K51" t="s">
        <v>27</v>
      </c>
      <c r="L51" t="s">
        <v>27</v>
      </c>
      <c r="M51" t="s">
        <v>30</v>
      </c>
      <c r="N51" t="s">
        <v>30</v>
      </c>
      <c r="O51" t="s">
        <v>30</v>
      </c>
    </row>
    <row r="52" spans="1:15">
      <c r="A52" t="s">
        <v>32</v>
      </c>
      <c r="B52" t="s">
        <v>41</v>
      </c>
      <c r="C52" t="s">
        <v>23</v>
      </c>
      <c r="D52" t="s">
        <v>18</v>
      </c>
      <c r="E52" t="s">
        <v>19</v>
      </c>
      <c r="F52">
        <f>IF(Tabela1[[#This Row],[test preparation course]]="none",0,1)</f>
        <v>0</v>
      </c>
      <c r="G52">
        <v>53</v>
      </c>
      <c r="H52">
        <v>55</v>
      </c>
      <c r="I52">
        <v>48</v>
      </c>
      <c r="J52" t="s">
        <v>36</v>
      </c>
      <c r="K52" t="s">
        <v>36</v>
      </c>
      <c r="L52" t="s">
        <v>36</v>
      </c>
      <c r="M52" t="s">
        <v>37</v>
      </c>
      <c r="N52" t="s">
        <v>37</v>
      </c>
      <c r="O52" t="s">
        <v>37</v>
      </c>
    </row>
    <row r="53" spans="1:15">
      <c r="A53" t="s">
        <v>32</v>
      </c>
      <c r="B53" t="s">
        <v>41</v>
      </c>
      <c r="C53" t="s">
        <v>34</v>
      </c>
      <c r="D53" t="s">
        <v>35</v>
      </c>
      <c r="E53" t="s">
        <v>24</v>
      </c>
      <c r="F53">
        <f>IF(Tabela1[[#This Row],[test preparation course]]="none",0,1)</f>
        <v>1</v>
      </c>
      <c r="G53">
        <v>77</v>
      </c>
      <c r="H53">
        <v>69</v>
      </c>
      <c r="I53">
        <v>68</v>
      </c>
      <c r="J53" t="s">
        <v>20</v>
      </c>
      <c r="K53" t="s">
        <v>25</v>
      </c>
      <c r="L53" t="s">
        <v>25</v>
      </c>
      <c r="M53" t="s">
        <v>21</v>
      </c>
      <c r="N53" t="s">
        <v>28</v>
      </c>
      <c r="O53" t="s">
        <v>28</v>
      </c>
    </row>
    <row r="54" spans="1:15">
      <c r="A54" t="s">
        <v>32</v>
      </c>
      <c r="B54" t="s">
        <v>22</v>
      </c>
      <c r="C54" t="s">
        <v>23</v>
      </c>
      <c r="D54" t="s">
        <v>18</v>
      </c>
      <c r="E54" t="s">
        <v>19</v>
      </c>
      <c r="F54">
        <f>IF(Tabela1[[#This Row],[test preparation course]]="none",0,1)</f>
        <v>0</v>
      </c>
      <c r="G54">
        <v>53</v>
      </c>
      <c r="H54">
        <v>44</v>
      </c>
      <c r="I54">
        <v>42</v>
      </c>
      <c r="J54" t="s">
        <v>36</v>
      </c>
      <c r="K54" t="s">
        <v>36</v>
      </c>
      <c r="L54" t="s">
        <v>36</v>
      </c>
      <c r="M54" t="s">
        <v>37</v>
      </c>
      <c r="N54" t="s">
        <v>37</v>
      </c>
      <c r="O54" t="s">
        <v>37</v>
      </c>
    </row>
    <row r="55" spans="1:15">
      <c r="A55" t="s">
        <v>32</v>
      </c>
      <c r="B55" t="s">
        <v>38</v>
      </c>
      <c r="C55" t="s">
        <v>39</v>
      </c>
      <c r="D55" t="s">
        <v>18</v>
      </c>
      <c r="E55" t="s">
        <v>19</v>
      </c>
      <c r="F55">
        <f>IF(Tabela1[[#This Row],[test preparation course]]="none",0,1)</f>
        <v>0</v>
      </c>
      <c r="G55">
        <v>88</v>
      </c>
      <c r="H55">
        <v>78</v>
      </c>
      <c r="I55">
        <v>75</v>
      </c>
      <c r="J55" t="s">
        <v>27</v>
      </c>
      <c r="K55" t="s">
        <v>20</v>
      </c>
      <c r="L55" t="s">
        <v>20</v>
      </c>
      <c r="M55" t="s">
        <v>30</v>
      </c>
      <c r="N55" t="s">
        <v>21</v>
      </c>
      <c r="O55" t="s">
        <v>21</v>
      </c>
    </row>
    <row r="56" spans="1:15">
      <c r="A56" t="s">
        <v>15</v>
      </c>
      <c r="B56" t="s">
        <v>22</v>
      </c>
      <c r="C56" t="s">
        <v>40</v>
      </c>
      <c r="D56" t="s">
        <v>35</v>
      </c>
      <c r="E56" t="s">
        <v>24</v>
      </c>
      <c r="F56">
        <f>IF(Tabela1[[#This Row],[test preparation course]]="none",0,1)</f>
        <v>1</v>
      </c>
      <c r="G56">
        <v>71</v>
      </c>
      <c r="H56">
        <v>84</v>
      </c>
      <c r="I56">
        <v>87</v>
      </c>
      <c r="J56" t="s">
        <v>20</v>
      </c>
      <c r="K56" t="s">
        <v>27</v>
      </c>
      <c r="L56" t="s">
        <v>27</v>
      </c>
      <c r="M56" t="s">
        <v>21</v>
      </c>
      <c r="N56" t="s">
        <v>30</v>
      </c>
      <c r="O56" t="s">
        <v>30</v>
      </c>
    </row>
    <row r="57" spans="1:15">
      <c r="A57" t="s">
        <v>15</v>
      </c>
      <c r="B57" t="s">
        <v>22</v>
      </c>
      <c r="C57" t="s">
        <v>39</v>
      </c>
      <c r="D57" t="s">
        <v>35</v>
      </c>
      <c r="E57" t="s">
        <v>19</v>
      </c>
      <c r="F57">
        <f>IF(Tabela1[[#This Row],[test preparation course]]="none",0,1)</f>
        <v>0</v>
      </c>
      <c r="G57">
        <v>33</v>
      </c>
      <c r="H57">
        <v>41</v>
      </c>
      <c r="I57">
        <v>43</v>
      </c>
      <c r="J57" t="s">
        <v>36</v>
      </c>
      <c r="K57" t="s">
        <v>36</v>
      </c>
      <c r="L57" t="s">
        <v>36</v>
      </c>
      <c r="M57" t="s">
        <v>37</v>
      </c>
      <c r="N57" t="s">
        <v>37</v>
      </c>
      <c r="O57" t="s">
        <v>37</v>
      </c>
    </row>
    <row r="58" spans="1:15">
      <c r="A58" t="s">
        <v>15</v>
      </c>
      <c r="B58" t="s">
        <v>41</v>
      </c>
      <c r="C58" t="s">
        <v>34</v>
      </c>
      <c r="D58" t="s">
        <v>18</v>
      </c>
      <c r="E58" t="s">
        <v>24</v>
      </c>
      <c r="F58">
        <f>IF(Tabela1[[#This Row],[test preparation course]]="none",0,1)</f>
        <v>1</v>
      </c>
      <c r="G58">
        <v>82</v>
      </c>
      <c r="H58">
        <v>85</v>
      </c>
      <c r="I58">
        <v>86</v>
      </c>
      <c r="J58" t="s">
        <v>27</v>
      </c>
      <c r="K58" t="s">
        <v>27</v>
      </c>
      <c r="L58" t="s">
        <v>27</v>
      </c>
      <c r="M58" t="s">
        <v>30</v>
      </c>
      <c r="N58" t="s">
        <v>30</v>
      </c>
      <c r="O58" t="s">
        <v>30</v>
      </c>
    </row>
    <row r="59" spans="1:15">
      <c r="A59" t="s">
        <v>32</v>
      </c>
      <c r="B59" t="s">
        <v>38</v>
      </c>
      <c r="C59" t="s">
        <v>34</v>
      </c>
      <c r="D59" t="s">
        <v>18</v>
      </c>
      <c r="E59" t="s">
        <v>19</v>
      </c>
      <c r="F59">
        <f>IF(Tabela1[[#This Row],[test preparation course]]="none",0,1)</f>
        <v>0</v>
      </c>
      <c r="G59">
        <v>52</v>
      </c>
      <c r="H59">
        <v>55</v>
      </c>
      <c r="I59">
        <v>49</v>
      </c>
      <c r="J59" t="s">
        <v>36</v>
      </c>
      <c r="K59" t="s">
        <v>36</v>
      </c>
      <c r="L59" t="s">
        <v>36</v>
      </c>
      <c r="M59" t="s">
        <v>37</v>
      </c>
      <c r="N59" t="s">
        <v>37</v>
      </c>
      <c r="O59" t="s">
        <v>37</v>
      </c>
    </row>
    <row r="60" spans="1:15">
      <c r="A60" t="s">
        <v>32</v>
      </c>
      <c r="B60" t="s">
        <v>38</v>
      </c>
      <c r="C60" t="s">
        <v>23</v>
      </c>
      <c r="D60" t="s">
        <v>18</v>
      </c>
      <c r="E60" t="s">
        <v>24</v>
      </c>
      <c r="F60">
        <f>IF(Tabela1[[#This Row],[test preparation course]]="none",0,1)</f>
        <v>1</v>
      </c>
      <c r="G60">
        <v>58</v>
      </c>
      <c r="H60">
        <v>59</v>
      </c>
      <c r="I60">
        <v>58</v>
      </c>
      <c r="J60" t="s">
        <v>36</v>
      </c>
      <c r="K60" t="s">
        <v>36</v>
      </c>
      <c r="L60" t="s">
        <v>36</v>
      </c>
      <c r="M60" t="s">
        <v>37</v>
      </c>
      <c r="N60" t="s">
        <v>37</v>
      </c>
      <c r="O60" t="s">
        <v>37</v>
      </c>
    </row>
    <row r="61" spans="1:15">
      <c r="A61" t="s">
        <v>15</v>
      </c>
      <c r="B61" t="s">
        <v>22</v>
      </c>
      <c r="C61" t="s">
        <v>40</v>
      </c>
      <c r="D61" t="s">
        <v>35</v>
      </c>
      <c r="E61" t="s">
        <v>19</v>
      </c>
      <c r="F61">
        <f>IF(Tabela1[[#This Row],[test preparation course]]="none",0,1)</f>
        <v>0</v>
      </c>
      <c r="G61">
        <v>0</v>
      </c>
      <c r="H61">
        <v>17</v>
      </c>
      <c r="I61">
        <v>10</v>
      </c>
      <c r="J61" t="s">
        <v>36</v>
      </c>
      <c r="K61" t="s">
        <v>36</v>
      </c>
      <c r="L61" t="s">
        <v>36</v>
      </c>
      <c r="M61" t="s">
        <v>37</v>
      </c>
      <c r="N61" t="s">
        <v>37</v>
      </c>
      <c r="O61" t="s">
        <v>37</v>
      </c>
    </row>
    <row r="62" spans="1:15">
      <c r="A62" t="s">
        <v>32</v>
      </c>
      <c r="B62" t="s">
        <v>41</v>
      </c>
      <c r="C62" t="s">
        <v>17</v>
      </c>
      <c r="D62" t="s">
        <v>35</v>
      </c>
      <c r="E62" t="s">
        <v>24</v>
      </c>
      <c r="F62">
        <f>IF(Tabela1[[#This Row],[test preparation course]]="none",0,1)</f>
        <v>1</v>
      </c>
      <c r="G62">
        <v>79</v>
      </c>
      <c r="H62">
        <v>74</v>
      </c>
      <c r="I62">
        <v>72</v>
      </c>
      <c r="J62" t="s">
        <v>20</v>
      </c>
      <c r="K62" t="s">
        <v>20</v>
      </c>
      <c r="L62" t="s">
        <v>20</v>
      </c>
      <c r="M62" t="s">
        <v>21</v>
      </c>
      <c r="N62" t="s">
        <v>21</v>
      </c>
      <c r="O62" t="s">
        <v>21</v>
      </c>
    </row>
    <row r="63" spans="1:15">
      <c r="A63" t="s">
        <v>32</v>
      </c>
      <c r="B63" t="s">
        <v>33</v>
      </c>
      <c r="C63" t="s">
        <v>40</v>
      </c>
      <c r="D63" t="s">
        <v>35</v>
      </c>
      <c r="E63" t="s">
        <v>19</v>
      </c>
      <c r="F63">
        <f>IF(Tabela1[[#This Row],[test preparation course]]="none",0,1)</f>
        <v>0</v>
      </c>
      <c r="G63">
        <v>39</v>
      </c>
      <c r="H63">
        <v>39</v>
      </c>
      <c r="I63">
        <v>34</v>
      </c>
      <c r="J63" t="s">
        <v>36</v>
      </c>
      <c r="K63" t="s">
        <v>36</v>
      </c>
      <c r="L63" t="s">
        <v>36</v>
      </c>
      <c r="M63" t="s">
        <v>37</v>
      </c>
      <c r="N63" t="s">
        <v>37</v>
      </c>
      <c r="O63" t="s">
        <v>37</v>
      </c>
    </row>
    <row r="64" spans="1:15">
      <c r="A64" t="s">
        <v>32</v>
      </c>
      <c r="B64" t="s">
        <v>33</v>
      </c>
      <c r="C64" t="s">
        <v>34</v>
      </c>
      <c r="D64" t="s">
        <v>35</v>
      </c>
      <c r="E64" t="s">
        <v>19</v>
      </c>
      <c r="F64">
        <f>IF(Tabela1[[#This Row],[test preparation course]]="none",0,1)</f>
        <v>0</v>
      </c>
      <c r="G64">
        <v>62</v>
      </c>
      <c r="H64">
        <v>61</v>
      </c>
      <c r="I64">
        <v>55</v>
      </c>
      <c r="J64" t="s">
        <v>25</v>
      </c>
      <c r="K64" t="s">
        <v>25</v>
      </c>
      <c r="L64" t="s">
        <v>36</v>
      </c>
      <c r="M64" t="s">
        <v>28</v>
      </c>
      <c r="N64" t="s">
        <v>28</v>
      </c>
      <c r="O64" t="s">
        <v>37</v>
      </c>
    </row>
    <row r="65" spans="1:15">
      <c r="A65" t="s">
        <v>15</v>
      </c>
      <c r="B65" t="s">
        <v>22</v>
      </c>
      <c r="C65" t="s">
        <v>34</v>
      </c>
      <c r="D65" t="s">
        <v>18</v>
      </c>
      <c r="E65" t="s">
        <v>19</v>
      </c>
      <c r="F65">
        <f>IF(Tabela1[[#This Row],[test preparation course]]="none",0,1)</f>
        <v>0</v>
      </c>
      <c r="G65">
        <v>69</v>
      </c>
      <c r="H65">
        <v>80</v>
      </c>
      <c r="I65">
        <v>71</v>
      </c>
      <c r="J65" t="s">
        <v>25</v>
      </c>
      <c r="K65" t="s">
        <v>27</v>
      </c>
      <c r="L65" t="s">
        <v>20</v>
      </c>
      <c r="M65" t="s">
        <v>28</v>
      </c>
      <c r="N65" t="s">
        <v>30</v>
      </c>
      <c r="O65" t="s">
        <v>21</v>
      </c>
    </row>
    <row r="66" spans="1:15">
      <c r="A66" t="s">
        <v>15</v>
      </c>
      <c r="B66" t="s">
        <v>38</v>
      </c>
      <c r="C66" t="s">
        <v>40</v>
      </c>
      <c r="D66" t="s">
        <v>18</v>
      </c>
      <c r="E66" t="s">
        <v>19</v>
      </c>
      <c r="F66">
        <f>IF(Tabela1[[#This Row],[test preparation course]]="none",0,1)</f>
        <v>0</v>
      </c>
      <c r="G66">
        <v>59</v>
      </c>
      <c r="H66">
        <v>58</v>
      </c>
      <c r="I66">
        <v>59</v>
      </c>
      <c r="J66" t="s">
        <v>36</v>
      </c>
      <c r="K66" t="s">
        <v>36</v>
      </c>
      <c r="L66" t="s">
        <v>36</v>
      </c>
      <c r="M66" t="s">
        <v>37</v>
      </c>
      <c r="N66" t="s">
        <v>37</v>
      </c>
      <c r="O66" t="s">
        <v>37</v>
      </c>
    </row>
    <row r="67" spans="1:15">
      <c r="A67" t="s">
        <v>32</v>
      </c>
      <c r="B67" t="s">
        <v>16</v>
      </c>
      <c r="C67" t="s">
        <v>40</v>
      </c>
      <c r="D67" t="s">
        <v>18</v>
      </c>
      <c r="E67" t="s">
        <v>19</v>
      </c>
      <c r="F67">
        <f>IF(Tabela1[[#This Row],[test preparation course]]="none",0,1)</f>
        <v>0</v>
      </c>
      <c r="G67">
        <v>67</v>
      </c>
      <c r="H67">
        <v>64</v>
      </c>
      <c r="I67">
        <v>61</v>
      </c>
      <c r="J67" t="s">
        <v>25</v>
      </c>
      <c r="K67" t="s">
        <v>25</v>
      </c>
      <c r="L67" t="s">
        <v>25</v>
      </c>
      <c r="M67" t="s">
        <v>28</v>
      </c>
      <c r="N67" t="s">
        <v>28</v>
      </c>
      <c r="O67" t="s">
        <v>28</v>
      </c>
    </row>
    <row r="68" spans="1:15">
      <c r="A68" t="s">
        <v>32</v>
      </c>
      <c r="B68" t="s">
        <v>38</v>
      </c>
      <c r="C68" t="s">
        <v>40</v>
      </c>
      <c r="D68" t="s">
        <v>35</v>
      </c>
      <c r="E68" t="s">
        <v>19</v>
      </c>
      <c r="F68">
        <f>IF(Tabela1[[#This Row],[test preparation course]]="none",0,1)</f>
        <v>0</v>
      </c>
      <c r="G68">
        <v>45</v>
      </c>
      <c r="H68">
        <v>37</v>
      </c>
      <c r="I68">
        <v>37</v>
      </c>
      <c r="J68" t="s">
        <v>36</v>
      </c>
      <c r="K68" t="s">
        <v>36</v>
      </c>
      <c r="L68" t="s">
        <v>36</v>
      </c>
      <c r="M68" t="s">
        <v>37</v>
      </c>
      <c r="N68" t="s">
        <v>37</v>
      </c>
      <c r="O68" t="s">
        <v>37</v>
      </c>
    </row>
    <row r="69" spans="1:15">
      <c r="A69" t="s">
        <v>15</v>
      </c>
      <c r="B69" t="s">
        <v>22</v>
      </c>
      <c r="C69" t="s">
        <v>23</v>
      </c>
      <c r="D69" t="s">
        <v>18</v>
      </c>
      <c r="E69" t="s">
        <v>19</v>
      </c>
      <c r="F69">
        <f>IF(Tabela1[[#This Row],[test preparation course]]="none",0,1)</f>
        <v>0</v>
      </c>
      <c r="G69">
        <v>60</v>
      </c>
      <c r="H69">
        <v>72</v>
      </c>
      <c r="I69">
        <v>74</v>
      </c>
      <c r="J69" t="s">
        <v>25</v>
      </c>
      <c r="K69" t="s">
        <v>20</v>
      </c>
      <c r="L69" t="s">
        <v>20</v>
      </c>
      <c r="M69" t="s">
        <v>28</v>
      </c>
      <c r="N69" t="s">
        <v>21</v>
      </c>
      <c r="O69" t="s">
        <v>21</v>
      </c>
    </row>
    <row r="70" spans="1:15">
      <c r="A70" t="s">
        <v>32</v>
      </c>
      <c r="B70" t="s">
        <v>16</v>
      </c>
      <c r="C70" t="s">
        <v>34</v>
      </c>
      <c r="D70" t="s">
        <v>35</v>
      </c>
      <c r="E70" t="s">
        <v>19</v>
      </c>
      <c r="F70">
        <f>IF(Tabela1[[#This Row],[test preparation course]]="none",0,1)</f>
        <v>0</v>
      </c>
      <c r="G70">
        <v>61</v>
      </c>
      <c r="H70">
        <v>58</v>
      </c>
      <c r="I70">
        <v>56</v>
      </c>
      <c r="J70" t="s">
        <v>25</v>
      </c>
      <c r="K70" t="s">
        <v>36</v>
      </c>
      <c r="L70" t="s">
        <v>36</v>
      </c>
      <c r="M70" t="s">
        <v>28</v>
      </c>
      <c r="N70" t="s">
        <v>37</v>
      </c>
      <c r="O70" t="s">
        <v>37</v>
      </c>
    </row>
    <row r="71" spans="1:15">
      <c r="A71" t="s">
        <v>15</v>
      </c>
      <c r="B71" t="s">
        <v>22</v>
      </c>
      <c r="C71" t="s">
        <v>34</v>
      </c>
      <c r="D71" t="s">
        <v>18</v>
      </c>
      <c r="E71" t="s">
        <v>19</v>
      </c>
      <c r="F71">
        <f>IF(Tabela1[[#This Row],[test preparation course]]="none",0,1)</f>
        <v>0</v>
      </c>
      <c r="G71">
        <v>39</v>
      </c>
      <c r="H71">
        <v>64</v>
      </c>
      <c r="I71">
        <v>57</v>
      </c>
      <c r="J71" t="s">
        <v>36</v>
      </c>
      <c r="K71" t="s">
        <v>25</v>
      </c>
      <c r="L71" t="s">
        <v>36</v>
      </c>
      <c r="M71" t="s">
        <v>37</v>
      </c>
      <c r="N71" t="s">
        <v>28</v>
      </c>
      <c r="O71" t="s">
        <v>37</v>
      </c>
    </row>
    <row r="72" spans="1:15">
      <c r="A72" t="s">
        <v>15</v>
      </c>
      <c r="B72" t="s">
        <v>38</v>
      </c>
      <c r="C72" t="s">
        <v>23</v>
      </c>
      <c r="D72" t="s">
        <v>35</v>
      </c>
      <c r="E72" t="s">
        <v>24</v>
      </c>
      <c r="F72">
        <f>IF(Tabela1[[#This Row],[test preparation course]]="none",0,1)</f>
        <v>1</v>
      </c>
      <c r="G72">
        <v>58</v>
      </c>
      <c r="H72">
        <v>63</v>
      </c>
      <c r="I72">
        <v>73</v>
      </c>
      <c r="J72" t="s">
        <v>36</v>
      </c>
      <c r="K72" t="s">
        <v>25</v>
      </c>
      <c r="L72" t="s">
        <v>20</v>
      </c>
      <c r="M72" t="s">
        <v>37</v>
      </c>
      <c r="N72" t="s">
        <v>28</v>
      </c>
      <c r="O72" t="s">
        <v>21</v>
      </c>
    </row>
    <row r="73" spans="1:15">
      <c r="A73" t="s">
        <v>32</v>
      </c>
      <c r="B73" t="s">
        <v>38</v>
      </c>
      <c r="C73" t="s">
        <v>23</v>
      </c>
      <c r="D73" t="s">
        <v>18</v>
      </c>
      <c r="E73" t="s">
        <v>24</v>
      </c>
      <c r="F73">
        <f>IF(Tabela1[[#This Row],[test preparation course]]="none",0,1)</f>
        <v>1</v>
      </c>
      <c r="G73">
        <v>63</v>
      </c>
      <c r="H73">
        <v>55</v>
      </c>
      <c r="I73">
        <v>63</v>
      </c>
      <c r="J73" t="s">
        <v>25</v>
      </c>
      <c r="K73" t="s">
        <v>36</v>
      </c>
      <c r="L73" t="s">
        <v>25</v>
      </c>
      <c r="M73" t="s">
        <v>28</v>
      </c>
      <c r="N73" t="s">
        <v>37</v>
      </c>
      <c r="O73" t="s">
        <v>28</v>
      </c>
    </row>
    <row r="74" spans="1:15">
      <c r="A74" t="s">
        <v>15</v>
      </c>
      <c r="B74" t="s">
        <v>33</v>
      </c>
      <c r="C74" t="s">
        <v>34</v>
      </c>
      <c r="D74" t="s">
        <v>35</v>
      </c>
      <c r="E74" t="s">
        <v>19</v>
      </c>
      <c r="F74">
        <f>IF(Tabela1[[#This Row],[test preparation course]]="none",0,1)</f>
        <v>0</v>
      </c>
      <c r="G74">
        <v>41</v>
      </c>
      <c r="H74">
        <v>51</v>
      </c>
      <c r="I74">
        <v>48</v>
      </c>
      <c r="J74" t="s">
        <v>36</v>
      </c>
      <c r="K74" t="s">
        <v>36</v>
      </c>
      <c r="L74" t="s">
        <v>36</v>
      </c>
      <c r="M74" t="s">
        <v>37</v>
      </c>
      <c r="N74" t="s">
        <v>37</v>
      </c>
      <c r="O74" t="s">
        <v>37</v>
      </c>
    </row>
    <row r="75" spans="1:15">
      <c r="A75" t="s">
        <v>32</v>
      </c>
      <c r="B75" t="s">
        <v>22</v>
      </c>
      <c r="C75" t="s">
        <v>40</v>
      </c>
      <c r="D75" t="s">
        <v>35</v>
      </c>
      <c r="E75" t="s">
        <v>19</v>
      </c>
      <c r="F75">
        <f>IF(Tabela1[[#This Row],[test preparation course]]="none",0,1)</f>
        <v>0</v>
      </c>
      <c r="G75">
        <v>61</v>
      </c>
      <c r="H75">
        <v>57</v>
      </c>
      <c r="I75">
        <v>56</v>
      </c>
      <c r="J75" t="s">
        <v>25</v>
      </c>
      <c r="K75" t="s">
        <v>36</v>
      </c>
      <c r="L75" t="s">
        <v>36</v>
      </c>
      <c r="M75" t="s">
        <v>28</v>
      </c>
      <c r="N75" t="s">
        <v>37</v>
      </c>
      <c r="O75" t="s">
        <v>37</v>
      </c>
    </row>
    <row r="76" spans="1:15">
      <c r="A76" t="s">
        <v>32</v>
      </c>
      <c r="B76" t="s">
        <v>22</v>
      </c>
      <c r="C76" t="s">
        <v>40</v>
      </c>
      <c r="D76" t="s">
        <v>18</v>
      </c>
      <c r="E76" t="s">
        <v>19</v>
      </c>
      <c r="F76">
        <f>IF(Tabela1[[#This Row],[test preparation course]]="none",0,1)</f>
        <v>0</v>
      </c>
      <c r="G76">
        <v>49</v>
      </c>
      <c r="H76">
        <v>49</v>
      </c>
      <c r="I76">
        <v>41</v>
      </c>
      <c r="J76" t="s">
        <v>36</v>
      </c>
      <c r="K76" t="s">
        <v>36</v>
      </c>
      <c r="L76" t="s">
        <v>36</v>
      </c>
      <c r="M76" t="s">
        <v>37</v>
      </c>
      <c r="N76" t="s">
        <v>37</v>
      </c>
      <c r="O76" t="s">
        <v>37</v>
      </c>
    </row>
    <row r="77" spans="1:15">
      <c r="A77" t="s">
        <v>32</v>
      </c>
      <c r="B77" t="s">
        <v>16</v>
      </c>
      <c r="C77" t="s">
        <v>34</v>
      </c>
      <c r="D77" t="s">
        <v>35</v>
      </c>
      <c r="E77" t="s">
        <v>19</v>
      </c>
      <c r="F77">
        <f>IF(Tabela1[[#This Row],[test preparation course]]="none",0,1)</f>
        <v>0</v>
      </c>
      <c r="G77">
        <v>44</v>
      </c>
      <c r="H77">
        <v>41</v>
      </c>
      <c r="I77">
        <v>38</v>
      </c>
      <c r="J77" t="s">
        <v>36</v>
      </c>
      <c r="K77" t="s">
        <v>36</v>
      </c>
      <c r="L77" t="s">
        <v>36</v>
      </c>
      <c r="M77" t="s">
        <v>37</v>
      </c>
      <c r="N77" t="s">
        <v>37</v>
      </c>
      <c r="O77" t="s">
        <v>37</v>
      </c>
    </row>
    <row r="78" spans="1:15">
      <c r="A78" t="s">
        <v>32</v>
      </c>
      <c r="B78" t="s">
        <v>41</v>
      </c>
      <c r="C78" t="s">
        <v>40</v>
      </c>
      <c r="D78" t="s">
        <v>18</v>
      </c>
      <c r="E78" t="s">
        <v>19</v>
      </c>
      <c r="F78">
        <f>IF(Tabela1[[#This Row],[test preparation course]]="none",0,1)</f>
        <v>0</v>
      </c>
      <c r="G78">
        <v>30</v>
      </c>
      <c r="H78">
        <v>26</v>
      </c>
      <c r="I78">
        <v>22</v>
      </c>
      <c r="J78" t="s">
        <v>36</v>
      </c>
      <c r="K78" t="s">
        <v>36</v>
      </c>
      <c r="L78" t="s">
        <v>36</v>
      </c>
      <c r="M78" t="s">
        <v>37</v>
      </c>
      <c r="N78" t="s">
        <v>37</v>
      </c>
      <c r="O78" t="s">
        <v>37</v>
      </c>
    </row>
    <row r="79" spans="1:15">
      <c r="A79" t="s">
        <v>32</v>
      </c>
      <c r="B79" t="s">
        <v>33</v>
      </c>
      <c r="C79" t="s">
        <v>17</v>
      </c>
      <c r="D79" t="s">
        <v>18</v>
      </c>
      <c r="E79" t="s">
        <v>24</v>
      </c>
      <c r="F79">
        <f>IF(Tabela1[[#This Row],[test preparation course]]="none",0,1)</f>
        <v>1</v>
      </c>
      <c r="G79">
        <v>80</v>
      </c>
      <c r="H79">
        <v>78</v>
      </c>
      <c r="I79">
        <v>81</v>
      </c>
      <c r="J79" t="s">
        <v>27</v>
      </c>
      <c r="K79" t="s">
        <v>20</v>
      </c>
      <c r="L79" t="s">
        <v>27</v>
      </c>
      <c r="M79" t="s">
        <v>30</v>
      </c>
      <c r="N79" t="s">
        <v>21</v>
      </c>
      <c r="O79" t="s">
        <v>30</v>
      </c>
    </row>
    <row r="80" spans="1:15">
      <c r="A80" t="s">
        <v>15</v>
      </c>
      <c r="B80" t="s">
        <v>38</v>
      </c>
      <c r="C80" t="s">
        <v>40</v>
      </c>
      <c r="D80" t="s">
        <v>18</v>
      </c>
      <c r="E80" t="s">
        <v>24</v>
      </c>
      <c r="F80">
        <f>IF(Tabela1[[#This Row],[test preparation course]]="none",0,1)</f>
        <v>1</v>
      </c>
      <c r="G80">
        <v>61</v>
      </c>
      <c r="H80">
        <v>74</v>
      </c>
      <c r="I80">
        <v>72</v>
      </c>
      <c r="J80" t="s">
        <v>25</v>
      </c>
      <c r="K80" t="s">
        <v>20</v>
      </c>
      <c r="L80" t="s">
        <v>20</v>
      </c>
      <c r="M80" t="s">
        <v>28</v>
      </c>
      <c r="N80" t="s">
        <v>21</v>
      </c>
      <c r="O80" t="s">
        <v>21</v>
      </c>
    </row>
    <row r="81" spans="1:15">
      <c r="A81" t="s">
        <v>15</v>
      </c>
      <c r="B81" t="s">
        <v>41</v>
      </c>
      <c r="C81" t="s">
        <v>31</v>
      </c>
      <c r="D81" t="s">
        <v>18</v>
      </c>
      <c r="E81" t="s">
        <v>19</v>
      </c>
      <c r="F81">
        <f>IF(Tabela1[[#This Row],[test preparation course]]="none",0,1)</f>
        <v>0</v>
      </c>
      <c r="G81">
        <v>62</v>
      </c>
      <c r="H81">
        <v>68</v>
      </c>
      <c r="I81">
        <v>68</v>
      </c>
      <c r="J81" t="s">
        <v>25</v>
      </c>
      <c r="K81" t="s">
        <v>25</v>
      </c>
      <c r="L81" t="s">
        <v>25</v>
      </c>
      <c r="M81" t="s">
        <v>28</v>
      </c>
      <c r="N81" t="s">
        <v>28</v>
      </c>
      <c r="O81" t="s">
        <v>28</v>
      </c>
    </row>
    <row r="82" spans="1:15">
      <c r="A82" t="s">
        <v>15</v>
      </c>
      <c r="B82" t="s">
        <v>16</v>
      </c>
      <c r="C82" t="s">
        <v>34</v>
      </c>
      <c r="D82" t="s">
        <v>18</v>
      </c>
      <c r="E82" t="s">
        <v>19</v>
      </c>
      <c r="F82">
        <f>IF(Tabela1[[#This Row],[test preparation course]]="none",0,1)</f>
        <v>0</v>
      </c>
      <c r="G82">
        <v>47</v>
      </c>
      <c r="H82">
        <v>49</v>
      </c>
      <c r="I82">
        <v>50</v>
      </c>
      <c r="J82" t="s">
        <v>36</v>
      </c>
      <c r="K82" t="s">
        <v>36</v>
      </c>
      <c r="L82" t="s">
        <v>36</v>
      </c>
      <c r="M82" t="s">
        <v>37</v>
      </c>
      <c r="N82" t="s">
        <v>37</v>
      </c>
      <c r="O82" t="s">
        <v>37</v>
      </c>
    </row>
    <row r="83" spans="1:15">
      <c r="A83" t="s">
        <v>32</v>
      </c>
      <c r="B83" t="s">
        <v>16</v>
      </c>
      <c r="C83" t="s">
        <v>39</v>
      </c>
      <c r="D83" t="s">
        <v>35</v>
      </c>
      <c r="E83" t="s">
        <v>19</v>
      </c>
      <c r="F83">
        <f>IF(Tabela1[[#This Row],[test preparation course]]="none",0,1)</f>
        <v>0</v>
      </c>
      <c r="G83">
        <v>49</v>
      </c>
      <c r="H83">
        <v>45</v>
      </c>
      <c r="I83">
        <v>45</v>
      </c>
      <c r="J83" t="s">
        <v>36</v>
      </c>
      <c r="K83" t="s">
        <v>36</v>
      </c>
      <c r="L83" t="s">
        <v>36</v>
      </c>
      <c r="M83" t="s">
        <v>37</v>
      </c>
      <c r="N83" t="s">
        <v>37</v>
      </c>
      <c r="O83" t="s">
        <v>37</v>
      </c>
    </row>
    <row r="84" spans="1:15">
      <c r="A84" t="s">
        <v>32</v>
      </c>
      <c r="B84" t="s">
        <v>33</v>
      </c>
      <c r="C84" t="s">
        <v>23</v>
      </c>
      <c r="D84" t="s">
        <v>35</v>
      </c>
      <c r="E84" t="s">
        <v>24</v>
      </c>
      <c r="F84">
        <f>IF(Tabela1[[#This Row],[test preparation course]]="none",0,1)</f>
        <v>1</v>
      </c>
      <c r="G84">
        <v>50</v>
      </c>
      <c r="H84">
        <v>47</v>
      </c>
      <c r="I84">
        <v>54</v>
      </c>
      <c r="J84" t="s">
        <v>36</v>
      </c>
      <c r="K84" t="s">
        <v>36</v>
      </c>
      <c r="L84" t="s">
        <v>36</v>
      </c>
      <c r="M84" t="s">
        <v>37</v>
      </c>
      <c r="N84" t="s">
        <v>37</v>
      </c>
      <c r="O84" t="s">
        <v>37</v>
      </c>
    </row>
    <row r="85" spans="1:15">
      <c r="A85" t="s">
        <v>32</v>
      </c>
      <c r="B85" t="s">
        <v>41</v>
      </c>
      <c r="C85" t="s">
        <v>34</v>
      </c>
      <c r="D85" t="s">
        <v>18</v>
      </c>
      <c r="E85" t="s">
        <v>19</v>
      </c>
      <c r="F85">
        <f>IF(Tabela1[[#This Row],[test preparation course]]="none",0,1)</f>
        <v>0</v>
      </c>
      <c r="G85">
        <v>72</v>
      </c>
      <c r="H85">
        <v>64</v>
      </c>
      <c r="I85">
        <v>63</v>
      </c>
      <c r="J85" t="s">
        <v>20</v>
      </c>
      <c r="K85" t="s">
        <v>25</v>
      </c>
      <c r="L85" t="s">
        <v>25</v>
      </c>
      <c r="M85" t="s">
        <v>21</v>
      </c>
      <c r="N85" t="s">
        <v>28</v>
      </c>
      <c r="O85" t="s">
        <v>28</v>
      </c>
    </row>
    <row r="86" spans="1:15">
      <c r="A86" t="s">
        <v>32</v>
      </c>
      <c r="B86" t="s">
        <v>38</v>
      </c>
      <c r="C86" t="s">
        <v>39</v>
      </c>
      <c r="D86" t="s">
        <v>35</v>
      </c>
      <c r="E86" t="s">
        <v>19</v>
      </c>
      <c r="F86">
        <f>IF(Tabela1[[#This Row],[test preparation course]]="none",0,1)</f>
        <v>0</v>
      </c>
      <c r="G86">
        <v>42</v>
      </c>
      <c r="H86">
        <v>39</v>
      </c>
      <c r="I86">
        <v>34</v>
      </c>
      <c r="J86" t="s">
        <v>36</v>
      </c>
      <c r="K86" t="s">
        <v>36</v>
      </c>
      <c r="L86" t="s">
        <v>36</v>
      </c>
      <c r="M86" t="s">
        <v>37</v>
      </c>
      <c r="N86" t="s">
        <v>37</v>
      </c>
      <c r="O86" t="s">
        <v>37</v>
      </c>
    </row>
    <row r="87" spans="1:15">
      <c r="A87" t="s">
        <v>15</v>
      </c>
      <c r="B87" t="s">
        <v>22</v>
      </c>
      <c r="C87" t="s">
        <v>23</v>
      </c>
      <c r="D87" t="s">
        <v>18</v>
      </c>
      <c r="E87" t="s">
        <v>19</v>
      </c>
      <c r="F87">
        <f>IF(Tabela1[[#This Row],[test preparation course]]="none",0,1)</f>
        <v>0</v>
      </c>
      <c r="G87">
        <v>73</v>
      </c>
      <c r="H87">
        <v>80</v>
      </c>
      <c r="I87">
        <v>82</v>
      </c>
      <c r="J87" t="s">
        <v>20</v>
      </c>
      <c r="K87" t="s">
        <v>27</v>
      </c>
      <c r="L87" t="s">
        <v>27</v>
      </c>
      <c r="M87" t="s">
        <v>21</v>
      </c>
      <c r="N87" t="s">
        <v>30</v>
      </c>
      <c r="O87" t="s">
        <v>30</v>
      </c>
    </row>
    <row r="88" spans="1:15">
      <c r="A88" t="s">
        <v>15</v>
      </c>
      <c r="B88" t="s">
        <v>22</v>
      </c>
      <c r="C88" t="s">
        <v>23</v>
      </c>
      <c r="D88" t="s">
        <v>35</v>
      </c>
      <c r="E88" t="s">
        <v>19</v>
      </c>
      <c r="F88">
        <f>IF(Tabela1[[#This Row],[test preparation course]]="none",0,1)</f>
        <v>0</v>
      </c>
      <c r="G88">
        <v>76</v>
      </c>
      <c r="H88">
        <v>83</v>
      </c>
      <c r="I88">
        <v>88</v>
      </c>
      <c r="J88" t="s">
        <v>20</v>
      </c>
      <c r="K88" t="s">
        <v>27</v>
      </c>
      <c r="L88" t="s">
        <v>27</v>
      </c>
      <c r="M88" t="s">
        <v>21</v>
      </c>
      <c r="N88" t="s">
        <v>30</v>
      </c>
      <c r="O88" t="s">
        <v>30</v>
      </c>
    </row>
    <row r="89" spans="1:15">
      <c r="A89" t="s">
        <v>15</v>
      </c>
      <c r="B89" t="s">
        <v>38</v>
      </c>
      <c r="C89" t="s">
        <v>34</v>
      </c>
      <c r="D89" t="s">
        <v>18</v>
      </c>
      <c r="E89" t="s">
        <v>19</v>
      </c>
      <c r="F89">
        <f>IF(Tabela1[[#This Row],[test preparation course]]="none",0,1)</f>
        <v>0</v>
      </c>
      <c r="G89">
        <v>71</v>
      </c>
      <c r="H89">
        <v>71</v>
      </c>
      <c r="I89">
        <v>74</v>
      </c>
      <c r="J89" t="s">
        <v>20</v>
      </c>
      <c r="K89" t="s">
        <v>20</v>
      </c>
      <c r="L89" t="s">
        <v>20</v>
      </c>
      <c r="M89" t="s">
        <v>21</v>
      </c>
      <c r="N89" t="s">
        <v>21</v>
      </c>
      <c r="O89" t="s">
        <v>21</v>
      </c>
    </row>
    <row r="90" spans="1:15">
      <c r="A90" t="s">
        <v>15</v>
      </c>
      <c r="B90" t="s">
        <v>33</v>
      </c>
      <c r="C90" t="s">
        <v>23</v>
      </c>
      <c r="D90" t="s">
        <v>18</v>
      </c>
      <c r="E90" t="s">
        <v>19</v>
      </c>
      <c r="F90">
        <f>IF(Tabela1[[#This Row],[test preparation course]]="none",0,1)</f>
        <v>0</v>
      </c>
      <c r="G90">
        <v>58</v>
      </c>
      <c r="H90">
        <v>70</v>
      </c>
      <c r="I90">
        <v>67</v>
      </c>
      <c r="J90" t="s">
        <v>36</v>
      </c>
      <c r="K90" t="s">
        <v>20</v>
      </c>
      <c r="L90" t="s">
        <v>25</v>
      </c>
      <c r="M90" t="s">
        <v>37</v>
      </c>
      <c r="N90" t="s">
        <v>21</v>
      </c>
      <c r="O90" t="s">
        <v>28</v>
      </c>
    </row>
    <row r="91" spans="1:15">
      <c r="A91" t="s">
        <v>15</v>
      </c>
      <c r="B91" t="s">
        <v>38</v>
      </c>
      <c r="C91" t="s">
        <v>40</v>
      </c>
      <c r="D91" t="s">
        <v>18</v>
      </c>
      <c r="E91" t="s">
        <v>19</v>
      </c>
      <c r="F91">
        <f>IF(Tabela1[[#This Row],[test preparation course]]="none",0,1)</f>
        <v>0</v>
      </c>
      <c r="G91">
        <v>73</v>
      </c>
      <c r="H91">
        <v>86</v>
      </c>
      <c r="I91">
        <v>82</v>
      </c>
      <c r="J91" t="s">
        <v>20</v>
      </c>
      <c r="K91" t="s">
        <v>27</v>
      </c>
      <c r="L91" t="s">
        <v>27</v>
      </c>
      <c r="M91" t="s">
        <v>21</v>
      </c>
      <c r="N91" t="s">
        <v>30</v>
      </c>
      <c r="O91" t="s">
        <v>30</v>
      </c>
    </row>
    <row r="92" spans="1:15">
      <c r="A92" t="s">
        <v>15</v>
      </c>
      <c r="B92" t="s">
        <v>22</v>
      </c>
      <c r="C92" t="s">
        <v>17</v>
      </c>
      <c r="D92" t="s">
        <v>18</v>
      </c>
      <c r="E92" t="s">
        <v>19</v>
      </c>
      <c r="F92">
        <f>IF(Tabela1[[#This Row],[test preparation course]]="none",0,1)</f>
        <v>0</v>
      </c>
      <c r="G92">
        <v>65</v>
      </c>
      <c r="H92">
        <v>72</v>
      </c>
      <c r="I92">
        <v>74</v>
      </c>
      <c r="J92" t="s">
        <v>25</v>
      </c>
      <c r="K92" t="s">
        <v>20</v>
      </c>
      <c r="L92" t="s">
        <v>20</v>
      </c>
      <c r="M92" t="s">
        <v>28</v>
      </c>
      <c r="N92" t="s">
        <v>21</v>
      </c>
      <c r="O92" t="s">
        <v>21</v>
      </c>
    </row>
    <row r="93" spans="1:15">
      <c r="A93" t="s">
        <v>32</v>
      </c>
      <c r="B93" t="s">
        <v>22</v>
      </c>
      <c r="C93" t="s">
        <v>39</v>
      </c>
      <c r="D93" t="s">
        <v>35</v>
      </c>
      <c r="E93" t="s">
        <v>19</v>
      </c>
      <c r="F93">
        <f>IF(Tabela1[[#This Row],[test preparation course]]="none",0,1)</f>
        <v>0</v>
      </c>
      <c r="G93">
        <v>27</v>
      </c>
      <c r="H93">
        <v>34</v>
      </c>
      <c r="I93">
        <v>36</v>
      </c>
      <c r="J93" t="s">
        <v>36</v>
      </c>
      <c r="K93" t="s">
        <v>36</v>
      </c>
      <c r="L93" t="s">
        <v>36</v>
      </c>
      <c r="M93" t="s">
        <v>37</v>
      </c>
      <c r="N93" t="s">
        <v>37</v>
      </c>
      <c r="O93" t="s">
        <v>37</v>
      </c>
    </row>
    <row r="94" spans="1:15">
      <c r="A94" t="s">
        <v>32</v>
      </c>
      <c r="B94" t="s">
        <v>22</v>
      </c>
      <c r="C94" t="s">
        <v>39</v>
      </c>
      <c r="D94" t="s">
        <v>18</v>
      </c>
      <c r="E94" t="s">
        <v>19</v>
      </c>
      <c r="F94">
        <f>IF(Tabela1[[#This Row],[test preparation course]]="none",0,1)</f>
        <v>0</v>
      </c>
      <c r="G94">
        <v>71</v>
      </c>
      <c r="H94">
        <v>79</v>
      </c>
      <c r="I94">
        <v>71</v>
      </c>
      <c r="J94" t="s">
        <v>20</v>
      </c>
      <c r="K94" t="s">
        <v>20</v>
      </c>
      <c r="L94" t="s">
        <v>20</v>
      </c>
      <c r="M94" t="s">
        <v>21</v>
      </c>
      <c r="N94" t="s">
        <v>21</v>
      </c>
      <c r="O94" t="s">
        <v>21</v>
      </c>
    </row>
    <row r="95" spans="1:15">
      <c r="A95" t="s">
        <v>32</v>
      </c>
      <c r="B95" t="s">
        <v>22</v>
      </c>
      <c r="C95" t="s">
        <v>34</v>
      </c>
      <c r="D95" t="s">
        <v>35</v>
      </c>
      <c r="E95" t="s">
        <v>24</v>
      </c>
      <c r="F95">
        <f>IF(Tabela1[[#This Row],[test preparation course]]="none",0,1)</f>
        <v>1</v>
      </c>
      <c r="G95">
        <v>43</v>
      </c>
      <c r="H95">
        <v>45</v>
      </c>
      <c r="I95">
        <v>50</v>
      </c>
      <c r="J95" t="s">
        <v>36</v>
      </c>
      <c r="K95" t="s">
        <v>36</v>
      </c>
      <c r="L95" t="s">
        <v>36</v>
      </c>
      <c r="M95" t="s">
        <v>37</v>
      </c>
      <c r="N95" t="s">
        <v>37</v>
      </c>
      <c r="O95" t="s">
        <v>37</v>
      </c>
    </row>
    <row r="96" spans="1:15">
      <c r="A96" t="s">
        <v>15</v>
      </c>
      <c r="B96" t="s">
        <v>16</v>
      </c>
      <c r="C96" t="s">
        <v>23</v>
      </c>
      <c r="D96" t="s">
        <v>18</v>
      </c>
      <c r="E96" t="s">
        <v>19</v>
      </c>
      <c r="F96">
        <f>IF(Tabela1[[#This Row],[test preparation course]]="none",0,1)</f>
        <v>0</v>
      </c>
      <c r="G96">
        <v>79</v>
      </c>
      <c r="H96">
        <v>86</v>
      </c>
      <c r="I96">
        <v>92</v>
      </c>
      <c r="J96" t="s">
        <v>20</v>
      </c>
      <c r="K96" t="s">
        <v>27</v>
      </c>
      <c r="L96" t="s">
        <v>26</v>
      </c>
      <c r="M96" t="s">
        <v>21</v>
      </c>
      <c r="N96" t="s">
        <v>30</v>
      </c>
      <c r="O96" t="s">
        <v>29</v>
      </c>
    </row>
    <row r="97" spans="1:15">
      <c r="A97" t="s">
        <v>32</v>
      </c>
      <c r="B97" t="s">
        <v>22</v>
      </c>
      <c r="C97" t="s">
        <v>34</v>
      </c>
      <c r="D97" t="s">
        <v>35</v>
      </c>
      <c r="E97" t="s">
        <v>24</v>
      </c>
      <c r="F97">
        <f>IF(Tabela1[[#This Row],[test preparation course]]="none",0,1)</f>
        <v>1</v>
      </c>
      <c r="G97">
        <v>78</v>
      </c>
      <c r="H97">
        <v>81</v>
      </c>
      <c r="I97">
        <v>82</v>
      </c>
      <c r="J97" t="s">
        <v>20</v>
      </c>
      <c r="K97" t="s">
        <v>27</v>
      </c>
      <c r="L97" t="s">
        <v>27</v>
      </c>
      <c r="M97" t="s">
        <v>21</v>
      </c>
      <c r="N97" t="s">
        <v>30</v>
      </c>
      <c r="O97" t="s">
        <v>30</v>
      </c>
    </row>
    <row r="98" spans="1:15">
      <c r="A98" t="s">
        <v>32</v>
      </c>
      <c r="B98" t="s">
        <v>16</v>
      </c>
      <c r="C98" t="s">
        <v>40</v>
      </c>
      <c r="D98" t="s">
        <v>18</v>
      </c>
      <c r="E98" t="s">
        <v>24</v>
      </c>
      <c r="F98">
        <f>IF(Tabela1[[#This Row],[test preparation course]]="none",0,1)</f>
        <v>1</v>
      </c>
      <c r="G98">
        <v>65</v>
      </c>
      <c r="H98">
        <v>66</v>
      </c>
      <c r="I98">
        <v>62</v>
      </c>
      <c r="J98" t="s">
        <v>25</v>
      </c>
      <c r="K98" t="s">
        <v>25</v>
      </c>
      <c r="L98" t="s">
        <v>25</v>
      </c>
      <c r="M98" t="s">
        <v>28</v>
      </c>
      <c r="N98" t="s">
        <v>28</v>
      </c>
      <c r="O98" t="s">
        <v>28</v>
      </c>
    </row>
    <row r="99" spans="1:15">
      <c r="A99" t="s">
        <v>15</v>
      </c>
      <c r="B99" t="s">
        <v>41</v>
      </c>
      <c r="C99" t="s">
        <v>23</v>
      </c>
      <c r="D99" t="s">
        <v>18</v>
      </c>
      <c r="E99" t="s">
        <v>24</v>
      </c>
      <c r="F99">
        <f>IF(Tabela1[[#This Row],[test preparation course]]="none",0,1)</f>
        <v>1</v>
      </c>
      <c r="G99">
        <v>63</v>
      </c>
      <c r="H99">
        <v>72</v>
      </c>
      <c r="I99">
        <v>70</v>
      </c>
      <c r="J99" t="s">
        <v>25</v>
      </c>
      <c r="K99" t="s">
        <v>20</v>
      </c>
      <c r="L99" t="s">
        <v>20</v>
      </c>
      <c r="M99" t="s">
        <v>28</v>
      </c>
      <c r="N99" t="s">
        <v>21</v>
      </c>
      <c r="O99" t="s">
        <v>21</v>
      </c>
    </row>
    <row r="100" spans="1:15">
      <c r="A100" t="s">
        <v>15</v>
      </c>
      <c r="B100" t="s">
        <v>38</v>
      </c>
      <c r="C100" t="s">
        <v>23</v>
      </c>
      <c r="D100" t="s">
        <v>35</v>
      </c>
      <c r="E100" t="s">
        <v>19</v>
      </c>
      <c r="F100">
        <f>IF(Tabela1[[#This Row],[test preparation course]]="none",0,1)</f>
        <v>0</v>
      </c>
      <c r="G100">
        <v>58</v>
      </c>
      <c r="H100">
        <v>67</v>
      </c>
      <c r="I100">
        <v>62</v>
      </c>
      <c r="J100" t="s">
        <v>36</v>
      </c>
      <c r="K100" t="s">
        <v>25</v>
      </c>
      <c r="L100" t="s">
        <v>25</v>
      </c>
      <c r="M100" t="s">
        <v>37</v>
      </c>
      <c r="N100" t="s">
        <v>28</v>
      </c>
      <c r="O100" t="s">
        <v>28</v>
      </c>
    </row>
    <row r="101" spans="1:15">
      <c r="A101" t="s">
        <v>15</v>
      </c>
      <c r="B101" t="s">
        <v>38</v>
      </c>
      <c r="C101" t="s">
        <v>17</v>
      </c>
      <c r="D101" t="s">
        <v>18</v>
      </c>
      <c r="E101" t="s">
        <v>19</v>
      </c>
      <c r="F101">
        <f>IF(Tabela1[[#This Row],[test preparation course]]="none",0,1)</f>
        <v>0</v>
      </c>
      <c r="G101">
        <v>65</v>
      </c>
      <c r="H101">
        <v>67</v>
      </c>
      <c r="I101">
        <v>62</v>
      </c>
      <c r="J101" t="s">
        <v>25</v>
      </c>
      <c r="K101" t="s">
        <v>25</v>
      </c>
      <c r="L101" t="s">
        <v>25</v>
      </c>
      <c r="M101" t="s">
        <v>28</v>
      </c>
      <c r="N101" t="s">
        <v>28</v>
      </c>
      <c r="O101" t="s">
        <v>28</v>
      </c>
    </row>
    <row r="102" spans="1:15">
      <c r="A102" t="s">
        <v>32</v>
      </c>
      <c r="B102" t="s">
        <v>16</v>
      </c>
      <c r="C102" t="s">
        <v>23</v>
      </c>
      <c r="D102" t="s">
        <v>18</v>
      </c>
      <c r="E102" t="s">
        <v>19</v>
      </c>
      <c r="F102">
        <f>IF(Tabela1[[#This Row],[test preparation course]]="none",0,1)</f>
        <v>0</v>
      </c>
      <c r="G102">
        <v>79</v>
      </c>
      <c r="H102">
        <v>67</v>
      </c>
      <c r="I102">
        <v>67</v>
      </c>
      <c r="J102" t="s">
        <v>20</v>
      </c>
      <c r="K102" t="s">
        <v>25</v>
      </c>
      <c r="L102" t="s">
        <v>25</v>
      </c>
      <c r="M102" t="s">
        <v>21</v>
      </c>
      <c r="N102" t="s">
        <v>28</v>
      </c>
      <c r="O102" t="s">
        <v>28</v>
      </c>
    </row>
    <row r="103" spans="1:15">
      <c r="A103" t="s">
        <v>32</v>
      </c>
      <c r="B103" t="s">
        <v>38</v>
      </c>
      <c r="C103" t="s">
        <v>17</v>
      </c>
      <c r="D103" t="s">
        <v>18</v>
      </c>
      <c r="E103" t="s">
        <v>24</v>
      </c>
      <c r="F103">
        <f>IF(Tabela1[[#This Row],[test preparation course]]="none",0,1)</f>
        <v>1</v>
      </c>
      <c r="G103">
        <v>68</v>
      </c>
      <c r="H103">
        <v>74</v>
      </c>
      <c r="I103">
        <v>74</v>
      </c>
      <c r="J103" t="s">
        <v>25</v>
      </c>
      <c r="K103" t="s">
        <v>20</v>
      </c>
      <c r="L103" t="s">
        <v>20</v>
      </c>
      <c r="M103" t="s">
        <v>28</v>
      </c>
      <c r="N103" t="s">
        <v>21</v>
      </c>
      <c r="O103" t="s">
        <v>21</v>
      </c>
    </row>
    <row r="104" spans="1:15">
      <c r="A104" t="s">
        <v>15</v>
      </c>
      <c r="B104" t="s">
        <v>38</v>
      </c>
      <c r="C104" t="s">
        <v>34</v>
      </c>
      <c r="D104" t="s">
        <v>18</v>
      </c>
      <c r="E104" t="s">
        <v>19</v>
      </c>
      <c r="F104">
        <f>IF(Tabela1[[#This Row],[test preparation course]]="none",0,1)</f>
        <v>0</v>
      </c>
      <c r="G104">
        <v>85</v>
      </c>
      <c r="H104">
        <v>91</v>
      </c>
      <c r="I104">
        <v>89</v>
      </c>
      <c r="J104" t="s">
        <v>27</v>
      </c>
      <c r="K104" t="s">
        <v>26</v>
      </c>
      <c r="L104" t="s">
        <v>27</v>
      </c>
      <c r="M104" t="s">
        <v>30</v>
      </c>
      <c r="N104" t="s">
        <v>29</v>
      </c>
      <c r="O104" t="s">
        <v>30</v>
      </c>
    </row>
    <row r="105" spans="1:15">
      <c r="A105" t="s">
        <v>32</v>
      </c>
      <c r="B105" t="s">
        <v>16</v>
      </c>
      <c r="C105" t="s">
        <v>39</v>
      </c>
      <c r="D105" t="s">
        <v>18</v>
      </c>
      <c r="E105" t="s">
        <v>24</v>
      </c>
      <c r="F105">
        <f>IF(Tabela1[[#This Row],[test preparation course]]="none",0,1)</f>
        <v>1</v>
      </c>
      <c r="G105">
        <v>60</v>
      </c>
      <c r="H105">
        <v>44</v>
      </c>
      <c r="I105">
        <v>47</v>
      </c>
      <c r="J105" t="s">
        <v>25</v>
      </c>
      <c r="K105" t="s">
        <v>36</v>
      </c>
      <c r="L105" t="s">
        <v>36</v>
      </c>
      <c r="M105" t="s">
        <v>28</v>
      </c>
      <c r="N105" t="s">
        <v>37</v>
      </c>
      <c r="O105" t="s">
        <v>37</v>
      </c>
    </row>
    <row r="106" spans="1:15">
      <c r="A106" t="s">
        <v>32</v>
      </c>
      <c r="B106" t="s">
        <v>22</v>
      </c>
      <c r="C106" t="s">
        <v>23</v>
      </c>
      <c r="D106" t="s">
        <v>18</v>
      </c>
      <c r="E106" t="s">
        <v>24</v>
      </c>
      <c r="F106">
        <f>IF(Tabela1[[#This Row],[test preparation course]]="none",0,1)</f>
        <v>1</v>
      </c>
      <c r="G106">
        <v>98</v>
      </c>
      <c r="H106">
        <v>86</v>
      </c>
      <c r="I106">
        <v>90</v>
      </c>
      <c r="J106" t="s">
        <v>26</v>
      </c>
      <c r="K106" t="s">
        <v>27</v>
      </c>
      <c r="L106" t="s">
        <v>26</v>
      </c>
      <c r="M106" t="s">
        <v>29</v>
      </c>
      <c r="N106" t="s">
        <v>30</v>
      </c>
      <c r="O106" t="s">
        <v>29</v>
      </c>
    </row>
    <row r="107" spans="1:15">
      <c r="A107" t="s">
        <v>15</v>
      </c>
      <c r="B107" t="s">
        <v>22</v>
      </c>
      <c r="C107" t="s">
        <v>23</v>
      </c>
      <c r="D107" t="s">
        <v>18</v>
      </c>
      <c r="E107" t="s">
        <v>19</v>
      </c>
      <c r="F107">
        <f>IF(Tabela1[[#This Row],[test preparation course]]="none",0,1)</f>
        <v>0</v>
      </c>
      <c r="G107">
        <v>58</v>
      </c>
      <c r="H107">
        <v>67</v>
      </c>
      <c r="I107">
        <v>72</v>
      </c>
      <c r="J107" t="s">
        <v>36</v>
      </c>
      <c r="K107" t="s">
        <v>25</v>
      </c>
      <c r="L107" t="s">
        <v>20</v>
      </c>
      <c r="M107" t="s">
        <v>37</v>
      </c>
      <c r="N107" t="s">
        <v>28</v>
      </c>
      <c r="O107" t="s">
        <v>21</v>
      </c>
    </row>
    <row r="108" spans="1:15">
      <c r="A108" t="s">
        <v>15</v>
      </c>
      <c r="B108" t="s">
        <v>38</v>
      </c>
      <c r="C108" t="s">
        <v>31</v>
      </c>
      <c r="D108" t="s">
        <v>18</v>
      </c>
      <c r="E108" t="s">
        <v>19</v>
      </c>
      <c r="F108">
        <f>IF(Tabela1[[#This Row],[test preparation course]]="none",0,1)</f>
        <v>0</v>
      </c>
      <c r="G108">
        <v>87</v>
      </c>
      <c r="H108">
        <v>100</v>
      </c>
      <c r="I108">
        <v>100</v>
      </c>
      <c r="J108" t="s">
        <v>27</v>
      </c>
      <c r="K108" t="s">
        <v>26</v>
      </c>
      <c r="L108" t="s">
        <v>26</v>
      </c>
      <c r="M108" t="s">
        <v>30</v>
      </c>
      <c r="N108" t="s">
        <v>29</v>
      </c>
      <c r="O108" t="s">
        <v>29</v>
      </c>
    </row>
    <row r="109" spans="1:15">
      <c r="A109" t="s">
        <v>32</v>
      </c>
      <c r="B109" t="s">
        <v>41</v>
      </c>
      <c r="C109" t="s">
        <v>34</v>
      </c>
      <c r="D109" t="s">
        <v>18</v>
      </c>
      <c r="E109" t="s">
        <v>24</v>
      </c>
      <c r="F109">
        <f>IF(Tabela1[[#This Row],[test preparation course]]="none",0,1)</f>
        <v>1</v>
      </c>
      <c r="G109">
        <v>66</v>
      </c>
      <c r="H109">
        <v>63</v>
      </c>
      <c r="I109">
        <v>64</v>
      </c>
      <c r="J109" t="s">
        <v>25</v>
      </c>
      <c r="K109" t="s">
        <v>25</v>
      </c>
      <c r="L109" t="s">
        <v>25</v>
      </c>
      <c r="M109" t="s">
        <v>28</v>
      </c>
      <c r="N109" t="s">
        <v>28</v>
      </c>
      <c r="O109" t="s">
        <v>28</v>
      </c>
    </row>
    <row r="110" spans="1:15">
      <c r="A110" t="s">
        <v>15</v>
      </c>
      <c r="B110" t="s">
        <v>16</v>
      </c>
      <c r="C110" t="s">
        <v>34</v>
      </c>
      <c r="D110" t="s">
        <v>35</v>
      </c>
      <c r="E110" t="s">
        <v>19</v>
      </c>
      <c r="F110">
        <f>IF(Tabela1[[#This Row],[test preparation course]]="none",0,1)</f>
        <v>0</v>
      </c>
      <c r="G110">
        <v>52</v>
      </c>
      <c r="H110">
        <v>76</v>
      </c>
      <c r="I110">
        <v>70</v>
      </c>
      <c r="J110" t="s">
        <v>36</v>
      </c>
      <c r="K110" t="s">
        <v>20</v>
      </c>
      <c r="L110" t="s">
        <v>20</v>
      </c>
      <c r="M110" t="s">
        <v>37</v>
      </c>
      <c r="N110" t="s">
        <v>21</v>
      </c>
      <c r="O110" t="s">
        <v>21</v>
      </c>
    </row>
    <row r="111" spans="1:15">
      <c r="A111" t="s">
        <v>15</v>
      </c>
      <c r="B111" t="s">
        <v>16</v>
      </c>
      <c r="C111" t="s">
        <v>40</v>
      </c>
      <c r="D111" t="s">
        <v>18</v>
      </c>
      <c r="E111" t="s">
        <v>19</v>
      </c>
      <c r="F111">
        <f>IF(Tabela1[[#This Row],[test preparation course]]="none",0,1)</f>
        <v>0</v>
      </c>
      <c r="G111">
        <v>70</v>
      </c>
      <c r="H111">
        <v>64</v>
      </c>
      <c r="I111">
        <v>72</v>
      </c>
      <c r="J111" t="s">
        <v>20</v>
      </c>
      <c r="K111" t="s">
        <v>25</v>
      </c>
      <c r="L111" t="s">
        <v>20</v>
      </c>
      <c r="M111" t="s">
        <v>21</v>
      </c>
      <c r="N111" t="s">
        <v>28</v>
      </c>
      <c r="O111" t="s">
        <v>21</v>
      </c>
    </row>
    <row r="112" spans="1:15">
      <c r="A112" t="s">
        <v>15</v>
      </c>
      <c r="B112" t="s">
        <v>38</v>
      </c>
      <c r="C112" t="s">
        <v>34</v>
      </c>
      <c r="D112" t="s">
        <v>35</v>
      </c>
      <c r="E112" t="s">
        <v>24</v>
      </c>
      <c r="F112">
        <f>IF(Tabela1[[#This Row],[test preparation course]]="none",0,1)</f>
        <v>1</v>
      </c>
      <c r="G112">
        <v>77</v>
      </c>
      <c r="H112">
        <v>89</v>
      </c>
      <c r="I112">
        <v>98</v>
      </c>
      <c r="J112" t="s">
        <v>20</v>
      </c>
      <c r="K112" t="s">
        <v>27</v>
      </c>
      <c r="L112" t="s">
        <v>26</v>
      </c>
      <c r="M112" t="s">
        <v>21</v>
      </c>
      <c r="N112" t="s">
        <v>30</v>
      </c>
      <c r="O112" t="s">
        <v>29</v>
      </c>
    </row>
    <row r="113" spans="1:15">
      <c r="A113" t="s">
        <v>32</v>
      </c>
      <c r="B113" t="s">
        <v>22</v>
      </c>
      <c r="C113" t="s">
        <v>39</v>
      </c>
      <c r="D113" t="s">
        <v>18</v>
      </c>
      <c r="E113" t="s">
        <v>19</v>
      </c>
      <c r="F113">
        <f>IF(Tabela1[[#This Row],[test preparation course]]="none",0,1)</f>
        <v>0</v>
      </c>
      <c r="G113">
        <v>62</v>
      </c>
      <c r="H113">
        <v>55</v>
      </c>
      <c r="I113">
        <v>49</v>
      </c>
      <c r="J113" t="s">
        <v>25</v>
      </c>
      <c r="K113" t="s">
        <v>36</v>
      </c>
      <c r="L113" t="s">
        <v>36</v>
      </c>
      <c r="M113" t="s">
        <v>28</v>
      </c>
      <c r="N113" t="s">
        <v>37</v>
      </c>
      <c r="O113" t="s">
        <v>37</v>
      </c>
    </row>
    <row r="114" spans="1:15">
      <c r="A114" t="s">
        <v>32</v>
      </c>
      <c r="B114" t="s">
        <v>33</v>
      </c>
      <c r="C114" t="s">
        <v>34</v>
      </c>
      <c r="D114" t="s">
        <v>18</v>
      </c>
      <c r="E114" t="s">
        <v>19</v>
      </c>
      <c r="F114">
        <f>IF(Tabela1[[#This Row],[test preparation course]]="none",0,1)</f>
        <v>0</v>
      </c>
      <c r="G114">
        <v>54</v>
      </c>
      <c r="H114">
        <v>53</v>
      </c>
      <c r="I114">
        <v>47</v>
      </c>
      <c r="J114" t="s">
        <v>36</v>
      </c>
      <c r="K114" t="s">
        <v>36</v>
      </c>
      <c r="L114" t="s">
        <v>36</v>
      </c>
      <c r="M114" t="s">
        <v>37</v>
      </c>
      <c r="N114" t="s">
        <v>37</v>
      </c>
      <c r="O114" t="s">
        <v>37</v>
      </c>
    </row>
    <row r="115" spans="1:15">
      <c r="A115" t="s">
        <v>15</v>
      </c>
      <c r="B115" t="s">
        <v>38</v>
      </c>
      <c r="C115" t="s">
        <v>23</v>
      </c>
      <c r="D115" t="s">
        <v>18</v>
      </c>
      <c r="E115" t="s">
        <v>19</v>
      </c>
      <c r="F115">
        <f>IF(Tabela1[[#This Row],[test preparation course]]="none",0,1)</f>
        <v>0</v>
      </c>
      <c r="G115">
        <v>51</v>
      </c>
      <c r="H115">
        <v>58</v>
      </c>
      <c r="I115">
        <v>54</v>
      </c>
      <c r="J115" t="s">
        <v>36</v>
      </c>
      <c r="K115" t="s">
        <v>36</v>
      </c>
      <c r="L115" t="s">
        <v>36</v>
      </c>
      <c r="M115" t="s">
        <v>37</v>
      </c>
      <c r="N115" t="s">
        <v>37</v>
      </c>
      <c r="O115" t="s">
        <v>37</v>
      </c>
    </row>
    <row r="116" spans="1:15">
      <c r="A116" t="s">
        <v>15</v>
      </c>
      <c r="B116" t="s">
        <v>41</v>
      </c>
      <c r="C116" t="s">
        <v>17</v>
      </c>
      <c r="D116" t="s">
        <v>18</v>
      </c>
      <c r="E116" t="s">
        <v>24</v>
      </c>
      <c r="F116">
        <f>IF(Tabela1[[#This Row],[test preparation course]]="none",0,1)</f>
        <v>1</v>
      </c>
      <c r="G116">
        <v>99</v>
      </c>
      <c r="H116">
        <v>100</v>
      </c>
      <c r="I116">
        <v>100</v>
      </c>
      <c r="J116" t="s">
        <v>26</v>
      </c>
      <c r="K116" t="s">
        <v>26</v>
      </c>
      <c r="L116" t="s">
        <v>26</v>
      </c>
      <c r="M116" t="s">
        <v>29</v>
      </c>
      <c r="N116" t="s">
        <v>29</v>
      </c>
      <c r="O116" t="s">
        <v>29</v>
      </c>
    </row>
    <row r="117" spans="1:15">
      <c r="A117" t="s">
        <v>32</v>
      </c>
      <c r="B117" t="s">
        <v>22</v>
      </c>
      <c r="C117" t="s">
        <v>39</v>
      </c>
      <c r="D117" t="s">
        <v>18</v>
      </c>
      <c r="E117" t="s">
        <v>19</v>
      </c>
      <c r="F117">
        <f>IF(Tabela1[[#This Row],[test preparation course]]="none",0,1)</f>
        <v>0</v>
      </c>
      <c r="G117">
        <v>84</v>
      </c>
      <c r="H117">
        <v>77</v>
      </c>
      <c r="I117">
        <v>74</v>
      </c>
      <c r="J117" t="s">
        <v>27</v>
      </c>
      <c r="K117" t="s">
        <v>20</v>
      </c>
      <c r="L117" t="s">
        <v>20</v>
      </c>
      <c r="M117" t="s">
        <v>30</v>
      </c>
      <c r="N117" t="s">
        <v>21</v>
      </c>
      <c r="O117" t="s">
        <v>21</v>
      </c>
    </row>
    <row r="118" spans="1:15">
      <c r="A118" t="s">
        <v>15</v>
      </c>
      <c r="B118" t="s">
        <v>16</v>
      </c>
      <c r="C118" t="s">
        <v>17</v>
      </c>
      <c r="D118" t="s">
        <v>35</v>
      </c>
      <c r="E118" t="s">
        <v>19</v>
      </c>
      <c r="F118">
        <f>IF(Tabela1[[#This Row],[test preparation course]]="none",0,1)</f>
        <v>0</v>
      </c>
      <c r="G118">
        <v>75</v>
      </c>
      <c r="H118">
        <v>85</v>
      </c>
      <c r="I118">
        <v>82</v>
      </c>
      <c r="J118" t="s">
        <v>20</v>
      </c>
      <c r="K118" t="s">
        <v>27</v>
      </c>
      <c r="L118" t="s">
        <v>27</v>
      </c>
      <c r="M118" t="s">
        <v>21</v>
      </c>
      <c r="N118" t="s">
        <v>30</v>
      </c>
      <c r="O118" t="s">
        <v>30</v>
      </c>
    </row>
    <row r="119" spans="1:15">
      <c r="A119" t="s">
        <v>15</v>
      </c>
      <c r="B119" t="s">
        <v>38</v>
      </c>
      <c r="C119" t="s">
        <v>17</v>
      </c>
      <c r="D119" t="s">
        <v>18</v>
      </c>
      <c r="E119" t="s">
        <v>19</v>
      </c>
      <c r="F119">
        <f>IF(Tabela1[[#This Row],[test preparation course]]="none",0,1)</f>
        <v>0</v>
      </c>
      <c r="G119">
        <v>78</v>
      </c>
      <c r="H119">
        <v>82</v>
      </c>
      <c r="I119">
        <v>79</v>
      </c>
      <c r="J119" t="s">
        <v>20</v>
      </c>
      <c r="K119" t="s">
        <v>27</v>
      </c>
      <c r="L119" t="s">
        <v>20</v>
      </c>
      <c r="M119" t="s">
        <v>21</v>
      </c>
      <c r="N119" t="s">
        <v>30</v>
      </c>
      <c r="O119" t="s">
        <v>21</v>
      </c>
    </row>
    <row r="120" spans="1:15">
      <c r="A120" t="s">
        <v>15</v>
      </c>
      <c r="B120" t="s">
        <v>38</v>
      </c>
      <c r="C120" t="s">
        <v>40</v>
      </c>
      <c r="D120" t="s">
        <v>18</v>
      </c>
      <c r="E120" t="s">
        <v>19</v>
      </c>
      <c r="F120">
        <f>IF(Tabela1[[#This Row],[test preparation course]]="none",0,1)</f>
        <v>0</v>
      </c>
      <c r="G120">
        <v>51</v>
      </c>
      <c r="H120">
        <v>63</v>
      </c>
      <c r="I120">
        <v>61</v>
      </c>
      <c r="J120" t="s">
        <v>36</v>
      </c>
      <c r="K120" t="s">
        <v>25</v>
      </c>
      <c r="L120" t="s">
        <v>25</v>
      </c>
      <c r="M120" t="s">
        <v>37</v>
      </c>
      <c r="N120" t="s">
        <v>28</v>
      </c>
      <c r="O120" t="s">
        <v>28</v>
      </c>
    </row>
    <row r="121" spans="1:15">
      <c r="A121" t="s">
        <v>15</v>
      </c>
      <c r="B121" t="s">
        <v>22</v>
      </c>
      <c r="C121" t="s">
        <v>23</v>
      </c>
      <c r="D121" t="s">
        <v>18</v>
      </c>
      <c r="E121" t="s">
        <v>19</v>
      </c>
      <c r="F121">
        <f>IF(Tabela1[[#This Row],[test preparation course]]="none",0,1)</f>
        <v>0</v>
      </c>
      <c r="G121">
        <v>55</v>
      </c>
      <c r="H121">
        <v>69</v>
      </c>
      <c r="I121">
        <v>65</v>
      </c>
      <c r="J121" t="s">
        <v>36</v>
      </c>
      <c r="K121" t="s">
        <v>25</v>
      </c>
      <c r="L121" t="s">
        <v>25</v>
      </c>
      <c r="M121" t="s">
        <v>37</v>
      </c>
      <c r="N121" t="s">
        <v>28</v>
      </c>
      <c r="O121" t="s">
        <v>28</v>
      </c>
    </row>
    <row r="122" spans="1:15">
      <c r="A122" t="s">
        <v>15</v>
      </c>
      <c r="B122" t="s">
        <v>22</v>
      </c>
      <c r="C122" t="s">
        <v>17</v>
      </c>
      <c r="D122" t="s">
        <v>18</v>
      </c>
      <c r="E122" t="s">
        <v>24</v>
      </c>
      <c r="F122">
        <f>IF(Tabela1[[#This Row],[test preparation course]]="none",0,1)</f>
        <v>1</v>
      </c>
      <c r="G122">
        <v>79</v>
      </c>
      <c r="H122">
        <v>92</v>
      </c>
      <c r="I122">
        <v>89</v>
      </c>
      <c r="J122" t="s">
        <v>20</v>
      </c>
      <c r="K122" t="s">
        <v>26</v>
      </c>
      <c r="L122" t="s">
        <v>27</v>
      </c>
      <c r="M122" t="s">
        <v>21</v>
      </c>
      <c r="N122" t="s">
        <v>29</v>
      </c>
      <c r="O122" t="s">
        <v>30</v>
      </c>
    </row>
    <row r="123" spans="1:15">
      <c r="A123" t="s">
        <v>32</v>
      </c>
      <c r="B123" t="s">
        <v>16</v>
      </c>
      <c r="C123" t="s">
        <v>34</v>
      </c>
      <c r="D123" t="s">
        <v>18</v>
      </c>
      <c r="E123" t="s">
        <v>24</v>
      </c>
      <c r="F123">
        <f>IF(Tabela1[[#This Row],[test preparation course]]="none",0,1)</f>
        <v>1</v>
      </c>
      <c r="G123">
        <v>91</v>
      </c>
      <c r="H123">
        <v>89</v>
      </c>
      <c r="I123">
        <v>92</v>
      </c>
      <c r="J123" t="s">
        <v>26</v>
      </c>
      <c r="K123" t="s">
        <v>27</v>
      </c>
      <c r="L123" t="s">
        <v>26</v>
      </c>
      <c r="M123" t="s">
        <v>29</v>
      </c>
      <c r="N123" t="s">
        <v>30</v>
      </c>
      <c r="O123" t="s">
        <v>29</v>
      </c>
    </row>
    <row r="124" spans="1:15">
      <c r="A124" t="s">
        <v>15</v>
      </c>
      <c r="B124" t="s">
        <v>22</v>
      </c>
      <c r="C124" t="s">
        <v>23</v>
      </c>
      <c r="D124" t="s">
        <v>18</v>
      </c>
      <c r="E124" t="s">
        <v>24</v>
      </c>
      <c r="F124">
        <f>IF(Tabela1[[#This Row],[test preparation course]]="none",0,1)</f>
        <v>1</v>
      </c>
      <c r="G124">
        <v>88</v>
      </c>
      <c r="H124">
        <v>93</v>
      </c>
      <c r="I124">
        <v>93</v>
      </c>
      <c r="J124" t="s">
        <v>27</v>
      </c>
      <c r="K124" t="s">
        <v>26</v>
      </c>
      <c r="L124" t="s">
        <v>26</v>
      </c>
      <c r="M124" t="s">
        <v>30</v>
      </c>
      <c r="N124" t="s">
        <v>29</v>
      </c>
      <c r="O124" t="s">
        <v>29</v>
      </c>
    </row>
    <row r="125" spans="1:15">
      <c r="A125" t="s">
        <v>32</v>
      </c>
      <c r="B125" t="s">
        <v>38</v>
      </c>
      <c r="C125" t="s">
        <v>39</v>
      </c>
      <c r="D125" t="s">
        <v>35</v>
      </c>
      <c r="E125" t="s">
        <v>19</v>
      </c>
      <c r="F125">
        <f>IF(Tabela1[[#This Row],[test preparation course]]="none",0,1)</f>
        <v>0</v>
      </c>
      <c r="G125">
        <v>63</v>
      </c>
      <c r="H125">
        <v>57</v>
      </c>
      <c r="I125">
        <v>56</v>
      </c>
      <c r="J125" t="s">
        <v>25</v>
      </c>
      <c r="K125" t="s">
        <v>36</v>
      </c>
      <c r="L125" t="s">
        <v>36</v>
      </c>
      <c r="M125" t="s">
        <v>28</v>
      </c>
      <c r="N125" t="s">
        <v>37</v>
      </c>
      <c r="O125" t="s">
        <v>37</v>
      </c>
    </row>
    <row r="126" spans="1:15">
      <c r="A126" t="s">
        <v>32</v>
      </c>
      <c r="B126" t="s">
        <v>41</v>
      </c>
      <c r="C126" t="s">
        <v>23</v>
      </c>
      <c r="D126" t="s">
        <v>18</v>
      </c>
      <c r="E126" t="s">
        <v>19</v>
      </c>
      <c r="F126">
        <f>IF(Tabela1[[#This Row],[test preparation course]]="none",0,1)</f>
        <v>0</v>
      </c>
      <c r="G126">
        <v>83</v>
      </c>
      <c r="H126">
        <v>80</v>
      </c>
      <c r="I126">
        <v>73</v>
      </c>
      <c r="J126" t="s">
        <v>27</v>
      </c>
      <c r="K126" t="s">
        <v>27</v>
      </c>
      <c r="L126" t="s">
        <v>20</v>
      </c>
      <c r="M126" t="s">
        <v>30</v>
      </c>
      <c r="N126" t="s">
        <v>30</v>
      </c>
      <c r="O126" t="s">
        <v>21</v>
      </c>
    </row>
    <row r="127" spans="1:15">
      <c r="A127" t="s">
        <v>15</v>
      </c>
      <c r="B127" t="s">
        <v>16</v>
      </c>
      <c r="C127" t="s">
        <v>39</v>
      </c>
      <c r="D127" t="s">
        <v>18</v>
      </c>
      <c r="E127" t="s">
        <v>19</v>
      </c>
      <c r="F127">
        <f>IF(Tabela1[[#This Row],[test preparation course]]="none",0,1)</f>
        <v>0</v>
      </c>
      <c r="G127">
        <v>87</v>
      </c>
      <c r="H127">
        <v>95</v>
      </c>
      <c r="I127">
        <v>86</v>
      </c>
      <c r="J127" t="s">
        <v>27</v>
      </c>
      <c r="K127" t="s">
        <v>26</v>
      </c>
      <c r="L127" t="s">
        <v>27</v>
      </c>
      <c r="M127" t="s">
        <v>30</v>
      </c>
      <c r="N127" t="s">
        <v>29</v>
      </c>
      <c r="O127" t="s">
        <v>30</v>
      </c>
    </row>
    <row r="128" spans="1:15">
      <c r="A128" t="s">
        <v>32</v>
      </c>
      <c r="B128" t="s">
        <v>16</v>
      </c>
      <c r="C128" t="s">
        <v>40</v>
      </c>
      <c r="D128" t="s">
        <v>18</v>
      </c>
      <c r="E128" t="s">
        <v>19</v>
      </c>
      <c r="F128">
        <f>IF(Tabela1[[#This Row],[test preparation course]]="none",0,1)</f>
        <v>0</v>
      </c>
      <c r="G128">
        <v>72</v>
      </c>
      <c r="H128">
        <v>68</v>
      </c>
      <c r="I128">
        <v>67</v>
      </c>
      <c r="J128" t="s">
        <v>20</v>
      </c>
      <c r="K128" t="s">
        <v>25</v>
      </c>
      <c r="L128" t="s">
        <v>25</v>
      </c>
      <c r="M128" t="s">
        <v>21</v>
      </c>
      <c r="N128" t="s">
        <v>28</v>
      </c>
      <c r="O128" t="s">
        <v>28</v>
      </c>
    </row>
    <row r="129" spans="1:15">
      <c r="A129" t="s">
        <v>32</v>
      </c>
      <c r="B129" t="s">
        <v>38</v>
      </c>
      <c r="C129" t="s">
        <v>23</v>
      </c>
      <c r="D129" t="s">
        <v>18</v>
      </c>
      <c r="E129" t="s">
        <v>24</v>
      </c>
      <c r="F129">
        <f>IF(Tabela1[[#This Row],[test preparation course]]="none",0,1)</f>
        <v>1</v>
      </c>
      <c r="G129">
        <v>65</v>
      </c>
      <c r="H129">
        <v>77</v>
      </c>
      <c r="I129">
        <v>74</v>
      </c>
      <c r="J129" t="s">
        <v>25</v>
      </c>
      <c r="K129" t="s">
        <v>20</v>
      </c>
      <c r="L129" t="s">
        <v>20</v>
      </c>
      <c r="M129" t="s">
        <v>28</v>
      </c>
      <c r="N129" t="s">
        <v>21</v>
      </c>
      <c r="O129" t="s">
        <v>21</v>
      </c>
    </row>
    <row r="130" spans="1:15">
      <c r="A130" t="s">
        <v>32</v>
      </c>
      <c r="B130" t="s">
        <v>38</v>
      </c>
      <c r="C130" t="s">
        <v>31</v>
      </c>
      <c r="D130" t="s">
        <v>18</v>
      </c>
      <c r="E130" t="s">
        <v>19</v>
      </c>
      <c r="F130">
        <f>IF(Tabela1[[#This Row],[test preparation course]]="none",0,1)</f>
        <v>0</v>
      </c>
      <c r="G130">
        <v>82</v>
      </c>
      <c r="H130">
        <v>82</v>
      </c>
      <c r="I130">
        <v>74</v>
      </c>
      <c r="J130" t="s">
        <v>27</v>
      </c>
      <c r="K130" t="s">
        <v>27</v>
      </c>
      <c r="L130" t="s">
        <v>20</v>
      </c>
      <c r="M130" t="s">
        <v>30</v>
      </c>
      <c r="N130" t="s">
        <v>30</v>
      </c>
      <c r="O130" t="s">
        <v>21</v>
      </c>
    </row>
    <row r="131" spans="1:15">
      <c r="A131" t="s">
        <v>15</v>
      </c>
      <c r="B131" t="s">
        <v>33</v>
      </c>
      <c r="C131" t="s">
        <v>17</v>
      </c>
      <c r="D131" t="s">
        <v>18</v>
      </c>
      <c r="E131" t="s">
        <v>19</v>
      </c>
      <c r="F131">
        <f>IF(Tabela1[[#This Row],[test preparation course]]="none",0,1)</f>
        <v>0</v>
      </c>
      <c r="G131">
        <v>51</v>
      </c>
      <c r="H131">
        <v>49</v>
      </c>
      <c r="I131">
        <v>51</v>
      </c>
      <c r="J131" t="s">
        <v>36</v>
      </c>
      <c r="K131" t="s">
        <v>36</v>
      </c>
      <c r="L131" t="s">
        <v>36</v>
      </c>
      <c r="M131" t="s">
        <v>37</v>
      </c>
      <c r="N131" t="s">
        <v>37</v>
      </c>
      <c r="O131" t="s">
        <v>37</v>
      </c>
    </row>
    <row r="132" spans="1:15">
      <c r="A132" t="s">
        <v>32</v>
      </c>
      <c r="B132" t="s">
        <v>38</v>
      </c>
      <c r="C132" t="s">
        <v>31</v>
      </c>
      <c r="D132" t="s">
        <v>18</v>
      </c>
      <c r="E132" t="s">
        <v>19</v>
      </c>
      <c r="F132">
        <f>IF(Tabela1[[#This Row],[test preparation course]]="none",0,1)</f>
        <v>0</v>
      </c>
      <c r="G132">
        <v>89</v>
      </c>
      <c r="H132">
        <v>84</v>
      </c>
      <c r="I132">
        <v>82</v>
      </c>
      <c r="J132" t="s">
        <v>27</v>
      </c>
      <c r="K132" t="s">
        <v>27</v>
      </c>
      <c r="L132" t="s">
        <v>27</v>
      </c>
      <c r="M132" t="s">
        <v>30</v>
      </c>
      <c r="N132" t="s">
        <v>30</v>
      </c>
      <c r="O132" t="s">
        <v>30</v>
      </c>
    </row>
    <row r="133" spans="1:15">
      <c r="A133" t="s">
        <v>32</v>
      </c>
      <c r="B133" t="s">
        <v>22</v>
      </c>
      <c r="C133" t="s">
        <v>40</v>
      </c>
      <c r="D133" t="s">
        <v>35</v>
      </c>
      <c r="E133" t="s">
        <v>24</v>
      </c>
      <c r="F133">
        <f>IF(Tabela1[[#This Row],[test preparation course]]="none",0,1)</f>
        <v>1</v>
      </c>
      <c r="G133">
        <v>53</v>
      </c>
      <c r="H133">
        <v>37</v>
      </c>
      <c r="I133">
        <v>40</v>
      </c>
      <c r="J133" t="s">
        <v>36</v>
      </c>
      <c r="K133" t="s">
        <v>36</v>
      </c>
      <c r="L133" t="s">
        <v>36</v>
      </c>
      <c r="M133" t="s">
        <v>37</v>
      </c>
      <c r="N133" t="s">
        <v>37</v>
      </c>
      <c r="O133" t="s">
        <v>37</v>
      </c>
    </row>
    <row r="134" spans="1:15">
      <c r="A134" t="s">
        <v>32</v>
      </c>
      <c r="B134" t="s">
        <v>41</v>
      </c>
      <c r="C134" t="s">
        <v>23</v>
      </c>
      <c r="D134" t="s">
        <v>35</v>
      </c>
      <c r="E134" t="s">
        <v>24</v>
      </c>
      <c r="F134">
        <f>IF(Tabela1[[#This Row],[test preparation course]]="none",0,1)</f>
        <v>1</v>
      </c>
      <c r="G134">
        <v>87</v>
      </c>
      <c r="H134">
        <v>74</v>
      </c>
      <c r="I134">
        <v>70</v>
      </c>
      <c r="J134" t="s">
        <v>27</v>
      </c>
      <c r="K134" t="s">
        <v>20</v>
      </c>
      <c r="L134" t="s">
        <v>20</v>
      </c>
      <c r="M134" t="s">
        <v>30</v>
      </c>
      <c r="N134" t="s">
        <v>21</v>
      </c>
      <c r="O134" t="s">
        <v>21</v>
      </c>
    </row>
    <row r="135" spans="1:15">
      <c r="A135" t="s">
        <v>15</v>
      </c>
      <c r="B135" t="s">
        <v>22</v>
      </c>
      <c r="C135" t="s">
        <v>23</v>
      </c>
      <c r="D135" t="s">
        <v>18</v>
      </c>
      <c r="E135" t="s">
        <v>24</v>
      </c>
      <c r="F135">
        <f>IF(Tabela1[[#This Row],[test preparation course]]="none",0,1)</f>
        <v>1</v>
      </c>
      <c r="G135">
        <v>75</v>
      </c>
      <c r="H135">
        <v>81</v>
      </c>
      <c r="I135">
        <v>84</v>
      </c>
      <c r="J135" t="s">
        <v>20</v>
      </c>
      <c r="K135" t="s">
        <v>27</v>
      </c>
      <c r="L135" t="s">
        <v>27</v>
      </c>
      <c r="M135" t="s">
        <v>21</v>
      </c>
      <c r="N135" t="s">
        <v>30</v>
      </c>
      <c r="O135" t="s">
        <v>30</v>
      </c>
    </row>
    <row r="136" spans="1:15">
      <c r="A136" t="s">
        <v>32</v>
      </c>
      <c r="B136" t="s">
        <v>38</v>
      </c>
      <c r="C136" t="s">
        <v>17</v>
      </c>
      <c r="D136" t="s">
        <v>35</v>
      </c>
      <c r="E136" t="s">
        <v>24</v>
      </c>
      <c r="F136">
        <f>IF(Tabela1[[#This Row],[test preparation course]]="none",0,1)</f>
        <v>1</v>
      </c>
      <c r="G136">
        <v>74</v>
      </c>
      <c r="H136">
        <v>79</v>
      </c>
      <c r="I136">
        <v>75</v>
      </c>
      <c r="J136" t="s">
        <v>20</v>
      </c>
      <c r="K136" t="s">
        <v>20</v>
      </c>
      <c r="L136" t="s">
        <v>20</v>
      </c>
      <c r="M136" t="s">
        <v>21</v>
      </c>
      <c r="N136" t="s">
        <v>21</v>
      </c>
      <c r="O136" t="s">
        <v>21</v>
      </c>
    </row>
    <row r="137" spans="1:15">
      <c r="A137" t="s">
        <v>32</v>
      </c>
      <c r="B137" t="s">
        <v>22</v>
      </c>
      <c r="C137" t="s">
        <v>17</v>
      </c>
      <c r="D137" t="s">
        <v>18</v>
      </c>
      <c r="E137" t="s">
        <v>19</v>
      </c>
      <c r="F137">
        <f>IF(Tabela1[[#This Row],[test preparation course]]="none",0,1)</f>
        <v>0</v>
      </c>
      <c r="G137">
        <v>58</v>
      </c>
      <c r="H137">
        <v>55</v>
      </c>
      <c r="I137">
        <v>48</v>
      </c>
      <c r="J137" t="s">
        <v>36</v>
      </c>
      <c r="K137" t="s">
        <v>36</v>
      </c>
      <c r="L137" t="s">
        <v>36</v>
      </c>
      <c r="M137" t="s">
        <v>37</v>
      </c>
      <c r="N137" t="s">
        <v>37</v>
      </c>
      <c r="O137" t="s">
        <v>37</v>
      </c>
    </row>
    <row r="138" spans="1:15">
      <c r="A138" t="s">
        <v>32</v>
      </c>
      <c r="B138" t="s">
        <v>16</v>
      </c>
      <c r="C138" t="s">
        <v>40</v>
      </c>
      <c r="D138" t="s">
        <v>18</v>
      </c>
      <c r="E138" t="s">
        <v>24</v>
      </c>
      <c r="F138">
        <f>IF(Tabela1[[#This Row],[test preparation course]]="none",0,1)</f>
        <v>1</v>
      </c>
      <c r="G138">
        <v>51</v>
      </c>
      <c r="H138">
        <v>54</v>
      </c>
      <c r="I138">
        <v>41</v>
      </c>
      <c r="J138" t="s">
        <v>36</v>
      </c>
      <c r="K138" t="s">
        <v>36</v>
      </c>
      <c r="L138" t="s">
        <v>36</v>
      </c>
      <c r="M138" t="s">
        <v>37</v>
      </c>
      <c r="N138" t="s">
        <v>37</v>
      </c>
      <c r="O138" t="s">
        <v>37</v>
      </c>
    </row>
    <row r="139" spans="1:15">
      <c r="A139" t="s">
        <v>32</v>
      </c>
      <c r="B139" t="s">
        <v>41</v>
      </c>
      <c r="C139" t="s">
        <v>39</v>
      </c>
      <c r="D139" t="s">
        <v>18</v>
      </c>
      <c r="E139" t="s">
        <v>19</v>
      </c>
      <c r="F139">
        <f>IF(Tabela1[[#This Row],[test preparation course]]="none",0,1)</f>
        <v>0</v>
      </c>
      <c r="G139">
        <v>70</v>
      </c>
      <c r="H139">
        <v>55</v>
      </c>
      <c r="I139">
        <v>56</v>
      </c>
      <c r="J139" t="s">
        <v>20</v>
      </c>
      <c r="K139" t="s">
        <v>36</v>
      </c>
      <c r="L139" t="s">
        <v>36</v>
      </c>
      <c r="M139" t="s">
        <v>21</v>
      </c>
      <c r="N139" t="s">
        <v>37</v>
      </c>
      <c r="O139" t="s">
        <v>37</v>
      </c>
    </row>
    <row r="140" spans="1:15">
      <c r="A140" t="s">
        <v>15</v>
      </c>
      <c r="B140" t="s">
        <v>22</v>
      </c>
      <c r="C140" t="s">
        <v>34</v>
      </c>
      <c r="D140" t="s">
        <v>18</v>
      </c>
      <c r="E140" t="s">
        <v>19</v>
      </c>
      <c r="F140">
        <f>IF(Tabela1[[#This Row],[test preparation course]]="none",0,1)</f>
        <v>0</v>
      </c>
      <c r="G140">
        <v>59</v>
      </c>
      <c r="H140">
        <v>66</v>
      </c>
      <c r="I140">
        <v>67</v>
      </c>
      <c r="J140" t="s">
        <v>36</v>
      </c>
      <c r="K140" t="s">
        <v>25</v>
      </c>
      <c r="L140" t="s">
        <v>25</v>
      </c>
      <c r="M140" t="s">
        <v>37</v>
      </c>
      <c r="N140" t="s">
        <v>28</v>
      </c>
      <c r="O140" t="s">
        <v>28</v>
      </c>
    </row>
    <row r="141" spans="1:15">
      <c r="A141" t="s">
        <v>32</v>
      </c>
      <c r="B141" t="s">
        <v>38</v>
      </c>
      <c r="C141" t="s">
        <v>23</v>
      </c>
      <c r="D141" t="s">
        <v>18</v>
      </c>
      <c r="E141" t="s">
        <v>24</v>
      </c>
      <c r="F141">
        <f>IF(Tabela1[[#This Row],[test preparation course]]="none",0,1)</f>
        <v>1</v>
      </c>
      <c r="G141">
        <v>71</v>
      </c>
      <c r="H141">
        <v>61</v>
      </c>
      <c r="I141">
        <v>69</v>
      </c>
      <c r="J141" t="s">
        <v>20</v>
      </c>
      <c r="K141" t="s">
        <v>25</v>
      </c>
      <c r="L141" t="s">
        <v>25</v>
      </c>
      <c r="M141" t="s">
        <v>21</v>
      </c>
      <c r="N141" t="s">
        <v>28</v>
      </c>
      <c r="O141" t="s">
        <v>28</v>
      </c>
    </row>
    <row r="142" spans="1:15">
      <c r="A142" t="s">
        <v>15</v>
      </c>
      <c r="B142" t="s">
        <v>38</v>
      </c>
      <c r="C142" t="s">
        <v>40</v>
      </c>
      <c r="D142" t="s">
        <v>18</v>
      </c>
      <c r="E142" t="s">
        <v>19</v>
      </c>
      <c r="F142">
        <f>IF(Tabela1[[#This Row],[test preparation course]]="none",0,1)</f>
        <v>0</v>
      </c>
      <c r="G142">
        <v>76</v>
      </c>
      <c r="H142">
        <v>72</v>
      </c>
      <c r="I142">
        <v>71</v>
      </c>
      <c r="J142" t="s">
        <v>20</v>
      </c>
      <c r="K142" t="s">
        <v>20</v>
      </c>
      <c r="L142" t="s">
        <v>20</v>
      </c>
      <c r="M142" t="s">
        <v>21</v>
      </c>
      <c r="N142" t="s">
        <v>21</v>
      </c>
      <c r="O142" t="s">
        <v>21</v>
      </c>
    </row>
    <row r="143" spans="1:15">
      <c r="A143" t="s">
        <v>15</v>
      </c>
      <c r="B143" t="s">
        <v>22</v>
      </c>
      <c r="C143" t="s">
        <v>23</v>
      </c>
      <c r="D143" t="s">
        <v>35</v>
      </c>
      <c r="E143" t="s">
        <v>19</v>
      </c>
      <c r="F143">
        <f>IF(Tabela1[[#This Row],[test preparation course]]="none",0,1)</f>
        <v>0</v>
      </c>
      <c r="G143">
        <v>59</v>
      </c>
      <c r="H143">
        <v>62</v>
      </c>
      <c r="I143">
        <v>64</v>
      </c>
      <c r="J143" t="s">
        <v>36</v>
      </c>
      <c r="K143" t="s">
        <v>25</v>
      </c>
      <c r="L143" t="s">
        <v>25</v>
      </c>
      <c r="M143" t="s">
        <v>37</v>
      </c>
      <c r="N143" t="s">
        <v>28</v>
      </c>
      <c r="O143" t="s">
        <v>28</v>
      </c>
    </row>
    <row r="144" spans="1:15">
      <c r="A144" t="s">
        <v>15</v>
      </c>
      <c r="B144" t="s">
        <v>41</v>
      </c>
      <c r="C144" t="s">
        <v>23</v>
      </c>
      <c r="D144" t="s">
        <v>35</v>
      </c>
      <c r="E144" t="s">
        <v>24</v>
      </c>
      <c r="F144">
        <f>IF(Tabela1[[#This Row],[test preparation course]]="none",0,1)</f>
        <v>1</v>
      </c>
      <c r="G144">
        <v>42</v>
      </c>
      <c r="H144">
        <v>55</v>
      </c>
      <c r="I144">
        <v>54</v>
      </c>
      <c r="J144" t="s">
        <v>36</v>
      </c>
      <c r="K144" t="s">
        <v>36</v>
      </c>
      <c r="L144" t="s">
        <v>36</v>
      </c>
      <c r="M144" t="s">
        <v>37</v>
      </c>
      <c r="N144" t="s">
        <v>37</v>
      </c>
      <c r="O144" t="s">
        <v>37</v>
      </c>
    </row>
    <row r="145" spans="1:15">
      <c r="A145" t="s">
        <v>32</v>
      </c>
      <c r="B145" t="s">
        <v>33</v>
      </c>
      <c r="C145" t="s">
        <v>39</v>
      </c>
      <c r="D145" t="s">
        <v>18</v>
      </c>
      <c r="E145" t="s">
        <v>19</v>
      </c>
      <c r="F145">
        <f>IF(Tabela1[[#This Row],[test preparation course]]="none",0,1)</f>
        <v>0</v>
      </c>
      <c r="G145">
        <v>57</v>
      </c>
      <c r="H145">
        <v>43</v>
      </c>
      <c r="I145">
        <v>47</v>
      </c>
      <c r="J145" t="s">
        <v>36</v>
      </c>
      <c r="K145" t="s">
        <v>36</v>
      </c>
      <c r="L145" t="s">
        <v>36</v>
      </c>
      <c r="M145" t="s">
        <v>37</v>
      </c>
      <c r="N145" t="s">
        <v>37</v>
      </c>
      <c r="O145" t="s">
        <v>37</v>
      </c>
    </row>
    <row r="146" spans="1:15">
      <c r="A146" t="s">
        <v>32</v>
      </c>
      <c r="B146" t="s">
        <v>38</v>
      </c>
      <c r="C146" t="s">
        <v>23</v>
      </c>
      <c r="D146" t="s">
        <v>18</v>
      </c>
      <c r="E146" t="s">
        <v>19</v>
      </c>
      <c r="F146">
        <f>IF(Tabela1[[#This Row],[test preparation course]]="none",0,1)</f>
        <v>0</v>
      </c>
      <c r="G146">
        <v>88</v>
      </c>
      <c r="H146">
        <v>73</v>
      </c>
      <c r="I146">
        <v>78</v>
      </c>
      <c r="J146" t="s">
        <v>27</v>
      </c>
      <c r="K146" t="s">
        <v>20</v>
      </c>
      <c r="L146" t="s">
        <v>20</v>
      </c>
      <c r="M146" t="s">
        <v>30</v>
      </c>
      <c r="N146" t="s">
        <v>21</v>
      </c>
      <c r="O146" t="s">
        <v>21</v>
      </c>
    </row>
    <row r="147" spans="1:15">
      <c r="A147" t="s">
        <v>15</v>
      </c>
      <c r="B147" t="s">
        <v>22</v>
      </c>
      <c r="C147" t="s">
        <v>23</v>
      </c>
      <c r="D147" t="s">
        <v>35</v>
      </c>
      <c r="E147" t="s">
        <v>19</v>
      </c>
      <c r="F147">
        <f>IF(Tabela1[[#This Row],[test preparation course]]="none",0,1)</f>
        <v>0</v>
      </c>
      <c r="G147">
        <v>22</v>
      </c>
      <c r="H147">
        <v>39</v>
      </c>
      <c r="I147">
        <v>33</v>
      </c>
      <c r="J147" t="s">
        <v>36</v>
      </c>
      <c r="K147" t="s">
        <v>36</v>
      </c>
      <c r="L147" t="s">
        <v>36</v>
      </c>
      <c r="M147" t="s">
        <v>37</v>
      </c>
      <c r="N147" t="s">
        <v>37</v>
      </c>
      <c r="O147" t="s">
        <v>37</v>
      </c>
    </row>
    <row r="148" spans="1:15">
      <c r="A148" t="s">
        <v>32</v>
      </c>
      <c r="B148" t="s">
        <v>16</v>
      </c>
      <c r="C148" t="s">
        <v>40</v>
      </c>
      <c r="D148" t="s">
        <v>18</v>
      </c>
      <c r="E148" t="s">
        <v>19</v>
      </c>
      <c r="F148">
        <f>IF(Tabela1[[#This Row],[test preparation course]]="none",0,1)</f>
        <v>0</v>
      </c>
      <c r="G148">
        <v>88</v>
      </c>
      <c r="H148">
        <v>84</v>
      </c>
      <c r="I148">
        <v>75</v>
      </c>
      <c r="J148" t="s">
        <v>27</v>
      </c>
      <c r="K148" t="s">
        <v>27</v>
      </c>
      <c r="L148" t="s">
        <v>20</v>
      </c>
      <c r="M148" t="s">
        <v>30</v>
      </c>
      <c r="N148" t="s">
        <v>30</v>
      </c>
      <c r="O148" t="s">
        <v>21</v>
      </c>
    </row>
    <row r="149" spans="1:15">
      <c r="A149" t="s">
        <v>32</v>
      </c>
      <c r="B149" t="s">
        <v>22</v>
      </c>
      <c r="C149" t="s">
        <v>34</v>
      </c>
      <c r="D149" t="s">
        <v>35</v>
      </c>
      <c r="E149" t="s">
        <v>19</v>
      </c>
      <c r="F149">
        <f>IF(Tabela1[[#This Row],[test preparation course]]="none",0,1)</f>
        <v>0</v>
      </c>
      <c r="G149">
        <v>73</v>
      </c>
      <c r="H149">
        <v>68</v>
      </c>
      <c r="I149">
        <v>66</v>
      </c>
      <c r="J149" t="s">
        <v>20</v>
      </c>
      <c r="K149" t="s">
        <v>25</v>
      </c>
      <c r="L149" t="s">
        <v>25</v>
      </c>
      <c r="M149" t="s">
        <v>21</v>
      </c>
      <c r="N149" t="s">
        <v>28</v>
      </c>
      <c r="O149" t="s">
        <v>28</v>
      </c>
    </row>
    <row r="150" spans="1:15">
      <c r="A150" t="s">
        <v>15</v>
      </c>
      <c r="B150" t="s">
        <v>38</v>
      </c>
      <c r="C150" t="s">
        <v>17</v>
      </c>
      <c r="D150" t="s">
        <v>18</v>
      </c>
      <c r="E150" t="s">
        <v>24</v>
      </c>
      <c r="F150">
        <f>IF(Tabela1[[#This Row],[test preparation course]]="none",0,1)</f>
        <v>1</v>
      </c>
      <c r="G150">
        <v>68</v>
      </c>
      <c r="H150">
        <v>75</v>
      </c>
      <c r="I150">
        <v>81</v>
      </c>
      <c r="J150" t="s">
        <v>25</v>
      </c>
      <c r="K150" t="s">
        <v>20</v>
      </c>
      <c r="L150" t="s">
        <v>27</v>
      </c>
      <c r="M150" t="s">
        <v>28</v>
      </c>
      <c r="N150" t="s">
        <v>21</v>
      </c>
      <c r="O150" t="s">
        <v>30</v>
      </c>
    </row>
    <row r="151" spans="1:15">
      <c r="A151" t="s">
        <v>32</v>
      </c>
      <c r="B151" t="s">
        <v>41</v>
      </c>
      <c r="C151" t="s">
        <v>34</v>
      </c>
      <c r="D151" t="s">
        <v>35</v>
      </c>
      <c r="E151" t="s">
        <v>24</v>
      </c>
      <c r="F151">
        <f>IF(Tabela1[[#This Row],[test preparation course]]="none",0,1)</f>
        <v>1</v>
      </c>
      <c r="G151">
        <v>100</v>
      </c>
      <c r="H151">
        <v>100</v>
      </c>
      <c r="I151">
        <v>93</v>
      </c>
      <c r="J151" t="s">
        <v>26</v>
      </c>
      <c r="K151" t="s">
        <v>26</v>
      </c>
      <c r="L151" t="s">
        <v>26</v>
      </c>
      <c r="M151" t="s">
        <v>29</v>
      </c>
      <c r="N151" t="s">
        <v>29</v>
      </c>
      <c r="O151" t="s">
        <v>29</v>
      </c>
    </row>
    <row r="152" spans="1:15">
      <c r="A152" t="s">
        <v>32</v>
      </c>
      <c r="B152" t="s">
        <v>33</v>
      </c>
      <c r="C152" t="s">
        <v>40</v>
      </c>
      <c r="D152" t="s">
        <v>18</v>
      </c>
      <c r="E152" t="s">
        <v>24</v>
      </c>
      <c r="F152">
        <f>IF(Tabela1[[#This Row],[test preparation course]]="none",0,1)</f>
        <v>1</v>
      </c>
      <c r="G152">
        <v>62</v>
      </c>
      <c r="H152">
        <v>67</v>
      </c>
      <c r="I152">
        <v>69</v>
      </c>
      <c r="J152" t="s">
        <v>25</v>
      </c>
      <c r="K152" t="s">
        <v>25</v>
      </c>
      <c r="L152" t="s">
        <v>25</v>
      </c>
      <c r="M152" t="s">
        <v>28</v>
      </c>
      <c r="N152" t="s">
        <v>28</v>
      </c>
      <c r="O152" t="s">
        <v>28</v>
      </c>
    </row>
    <row r="153" spans="1:15">
      <c r="A153" t="s">
        <v>32</v>
      </c>
      <c r="B153" t="s">
        <v>33</v>
      </c>
      <c r="C153" t="s">
        <v>17</v>
      </c>
      <c r="D153" t="s">
        <v>18</v>
      </c>
      <c r="E153" t="s">
        <v>19</v>
      </c>
      <c r="F153">
        <f>IF(Tabela1[[#This Row],[test preparation course]]="none",0,1)</f>
        <v>0</v>
      </c>
      <c r="G153">
        <v>77</v>
      </c>
      <c r="H153">
        <v>67</v>
      </c>
      <c r="I153">
        <v>68</v>
      </c>
      <c r="J153" t="s">
        <v>20</v>
      </c>
      <c r="K153" t="s">
        <v>25</v>
      </c>
      <c r="L153" t="s">
        <v>25</v>
      </c>
      <c r="M153" t="s">
        <v>21</v>
      </c>
      <c r="N153" t="s">
        <v>28</v>
      </c>
      <c r="O153" t="s">
        <v>28</v>
      </c>
    </row>
    <row r="154" spans="1:15">
      <c r="A154" t="s">
        <v>15</v>
      </c>
      <c r="B154" t="s">
        <v>16</v>
      </c>
      <c r="C154" t="s">
        <v>34</v>
      </c>
      <c r="D154" t="s">
        <v>18</v>
      </c>
      <c r="E154" t="s">
        <v>24</v>
      </c>
      <c r="F154">
        <f>IF(Tabela1[[#This Row],[test preparation course]]="none",0,1)</f>
        <v>1</v>
      </c>
      <c r="G154">
        <v>59</v>
      </c>
      <c r="H154">
        <v>70</v>
      </c>
      <c r="I154">
        <v>66</v>
      </c>
      <c r="J154" t="s">
        <v>36</v>
      </c>
      <c r="K154" t="s">
        <v>20</v>
      </c>
      <c r="L154" t="s">
        <v>25</v>
      </c>
      <c r="M154" t="s">
        <v>37</v>
      </c>
      <c r="N154" t="s">
        <v>21</v>
      </c>
      <c r="O154" t="s">
        <v>28</v>
      </c>
    </row>
    <row r="155" spans="1:15">
      <c r="A155" t="s">
        <v>32</v>
      </c>
      <c r="B155" t="s">
        <v>38</v>
      </c>
      <c r="C155" t="s">
        <v>17</v>
      </c>
      <c r="D155" t="s">
        <v>18</v>
      </c>
      <c r="E155" t="s">
        <v>19</v>
      </c>
      <c r="F155">
        <f>IF(Tabela1[[#This Row],[test preparation course]]="none",0,1)</f>
        <v>0</v>
      </c>
      <c r="G155">
        <v>54</v>
      </c>
      <c r="H155">
        <v>49</v>
      </c>
      <c r="I155">
        <v>47</v>
      </c>
      <c r="J155" t="s">
        <v>36</v>
      </c>
      <c r="K155" t="s">
        <v>36</v>
      </c>
      <c r="L155" t="s">
        <v>36</v>
      </c>
      <c r="M155" t="s">
        <v>37</v>
      </c>
      <c r="N155" t="s">
        <v>37</v>
      </c>
      <c r="O155" t="s">
        <v>37</v>
      </c>
    </row>
    <row r="156" spans="1:15">
      <c r="A156" t="s">
        <v>32</v>
      </c>
      <c r="B156" t="s">
        <v>38</v>
      </c>
      <c r="C156" t="s">
        <v>40</v>
      </c>
      <c r="D156" t="s">
        <v>18</v>
      </c>
      <c r="E156" t="s">
        <v>19</v>
      </c>
      <c r="F156">
        <f>IF(Tabela1[[#This Row],[test preparation course]]="none",0,1)</f>
        <v>0</v>
      </c>
      <c r="G156">
        <v>62</v>
      </c>
      <c r="H156">
        <v>67</v>
      </c>
      <c r="I156">
        <v>61</v>
      </c>
      <c r="J156" t="s">
        <v>25</v>
      </c>
      <c r="K156" t="s">
        <v>25</v>
      </c>
      <c r="L156" t="s">
        <v>25</v>
      </c>
      <c r="M156" t="s">
        <v>28</v>
      </c>
      <c r="N156" t="s">
        <v>28</v>
      </c>
      <c r="O156" t="s">
        <v>28</v>
      </c>
    </row>
    <row r="157" spans="1:15">
      <c r="A157" t="s">
        <v>15</v>
      </c>
      <c r="B157" t="s">
        <v>22</v>
      </c>
      <c r="C157" t="s">
        <v>23</v>
      </c>
      <c r="D157" t="s">
        <v>18</v>
      </c>
      <c r="E157" t="s">
        <v>24</v>
      </c>
      <c r="F157">
        <f>IF(Tabela1[[#This Row],[test preparation course]]="none",0,1)</f>
        <v>1</v>
      </c>
      <c r="G157">
        <v>70</v>
      </c>
      <c r="H157">
        <v>89</v>
      </c>
      <c r="I157">
        <v>88</v>
      </c>
      <c r="J157" t="s">
        <v>20</v>
      </c>
      <c r="K157" t="s">
        <v>27</v>
      </c>
      <c r="L157" t="s">
        <v>27</v>
      </c>
      <c r="M157" t="s">
        <v>21</v>
      </c>
      <c r="N157" t="s">
        <v>30</v>
      </c>
      <c r="O157" t="s">
        <v>30</v>
      </c>
    </row>
    <row r="158" spans="1:15">
      <c r="A158" t="s">
        <v>15</v>
      </c>
      <c r="B158" t="s">
        <v>41</v>
      </c>
      <c r="C158" t="s">
        <v>39</v>
      </c>
      <c r="D158" t="s">
        <v>35</v>
      </c>
      <c r="E158" t="s">
        <v>24</v>
      </c>
      <c r="F158">
        <f>IF(Tabela1[[#This Row],[test preparation course]]="none",0,1)</f>
        <v>1</v>
      </c>
      <c r="G158">
        <v>66</v>
      </c>
      <c r="H158">
        <v>74</v>
      </c>
      <c r="I158">
        <v>78</v>
      </c>
      <c r="J158" t="s">
        <v>25</v>
      </c>
      <c r="K158" t="s">
        <v>20</v>
      </c>
      <c r="L158" t="s">
        <v>20</v>
      </c>
      <c r="M158" t="s">
        <v>28</v>
      </c>
      <c r="N158" t="s">
        <v>21</v>
      </c>
      <c r="O158" t="s">
        <v>21</v>
      </c>
    </row>
    <row r="159" spans="1:15">
      <c r="A159" t="s">
        <v>32</v>
      </c>
      <c r="B159" t="s">
        <v>16</v>
      </c>
      <c r="C159" t="s">
        <v>23</v>
      </c>
      <c r="D159" t="s">
        <v>35</v>
      </c>
      <c r="E159" t="s">
        <v>19</v>
      </c>
      <c r="F159">
        <f>IF(Tabela1[[#This Row],[test preparation course]]="none",0,1)</f>
        <v>0</v>
      </c>
      <c r="G159">
        <v>60</v>
      </c>
      <c r="H159">
        <v>60</v>
      </c>
      <c r="I159">
        <v>60</v>
      </c>
      <c r="J159" t="s">
        <v>25</v>
      </c>
      <c r="K159" t="s">
        <v>25</v>
      </c>
      <c r="L159" t="s">
        <v>25</v>
      </c>
      <c r="M159" t="s">
        <v>28</v>
      </c>
      <c r="N159" t="s">
        <v>28</v>
      </c>
      <c r="O159" t="s">
        <v>28</v>
      </c>
    </row>
    <row r="160" spans="1:15">
      <c r="A160" t="s">
        <v>15</v>
      </c>
      <c r="B160" t="s">
        <v>16</v>
      </c>
      <c r="C160" t="s">
        <v>34</v>
      </c>
      <c r="D160" t="s">
        <v>18</v>
      </c>
      <c r="E160" t="s">
        <v>24</v>
      </c>
      <c r="F160">
        <f>IF(Tabela1[[#This Row],[test preparation course]]="none",0,1)</f>
        <v>1</v>
      </c>
      <c r="G160">
        <v>61</v>
      </c>
      <c r="H160">
        <v>86</v>
      </c>
      <c r="I160">
        <v>87</v>
      </c>
      <c r="J160" t="s">
        <v>25</v>
      </c>
      <c r="K160" t="s">
        <v>27</v>
      </c>
      <c r="L160" t="s">
        <v>27</v>
      </c>
      <c r="M160" t="s">
        <v>28</v>
      </c>
      <c r="N160" t="s">
        <v>30</v>
      </c>
      <c r="O160" t="s">
        <v>30</v>
      </c>
    </row>
    <row r="161" spans="1:15">
      <c r="A161" t="s">
        <v>32</v>
      </c>
      <c r="B161" t="s">
        <v>38</v>
      </c>
      <c r="C161" t="s">
        <v>34</v>
      </c>
      <c r="D161" t="s">
        <v>35</v>
      </c>
      <c r="E161" t="s">
        <v>19</v>
      </c>
      <c r="F161">
        <f>IF(Tabela1[[#This Row],[test preparation course]]="none",0,1)</f>
        <v>0</v>
      </c>
      <c r="G161">
        <v>66</v>
      </c>
      <c r="H161">
        <v>62</v>
      </c>
      <c r="I161">
        <v>64</v>
      </c>
      <c r="J161" t="s">
        <v>25</v>
      </c>
      <c r="K161" t="s">
        <v>25</v>
      </c>
      <c r="L161" t="s">
        <v>25</v>
      </c>
      <c r="M161" t="s">
        <v>28</v>
      </c>
      <c r="N161" t="s">
        <v>28</v>
      </c>
      <c r="O161" t="s">
        <v>28</v>
      </c>
    </row>
    <row r="162" spans="1:15">
      <c r="A162" t="s">
        <v>32</v>
      </c>
      <c r="B162" t="s">
        <v>16</v>
      </c>
      <c r="C162" t="s">
        <v>34</v>
      </c>
      <c r="D162" t="s">
        <v>35</v>
      </c>
      <c r="E162" t="s">
        <v>24</v>
      </c>
      <c r="F162">
        <f>IF(Tabela1[[#This Row],[test preparation course]]="none",0,1)</f>
        <v>1</v>
      </c>
      <c r="G162">
        <v>82</v>
      </c>
      <c r="H162">
        <v>78</v>
      </c>
      <c r="I162">
        <v>74</v>
      </c>
      <c r="J162" t="s">
        <v>27</v>
      </c>
      <c r="K162" t="s">
        <v>20</v>
      </c>
      <c r="L162" t="s">
        <v>20</v>
      </c>
      <c r="M162" t="s">
        <v>30</v>
      </c>
      <c r="N162" t="s">
        <v>21</v>
      </c>
      <c r="O162" t="s">
        <v>21</v>
      </c>
    </row>
    <row r="163" spans="1:15">
      <c r="A163" t="s">
        <v>15</v>
      </c>
      <c r="B163" t="s">
        <v>41</v>
      </c>
      <c r="C163" t="s">
        <v>23</v>
      </c>
      <c r="D163" t="s">
        <v>35</v>
      </c>
      <c r="E163" t="s">
        <v>24</v>
      </c>
      <c r="F163">
        <f>IF(Tabela1[[#This Row],[test preparation course]]="none",0,1)</f>
        <v>1</v>
      </c>
      <c r="G163">
        <v>75</v>
      </c>
      <c r="H163">
        <v>88</v>
      </c>
      <c r="I163">
        <v>85</v>
      </c>
      <c r="J163" t="s">
        <v>20</v>
      </c>
      <c r="K163" t="s">
        <v>27</v>
      </c>
      <c r="L163" t="s">
        <v>27</v>
      </c>
      <c r="M163" t="s">
        <v>21</v>
      </c>
      <c r="N163" t="s">
        <v>30</v>
      </c>
      <c r="O163" t="s">
        <v>30</v>
      </c>
    </row>
    <row r="164" spans="1:15">
      <c r="A164" t="s">
        <v>32</v>
      </c>
      <c r="B164" t="s">
        <v>16</v>
      </c>
      <c r="C164" t="s">
        <v>31</v>
      </c>
      <c r="D164" t="s">
        <v>35</v>
      </c>
      <c r="E164" t="s">
        <v>19</v>
      </c>
      <c r="F164">
        <f>IF(Tabela1[[#This Row],[test preparation course]]="none",0,1)</f>
        <v>0</v>
      </c>
      <c r="G164">
        <v>49</v>
      </c>
      <c r="H164">
        <v>53</v>
      </c>
      <c r="I164">
        <v>52</v>
      </c>
      <c r="J164" t="s">
        <v>36</v>
      </c>
      <c r="K164" t="s">
        <v>36</v>
      </c>
      <c r="L164" t="s">
        <v>36</v>
      </c>
      <c r="M164" t="s">
        <v>37</v>
      </c>
      <c r="N164" t="s">
        <v>37</v>
      </c>
      <c r="O164" t="s">
        <v>37</v>
      </c>
    </row>
    <row r="165" spans="1:15">
      <c r="A165" t="s">
        <v>32</v>
      </c>
      <c r="B165" t="s">
        <v>22</v>
      </c>
      <c r="C165" t="s">
        <v>39</v>
      </c>
      <c r="D165" t="s">
        <v>18</v>
      </c>
      <c r="E165" t="s">
        <v>19</v>
      </c>
      <c r="F165">
        <f>IF(Tabela1[[#This Row],[test preparation course]]="none",0,1)</f>
        <v>0</v>
      </c>
      <c r="G165">
        <v>52</v>
      </c>
      <c r="H165">
        <v>53</v>
      </c>
      <c r="I165">
        <v>49</v>
      </c>
      <c r="J165" t="s">
        <v>36</v>
      </c>
      <c r="K165" t="s">
        <v>36</v>
      </c>
      <c r="L165" t="s">
        <v>36</v>
      </c>
      <c r="M165" t="s">
        <v>37</v>
      </c>
      <c r="N165" t="s">
        <v>37</v>
      </c>
      <c r="O165" t="s">
        <v>37</v>
      </c>
    </row>
    <row r="166" spans="1:15">
      <c r="A166" t="s">
        <v>15</v>
      </c>
      <c r="B166" t="s">
        <v>41</v>
      </c>
      <c r="C166" t="s">
        <v>31</v>
      </c>
      <c r="D166" t="s">
        <v>18</v>
      </c>
      <c r="E166" t="s">
        <v>19</v>
      </c>
      <c r="F166">
        <f>IF(Tabela1[[#This Row],[test preparation course]]="none",0,1)</f>
        <v>0</v>
      </c>
      <c r="G166">
        <v>81</v>
      </c>
      <c r="H166">
        <v>92</v>
      </c>
      <c r="I166">
        <v>91</v>
      </c>
      <c r="J166" t="s">
        <v>27</v>
      </c>
      <c r="K166" t="s">
        <v>26</v>
      </c>
      <c r="L166" t="s">
        <v>26</v>
      </c>
      <c r="M166" t="s">
        <v>30</v>
      </c>
      <c r="N166" t="s">
        <v>29</v>
      </c>
      <c r="O166" t="s">
        <v>29</v>
      </c>
    </row>
    <row r="167" spans="1:15">
      <c r="A167" t="s">
        <v>15</v>
      </c>
      <c r="B167" t="s">
        <v>22</v>
      </c>
      <c r="C167" t="s">
        <v>17</v>
      </c>
      <c r="D167" t="s">
        <v>18</v>
      </c>
      <c r="E167" t="s">
        <v>24</v>
      </c>
      <c r="F167">
        <f>IF(Tabela1[[#This Row],[test preparation course]]="none",0,1)</f>
        <v>1</v>
      </c>
      <c r="G167">
        <v>96</v>
      </c>
      <c r="H167">
        <v>100</v>
      </c>
      <c r="I167">
        <v>100</v>
      </c>
      <c r="J167" t="s">
        <v>26</v>
      </c>
      <c r="K167" t="s">
        <v>26</v>
      </c>
      <c r="L167" t="s">
        <v>26</v>
      </c>
      <c r="M167" t="s">
        <v>29</v>
      </c>
      <c r="N167" t="s">
        <v>29</v>
      </c>
      <c r="O167" t="s">
        <v>29</v>
      </c>
    </row>
    <row r="168" spans="1:15">
      <c r="A168" t="s">
        <v>32</v>
      </c>
      <c r="B168" t="s">
        <v>22</v>
      </c>
      <c r="C168" t="s">
        <v>39</v>
      </c>
      <c r="D168" t="s">
        <v>35</v>
      </c>
      <c r="E168" t="s">
        <v>24</v>
      </c>
      <c r="F168">
        <f>IF(Tabela1[[#This Row],[test preparation course]]="none",0,1)</f>
        <v>1</v>
      </c>
      <c r="G168">
        <v>53</v>
      </c>
      <c r="H168">
        <v>51</v>
      </c>
      <c r="I168">
        <v>51</v>
      </c>
      <c r="J168" t="s">
        <v>36</v>
      </c>
      <c r="K168" t="s">
        <v>36</v>
      </c>
      <c r="L168" t="s">
        <v>36</v>
      </c>
      <c r="M168" t="s">
        <v>37</v>
      </c>
      <c r="N168" t="s">
        <v>37</v>
      </c>
      <c r="O168" t="s">
        <v>37</v>
      </c>
    </row>
    <row r="169" spans="1:15">
      <c r="A169" t="s">
        <v>15</v>
      </c>
      <c r="B169" t="s">
        <v>16</v>
      </c>
      <c r="C169" t="s">
        <v>31</v>
      </c>
      <c r="D169" t="s">
        <v>35</v>
      </c>
      <c r="E169" t="s">
        <v>24</v>
      </c>
      <c r="F169">
        <f>IF(Tabela1[[#This Row],[test preparation course]]="none",0,1)</f>
        <v>1</v>
      </c>
      <c r="G169">
        <v>58</v>
      </c>
      <c r="H169">
        <v>76</v>
      </c>
      <c r="I169">
        <v>78</v>
      </c>
      <c r="J169" t="s">
        <v>36</v>
      </c>
      <c r="K169" t="s">
        <v>20</v>
      </c>
      <c r="L169" t="s">
        <v>20</v>
      </c>
      <c r="M169" t="s">
        <v>37</v>
      </c>
      <c r="N169" t="s">
        <v>21</v>
      </c>
      <c r="O169" t="s">
        <v>21</v>
      </c>
    </row>
    <row r="170" spans="1:15">
      <c r="A170" t="s">
        <v>15</v>
      </c>
      <c r="B170" t="s">
        <v>16</v>
      </c>
      <c r="C170" t="s">
        <v>39</v>
      </c>
      <c r="D170" t="s">
        <v>18</v>
      </c>
      <c r="E170" t="s">
        <v>24</v>
      </c>
      <c r="F170">
        <f>IF(Tabela1[[#This Row],[test preparation course]]="none",0,1)</f>
        <v>1</v>
      </c>
      <c r="G170">
        <v>68</v>
      </c>
      <c r="H170">
        <v>83</v>
      </c>
      <c r="I170">
        <v>78</v>
      </c>
      <c r="J170" t="s">
        <v>25</v>
      </c>
      <c r="K170" t="s">
        <v>27</v>
      </c>
      <c r="L170" t="s">
        <v>20</v>
      </c>
      <c r="M170" t="s">
        <v>28</v>
      </c>
      <c r="N170" t="s">
        <v>30</v>
      </c>
      <c r="O170" t="s">
        <v>21</v>
      </c>
    </row>
    <row r="171" spans="1:15">
      <c r="A171" t="s">
        <v>15</v>
      </c>
      <c r="B171" t="s">
        <v>22</v>
      </c>
      <c r="C171" t="s">
        <v>23</v>
      </c>
      <c r="D171" t="s">
        <v>35</v>
      </c>
      <c r="E171" t="s">
        <v>24</v>
      </c>
      <c r="F171">
        <f>IF(Tabela1[[#This Row],[test preparation course]]="none",0,1)</f>
        <v>1</v>
      </c>
      <c r="G171">
        <v>67</v>
      </c>
      <c r="H171">
        <v>75</v>
      </c>
      <c r="I171">
        <v>70</v>
      </c>
      <c r="J171" t="s">
        <v>25</v>
      </c>
      <c r="K171" t="s">
        <v>20</v>
      </c>
      <c r="L171" t="s">
        <v>20</v>
      </c>
      <c r="M171" t="s">
        <v>28</v>
      </c>
      <c r="N171" t="s">
        <v>21</v>
      </c>
      <c r="O171" t="s">
        <v>21</v>
      </c>
    </row>
    <row r="172" spans="1:15">
      <c r="A172" t="s">
        <v>32</v>
      </c>
      <c r="B172" t="s">
        <v>33</v>
      </c>
      <c r="C172" t="s">
        <v>39</v>
      </c>
      <c r="D172" t="s">
        <v>18</v>
      </c>
      <c r="E172" t="s">
        <v>24</v>
      </c>
      <c r="F172">
        <f>IF(Tabela1[[#This Row],[test preparation course]]="none",0,1)</f>
        <v>1</v>
      </c>
      <c r="G172">
        <v>72</v>
      </c>
      <c r="H172">
        <v>73</v>
      </c>
      <c r="I172">
        <v>74</v>
      </c>
      <c r="J172" t="s">
        <v>20</v>
      </c>
      <c r="K172" t="s">
        <v>20</v>
      </c>
      <c r="L172" t="s">
        <v>20</v>
      </c>
      <c r="M172" t="s">
        <v>21</v>
      </c>
      <c r="N172" t="s">
        <v>21</v>
      </c>
      <c r="O172" t="s">
        <v>21</v>
      </c>
    </row>
    <row r="173" spans="1:15">
      <c r="A173" t="s">
        <v>32</v>
      </c>
      <c r="B173" t="s">
        <v>41</v>
      </c>
      <c r="C173" t="s">
        <v>40</v>
      </c>
      <c r="D173" t="s">
        <v>18</v>
      </c>
      <c r="E173" t="s">
        <v>19</v>
      </c>
      <c r="F173">
        <f>IF(Tabela1[[#This Row],[test preparation course]]="none",0,1)</f>
        <v>0</v>
      </c>
      <c r="G173">
        <v>94</v>
      </c>
      <c r="H173">
        <v>88</v>
      </c>
      <c r="I173">
        <v>78</v>
      </c>
      <c r="J173" t="s">
        <v>26</v>
      </c>
      <c r="K173" t="s">
        <v>27</v>
      </c>
      <c r="L173" t="s">
        <v>20</v>
      </c>
      <c r="M173" t="s">
        <v>29</v>
      </c>
      <c r="N173" t="s">
        <v>30</v>
      </c>
      <c r="O173" t="s">
        <v>21</v>
      </c>
    </row>
    <row r="174" spans="1:15">
      <c r="A174" t="s">
        <v>15</v>
      </c>
      <c r="B174" t="s">
        <v>38</v>
      </c>
      <c r="C174" t="s">
        <v>23</v>
      </c>
      <c r="D174" t="s">
        <v>18</v>
      </c>
      <c r="E174" t="s">
        <v>19</v>
      </c>
      <c r="F174">
        <f>IF(Tabela1[[#This Row],[test preparation course]]="none",0,1)</f>
        <v>0</v>
      </c>
      <c r="G174">
        <v>79</v>
      </c>
      <c r="H174">
        <v>86</v>
      </c>
      <c r="I174">
        <v>81</v>
      </c>
      <c r="J174" t="s">
        <v>20</v>
      </c>
      <c r="K174" t="s">
        <v>27</v>
      </c>
      <c r="L174" t="s">
        <v>27</v>
      </c>
      <c r="M174" t="s">
        <v>21</v>
      </c>
      <c r="N174" t="s">
        <v>30</v>
      </c>
      <c r="O174" t="s">
        <v>30</v>
      </c>
    </row>
    <row r="175" spans="1:15">
      <c r="A175" t="s">
        <v>15</v>
      </c>
      <c r="B175" t="s">
        <v>22</v>
      </c>
      <c r="C175" t="s">
        <v>34</v>
      </c>
      <c r="D175" t="s">
        <v>18</v>
      </c>
      <c r="E175" t="s">
        <v>19</v>
      </c>
      <c r="F175">
        <f>IF(Tabela1[[#This Row],[test preparation course]]="none",0,1)</f>
        <v>0</v>
      </c>
      <c r="G175">
        <v>63</v>
      </c>
      <c r="H175">
        <v>67</v>
      </c>
      <c r="I175">
        <v>70</v>
      </c>
      <c r="J175" t="s">
        <v>25</v>
      </c>
      <c r="K175" t="s">
        <v>25</v>
      </c>
      <c r="L175" t="s">
        <v>20</v>
      </c>
      <c r="M175" t="s">
        <v>28</v>
      </c>
      <c r="N175" t="s">
        <v>28</v>
      </c>
      <c r="O175" t="s">
        <v>21</v>
      </c>
    </row>
    <row r="176" spans="1:15">
      <c r="A176" t="s">
        <v>15</v>
      </c>
      <c r="B176" t="s">
        <v>22</v>
      </c>
      <c r="C176" t="s">
        <v>17</v>
      </c>
      <c r="D176" t="s">
        <v>35</v>
      </c>
      <c r="E176" t="s">
        <v>24</v>
      </c>
      <c r="F176">
        <f>IF(Tabela1[[#This Row],[test preparation course]]="none",0,1)</f>
        <v>1</v>
      </c>
      <c r="G176">
        <v>43</v>
      </c>
      <c r="H176">
        <v>51</v>
      </c>
      <c r="I176">
        <v>54</v>
      </c>
      <c r="J176" t="s">
        <v>36</v>
      </c>
      <c r="K176" t="s">
        <v>36</v>
      </c>
      <c r="L176" t="s">
        <v>36</v>
      </c>
      <c r="M176" t="s">
        <v>37</v>
      </c>
      <c r="N176" t="s">
        <v>37</v>
      </c>
      <c r="O176" t="s">
        <v>37</v>
      </c>
    </row>
    <row r="177" spans="1:15">
      <c r="A177" t="s">
        <v>15</v>
      </c>
      <c r="B177" t="s">
        <v>22</v>
      </c>
      <c r="C177" t="s">
        <v>31</v>
      </c>
      <c r="D177" t="s">
        <v>18</v>
      </c>
      <c r="E177" t="s">
        <v>24</v>
      </c>
      <c r="F177">
        <f>IF(Tabela1[[#This Row],[test preparation course]]="none",0,1)</f>
        <v>1</v>
      </c>
      <c r="G177">
        <v>81</v>
      </c>
      <c r="H177">
        <v>91</v>
      </c>
      <c r="I177">
        <v>87</v>
      </c>
      <c r="J177" t="s">
        <v>27</v>
      </c>
      <c r="K177" t="s">
        <v>26</v>
      </c>
      <c r="L177" t="s">
        <v>27</v>
      </c>
      <c r="M177" t="s">
        <v>30</v>
      </c>
      <c r="N177" t="s">
        <v>29</v>
      </c>
      <c r="O177" t="s">
        <v>30</v>
      </c>
    </row>
    <row r="178" spans="1:15">
      <c r="A178" t="s">
        <v>15</v>
      </c>
      <c r="B178" t="s">
        <v>16</v>
      </c>
      <c r="C178" t="s">
        <v>39</v>
      </c>
      <c r="D178" t="s">
        <v>35</v>
      </c>
      <c r="E178" t="s">
        <v>24</v>
      </c>
      <c r="F178">
        <f>IF(Tabela1[[#This Row],[test preparation course]]="none",0,1)</f>
        <v>1</v>
      </c>
      <c r="G178">
        <v>46</v>
      </c>
      <c r="H178">
        <v>54</v>
      </c>
      <c r="I178">
        <v>58</v>
      </c>
      <c r="J178" t="s">
        <v>36</v>
      </c>
      <c r="K178" t="s">
        <v>36</v>
      </c>
      <c r="L178" t="s">
        <v>36</v>
      </c>
      <c r="M178" t="s">
        <v>37</v>
      </c>
      <c r="N178" t="s">
        <v>37</v>
      </c>
      <c r="O178" t="s">
        <v>37</v>
      </c>
    </row>
    <row r="179" spans="1:15">
      <c r="A179" t="s">
        <v>15</v>
      </c>
      <c r="B179" t="s">
        <v>22</v>
      </c>
      <c r="C179" t="s">
        <v>34</v>
      </c>
      <c r="D179" t="s">
        <v>18</v>
      </c>
      <c r="E179" t="s">
        <v>24</v>
      </c>
      <c r="F179">
        <f>IF(Tabela1[[#This Row],[test preparation course]]="none",0,1)</f>
        <v>1</v>
      </c>
      <c r="G179">
        <v>71</v>
      </c>
      <c r="H179">
        <v>77</v>
      </c>
      <c r="I179">
        <v>77</v>
      </c>
      <c r="J179" t="s">
        <v>20</v>
      </c>
      <c r="K179" t="s">
        <v>20</v>
      </c>
      <c r="L179" t="s">
        <v>20</v>
      </c>
      <c r="M179" t="s">
        <v>21</v>
      </c>
      <c r="N179" t="s">
        <v>21</v>
      </c>
      <c r="O179" t="s">
        <v>21</v>
      </c>
    </row>
    <row r="180" spans="1:15">
      <c r="A180" t="s">
        <v>15</v>
      </c>
      <c r="B180" t="s">
        <v>16</v>
      </c>
      <c r="C180" t="s">
        <v>31</v>
      </c>
      <c r="D180" t="s">
        <v>35</v>
      </c>
      <c r="E180" t="s">
        <v>24</v>
      </c>
      <c r="F180">
        <f>IF(Tabela1[[#This Row],[test preparation course]]="none",0,1)</f>
        <v>1</v>
      </c>
      <c r="G180">
        <v>52</v>
      </c>
      <c r="H180">
        <v>70</v>
      </c>
      <c r="I180">
        <v>62</v>
      </c>
      <c r="J180" t="s">
        <v>36</v>
      </c>
      <c r="K180" t="s">
        <v>20</v>
      </c>
      <c r="L180" t="s">
        <v>25</v>
      </c>
      <c r="M180" t="s">
        <v>37</v>
      </c>
      <c r="N180" t="s">
        <v>21</v>
      </c>
      <c r="O180" t="s">
        <v>28</v>
      </c>
    </row>
    <row r="181" spans="1:15">
      <c r="A181" t="s">
        <v>15</v>
      </c>
      <c r="B181" t="s">
        <v>38</v>
      </c>
      <c r="C181" t="s">
        <v>40</v>
      </c>
      <c r="D181" t="s">
        <v>18</v>
      </c>
      <c r="E181" t="s">
        <v>24</v>
      </c>
      <c r="F181">
        <f>IF(Tabela1[[#This Row],[test preparation course]]="none",0,1)</f>
        <v>1</v>
      </c>
      <c r="G181">
        <v>97</v>
      </c>
      <c r="H181">
        <v>100</v>
      </c>
      <c r="I181">
        <v>100</v>
      </c>
      <c r="J181" t="s">
        <v>26</v>
      </c>
      <c r="K181" t="s">
        <v>26</v>
      </c>
      <c r="L181" t="s">
        <v>26</v>
      </c>
      <c r="M181" t="s">
        <v>29</v>
      </c>
      <c r="N181" t="s">
        <v>29</v>
      </c>
      <c r="O181" t="s">
        <v>29</v>
      </c>
    </row>
    <row r="182" spans="1:15">
      <c r="A182" t="s">
        <v>32</v>
      </c>
      <c r="B182" t="s">
        <v>22</v>
      </c>
      <c r="C182" t="s">
        <v>31</v>
      </c>
      <c r="D182" t="s">
        <v>35</v>
      </c>
      <c r="E182" t="s">
        <v>24</v>
      </c>
      <c r="F182">
        <f>IF(Tabela1[[#This Row],[test preparation course]]="none",0,1)</f>
        <v>1</v>
      </c>
      <c r="G182">
        <v>62</v>
      </c>
      <c r="H182">
        <v>68</v>
      </c>
      <c r="I182">
        <v>75</v>
      </c>
      <c r="J182" t="s">
        <v>25</v>
      </c>
      <c r="K182" t="s">
        <v>25</v>
      </c>
      <c r="L182" t="s">
        <v>20</v>
      </c>
      <c r="M182" t="s">
        <v>28</v>
      </c>
      <c r="N182" t="s">
        <v>28</v>
      </c>
      <c r="O182" t="s">
        <v>21</v>
      </c>
    </row>
    <row r="183" spans="1:15">
      <c r="A183" t="s">
        <v>15</v>
      </c>
      <c r="B183" t="s">
        <v>22</v>
      </c>
      <c r="C183" t="s">
        <v>23</v>
      </c>
      <c r="D183" t="s">
        <v>35</v>
      </c>
      <c r="E183" t="s">
        <v>19</v>
      </c>
      <c r="F183">
        <f>IF(Tabela1[[#This Row],[test preparation course]]="none",0,1)</f>
        <v>0</v>
      </c>
      <c r="G183">
        <v>46</v>
      </c>
      <c r="H183">
        <v>64</v>
      </c>
      <c r="I183">
        <v>66</v>
      </c>
      <c r="J183" t="s">
        <v>36</v>
      </c>
      <c r="K183" t="s">
        <v>25</v>
      </c>
      <c r="L183" t="s">
        <v>25</v>
      </c>
      <c r="M183" t="s">
        <v>37</v>
      </c>
      <c r="N183" t="s">
        <v>28</v>
      </c>
      <c r="O183" t="s">
        <v>28</v>
      </c>
    </row>
    <row r="184" spans="1:15">
      <c r="A184" t="s">
        <v>15</v>
      </c>
      <c r="B184" t="s">
        <v>41</v>
      </c>
      <c r="C184" t="s">
        <v>39</v>
      </c>
      <c r="D184" t="s">
        <v>18</v>
      </c>
      <c r="E184" t="s">
        <v>19</v>
      </c>
      <c r="F184">
        <f>IF(Tabela1[[#This Row],[test preparation course]]="none",0,1)</f>
        <v>0</v>
      </c>
      <c r="G184">
        <v>50</v>
      </c>
      <c r="H184">
        <v>50</v>
      </c>
      <c r="I184">
        <v>47</v>
      </c>
      <c r="J184" t="s">
        <v>36</v>
      </c>
      <c r="K184" t="s">
        <v>36</v>
      </c>
      <c r="L184" t="s">
        <v>36</v>
      </c>
      <c r="M184" t="s">
        <v>37</v>
      </c>
      <c r="N184" t="s">
        <v>37</v>
      </c>
      <c r="O184" t="s">
        <v>37</v>
      </c>
    </row>
    <row r="185" spans="1:15">
      <c r="A185" t="s">
        <v>15</v>
      </c>
      <c r="B185" t="s">
        <v>38</v>
      </c>
      <c r="C185" t="s">
        <v>34</v>
      </c>
      <c r="D185" t="s">
        <v>18</v>
      </c>
      <c r="E185" t="s">
        <v>19</v>
      </c>
      <c r="F185">
        <f>IF(Tabela1[[#This Row],[test preparation course]]="none",0,1)</f>
        <v>0</v>
      </c>
      <c r="G185">
        <v>65</v>
      </c>
      <c r="H185">
        <v>69</v>
      </c>
      <c r="I185">
        <v>70</v>
      </c>
      <c r="J185" t="s">
        <v>25</v>
      </c>
      <c r="K185" t="s">
        <v>25</v>
      </c>
      <c r="L185" t="s">
        <v>20</v>
      </c>
      <c r="M185" t="s">
        <v>28</v>
      </c>
      <c r="N185" t="s">
        <v>28</v>
      </c>
      <c r="O185" t="s">
        <v>21</v>
      </c>
    </row>
    <row r="186" spans="1:15">
      <c r="A186" t="s">
        <v>32</v>
      </c>
      <c r="B186" t="s">
        <v>22</v>
      </c>
      <c r="C186" t="s">
        <v>40</v>
      </c>
      <c r="D186" t="s">
        <v>35</v>
      </c>
      <c r="E186" t="s">
        <v>24</v>
      </c>
      <c r="F186">
        <f>IF(Tabela1[[#This Row],[test preparation course]]="none",0,1)</f>
        <v>1</v>
      </c>
      <c r="G186">
        <v>45</v>
      </c>
      <c r="H186">
        <v>52</v>
      </c>
      <c r="I186">
        <v>49</v>
      </c>
      <c r="J186" t="s">
        <v>36</v>
      </c>
      <c r="K186" t="s">
        <v>36</v>
      </c>
      <c r="L186" t="s">
        <v>36</v>
      </c>
      <c r="M186" t="s">
        <v>37</v>
      </c>
      <c r="N186" t="s">
        <v>37</v>
      </c>
      <c r="O186" t="s">
        <v>37</v>
      </c>
    </row>
    <row r="187" spans="1:15">
      <c r="A187" t="s">
        <v>32</v>
      </c>
      <c r="B187" t="s">
        <v>22</v>
      </c>
      <c r="C187" t="s">
        <v>34</v>
      </c>
      <c r="D187" t="s">
        <v>35</v>
      </c>
      <c r="E187" t="s">
        <v>24</v>
      </c>
      <c r="F187">
        <f>IF(Tabela1[[#This Row],[test preparation course]]="none",0,1)</f>
        <v>1</v>
      </c>
      <c r="G187">
        <v>65</v>
      </c>
      <c r="H187">
        <v>67</v>
      </c>
      <c r="I187">
        <v>65</v>
      </c>
      <c r="J187" t="s">
        <v>25</v>
      </c>
      <c r="K187" t="s">
        <v>25</v>
      </c>
      <c r="L187" t="s">
        <v>25</v>
      </c>
      <c r="M187" t="s">
        <v>28</v>
      </c>
      <c r="N187" t="s">
        <v>28</v>
      </c>
      <c r="O187" t="s">
        <v>28</v>
      </c>
    </row>
    <row r="188" spans="1:15">
      <c r="A188" t="s">
        <v>32</v>
      </c>
      <c r="B188" t="s">
        <v>41</v>
      </c>
      <c r="C188" t="s">
        <v>39</v>
      </c>
      <c r="D188" t="s">
        <v>18</v>
      </c>
      <c r="E188" t="s">
        <v>19</v>
      </c>
      <c r="F188">
        <f>IF(Tabela1[[#This Row],[test preparation course]]="none",0,1)</f>
        <v>0</v>
      </c>
      <c r="G188">
        <v>80</v>
      </c>
      <c r="H188">
        <v>76</v>
      </c>
      <c r="I188">
        <v>65</v>
      </c>
      <c r="J188" t="s">
        <v>27</v>
      </c>
      <c r="K188" t="s">
        <v>20</v>
      </c>
      <c r="L188" t="s">
        <v>25</v>
      </c>
      <c r="M188" t="s">
        <v>30</v>
      </c>
      <c r="N188" t="s">
        <v>21</v>
      </c>
      <c r="O188" t="s">
        <v>28</v>
      </c>
    </row>
    <row r="189" spans="1:15">
      <c r="A189" t="s">
        <v>32</v>
      </c>
      <c r="B189" t="s">
        <v>38</v>
      </c>
      <c r="C189" t="s">
        <v>40</v>
      </c>
      <c r="D189" t="s">
        <v>18</v>
      </c>
      <c r="E189" t="s">
        <v>24</v>
      </c>
      <c r="F189">
        <f>IF(Tabela1[[#This Row],[test preparation course]]="none",0,1)</f>
        <v>1</v>
      </c>
      <c r="G189">
        <v>62</v>
      </c>
      <c r="H189">
        <v>66</v>
      </c>
      <c r="I189">
        <v>68</v>
      </c>
      <c r="J189" t="s">
        <v>25</v>
      </c>
      <c r="K189" t="s">
        <v>25</v>
      </c>
      <c r="L189" t="s">
        <v>25</v>
      </c>
      <c r="M189" t="s">
        <v>28</v>
      </c>
      <c r="N189" t="s">
        <v>28</v>
      </c>
      <c r="O189" t="s">
        <v>28</v>
      </c>
    </row>
    <row r="190" spans="1:15">
      <c r="A190" t="s">
        <v>32</v>
      </c>
      <c r="B190" t="s">
        <v>16</v>
      </c>
      <c r="C190" t="s">
        <v>40</v>
      </c>
      <c r="D190" t="s">
        <v>35</v>
      </c>
      <c r="E190" t="s">
        <v>19</v>
      </c>
      <c r="F190">
        <f>IF(Tabela1[[#This Row],[test preparation course]]="none",0,1)</f>
        <v>0</v>
      </c>
      <c r="G190">
        <v>48</v>
      </c>
      <c r="H190">
        <v>52</v>
      </c>
      <c r="I190">
        <v>45</v>
      </c>
      <c r="J190" t="s">
        <v>36</v>
      </c>
      <c r="K190" t="s">
        <v>36</v>
      </c>
      <c r="L190" t="s">
        <v>36</v>
      </c>
      <c r="M190" t="s">
        <v>37</v>
      </c>
      <c r="N190" t="s">
        <v>37</v>
      </c>
      <c r="O190" t="s">
        <v>37</v>
      </c>
    </row>
    <row r="191" spans="1:15">
      <c r="A191" t="s">
        <v>15</v>
      </c>
      <c r="B191" t="s">
        <v>22</v>
      </c>
      <c r="C191" t="s">
        <v>17</v>
      </c>
      <c r="D191" t="s">
        <v>18</v>
      </c>
      <c r="E191" t="s">
        <v>19</v>
      </c>
      <c r="F191">
        <f>IF(Tabela1[[#This Row],[test preparation course]]="none",0,1)</f>
        <v>0</v>
      </c>
      <c r="G191">
        <v>77</v>
      </c>
      <c r="H191">
        <v>88</v>
      </c>
      <c r="I191">
        <v>87</v>
      </c>
      <c r="J191" t="s">
        <v>20</v>
      </c>
      <c r="K191" t="s">
        <v>27</v>
      </c>
      <c r="L191" t="s">
        <v>27</v>
      </c>
      <c r="M191" t="s">
        <v>21</v>
      </c>
      <c r="N191" t="s">
        <v>30</v>
      </c>
      <c r="O191" t="s">
        <v>30</v>
      </c>
    </row>
    <row r="192" spans="1:15">
      <c r="A192" t="s">
        <v>15</v>
      </c>
      <c r="B192" t="s">
        <v>41</v>
      </c>
      <c r="C192" t="s">
        <v>34</v>
      </c>
      <c r="D192" t="s">
        <v>18</v>
      </c>
      <c r="E192" t="s">
        <v>19</v>
      </c>
      <c r="F192">
        <f>IF(Tabela1[[#This Row],[test preparation course]]="none",0,1)</f>
        <v>0</v>
      </c>
      <c r="G192">
        <v>66</v>
      </c>
      <c r="H192">
        <v>65</v>
      </c>
      <c r="I192">
        <v>69</v>
      </c>
      <c r="J192" t="s">
        <v>25</v>
      </c>
      <c r="K192" t="s">
        <v>25</v>
      </c>
      <c r="L192" t="s">
        <v>25</v>
      </c>
      <c r="M192" t="s">
        <v>28</v>
      </c>
      <c r="N192" t="s">
        <v>28</v>
      </c>
      <c r="O192" t="s">
        <v>28</v>
      </c>
    </row>
    <row r="193" spans="1:15">
      <c r="A193" t="s">
        <v>32</v>
      </c>
      <c r="B193" t="s">
        <v>38</v>
      </c>
      <c r="C193" t="s">
        <v>23</v>
      </c>
      <c r="D193" t="s">
        <v>18</v>
      </c>
      <c r="E193" t="s">
        <v>24</v>
      </c>
      <c r="F193">
        <f>IF(Tabela1[[#This Row],[test preparation course]]="none",0,1)</f>
        <v>1</v>
      </c>
      <c r="G193">
        <v>76</v>
      </c>
      <c r="H193">
        <v>83</v>
      </c>
      <c r="I193">
        <v>79</v>
      </c>
      <c r="J193" t="s">
        <v>20</v>
      </c>
      <c r="K193" t="s">
        <v>27</v>
      </c>
      <c r="L193" t="s">
        <v>20</v>
      </c>
      <c r="M193" t="s">
        <v>21</v>
      </c>
      <c r="N193" t="s">
        <v>30</v>
      </c>
      <c r="O193" t="s">
        <v>21</v>
      </c>
    </row>
    <row r="194" spans="1:15">
      <c r="A194" t="s">
        <v>15</v>
      </c>
      <c r="B194" t="s">
        <v>16</v>
      </c>
      <c r="C194" t="s">
        <v>40</v>
      </c>
      <c r="D194" t="s">
        <v>18</v>
      </c>
      <c r="E194" t="s">
        <v>19</v>
      </c>
      <c r="F194">
        <f>IF(Tabela1[[#This Row],[test preparation course]]="none",0,1)</f>
        <v>0</v>
      </c>
      <c r="G194">
        <v>62</v>
      </c>
      <c r="H194">
        <v>64</v>
      </c>
      <c r="I194">
        <v>66</v>
      </c>
      <c r="J194" t="s">
        <v>25</v>
      </c>
      <c r="K194" t="s">
        <v>25</v>
      </c>
      <c r="L194" t="s">
        <v>25</v>
      </c>
      <c r="M194" t="s">
        <v>28</v>
      </c>
      <c r="N194" t="s">
        <v>28</v>
      </c>
      <c r="O194" t="s">
        <v>28</v>
      </c>
    </row>
    <row r="195" spans="1:15">
      <c r="A195" t="s">
        <v>32</v>
      </c>
      <c r="B195" t="s">
        <v>38</v>
      </c>
      <c r="C195" t="s">
        <v>23</v>
      </c>
      <c r="D195" t="s">
        <v>18</v>
      </c>
      <c r="E195" t="s">
        <v>24</v>
      </c>
      <c r="F195">
        <f>IF(Tabela1[[#This Row],[test preparation course]]="none",0,1)</f>
        <v>1</v>
      </c>
      <c r="G195">
        <v>77</v>
      </c>
      <c r="H195">
        <v>62</v>
      </c>
      <c r="I195">
        <v>62</v>
      </c>
      <c r="J195" t="s">
        <v>20</v>
      </c>
      <c r="K195" t="s">
        <v>25</v>
      </c>
      <c r="L195" t="s">
        <v>25</v>
      </c>
      <c r="M195" t="s">
        <v>21</v>
      </c>
      <c r="N195" t="s">
        <v>28</v>
      </c>
      <c r="O195" t="s">
        <v>28</v>
      </c>
    </row>
    <row r="196" spans="1:15">
      <c r="A196" t="s">
        <v>15</v>
      </c>
      <c r="B196" t="s">
        <v>22</v>
      </c>
      <c r="C196" t="s">
        <v>31</v>
      </c>
      <c r="D196" t="s">
        <v>18</v>
      </c>
      <c r="E196" t="s">
        <v>24</v>
      </c>
      <c r="F196">
        <f>IF(Tabela1[[#This Row],[test preparation course]]="none",0,1)</f>
        <v>1</v>
      </c>
      <c r="G196">
        <v>69</v>
      </c>
      <c r="H196">
        <v>84</v>
      </c>
      <c r="I196">
        <v>85</v>
      </c>
      <c r="J196" t="s">
        <v>25</v>
      </c>
      <c r="K196" t="s">
        <v>27</v>
      </c>
      <c r="L196" t="s">
        <v>27</v>
      </c>
      <c r="M196" t="s">
        <v>28</v>
      </c>
      <c r="N196" t="s">
        <v>30</v>
      </c>
      <c r="O196" t="s">
        <v>30</v>
      </c>
    </row>
    <row r="197" spans="1:15">
      <c r="A197" t="s">
        <v>32</v>
      </c>
      <c r="B197" t="s">
        <v>38</v>
      </c>
      <c r="C197" t="s">
        <v>34</v>
      </c>
      <c r="D197" t="s">
        <v>18</v>
      </c>
      <c r="E197" t="s">
        <v>19</v>
      </c>
      <c r="F197">
        <f>IF(Tabela1[[#This Row],[test preparation course]]="none",0,1)</f>
        <v>0</v>
      </c>
      <c r="G197">
        <v>61</v>
      </c>
      <c r="H197">
        <v>55</v>
      </c>
      <c r="I197">
        <v>52</v>
      </c>
      <c r="J197" t="s">
        <v>25</v>
      </c>
      <c r="K197" t="s">
        <v>36</v>
      </c>
      <c r="L197" t="s">
        <v>36</v>
      </c>
      <c r="M197" t="s">
        <v>28</v>
      </c>
      <c r="N197" t="s">
        <v>37</v>
      </c>
      <c r="O197" t="s">
        <v>37</v>
      </c>
    </row>
    <row r="198" spans="1:15">
      <c r="A198" t="s">
        <v>32</v>
      </c>
      <c r="B198" t="s">
        <v>22</v>
      </c>
      <c r="C198" t="s">
        <v>40</v>
      </c>
      <c r="D198" t="s">
        <v>35</v>
      </c>
      <c r="E198" t="s">
        <v>24</v>
      </c>
      <c r="F198">
        <f>IF(Tabela1[[#This Row],[test preparation course]]="none",0,1)</f>
        <v>1</v>
      </c>
      <c r="G198">
        <v>59</v>
      </c>
      <c r="H198">
        <v>69</v>
      </c>
      <c r="I198">
        <v>65</v>
      </c>
      <c r="J198" t="s">
        <v>36</v>
      </c>
      <c r="K198" t="s">
        <v>25</v>
      </c>
      <c r="L198" t="s">
        <v>25</v>
      </c>
      <c r="M198" t="s">
        <v>37</v>
      </c>
      <c r="N198" t="s">
        <v>28</v>
      </c>
      <c r="O198" t="s">
        <v>28</v>
      </c>
    </row>
    <row r="199" spans="1:15">
      <c r="A199" t="s">
        <v>32</v>
      </c>
      <c r="B199" t="s">
        <v>41</v>
      </c>
      <c r="C199" t="s">
        <v>39</v>
      </c>
      <c r="D199" t="s">
        <v>35</v>
      </c>
      <c r="E199" t="s">
        <v>19</v>
      </c>
      <c r="F199">
        <f>IF(Tabela1[[#This Row],[test preparation course]]="none",0,1)</f>
        <v>0</v>
      </c>
      <c r="G199">
        <v>55</v>
      </c>
      <c r="H199">
        <v>56</v>
      </c>
      <c r="I199">
        <v>51</v>
      </c>
      <c r="J199" t="s">
        <v>36</v>
      </c>
      <c r="K199" t="s">
        <v>36</v>
      </c>
      <c r="L199" t="s">
        <v>36</v>
      </c>
      <c r="M199" t="s">
        <v>37</v>
      </c>
      <c r="N199" t="s">
        <v>37</v>
      </c>
      <c r="O199" t="s">
        <v>37</v>
      </c>
    </row>
    <row r="200" spans="1:15">
      <c r="A200" t="s">
        <v>15</v>
      </c>
      <c r="B200" t="s">
        <v>16</v>
      </c>
      <c r="C200" t="s">
        <v>23</v>
      </c>
      <c r="D200" t="s">
        <v>35</v>
      </c>
      <c r="E200" t="s">
        <v>19</v>
      </c>
      <c r="F200">
        <f>IF(Tabela1[[#This Row],[test preparation course]]="none",0,1)</f>
        <v>0</v>
      </c>
      <c r="G200">
        <v>45</v>
      </c>
      <c r="H200">
        <v>53</v>
      </c>
      <c r="I200">
        <v>55</v>
      </c>
      <c r="J200" t="s">
        <v>36</v>
      </c>
      <c r="K200" t="s">
        <v>36</v>
      </c>
      <c r="L200" t="s">
        <v>36</v>
      </c>
      <c r="M200" t="s">
        <v>37</v>
      </c>
      <c r="N200" t="s">
        <v>37</v>
      </c>
      <c r="O200" t="s">
        <v>37</v>
      </c>
    </row>
    <row r="201" spans="1:15">
      <c r="A201" t="s">
        <v>15</v>
      </c>
      <c r="B201" t="s">
        <v>16</v>
      </c>
      <c r="C201" t="s">
        <v>17</v>
      </c>
      <c r="D201" t="s">
        <v>35</v>
      </c>
      <c r="E201" t="s">
        <v>19</v>
      </c>
      <c r="F201">
        <f>IF(Tabela1[[#This Row],[test preparation course]]="none",0,1)</f>
        <v>0</v>
      </c>
      <c r="G201">
        <v>78</v>
      </c>
      <c r="H201">
        <v>79</v>
      </c>
      <c r="I201">
        <v>76</v>
      </c>
      <c r="J201" t="s">
        <v>20</v>
      </c>
      <c r="K201" t="s">
        <v>20</v>
      </c>
      <c r="L201" t="s">
        <v>20</v>
      </c>
      <c r="M201" t="s">
        <v>21</v>
      </c>
      <c r="N201" t="s">
        <v>21</v>
      </c>
      <c r="O201" t="s">
        <v>21</v>
      </c>
    </row>
    <row r="202" spans="1:15">
      <c r="A202" t="s">
        <v>15</v>
      </c>
      <c r="B202" t="s">
        <v>22</v>
      </c>
      <c r="C202" t="s">
        <v>34</v>
      </c>
      <c r="D202" t="s">
        <v>18</v>
      </c>
      <c r="E202" t="s">
        <v>24</v>
      </c>
      <c r="F202">
        <f>IF(Tabela1[[#This Row],[test preparation course]]="none",0,1)</f>
        <v>1</v>
      </c>
      <c r="G202">
        <v>67</v>
      </c>
      <c r="H202">
        <v>84</v>
      </c>
      <c r="I202">
        <v>86</v>
      </c>
      <c r="J202" t="s">
        <v>25</v>
      </c>
      <c r="K202" t="s">
        <v>27</v>
      </c>
      <c r="L202" t="s">
        <v>27</v>
      </c>
      <c r="M202" t="s">
        <v>28</v>
      </c>
      <c r="N202" t="s">
        <v>30</v>
      </c>
      <c r="O202" t="s">
        <v>30</v>
      </c>
    </row>
    <row r="203" spans="1:15">
      <c r="A203" t="s">
        <v>15</v>
      </c>
      <c r="B203" t="s">
        <v>38</v>
      </c>
      <c r="C203" t="s">
        <v>23</v>
      </c>
      <c r="D203" t="s">
        <v>35</v>
      </c>
      <c r="E203" t="s">
        <v>19</v>
      </c>
      <c r="F203">
        <f>IF(Tabela1[[#This Row],[test preparation course]]="none",0,1)</f>
        <v>0</v>
      </c>
      <c r="G203">
        <v>65</v>
      </c>
      <c r="H203">
        <v>81</v>
      </c>
      <c r="I203">
        <v>77</v>
      </c>
      <c r="J203" t="s">
        <v>25</v>
      </c>
      <c r="K203" t="s">
        <v>27</v>
      </c>
      <c r="L203" t="s">
        <v>20</v>
      </c>
      <c r="M203" t="s">
        <v>28</v>
      </c>
      <c r="N203" t="s">
        <v>30</v>
      </c>
      <c r="O203" t="s">
        <v>21</v>
      </c>
    </row>
    <row r="204" spans="1:15">
      <c r="A204" t="s">
        <v>32</v>
      </c>
      <c r="B204" t="s">
        <v>22</v>
      </c>
      <c r="C204" t="s">
        <v>34</v>
      </c>
      <c r="D204" t="s">
        <v>18</v>
      </c>
      <c r="E204" t="s">
        <v>19</v>
      </c>
      <c r="F204">
        <f>IF(Tabela1[[#This Row],[test preparation course]]="none",0,1)</f>
        <v>0</v>
      </c>
      <c r="G204">
        <v>69</v>
      </c>
      <c r="H204">
        <v>77</v>
      </c>
      <c r="I204">
        <v>69</v>
      </c>
      <c r="J204" t="s">
        <v>25</v>
      </c>
      <c r="K204" t="s">
        <v>20</v>
      </c>
      <c r="L204" t="s">
        <v>25</v>
      </c>
      <c r="M204" t="s">
        <v>28</v>
      </c>
      <c r="N204" t="s">
        <v>21</v>
      </c>
      <c r="O204" t="s">
        <v>28</v>
      </c>
    </row>
    <row r="205" spans="1:15">
      <c r="A205" t="s">
        <v>15</v>
      </c>
      <c r="B205" t="s">
        <v>16</v>
      </c>
      <c r="C205" t="s">
        <v>34</v>
      </c>
      <c r="D205" t="s">
        <v>18</v>
      </c>
      <c r="E205" t="s">
        <v>19</v>
      </c>
      <c r="F205">
        <f>IF(Tabela1[[#This Row],[test preparation course]]="none",0,1)</f>
        <v>0</v>
      </c>
      <c r="G205">
        <v>57</v>
      </c>
      <c r="H205">
        <v>69</v>
      </c>
      <c r="I205">
        <v>68</v>
      </c>
      <c r="J205" t="s">
        <v>36</v>
      </c>
      <c r="K205" t="s">
        <v>25</v>
      </c>
      <c r="L205" t="s">
        <v>25</v>
      </c>
      <c r="M205" t="s">
        <v>37</v>
      </c>
      <c r="N205" t="s">
        <v>28</v>
      </c>
      <c r="O205" t="s">
        <v>28</v>
      </c>
    </row>
    <row r="206" spans="1:15">
      <c r="A206" t="s">
        <v>32</v>
      </c>
      <c r="B206" t="s">
        <v>22</v>
      </c>
      <c r="C206" t="s">
        <v>23</v>
      </c>
      <c r="D206" t="s">
        <v>18</v>
      </c>
      <c r="E206" t="s">
        <v>19</v>
      </c>
      <c r="F206">
        <f>IF(Tabela1[[#This Row],[test preparation course]]="none",0,1)</f>
        <v>0</v>
      </c>
      <c r="G206">
        <v>59</v>
      </c>
      <c r="H206">
        <v>41</v>
      </c>
      <c r="I206">
        <v>42</v>
      </c>
      <c r="J206" t="s">
        <v>36</v>
      </c>
      <c r="K206" t="s">
        <v>36</v>
      </c>
      <c r="L206" t="s">
        <v>36</v>
      </c>
      <c r="M206" t="s">
        <v>37</v>
      </c>
      <c r="N206" t="s">
        <v>37</v>
      </c>
      <c r="O206" t="s">
        <v>37</v>
      </c>
    </row>
    <row r="207" spans="1:15">
      <c r="A207" t="s">
        <v>32</v>
      </c>
      <c r="B207" t="s">
        <v>38</v>
      </c>
      <c r="C207" t="s">
        <v>40</v>
      </c>
      <c r="D207" t="s">
        <v>18</v>
      </c>
      <c r="E207" t="s">
        <v>24</v>
      </c>
      <c r="F207">
        <f>IF(Tabela1[[#This Row],[test preparation course]]="none",0,1)</f>
        <v>1</v>
      </c>
      <c r="G207">
        <v>74</v>
      </c>
      <c r="H207">
        <v>71</v>
      </c>
      <c r="I207">
        <v>78</v>
      </c>
      <c r="J207" t="s">
        <v>20</v>
      </c>
      <c r="K207" t="s">
        <v>20</v>
      </c>
      <c r="L207" t="s">
        <v>20</v>
      </c>
      <c r="M207" t="s">
        <v>21</v>
      </c>
      <c r="N207" t="s">
        <v>21</v>
      </c>
      <c r="O207" t="s">
        <v>21</v>
      </c>
    </row>
    <row r="208" spans="1:15">
      <c r="A208" t="s">
        <v>32</v>
      </c>
      <c r="B208" t="s">
        <v>41</v>
      </c>
      <c r="C208" t="s">
        <v>17</v>
      </c>
      <c r="D208" t="s">
        <v>18</v>
      </c>
      <c r="E208" t="s">
        <v>19</v>
      </c>
      <c r="F208">
        <f>IF(Tabela1[[#This Row],[test preparation course]]="none",0,1)</f>
        <v>0</v>
      </c>
      <c r="G208">
        <v>82</v>
      </c>
      <c r="H208">
        <v>62</v>
      </c>
      <c r="I208">
        <v>62</v>
      </c>
      <c r="J208" t="s">
        <v>27</v>
      </c>
      <c r="K208" t="s">
        <v>25</v>
      </c>
      <c r="L208" t="s">
        <v>25</v>
      </c>
      <c r="M208" t="s">
        <v>30</v>
      </c>
      <c r="N208" t="s">
        <v>28</v>
      </c>
      <c r="O208" t="s">
        <v>28</v>
      </c>
    </row>
    <row r="209" spans="1:15">
      <c r="A209" t="s">
        <v>32</v>
      </c>
      <c r="B209" t="s">
        <v>41</v>
      </c>
      <c r="C209" t="s">
        <v>39</v>
      </c>
      <c r="D209" t="s">
        <v>18</v>
      </c>
      <c r="E209" t="s">
        <v>24</v>
      </c>
      <c r="F209">
        <f>IF(Tabela1[[#This Row],[test preparation course]]="none",0,1)</f>
        <v>1</v>
      </c>
      <c r="G209">
        <v>81</v>
      </c>
      <c r="H209">
        <v>80</v>
      </c>
      <c r="I209">
        <v>76</v>
      </c>
      <c r="J209" t="s">
        <v>27</v>
      </c>
      <c r="K209" t="s">
        <v>27</v>
      </c>
      <c r="L209" t="s">
        <v>20</v>
      </c>
      <c r="M209" t="s">
        <v>30</v>
      </c>
      <c r="N209" t="s">
        <v>30</v>
      </c>
      <c r="O209" t="s">
        <v>21</v>
      </c>
    </row>
    <row r="210" spans="1:15">
      <c r="A210" t="s">
        <v>15</v>
      </c>
      <c r="B210" t="s">
        <v>16</v>
      </c>
      <c r="C210" t="s">
        <v>23</v>
      </c>
      <c r="D210" t="s">
        <v>35</v>
      </c>
      <c r="E210" t="s">
        <v>19</v>
      </c>
      <c r="F210">
        <f>IF(Tabela1[[#This Row],[test preparation course]]="none",0,1)</f>
        <v>0</v>
      </c>
      <c r="G210">
        <v>74</v>
      </c>
      <c r="H210">
        <v>81</v>
      </c>
      <c r="I210">
        <v>76</v>
      </c>
      <c r="J210" t="s">
        <v>20</v>
      </c>
      <c r="K210" t="s">
        <v>27</v>
      </c>
      <c r="L210" t="s">
        <v>20</v>
      </c>
      <c r="M210" t="s">
        <v>21</v>
      </c>
      <c r="N210" t="s">
        <v>30</v>
      </c>
      <c r="O210" t="s">
        <v>21</v>
      </c>
    </row>
    <row r="211" spans="1:15">
      <c r="A211" t="s">
        <v>15</v>
      </c>
      <c r="B211" t="s">
        <v>16</v>
      </c>
      <c r="C211" t="s">
        <v>23</v>
      </c>
      <c r="D211" t="s">
        <v>35</v>
      </c>
      <c r="E211" t="s">
        <v>19</v>
      </c>
      <c r="F211">
        <f>IF(Tabela1[[#This Row],[test preparation course]]="none",0,1)</f>
        <v>0</v>
      </c>
      <c r="G211">
        <v>58</v>
      </c>
      <c r="H211">
        <v>61</v>
      </c>
      <c r="I211">
        <v>66</v>
      </c>
      <c r="J211" t="s">
        <v>36</v>
      </c>
      <c r="K211" t="s">
        <v>25</v>
      </c>
      <c r="L211" t="s">
        <v>25</v>
      </c>
      <c r="M211" t="s">
        <v>37</v>
      </c>
      <c r="N211" t="s">
        <v>28</v>
      </c>
      <c r="O211" t="s">
        <v>28</v>
      </c>
    </row>
    <row r="212" spans="1:15">
      <c r="A212" t="s">
        <v>32</v>
      </c>
      <c r="B212" t="s">
        <v>38</v>
      </c>
      <c r="C212" t="s">
        <v>40</v>
      </c>
      <c r="D212" t="s">
        <v>35</v>
      </c>
      <c r="E212" t="s">
        <v>24</v>
      </c>
      <c r="F212">
        <f>IF(Tabela1[[#This Row],[test preparation course]]="none",0,1)</f>
        <v>1</v>
      </c>
      <c r="G212">
        <v>80</v>
      </c>
      <c r="H212">
        <v>79</v>
      </c>
      <c r="I212">
        <v>79</v>
      </c>
      <c r="J212" t="s">
        <v>27</v>
      </c>
      <c r="K212" t="s">
        <v>20</v>
      </c>
      <c r="L212" t="s">
        <v>20</v>
      </c>
      <c r="M212" t="s">
        <v>30</v>
      </c>
      <c r="N212" t="s">
        <v>21</v>
      </c>
      <c r="O212" t="s">
        <v>21</v>
      </c>
    </row>
    <row r="213" spans="1:15">
      <c r="A213" t="s">
        <v>32</v>
      </c>
      <c r="B213" t="s">
        <v>22</v>
      </c>
      <c r="C213" t="s">
        <v>23</v>
      </c>
      <c r="D213" t="s">
        <v>35</v>
      </c>
      <c r="E213" t="s">
        <v>19</v>
      </c>
      <c r="F213">
        <f>IF(Tabela1[[#This Row],[test preparation course]]="none",0,1)</f>
        <v>0</v>
      </c>
      <c r="G213">
        <v>35</v>
      </c>
      <c r="H213">
        <v>28</v>
      </c>
      <c r="I213">
        <v>27</v>
      </c>
      <c r="J213" t="s">
        <v>36</v>
      </c>
      <c r="K213" t="s">
        <v>36</v>
      </c>
      <c r="L213" t="s">
        <v>36</v>
      </c>
      <c r="M213" t="s">
        <v>37</v>
      </c>
      <c r="N213" t="s">
        <v>37</v>
      </c>
      <c r="O213" t="s">
        <v>37</v>
      </c>
    </row>
    <row r="214" spans="1:15">
      <c r="A214" t="s">
        <v>15</v>
      </c>
      <c r="B214" t="s">
        <v>22</v>
      </c>
      <c r="C214" t="s">
        <v>39</v>
      </c>
      <c r="D214" t="s">
        <v>35</v>
      </c>
      <c r="E214" t="s">
        <v>19</v>
      </c>
      <c r="F214">
        <f>IF(Tabela1[[#This Row],[test preparation course]]="none",0,1)</f>
        <v>0</v>
      </c>
      <c r="G214">
        <v>42</v>
      </c>
      <c r="H214">
        <v>62</v>
      </c>
      <c r="I214">
        <v>60</v>
      </c>
      <c r="J214" t="s">
        <v>36</v>
      </c>
      <c r="K214" t="s">
        <v>25</v>
      </c>
      <c r="L214" t="s">
        <v>25</v>
      </c>
      <c r="M214" t="s">
        <v>37</v>
      </c>
      <c r="N214" t="s">
        <v>28</v>
      </c>
      <c r="O214" t="s">
        <v>28</v>
      </c>
    </row>
    <row r="215" spans="1:15">
      <c r="A215" t="s">
        <v>32</v>
      </c>
      <c r="B215" t="s">
        <v>22</v>
      </c>
      <c r="C215" t="s">
        <v>34</v>
      </c>
      <c r="D215" t="s">
        <v>35</v>
      </c>
      <c r="E215" t="s">
        <v>24</v>
      </c>
      <c r="F215">
        <f>IF(Tabela1[[#This Row],[test preparation course]]="none",0,1)</f>
        <v>1</v>
      </c>
      <c r="G215">
        <v>60</v>
      </c>
      <c r="H215">
        <v>51</v>
      </c>
      <c r="I215">
        <v>56</v>
      </c>
      <c r="J215" t="s">
        <v>25</v>
      </c>
      <c r="K215" t="s">
        <v>36</v>
      </c>
      <c r="L215" t="s">
        <v>36</v>
      </c>
      <c r="M215" t="s">
        <v>28</v>
      </c>
      <c r="N215" t="s">
        <v>37</v>
      </c>
      <c r="O215" t="s">
        <v>37</v>
      </c>
    </row>
    <row r="216" spans="1:15">
      <c r="A216" t="s">
        <v>32</v>
      </c>
      <c r="B216" t="s">
        <v>41</v>
      </c>
      <c r="C216" t="s">
        <v>39</v>
      </c>
      <c r="D216" t="s">
        <v>18</v>
      </c>
      <c r="E216" t="s">
        <v>24</v>
      </c>
      <c r="F216">
        <f>IF(Tabela1[[#This Row],[test preparation course]]="none",0,1)</f>
        <v>1</v>
      </c>
      <c r="G216">
        <v>87</v>
      </c>
      <c r="H216">
        <v>91</v>
      </c>
      <c r="I216">
        <v>81</v>
      </c>
      <c r="J216" t="s">
        <v>27</v>
      </c>
      <c r="K216" t="s">
        <v>26</v>
      </c>
      <c r="L216" t="s">
        <v>27</v>
      </c>
      <c r="M216" t="s">
        <v>30</v>
      </c>
      <c r="N216" t="s">
        <v>29</v>
      </c>
      <c r="O216" t="s">
        <v>30</v>
      </c>
    </row>
    <row r="217" spans="1:15">
      <c r="A217" t="s">
        <v>32</v>
      </c>
      <c r="B217" t="s">
        <v>16</v>
      </c>
      <c r="C217" t="s">
        <v>40</v>
      </c>
      <c r="D217" t="s">
        <v>18</v>
      </c>
      <c r="E217" t="s">
        <v>24</v>
      </c>
      <c r="F217">
        <f>IF(Tabela1[[#This Row],[test preparation course]]="none",0,1)</f>
        <v>1</v>
      </c>
      <c r="G217">
        <v>84</v>
      </c>
      <c r="H217">
        <v>83</v>
      </c>
      <c r="I217">
        <v>75</v>
      </c>
      <c r="J217" t="s">
        <v>27</v>
      </c>
      <c r="K217" t="s">
        <v>27</v>
      </c>
      <c r="L217" t="s">
        <v>20</v>
      </c>
      <c r="M217" t="s">
        <v>30</v>
      </c>
      <c r="N217" t="s">
        <v>30</v>
      </c>
      <c r="O217" t="s">
        <v>21</v>
      </c>
    </row>
    <row r="218" spans="1:15">
      <c r="A218" t="s">
        <v>15</v>
      </c>
      <c r="B218" t="s">
        <v>41</v>
      </c>
      <c r="C218" t="s">
        <v>34</v>
      </c>
      <c r="D218" t="s">
        <v>35</v>
      </c>
      <c r="E218" t="s">
        <v>24</v>
      </c>
      <c r="F218">
        <f>IF(Tabela1[[#This Row],[test preparation course]]="none",0,1)</f>
        <v>1</v>
      </c>
      <c r="G218">
        <v>83</v>
      </c>
      <c r="H218">
        <v>86</v>
      </c>
      <c r="I218">
        <v>88</v>
      </c>
      <c r="J218" t="s">
        <v>27</v>
      </c>
      <c r="K218" t="s">
        <v>27</v>
      </c>
      <c r="L218" t="s">
        <v>27</v>
      </c>
      <c r="M218" t="s">
        <v>30</v>
      </c>
      <c r="N218" t="s">
        <v>30</v>
      </c>
      <c r="O218" t="s">
        <v>30</v>
      </c>
    </row>
    <row r="219" spans="1:15">
      <c r="A219" t="s">
        <v>15</v>
      </c>
      <c r="B219" t="s">
        <v>22</v>
      </c>
      <c r="C219" t="s">
        <v>39</v>
      </c>
      <c r="D219" t="s">
        <v>35</v>
      </c>
      <c r="E219" t="s">
        <v>19</v>
      </c>
      <c r="F219">
        <f>IF(Tabela1[[#This Row],[test preparation course]]="none",0,1)</f>
        <v>0</v>
      </c>
      <c r="G219">
        <v>34</v>
      </c>
      <c r="H219">
        <v>42</v>
      </c>
      <c r="I219">
        <v>39</v>
      </c>
      <c r="J219" t="s">
        <v>36</v>
      </c>
      <c r="K219" t="s">
        <v>36</v>
      </c>
      <c r="L219" t="s">
        <v>36</v>
      </c>
      <c r="M219" t="s">
        <v>37</v>
      </c>
      <c r="N219" t="s">
        <v>37</v>
      </c>
      <c r="O219" t="s">
        <v>37</v>
      </c>
    </row>
    <row r="220" spans="1:15">
      <c r="A220" t="s">
        <v>32</v>
      </c>
      <c r="B220" t="s">
        <v>16</v>
      </c>
      <c r="C220" t="s">
        <v>39</v>
      </c>
      <c r="D220" t="s">
        <v>35</v>
      </c>
      <c r="E220" t="s">
        <v>19</v>
      </c>
      <c r="F220">
        <f>IF(Tabela1[[#This Row],[test preparation course]]="none",0,1)</f>
        <v>0</v>
      </c>
      <c r="G220">
        <v>66</v>
      </c>
      <c r="H220">
        <v>77</v>
      </c>
      <c r="I220">
        <v>70</v>
      </c>
      <c r="J220" t="s">
        <v>25</v>
      </c>
      <c r="K220" t="s">
        <v>20</v>
      </c>
      <c r="L220" t="s">
        <v>20</v>
      </c>
      <c r="M220" t="s">
        <v>28</v>
      </c>
      <c r="N220" t="s">
        <v>21</v>
      </c>
      <c r="O220" t="s">
        <v>21</v>
      </c>
    </row>
    <row r="221" spans="1:15">
      <c r="A221" t="s">
        <v>32</v>
      </c>
      <c r="B221" t="s">
        <v>16</v>
      </c>
      <c r="C221" t="s">
        <v>40</v>
      </c>
      <c r="D221" t="s">
        <v>18</v>
      </c>
      <c r="E221" t="s">
        <v>24</v>
      </c>
      <c r="F221">
        <f>IF(Tabela1[[#This Row],[test preparation course]]="none",0,1)</f>
        <v>1</v>
      </c>
      <c r="G221">
        <v>61</v>
      </c>
      <c r="H221">
        <v>56</v>
      </c>
      <c r="I221">
        <v>56</v>
      </c>
      <c r="J221" t="s">
        <v>25</v>
      </c>
      <c r="K221" t="s">
        <v>36</v>
      </c>
      <c r="L221" t="s">
        <v>36</v>
      </c>
      <c r="M221" t="s">
        <v>28</v>
      </c>
      <c r="N221" t="s">
        <v>37</v>
      </c>
      <c r="O221" t="s">
        <v>37</v>
      </c>
    </row>
    <row r="222" spans="1:15">
      <c r="A222" t="s">
        <v>15</v>
      </c>
      <c r="B222" t="s">
        <v>38</v>
      </c>
      <c r="C222" t="s">
        <v>39</v>
      </c>
      <c r="D222" t="s">
        <v>18</v>
      </c>
      <c r="E222" t="s">
        <v>24</v>
      </c>
      <c r="F222">
        <f>IF(Tabela1[[#This Row],[test preparation course]]="none",0,1)</f>
        <v>1</v>
      </c>
      <c r="G222">
        <v>56</v>
      </c>
      <c r="H222">
        <v>68</v>
      </c>
      <c r="I222">
        <v>74</v>
      </c>
      <c r="J222" t="s">
        <v>36</v>
      </c>
      <c r="K222" t="s">
        <v>25</v>
      </c>
      <c r="L222" t="s">
        <v>20</v>
      </c>
      <c r="M222" t="s">
        <v>37</v>
      </c>
      <c r="N222" t="s">
        <v>28</v>
      </c>
      <c r="O222" t="s">
        <v>21</v>
      </c>
    </row>
    <row r="223" spans="1:15">
      <c r="A223" t="s">
        <v>32</v>
      </c>
      <c r="B223" t="s">
        <v>16</v>
      </c>
      <c r="C223" t="s">
        <v>34</v>
      </c>
      <c r="D223" t="s">
        <v>18</v>
      </c>
      <c r="E223" t="s">
        <v>19</v>
      </c>
      <c r="F223">
        <f>IF(Tabela1[[#This Row],[test preparation course]]="none",0,1)</f>
        <v>0</v>
      </c>
      <c r="G223">
        <v>87</v>
      </c>
      <c r="H223">
        <v>85</v>
      </c>
      <c r="I223">
        <v>73</v>
      </c>
      <c r="J223" t="s">
        <v>27</v>
      </c>
      <c r="K223" t="s">
        <v>27</v>
      </c>
      <c r="L223" t="s">
        <v>20</v>
      </c>
      <c r="M223" t="s">
        <v>30</v>
      </c>
      <c r="N223" t="s">
        <v>30</v>
      </c>
      <c r="O223" t="s">
        <v>21</v>
      </c>
    </row>
    <row r="224" spans="1:15">
      <c r="A224" t="s">
        <v>15</v>
      </c>
      <c r="B224" t="s">
        <v>22</v>
      </c>
      <c r="C224" t="s">
        <v>40</v>
      </c>
      <c r="D224" t="s">
        <v>35</v>
      </c>
      <c r="E224" t="s">
        <v>19</v>
      </c>
      <c r="F224">
        <f>IF(Tabela1[[#This Row],[test preparation course]]="none",0,1)</f>
        <v>0</v>
      </c>
      <c r="G224">
        <v>55</v>
      </c>
      <c r="H224">
        <v>65</v>
      </c>
      <c r="I224">
        <v>62</v>
      </c>
      <c r="J224" t="s">
        <v>36</v>
      </c>
      <c r="K224" t="s">
        <v>25</v>
      </c>
      <c r="L224" t="s">
        <v>25</v>
      </c>
      <c r="M224" t="s">
        <v>37</v>
      </c>
      <c r="N224" t="s">
        <v>28</v>
      </c>
      <c r="O224" t="s">
        <v>28</v>
      </c>
    </row>
    <row r="225" spans="1:15">
      <c r="A225" t="s">
        <v>32</v>
      </c>
      <c r="B225" t="s">
        <v>38</v>
      </c>
      <c r="C225" t="s">
        <v>40</v>
      </c>
      <c r="D225" t="s">
        <v>18</v>
      </c>
      <c r="E225" t="s">
        <v>19</v>
      </c>
      <c r="F225">
        <f>IF(Tabela1[[#This Row],[test preparation course]]="none",0,1)</f>
        <v>0</v>
      </c>
      <c r="G225">
        <v>86</v>
      </c>
      <c r="H225">
        <v>80</v>
      </c>
      <c r="I225">
        <v>75</v>
      </c>
      <c r="J225" t="s">
        <v>27</v>
      </c>
      <c r="K225" t="s">
        <v>27</v>
      </c>
      <c r="L225" t="s">
        <v>20</v>
      </c>
      <c r="M225" t="s">
        <v>30</v>
      </c>
      <c r="N225" t="s">
        <v>30</v>
      </c>
      <c r="O225" t="s">
        <v>21</v>
      </c>
    </row>
    <row r="226" spans="1:15">
      <c r="A226" t="s">
        <v>15</v>
      </c>
      <c r="B226" t="s">
        <v>16</v>
      </c>
      <c r="C226" t="s">
        <v>34</v>
      </c>
      <c r="D226" t="s">
        <v>18</v>
      </c>
      <c r="E226" t="s">
        <v>24</v>
      </c>
      <c r="F226">
        <f>IF(Tabela1[[#This Row],[test preparation course]]="none",0,1)</f>
        <v>1</v>
      </c>
      <c r="G226">
        <v>52</v>
      </c>
      <c r="H226">
        <v>66</v>
      </c>
      <c r="I226">
        <v>73</v>
      </c>
      <c r="J226" t="s">
        <v>36</v>
      </c>
      <c r="K226" t="s">
        <v>25</v>
      </c>
      <c r="L226" t="s">
        <v>20</v>
      </c>
      <c r="M226" t="s">
        <v>37</v>
      </c>
      <c r="N226" t="s">
        <v>28</v>
      </c>
      <c r="O226" t="s">
        <v>21</v>
      </c>
    </row>
    <row r="227" spans="1:15">
      <c r="A227" t="s">
        <v>15</v>
      </c>
      <c r="B227" t="s">
        <v>41</v>
      </c>
      <c r="C227" t="s">
        <v>31</v>
      </c>
      <c r="D227" t="s">
        <v>35</v>
      </c>
      <c r="E227" t="s">
        <v>19</v>
      </c>
      <c r="F227">
        <f>IF(Tabela1[[#This Row],[test preparation course]]="none",0,1)</f>
        <v>0</v>
      </c>
      <c r="G227">
        <v>45</v>
      </c>
      <c r="H227">
        <v>56</v>
      </c>
      <c r="I227">
        <v>54</v>
      </c>
      <c r="J227" t="s">
        <v>36</v>
      </c>
      <c r="K227" t="s">
        <v>36</v>
      </c>
      <c r="L227" t="s">
        <v>36</v>
      </c>
      <c r="M227" t="s">
        <v>37</v>
      </c>
      <c r="N227" t="s">
        <v>37</v>
      </c>
      <c r="O227" t="s">
        <v>37</v>
      </c>
    </row>
    <row r="228" spans="1:15">
      <c r="A228" t="s">
        <v>15</v>
      </c>
      <c r="B228" t="s">
        <v>22</v>
      </c>
      <c r="C228" t="s">
        <v>23</v>
      </c>
      <c r="D228" t="s">
        <v>18</v>
      </c>
      <c r="E228" t="s">
        <v>19</v>
      </c>
      <c r="F228">
        <f>IF(Tabela1[[#This Row],[test preparation course]]="none",0,1)</f>
        <v>0</v>
      </c>
      <c r="G228">
        <v>72</v>
      </c>
      <c r="H228">
        <v>72</v>
      </c>
      <c r="I228">
        <v>71</v>
      </c>
      <c r="J228" t="s">
        <v>20</v>
      </c>
      <c r="K228" t="s">
        <v>20</v>
      </c>
      <c r="L228" t="s">
        <v>20</v>
      </c>
      <c r="M228" t="s">
        <v>21</v>
      </c>
      <c r="N228" t="s">
        <v>21</v>
      </c>
      <c r="O228" t="s">
        <v>21</v>
      </c>
    </row>
    <row r="229" spans="1:15">
      <c r="A229" t="s">
        <v>32</v>
      </c>
      <c r="B229" t="s">
        <v>38</v>
      </c>
      <c r="C229" t="s">
        <v>39</v>
      </c>
      <c r="D229" t="s">
        <v>18</v>
      </c>
      <c r="E229" t="s">
        <v>19</v>
      </c>
      <c r="F229">
        <f>IF(Tabela1[[#This Row],[test preparation course]]="none",0,1)</f>
        <v>0</v>
      </c>
      <c r="G229">
        <v>57</v>
      </c>
      <c r="H229">
        <v>50</v>
      </c>
      <c r="I229">
        <v>54</v>
      </c>
      <c r="J229" t="s">
        <v>36</v>
      </c>
      <c r="K229" t="s">
        <v>36</v>
      </c>
      <c r="L229" t="s">
        <v>36</v>
      </c>
      <c r="M229" t="s">
        <v>37</v>
      </c>
      <c r="N229" t="s">
        <v>37</v>
      </c>
      <c r="O229" t="s">
        <v>37</v>
      </c>
    </row>
    <row r="230" spans="1:15">
      <c r="A230" t="s">
        <v>32</v>
      </c>
      <c r="B230" t="s">
        <v>33</v>
      </c>
      <c r="C230" t="s">
        <v>40</v>
      </c>
      <c r="D230" t="s">
        <v>35</v>
      </c>
      <c r="E230" t="s">
        <v>19</v>
      </c>
      <c r="F230">
        <f>IF(Tabela1[[#This Row],[test preparation course]]="none",0,1)</f>
        <v>0</v>
      </c>
      <c r="G230">
        <v>68</v>
      </c>
      <c r="H230">
        <v>72</v>
      </c>
      <c r="I230">
        <v>64</v>
      </c>
      <c r="J230" t="s">
        <v>25</v>
      </c>
      <c r="K230" t="s">
        <v>20</v>
      </c>
      <c r="L230" t="s">
        <v>25</v>
      </c>
      <c r="M230" t="s">
        <v>28</v>
      </c>
      <c r="N230" t="s">
        <v>21</v>
      </c>
      <c r="O230" t="s">
        <v>28</v>
      </c>
    </row>
    <row r="231" spans="1:15">
      <c r="A231" t="s">
        <v>15</v>
      </c>
      <c r="B231" t="s">
        <v>22</v>
      </c>
      <c r="C231" t="s">
        <v>23</v>
      </c>
      <c r="D231" t="s">
        <v>18</v>
      </c>
      <c r="E231" t="s">
        <v>24</v>
      </c>
      <c r="F231">
        <f>IF(Tabela1[[#This Row],[test preparation course]]="none",0,1)</f>
        <v>1</v>
      </c>
      <c r="G231">
        <v>88</v>
      </c>
      <c r="H231">
        <v>95</v>
      </c>
      <c r="I231">
        <v>94</v>
      </c>
      <c r="J231" t="s">
        <v>27</v>
      </c>
      <c r="K231" t="s">
        <v>26</v>
      </c>
      <c r="L231" t="s">
        <v>26</v>
      </c>
      <c r="M231" t="s">
        <v>30</v>
      </c>
      <c r="N231" t="s">
        <v>29</v>
      </c>
      <c r="O231" t="s">
        <v>29</v>
      </c>
    </row>
    <row r="232" spans="1:15">
      <c r="A232" t="s">
        <v>32</v>
      </c>
      <c r="B232" t="s">
        <v>38</v>
      </c>
      <c r="C232" t="s">
        <v>23</v>
      </c>
      <c r="D232" t="s">
        <v>18</v>
      </c>
      <c r="E232" t="s">
        <v>19</v>
      </c>
      <c r="F232">
        <f>IF(Tabela1[[#This Row],[test preparation course]]="none",0,1)</f>
        <v>0</v>
      </c>
      <c r="G232">
        <v>76</v>
      </c>
      <c r="H232">
        <v>64</v>
      </c>
      <c r="I232">
        <v>66</v>
      </c>
      <c r="J232" t="s">
        <v>20</v>
      </c>
      <c r="K232" t="s">
        <v>25</v>
      </c>
      <c r="L232" t="s">
        <v>25</v>
      </c>
      <c r="M232" t="s">
        <v>21</v>
      </c>
      <c r="N232" t="s">
        <v>28</v>
      </c>
      <c r="O232" t="s">
        <v>28</v>
      </c>
    </row>
    <row r="233" spans="1:15">
      <c r="A233" t="s">
        <v>32</v>
      </c>
      <c r="B233" t="s">
        <v>22</v>
      </c>
      <c r="C233" t="s">
        <v>34</v>
      </c>
      <c r="D233" t="s">
        <v>18</v>
      </c>
      <c r="E233" t="s">
        <v>19</v>
      </c>
      <c r="F233">
        <f>IF(Tabela1[[#This Row],[test preparation course]]="none",0,1)</f>
        <v>0</v>
      </c>
      <c r="G233">
        <v>46</v>
      </c>
      <c r="H233">
        <v>43</v>
      </c>
      <c r="I233">
        <v>42</v>
      </c>
      <c r="J233" t="s">
        <v>36</v>
      </c>
      <c r="K233" t="s">
        <v>36</v>
      </c>
      <c r="L233" t="s">
        <v>36</v>
      </c>
      <c r="M233" t="s">
        <v>37</v>
      </c>
      <c r="N233" t="s">
        <v>37</v>
      </c>
      <c r="O233" t="s">
        <v>37</v>
      </c>
    </row>
    <row r="234" spans="1:15">
      <c r="A234" t="s">
        <v>15</v>
      </c>
      <c r="B234" t="s">
        <v>16</v>
      </c>
      <c r="C234" t="s">
        <v>17</v>
      </c>
      <c r="D234" t="s">
        <v>18</v>
      </c>
      <c r="E234" t="s">
        <v>19</v>
      </c>
      <c r="F234">
        <f>IF(Tabela1[[#This Row],[test preparation course]]="none",0,1)</f>
        <v>0</v>
      </c>
      <c r="G234">
        <v>67</v>
      </c>
      <c r="H234">
        <v>86</v>
      </c>
      <c r="I234">
        <v>83</v>
      </c>
      <c r="J234" t="s">
        <v>25</v>
      </c>
      <c r="K234" t="s">
        <v>27</v>
      </c>
      <c r="L234" t="s">
        <v>27</v>
      </c>
      <c r="M234" t="s">
        <v>28</v>
      </c>
      <c r="N234" t="s">
        <v>30</v>
      </c>
      <c r="O234" t="s">
        <v>30</v>
      </c>
    </row>
    <row r="235" spans="1:15">
      <c r="A235" t="s">
        <v>32</v>
      </c>
      <c r="B235" t="s">
        <v>41</v>
      </c>
      <c r="C235" t="s">
        <v>40</v>
      </c>
      <c r="D235" t="s">
        <v>18</v>
      </c>
      <c r="E235" t="s">
        <v>19</v>
      </c>
      <c r="F235">
        <f>IF(Tabela1[[#This Row],[test preparation course]]="none",0,1)</f>
        <v>0</v>
      </c>
      <c r="G235">
        <v>92</v>
      </c>
      <c r="H235">
        <v>87</v>
      </c>
      <c r="I235">
        <v>78</v>
      </c>
      <c r="J235" t="s">
        <v>26</v>
      </c>
      <c r="K235" t="s">
        <v>27</v>
      </c>
      <c r="L235" t="s">
        <v>20</v>
      </c>
      <c r="M235" t="s">
        <v>29</v>
      </c>
      <c r="N235" t="s">
        <v>30</v>
      </c>
      <c r="O235" t="s">
        <v>21</v>
      </c>
    </row>
    <row r="236" spans="1:15">
      <c r="A236" t="s">
        <v>32</v>
      </c>
      <c r="B236" t="s">
        <v>22</v>
      </c>
      <c r="C236" t="s">
        <v>17</v>
      </c>
      <c r="D236" t="s">
        <v>18</v>
      </c>
      <c r="E236" t="s">
        <v>24</v>
      </c>
      <c r="F236">
        <f>IF(Tabela1[[#This Row],[test preparation course]]="none",0,1)</f>
        <v>1</v>
      </c>
      <c r="G236">
        <v>83</v>
      </c>
      <c r="H236">
        <v>82</v>
      </c>
      <c r="I236">
        <v>84</v>
      </c>
      <c r="J236" t="s">
        <v>27</v>
      </c>
      <c r="K236" t="s">
        <v>27</v>
      </c>
      <c r="L236" t="s">
        <v>27</v>
      </c>
      <c r="M236" t="s">
        <v>30</v>
      </c>
      <c r="N236" t="s">
        <v>30</v>
      </c>
      <c r="O236" t="s">
        <v>30</v>
      </c>
    </row>
    <row r="237" spans="1:15">
      <c r="A237" t="s">
        <v>32</v>
      </c>
      <c r="B237" t="s">
        <v>38</v>
      </c>
      <c r="C237" t="s">
        <v>34</v>
      </c>
      <c r="D237" t="s">
        <v>18</v>
      </c>
      <c r="E237" t="s">
        <v>19</v>
      </c>
      <c r="F237">
        <f>IF(Tabela1[[#This Row],[test preparation course]]="none",0,1)</f>
        <v>0</v>
      </c>
      <c r="G237">
        <v>80</v>
      </c>
      <c r="H237">
        <v>75</v>
      </c>
      <c r="I237">
        <v>77</v>
      </c>
      <c r="J237" t="s">
        <v>27</v>
      </c>
      <c r="K237" t="s">
        <v>20</v>
      </c>
      <c r="L237" t="s">
        <v>20</v>
      </c>
      <c r="M237" t="s">
        <v>30</v>
      </c>
      <c r="N237" t="s">
        <v>21</v>
      </c>
      <c r="O237" t="s">
        <v>21</v>
      </c>
    </row>
    <row r="238" spans="1:15">
      <c r="A238" t="s">
        <v>32</v>
      </c>
      <c r="B238" t="s">
        <v>38</v>
      </c>
      <c r="C238" t="s">
        <v>17</v>
      </c>
      <c r="D238" t="s">
        <v>35</v>
      </c>
      <c r="E238" t="s">
        <v>19</v>
      </c>
      <c r="F238">
        <f>IF(Tabela1[[#This Row],[test preparation course]]="none",0,1)</f>
        <v>0</v>
      </c>
      <c r="G238">
        <v>63</v>
      </c>
      <c r="H238">
        <v>66</v>
      </c>
      <c r="I238">
        <v>67</v>
      </c>
      <c r="J238" t="s">
        <v>25</v>
      </c>
      <c r="K238" t="s">
        <v>25</v>
      </c>
      <c r="L238" t="s">
        <v>25</v>
      </c>
      <c r="M238" t="s">
        <v>28</v>
      </c>
      <c r="N238" t="s">
        <v>28</v>
      </c>
      <c r="O238" t="s">
        <v>28</v>
      </c>
    </row>
    <row r="239" spans="1:15">
      <c r="A239" t="s">
        <v>15</v>
      </c>
      <c r="B239" t="s">
        <v>38</v>
      </c>
      <c r="C239" t="s">
        <v>40</v>
      </c>
      <c r="D239" t="s">
        <v>18</v>
      </c>
      <c r="E239" t="s">
        <v>24</v>
      </c>
      <c r="F239">
        <f>IF(Tabela1[[#This Row],[test preparation course]]="none",0,1)</f>
        <v>1</v>
      </c>
      <c r="G239">
        <v>64</v>
      </c>
      <c r="H239">
        <v>60</v>
      </c>
      <c r="I239">
        <v>74</v>
      </c>
      <c r="J239" t="s">
        <v>25</v>
      </c>
      <c r="K239" t="s">
        <v>25</v>
      </c>
      <c r="L239" t="s">
        <v>20</v>
      </c>
      <c r="M239" t="s">
        <v>28</v>
      </c>
      <c r="N239" t="s">
        <v>28</v>
      </c>
      <c r="O239" t="s">
        <v>21</v>
      </c>
    </row>
    <row r="240" spans="1:15">
      <c r="A240" t="s">
        <v>32</v>
      </c>
      <c r="B240" t="s">
        <v>16</v>
      </c>
      <c r="C240" t="s">
        <v>23</v>
      </c>
      <c r="D240" t="s">
        <v>18</v>
      </c>
      <c r="E240" t="s">
        <v>19</v>
      </c>
      <c r="F240">
        <f>IF(Tabela1[[#This Row],[test preparation course]]="none",0,1)</f>
        <v>0</v>
      </c>
      <c r="G240">
        <v>54</v>
      </c>
      <c r="H240">
        <v>52</v>
      </c>
      <c r="I240">
        <v>51</v>
      </c>
      <c r="J240" t="s">
        <v>36</v>
      </c>
      <c r="K240" t="s">
        <v>36</v>
      </c>
      <c r="L240" t="s">
        <v>36</v>
      </c>
      <c r="M240" t="s">
        <v>37</v>
      </c>
      <c r="N240" t="s">
        <v>37</v>
      </c>
      <c r="O240" t="s">
        <v>37</v>
      </c>
    </row>
    <row r="241" spans="1:15">
      <c r="A241" t="s">
        <v>32</v>
      </c>
      <c r="B241" t="s">
        <v>22</v>
      </c>
      <c r="C241" t="s">
        <v>34</v>
      </c>
      <c r="D241" t="s">
        <v>18</v>
      </c>
      <c r="E241" t="s">
        <v>19</v>
      </c>
      <c r="F241">
        <f>IF(Tabela1[[#This Row],[test preparation course]]="none",0,1)</f>
        <v>0</v>
      </c>
      <c r="G241">
        <v>84</v>
      </c>
      <c r="H241">
        <v>80</v>
      </c>
      <c r="I241">
        <v>80</v>
      </c>
      <c r="J241" t="s">
        <v>27</v>
      </c>
      <c r="K241" t="s">
        <v>27</v>
      </c>
      <c r="L241" t="s">
        <v>27</v>
      </c>
      <c r="M241" t="s">
        <v>30</v>
      </c>
      <c r="N241" t="s">
        <v>30</v>
      </c>
      <c r="O241" t="s">
        <v>30</v>
      </c>
    </row>
    <row r="242" spans="1:15">
      <c r="A242" t="s">
        <v>32</v>
      </c>
      <c r="B242" t="s">
        <v>38</v>
      </c>
      <c r="C242" t="s">
        <v>39</v>
      </c>
      <c r="D242" t="s">
        <v>35</v>
      </c>
      <c r="E242" t="s">
        <v>24</v>
      </c>
      <c r="F242">
        <f>IF(Tabela1[[#This Row],[test preparation course]]="none",0,1)</f>
        <v>1</v>
      </c>
      <c r="G242">
        <v>73</v>
      </c>
      <c r="H242">
        <v>68</v>
      </c>
      <c r="I242">
        <v>66</v>
      </c>
      <c r="J242" t="s">
        <v>20</v>
      </c>
      <c r="K242" t="s">
        <v>25</v>
      </c>
      <c r="L242" t="s">
        <v>25</v>
      </c>
      <c r="M242" t="s">
        <v>21</v>
      </c>
      <c r="N242" t="s">
        <v>28</v>
      </c>
      <c r="O242" t="s">
        <v>28</v>
      </c>
    </row>
    <row r="243" spans="1:15">
      <c r="A243" t="s">
        <v>15</v>
      </c>
      <c r="B243" t="s">
        <v>41</v>
      </c>
      <c r="C243" t="s">
        <v>17</v>
      </c>
      <c r="D243" t="s">
        <v>18</v>
      </c>
      <c r="E243" t="s">
        <v>19</v>
      </c>
      <c r="F243">
        <f>IF(Tabela1[[#This Row],[test preparation course]]="none",0,1)</f>
        <v>0</v>
      </c>
      <c r="G243">
        <v>80</v>
      </c>
      <c r="H243">
        <v>83</v>
      </c>
      <c r="I243">
        <v>83</v>
      </c>
      <c r="J243" t="s">
        <v>27</v>
      </c>
      <c r="K243" t="s">
        <v>27</v>
      </c>
      <c r="L243" t="s">
        <v>27</v>
      </c>
      <c r="M243" t="s">
        <v>30</v>
      </c>
      <c r="N243" t="s">
        <v>30</v>
      </c>
      <c r="O243" t="s">
        <v>30</v>
      </c>
    </row>
    <row r="244" spans="1:15">
      <c r="A244" t="s">
        <v>15</v>
      </c>
      <c r="B244" t="s">
        <v>38</v>
      </c>
      <c r="C244" t="s">
        <v>39</v>
      </c>
      <c r="D244" t="s">
        <v>18</v>
      </c>
      <c r="E244" t="s">
        <v>19</v>
      </c>
      <c r="F244">
        <f>IF(Tabela1[[#This Row],[test preparation course]]="none",0,1)</f>
        <v>0</v>
      </c>
      <c r="G244">
        <v>56</v>
      </c>
      <c r="H244">
        <v>52</v>
      </c>
      <c r="I244">
        <v>55</v>
      </c>
      <c r="J244" t="s">
        <v>36</v>
      </c>
      <c r="K244" t="s">
        <v>36</v>
      </c>
      <c r="L244" t="s">
        <v>36</v>
      </c>
      <c r="M244" t="s">
        <v>37</v>
      </c>
      <c r="N244" t="s">
        <v>37</v>
      </c>
      <c r="O244" t="s">
        <v>37</v>
      </c>
    </row>
    <row r="245" spans="1:15">
      <c r="A245" t="s">
        <v>32</v>
      </c>
      <c r="B245" t="s">
        <v>41</v>
      </c>
      <c r="C245" t="s">
        <v>23</v>
      </c>
      <c r="D245" t="s">
        <v>18</v>
      </c>
      <c r="E245" t="s">
        <v>19</v>
      </c>
      <c r="F245">
        <f>IF(Tabela1[[#This Row],[test preparation course]]="none",0,1)</f>
        <v>0</v>
      </c>
      <c r="G245">
        <v>59</v>
      </c>
      <c r="H245">
        <v>51</v>
      </c>
      <c r="I245">
        <v>43</v>
      </c>
      <c r="J245" t="s">
        <v>36</v>
      </c>
      <c r="K245" t="s">
        <v>36</v>
      </c>
      <c r="L245" t="s">
        <v>36</v>
      </c>
      <c r="M245" t="s">
        <v>37</v>
      </c>
      <c r="N245" t="s">
        <v>37</v>
      </c>
      <c r="O245" t="s">
        <v>37</v>
      </c>
    </row>
    <row r="246" spans="1:15">
      <c r="A246" t="s">
        <v>32</v>
      </c>
      <c r="B246" t="s">
        <v>38</v>
      </c>
      <c r="C246" t="s">
        <v>40</v>
      </c>
      <c r="D246" t="s">
        <v>18</v>
      </c>
      <c r="E246" t="s">
        <v>19</v>
      </c>
      <c r="F246">
        <f>IF(Tabela1[[#This Row],[test preparation course]]="none",0,1)</f>
        <v>0</v>
      </c>
      <c r="G246">
        <v>75</v>
      </c>
      <c r="H246">
        <v>74</v>
      </c>
      <c r="I246">
        <v>69</v>
      </c>
      <c r="J246" t="s">
        <v>20</v>
      </c>
      <c r="K246" t="s">
        <v>20</v>
      </c>
      <c r="L246" t="s">
        <v>25</v>
      </c>
      <c r="M246" t="s">
        <v>21</v>
      </c>
      <c r="N246" t="s">
        <v>21</v>
      </c>
      <c r="O246" t="s">
        <v>28</v>
      </c>
    </row>
    <row r="247" spans="1:15">
      <c r="A247" t="s">
        <v>32</v>
      </c>
      <c r="B247" t="s">
        <v>22</v>
      </c>
      <c r="C247" t="s">
        <v>34</v>
      </c>
      <c r="D247" t="s">
        <v>18</v>
      </c>
      <c r="E247" t="s">
        <v>19</v>
      </c>
      <c r="F247">
        <f>IF(Tabela1[[#This Row],[test preparation course]]="none",0,1)</f>
        <v>0</v>
      </c>
      <c r="G247">
        <v>85</v>
      </c>
      <c r="H247">
        <v>76</v>
      </c>
      <c r="I247">
        <v>71</v>
      </c>
      <c r="J247" t="s">
        <v>27</v>
      </c>
      <c r="K247" t="s">
        <v>20</v>
      </c>
      <c r="L247" t="s">
        <v>20</v>
      </c>
      <c r="M247" t="s">
        <v>30</v>
      </c>
      <c r="N247" t="s">
        <v>21</v>
      </c>
      <c r="O247" t="s">
        <v>21</v>
      </c>
    </row>
    <row r="248" spans="1:15">
      <c r="A248" t="s">
        <v>32</v>
      </c>
      <c r="B248" t="s">
        <v>41</v>
      </c>
      <c r="C248" t="s">
        <v>34</v>
      </c>
      <c r="D248" t="s">
        <v>18</v>
      </c>
      <c r="E248" t="s">
        <v>19</v>
      </c>
      <c r="F248">
        <f>IF(Tabela1[[#This Row],[test preparation course]]="none",0,1)</f>
        <v>0</v>
      </c>
      <c r="G248">
        <v>89</v>
      </c>
      <c r="H248">
        <v>76</v>
      </c>
      <c r="I248">
        <v>74</v>
      </c>
      <c r="J248" t="s">
        <v>27</v>
      </c>
      <c r="K248" t="s">
        <v>20</v>
      </c>
      <c r="L248" t="s">
        <v>20</v>
      </c>
      <c r="M248" t="s">
        <v>30</v>
      </c>
      <c r="N248" t="s">
        <v>21</v>
      </c>
      <c r="O248" t="s">
        <v>21</v>
      </c>
    </row>
    <row r="249" spans="1:15">
      <c r="A249" t="s">
        <v>15</v>
      </c>
      <c r="B249" t="s">
        <v>16</v>
      </c>
      <c r="C249" t="s">
        <v>39</v>
      </c>
      <c r="D249" t="s">
        <v>18</v>
      </c>
      <c r="E249" t="s">
        <v>24</v>
      </c>
      <c r="F249">
        <f>IF(Tabela1[[#This Row],[test preparation course]]="none",0,1)</f>
        <v>1</v>
      </c>
      <c r="G249">
        <v>58</v>
      </c>
      <c r="H249">
        <v>70</v>
      </c>
      <c r="I249">
        <v>68</v>
      </c>
      <c r="J249" t="s">
        <v>36</v>
      </c>
      <c r="K249" t="s">
        <v>20</v>
      </c>
      <c r="L249" t="s">
        <v>25</v>
      </c>
      <c r="M249" t="s">
        <v>37</v>
      </c>
      <c r="N249" t="s">
        <v>21</v>
      </c>
      <c r="O249" t="s">
        <v>28</v>
      </c>
    </row>
    <row r="250" spans="1:15">
      <c r="A250" t="s">
        <v>15</v>
      </c>
      <c r="B250" t="s">
        <v>16</v>
      </c>
      <c r="C250" t="s">
        <v>39</v>
      </c>
      <c r="D250" t="s">
        <v>18</v>
      </c>
      <c r="E250" t="s">
        <v>19</v>
      </c>
      <c r="F250">
        <f>IF(Tabela1[[#This Row],[test preparation course]]="none",0,1)</f>
        <v>0</v>
      </c>
      <c r="G250">
        <v>65</v>
      </c>
      <c r="H250">
        <v>64</v>
      </c>
      <c r="I250">
        <v>62</v>
      </c>
      <c r="J250" t="s">
        <v>25</v>
      </c>
      <c r="K250" t="s">
        <v>25</v>
      </c>
      <c r="L250" t="s">
        <v>25</v>
      </c>
      <c r="M250" t="s">
        <v>28</v>
      </c>
      <c r="N250" t="s">
        <v>28</v>
      </c>
      <c r="O250" t="s">
        <v>28</v>
      </c>
    </row>
    <row r="251" spans="1:15">
      <c r="A251" t="s">
        <v>32</v>
      </c>
      <c r="B251" t="s">
        <v>22</v>
      </c>
      <c r="C251" t="s">
        <v>39</v>
      </c>
      <c r="D251" t="s">
        <v>18</v>
      </c>
      <c r="E251" t="s">
        <v>19</v>
      </c>
      <c r="F251">
        <f>IF(Tabela1[[#This Row],[test preparation course]]="none",0,1)</f>
        <v>0</v>
      </c>
      <c r="G251">
        <v>68</v>
      </c>
      <c r="H251">
        <v>60</v>
      </c>
      <c r="I251">
        <v>53</v>
      </c>
      <c r="J251" t="s">
        <v>25</v>
      </c>
      <c r="K251" t="s">
        <v>25</v>
      </c>
      <c r="L251" t="s">
        <v>36</v>
      </c>
      <c r="M251" t="s">
        <v>28</v>
      </c>
      <c r="N251" t="s">
        <v>28</v>
      </c>
      <c r="O251" t="s">
        <v>37</v>
      </c>
    </row>
    <row r="252" spans="1:15">
      <c r="A252" t="s">
        <v>32</v>
      </c>
      <c r="B252" t="s">
        <v>33</v>
      </c>
      <c r="C252" t="s">
        <v>40</v>
      </c>
      <c r="D252" t="s">
        <v>18</v>
      </c>
      <c r="E252" t="s">
        <v>24</v>
      </c>
      <c r="F252">
        <f>IF(Tabela1[[#This Row],[test preparation course]]="none",0,1)</f>
        <v>1</v>
      </c>
      <c r="G252">
        <v>47</v>
      </c>
      <c r="H252">
        <v>49</v>
      </c>
      <c r="I252">
        <v>49</v>
      </c>
      <c r="J252" t="s">
        <v>36</v>
      </c>
      <c r="K252" t="s">
        <v>36</v>
      </c>
      <c r="L252" t="s">
        <v>36</v>
      </c>
      <c r="M252" t="s">
        <v>37</v>
      </c>
      <c r="N252" t="s">
        <v>37</v>
      </c>
      <c r="O252" t="s">
        <v>37</v>
      </c>
    </row>
    <row r="253" spans="1:15">
      <c r="A253" t="s">
        <v>15</v>
      </c>
      <c r="B253" t="s">
        <v>38</v>
      </c>
      <c r="C253" t="s">
        <v>23</v>
      </c>
      <c r="D253" t="s">
        <v>35</v>
      </c>
      <c r="E253" t="s">
        <v>19</v>
      </c>
      <c r="F253">
        <f>IF(Tabela1[[#This Row],[test preparation course]]="none",0,1)</f>
        <v>0</v>
      </c>
      <c r="G253">
        <v>71</v>
      </c>
      <c r="H253">
        <v>83</v>
      </c>
      <c r="I253">
        <v>83</v>
      </c>
      <c r="J253" t="s">
        <v>20</v>
      </c>
      <c r="K253" t="s">
        <v>27</v>
      </c>
      <c r="L253" t="s">
        <v>27</v>
      </c>
      <c r="M253" t="s">
        <v>21</v>
      </c>
      <c r="N253" t="s">
        <v>30</v>
      </c>
      <c r="O253" t="s">
        <v>30</v>
      </c>
    </row>
    <row r="254" spans="1:15">
      <c r="A254" t="s">
        <v>15</v>
      </c>
      <c r="B254" t="s">
        <v>16</v>
      </c>
      <c r="C254" t="s">
        <v>40</v>
      </c>
      <c r="D254" t="s">
        <v>18</v>
      </c>
      <c r="E254" t="s">
        <v>24</v>
      </c>
      <c r="F254">
        <f>IF(Tabela1[[#This Row],[test preparation course]]="none",0,1)</f>
        <v>1</v>
      </c>
      <c r="G254">
        <v>60</v>
      </c>
      <c r="H254">
        <v>70</v>
      </c>
      <c r="I254">
        <v>70</v>
      </c>
      <c r="J254" t="s">
        <v>25</v>
      </c>
      <c r="K254" t="s">
        <v>20</v>
      </c>
      <c r="L254" t="s">
        <v>20</v>
      </c>
      <c r="M254" t="s">
        <v>28</v>
      </c>
      <c r="N254" t="s">
        <v>21</v>
      </c>
      <c r="O254" t="s">
        <v>21</v>
      </c>
    </row>
    <row r="255" spans="1:15">
      <c r="A255" t="s">
        <v>32</v>
      </c>
      <c r="B255" t="s">
        <v>38</v>
      </c>
      <c r="C255" t="s">
        <v>31</v>
      </c>
      <c r="D255" t="s">
        <v>18</v>
      </c>
      <c r="E255" t="s">
        <v>19</v>
      </c>
      <c r="F255">
        <f>IF(Tabela1[[#This Row],[test preparation course]]="none",0,1)</f>
        <v>0</v>
      </c>
      <c r="G255">
        <v>80</v>
      </c>
      <c r="H255">
        <v>80</v>
      </c>
      <c r="I255">
        <v>72</v>
      </c>
      <c r="J255" t="s">
        <v>27</v>
      </c>
      <c r="K255" t="s">
        <v>27</v>
      </c>
      <c r="L255" t="s">
        <v>20</v>
      </c>
      <c r="M255" t="s">
        <v>30</v>
      </c>
      <c r="N255" t="s">
        <v>30</v>
      </c>
      <c r="O255" t="s">
        <v>21</v>
      </c>
    </row>
    <row r="256" spans="1:15">
      <c r="A256" t="s">
        <v>32</v>
      </c>
      <c r="B256" t="s">
        <v>38</v>
      </c>
      <c r="C256" t="s">
        <v>39</v>
      </c>
      <c r="D256" t="s">
        <v>18</v>
      </c>
      <c r="E256" t="s">
        <v>19</v>
      </c>
      <c r="F256">
        <f>IF(Tabela1[[#This Row],[test preparation course]]="none",0,1)</f>
        <v>0</v>
      </c>
      <c r="G256">
        <v>54</v>
      </c>
      <c r="H256">
        <v>52</v>
      </c>
      <c r="I256">
        <v>52</v>
      </c>
      <c r="J256" t="s">
        <v>36</v>
      </c>
      <c r="K256" t="s">
        <v>36</v>
      </c>
      <c r="L256" t="s">
        <v>36</v>
      </c>
      <c r="M256" t="s">
        <v>37</v>
      </c>
      <c r="N256" t="s">
        <v>37</v>
      </c>
      <c r="O256" t="s">
        <v>37</v>
      </c>
    </row>
    <row r="257" spans="1:15">
      <c r="A257" t="s">
        <v>15</v>
      </c>
      <c r="B257" t="s">
        <v>41</v>
      </c>
      <c r="C257" t="s">
        <v>23</v>
      </c>
      <c r="D257" t="s">
        <v>18</v>
      </c>
      <c r="E257" t="s">
        <v>19</v>
      </c>
      <c r="F257">
        <f>IF(Tabela1[[#This Row],[test preparation course]]="none",0,1)</f>
        <v>0</v>
      </c>
      <c r="G257">
        <v>62</v>
      </c>
      <c r="H257">
        <v>73</v>
      </c>
      <c r="I257">
        <v>70</v>
      </c>
      <c r="J257" t="s">
        <v>25</v>
      </c>
      <c r="K257" t="s">
        <v>20</v>
      </c>
      <c r="L257" t="s">
        <v>20</v>
      </c>
      <c r="M257" t="s">
        <v>28</v>
      </c>
      <c r="N257" t="s">
        <v>21</v>
      </c>
      <c r="O257" t="s">
        <v>21</v>
      </c>
    </row>
    <row r="258" spans="1:15">
      <c r="A258" t="s">
        <v>15</v>
      </c>
      <c r="B258" t="s">
        <v>22</v>
      </c>
      <c r="C258" t="s">
        <v>34</v>
      </c>
      <c r="D258" t="s">
        <v>35</v>
      </c>
      <c r="E258" t="s">
        <v>19</v>
      </c>
      <c r="F258">
        <f>IF(Tabela1[[#This Row],[test preparation course]]="none",0,1)</f>
        <v>0</v>
      </c>
      <c r="G258">
        <v>64</v>
      </c>
      <c r="H258">
        <v>73</v>
      </c>
      <c r="I258">
        <v>68</v>
      </c>
      <c r="J258" t="s">
        <v>25</v>
      </c>
      <c r="K258" t="s">
        <v>20</v>
      </c>
      <c r="L258" t="s">
        <v>25</v>
      </c>
      <c r="M258" t="s">
        <v>28</v>
      </c>
      <c r="N258" t="s">
        <v>21</v>
      </c>
      <c r="O258" t="s">
        <v>28</v>
      </c>
    </row>
    <row r="259" spans="1:15">
      <c r="A259" t="s">
        <v>32</v>
      </c>
      <c r="B259" t="s">
        <v>22</v>
      </c>
      <c r="C259" t="s">
        <v>34</v>
      </c>
      <c r="D259" t="s">
        <v>18</v>
      </c>
      <c r="E259" t="s">
        <v>24</v>
      </c>
      <c r="F259">
        <f>IF(Tabela1[[#This Row],[test preparation course]]="none",0,1)</f>
        <v>1</v>
      </c>
      <c r="G259">
        <v>78</v>
      </c>
      <c r="H259">
        <v>77</v>
      </c>
      <c r="I259">
        <v>77</v>
      </c>
      <c r="J259" t="s">
        <v>20</v>
      </c>
      <c r="K259" t="s">
        <v>20</v>
      </c>
      <c r="L259" t="s">
        <v>20</v>
      </c>
      <c r="M259" t="s">
        <v>21</v>
      </c>
      <c r="N259" t="s">
        <v>21</v>
      </c>
      <c r="O259" t="s">
        <v>21</v>
      </c>
    </row>
    <row r="260" spans="1:15">
      <c r="A260" t="s">
        <v>15</v>
      </c>
      <c r="B260" t="s">
        <v>16</v>
      </c>
      <c r="C260" t="s">
        <v>23</v>
      </c>
      <c r="D260" t="s">
        <v>18</v>
      </c>
      <c r="E260" t="s">
        <v>19</v>
      </c>
      <c r="F260">
        <f>IF(Tabela1[[#This Row],[test preparation course]]="none",0,1)</f>
        <v>0</v>
      </c>
      <c r="G260">
        <v>70</v>
      </c>
      <c r="H260">
        <v>75</v>
      </c>
      <c r="I260">
        <v>78</v>
      </c>
      <c r="J260" t="s">
        <v>20</v>
      </c>
      <c r="K260" t="s">
        <v>20</v>
      </c>
      <c r="L260" t="s">
        <v>20</v>
      </c>
      <c r="M260" t="s">
        <v>21</v>
      </c>
      <c r="N260" t="s">
        <v>21</v>
      </c>
      <c r="O260" t="s">
        <v>21</v>
      </c>
    </row>
    <row r="261" spans="1:15">
      <c r="A261" t="s">
        <v>15</v>
      </c>
      <c r="B261" t="s">
        <v>22</v>
      </c>
      <c r="C261" t="s">
        <v>31</v>
      </c>
      <c r="D261" t="s">
        <v>35</v>
      </c>
      <c r="E261" t="s">
        <v>24</v>
      </c>
      <c r="F261">
        <f>IF(Tabela1[[#This Row],[test preparation course]]="none",0,1)</f>
        <v>1</v>
      </c>
      <c r="G261">
        <v>65</v>
      </c>
      <c r="H261">
        <v>81</v>
      </c>
      <c r="I261">
        <v>81</v>
      </c>
      <c r="J261" t="s">
        <v>25</v>
      </c>
      <c r="K261" t="s">
        <v>27</v>
      </c>
      <c r="L261" t="s">
        <v>27</v>
      </c>
      <c r="M261" t="s">
        <v>28</v>
      </c>
      <c r="N261" t="s">
        <v>30</v>
      </c>
      <c r="O261" t="s">
        <v>30</v>
      </c>
    </row>
    <row r="262" spans="1:15">
      <c r="A262" t="s">
        <v>15</v>
      </c>
      <c r="B262" t="s">
        <v>22</v>
      </c>
      <c r="C262" t="s">
        <v>40</v>
      </c>
      <c r="D262" t="s">
        <v>35</v>
      </c>
      <c r="E262" t="s">
        <v>24</v>
      </c>
      <c r="F262">
        <f>IF(Tabela1[[#This Row],[test preparation course]]="none",0,1)</f>
        <v>1</v>
      </c>
      <c r="G262">
        <v>64</v>
      </c>
      <c r="H262">
        <v>79</v>
      </c>
      <c r="I262">
        <v>77</v>
      </c>
      <c r="J262" t="s">
        <v>25</v>
      </c>
      <c r="K262" t="s">
        <v>20</v>
      </c>
      <c r="L262" t="s">
        <v>20</v>
      </c>
      <c r="M262" t="s">
        <v>28</v>
      </c>
      <c r="N262" t="s">
        <v>21</v>
      </c>
      <c r="O262" t="s">
        <v>21</v>
      </c>
    </row>
    <row r="263" spans="1:15">
      <c r="A263" t="s">
        <v>32</v>
      </c>
      <c r="B263" t="s">
        <v>22</v>
      </c>
      <c r="C263" t="s">
        <v>23</v>
      </c>
      <c r="D263" t="s">
        <v>18</v>
      </c>
      <c r="E263" t="s">
        <v>24</v>
      </c>
      <c r="F263">
        <f>IF(Tabela1[[#This Row],[test preparation course]]="none",0,1)</f>
        <v>1</v>
      </c>
      <c r="G263">
        <v>79</v>
      </c>
      <c r="H263">
        <v>79</v>
      </c>
      <c r="I263">
        <v>78</v>
      </c>
      <c r="J263" t="s">
        <v>20</v>
      </c>
      <c r="K263" t="s">
        <v>20</v>
      </c>
      <c r="L263" t="s">
        <v>20</v>
      </c>
      <c r="M263" t="s">
        <v>21</v>
      </c>
      <c r="N263" t="s">
        <v>21</v>
      </c>
      <c r="O263" t="s">
        <v>21</v>
      </c>
    </row>
    <row r="264" spans="1:15">
      <c r="A264" t="s">
        <v>15</v>
      </c>
      <c r="B264" t="s">
        <v>22</v>
      </c>
      <c r="C264" t="s">
        <v>40</v>
      </c>
      <c r="D264" t="s">
        <v>35</v>
      </c>
      <c r="E264" t="s">
        <v>19</v>
      </c>
      <c r="F264">
        <f>IF(Tabela1[[#This Row],[test preparation course]]="none",0,1)</f>
        <v>0</v>
      </c>
      <c r="G264">
        <v>44</v>
      </c>
      <c r="H264">
        <v>50</v>
      </c>
      <c r="I264">
        <v>51</v>
      </c>
      <c r="J264" t="s">
        <v>36</v>
      </c>
      <c r="K264" t="s">
        <v>36</v>
      </c>
      <c r="L264" t="s">
        <v>36</v>
      </c>
      <c r="M264" t="s">
        <v>37</v>
      </c>
      <c r="N264" t="s">
        <v>37</v>
      </c>
      <c r="O264" t="s">
        <v>37</v>
      </c>
    </row>
    <row r="265" spans="1:15">
      <c r="A265" t="s">
        <v>15</v>
      </c>
      <c r="B265" t="s">
        <v>41</v>
      </c>
      <c r="C265" t="s">
        <v>39</v>
      </c>
      <c r="D265" t="s">
        <v>18</v>
      </c>
      <c r="E265" t="s">
        <v>19</v>
      </c>
      <c r="F265">
        <f>IF(Tabela1[[#This Row],[test preparation course]]="none",0,1)</f>
        <v>0</v>
      </c>
      <c r="G265">
        <v>99</v>
      </c>
      <c r="H265">
        <v>93</v>
      </c>
      <c r="I265">
        <v>90</v>
      </c>
      <c r="J265" t="s">
        <v>26</v>
      </c>
      <c r="K265" t="s">
        <v>26</v>
      </c>
      <c r="L265" t="s">
        <v>26</v>
      </c>
      <c r="M265" t="s">
        <v>29</v>
      </c>
      <c r="N265" t="s">
        <v>29</v>
      </c>
      <c r="O265" t="s">
        <v>29</v>
      </c>
    </row>
    <row r="266" spans="1:15">
      <c r="A266" t="s">
        <v>32</v>
      </c>
      <c r="B266" t="s">
        <v>38</v>
      </c>
      <c r="C266" t="s">
        <v>39</v>
      </c>
      <c r="D266" t="s">
        <v>18</v>
      </c>
      <c r="E266" t="s">
        <v>19</v>
      </c>
      <c r="F266">
        <f>IF(Tabela1[[#This Row],[test preparation course]]="none",0,1)</f>
        <v>0</v>
      </c>
      <c r="G266">
        <v>76</v>
      </c>
      <c r="H266">
        <v>73</v>
      </c>
      <c r="I266">
        <v>68</v>
      </c>
      <c r="J266" t="s">
        <v>20</v>
      </c>
      <c r="K266" t="s">
        <v>20</v>
      </c>
      <c r="L266" t="s">
        <v>25</v>
      </c>
      <c r="M266" t="s">
        <v>21</v>
      </c>
      <c r="N266" t="s">
        <v>21</v>
      </c>
      <c r="O266" t="s">
        <v>28</v>
      </c>
    </row>
    <row r="267" spans="1:15">
      <c r="A267" t="s">
        <v>32</v>
      </c>
      <c r="B267" t="s">
        <v>38</v>
      </c>
      <c r="C267" t="s">
        <v>40</v>
      </c>
      <c r="D267" t="s">
        <v>35</v>
      </c>
      <c r="E267" t="s">
        <v>19</v>
      </c>
      <c r="F267">
        <f>IF(Tabela1[[#This Row],[test preparation course]]="none",0,1)</f>
        <v>0</v>
      </c>
      <c r="G267">
        <v>59</v>
      </c>
      <c r="H267">
        <v>42</v>
      </c>
      <c r="I267">
        <v>41</v>
      </c>
      <c r="J267" t="s">
        <v>36</v>
      </c>
      <c r="K267" t="s">
        <v>36</v>
      </c>
      <c r="L267" t="s">
        <v>36</v>
      </c>
      <c r="M267" t="s">
        <v>37</v>
      </c>
      <c r="N267" t="s">
        <v>37</v>
      </c>
      <c r="O267" t="s">
        <v>37</v>
      </c>
    </row>
    <row r="268" spans="1:15">
      <c r="A268" t="s">
        <v>15</v>
      </c>
      <c r="B268" t="s">
        <v>22</v>
      </c>
      <c r="C268" t="s">
        <v>17</v>
      </c>
      <c r="D268" t="s">
        <v>18</v>
      </c>
      <c r="E268" t="s">
        <v>19</v>
      </c>
      <c r="F268">
        <f>IF(Tabela1[[#This Row],[test preparation course]]="none",0,1)</f>
        <v>0</v>
      </c>
      <c r="G268">
        <v>63</v>
      </c>
      <c r="H268">
        <v>75</v>
      </c>
      <c r="I268">
        <v>81</v>
      </c>
      <c r="J268" t="s">
        <v>25</v>
      </c>
      <c r="K268" t="s">
        <v>20</v>
      </c>
      <c r="L268" t="s">
        <v>27</v>
      </c>
      <c r="M268" t="s">
        <v>28</v>
      </c>
      <c r="N268" t="s">
        <v>21</v>
      </c>
      <c r="O268" t="s">
        <v>30</v>
      </c>
    </row>
    <row r="269" spans="1:15">
      <c r="A269" t="s">
        <v>15</v>
      </c>
      <c r="B269" t="s">
        <v>38</v>
      </c>
      <c r="C269" t="s">
        <v>39</v>
      </c>
      <c r="D269" t="s">
        <v>18</v>
      </c>
      <c r="E269" t="s">
        <v>19</v>
      </c>
      <c r="F269">
        <f>IF(Tabela1[[#This Row],[test preparation course]]="none",0,1)</f>
        <v>0</v>
      </c>
      <c r="G269">
        <v>69</v>
      </c>
      <c r="H269">
        <v>72</v>
      </c>
      <c r="I269">
        <v>77</v>
      </c>
      <c r="J269" t="s">
        <v>25</v>
      </c>
      <c r="K269" t="s">
        <v>20</v>
      </c>
      <c r="L269" t="s">
        <v>20</v>
      </c>
      <c r="M269" t="s">
        <v>28</v>
      </c>
      <c r="N269" t="s">
        <v>21</v>
      </c>
      <c r="O269" t="s">
        <v>21</v>
      </c>
    </row>
    <row r="270" spans="1:15">
      <c r="A270" t="s">
        <v>15</v>
      </c>
      <c r="B270" t="s">
        <v>38</v>
      </c>
      <c r="C270" t="s">
        <v>34</v>
      </c>
      <c r="D270" t="s">
        <v>18</v>
      </c>
      <c r="E270" t="s">
        <v>24</v>
      </c>
      <c r="F270">
        <f>IF(Tabela1[[#This Row],[test preparation course]]="none",0,1)</f>
        <v>1</v>
      </c>
      <c r="G270">
        <v>88</v>
      </c>
      <c r="H270">
        <v>92</v>
      </c>
      <c r="I270">
        <v>95</v>
      </c>
      <c r="J270" t="s">
        <v>27</v>
      </c>
      <c r="K270" t="s">
        <v>26</v>
      </c>
      <c r="L270" t="s">
        <v>26</v>
      </c>
      <c r="M270" t="s">
        <v>30</v>
      </c>
      <c r="N270" t="s">
        <v>29</v>
      </c>
      <c r="O270" t="s">
        <v>29</v>
      </c>
    </row>
    <row r="271" spans="1:15">
      <c r="A271" t="s">
        <v>15</v>
      </c>
      <c r="B271" t="s">
        <v>41</v>
      </c>
      <c r="C271" t="s">
        <v>23</v>
      </c>
      <c r="D271" t="s">
        <v>35</v>
      </c>
      <c r="E271" t="s">
        <v>19</v>
      </c>
      <c r="F271">
        <f>IF(Tabela1[[#This Row],[test preparation course]]="none",0,1)</f>
        <v>0</v>
      </c>
      <c r="G271">
        <v>71</v>
      </c>
      <c r="H271">
        <v>76</v>
      </c>
      <c r="I271">
        <v>70</v>
      </c>
      <c r="J271" t="s">
        <v>20</v>
      </c>
      <c r="K271" t="s">
        <v>20</v>
      </c>
      <c r="L271" t="s">
        <v>20</v>
      </c>
      <c r="M271" t="s">
        <v>21</v>
      </c>
      <c r="N271" t="s">
        <v>21</v>
      </c>
      <c r="O271" t="s">
        <v>21</v>
      </c>
    </row>
    <row r="272" spans="1:15">
      <c r="A272" t="s">
        <v>32</v>
      </c>
      <c r="B272" t="s">
        <v>22</v>
      </c>
      <c r="C272" t="s">
        <v>17</v>
      </c>
      <c r="D272" t="s">
        <v>18</v>
      </c>
      <c r="E272" t="s">
        <v>19</v>
      </c>
      <c r="F272">
        <f>IF(Tabela1[[#This Row],[test preparation course]]="none",0,1)</f>
        <v>0</v>
      </c>
      <c r="G272">
        <v>69</v>
      </c>
      <c r="H272">
        <v>63</v>
      </c>
      <c r="I272">
        <v>61</v>
      </c>
      <c r="J272" t="s">
        <v>25</v>
      </c>
      <c r="K272" t="s">
        <v>25</v>
      </c>
      <c r="L272" t="s">
        <v>25</v>
      </c>
      <c r="M272" t="s">
        <v>28</v>
      </c>
      <c r="N272" t="s">
        <v>28</v>
      </c>
      <c r="O272" t="s">
        <v>28</v>
      </c>
    </row>
    <row r="273" spans="1:15">
      <c r="A273" t="s">
        <v>32</v>
      </c>
      <c r="B273" t="s">
        <v>22</v>
      </c>
      <c r="C273" t="s">
        <v>23</v>
      </c>
      <c r="D273" t="s">
        <v>18</v>
      </c>
      <c r="E273" t="s">
        <v>19</v>
      </c>
      <c r="F273">
        <f>IF(Tabela1[[#This Row],[test preparation course]]="none",0,1)</f>
        <v>0</v>
      </c>
      <c r="G273">
        <v>58</v>
      </c>
      <c r="H273">
        <v>49</v>
      </c>
      <c r="I273">
        <v>42</v>
      </c>
      <c r="J273" t="s">
        <v>36</v>
      </c>
      <c r="K273" t="s">
        <v>36</v>
      </c>
      <c r="L273" t="s">
        <v>36</v>
      </c>
      <c r="M273" t="s">
        <v>37</v>
      </c>
      <c r="N273" t="s">
        <v>37</v>
      </c>
      <c r="O273" t="s">
        <v>37</v>
      </c>
    </row>
    <row r="274" spans="1:15">
      <c r="A274" t="s">
        <v>15</v>
      </c>
      <c r="B274" t="s">
        <v>38</v>
      </c>
      <c r="C274" t="s">
        <v>34</v>
      </c>
      <c r="D274" t="s">
        <v>35</v>
      </c>
      <c r="E274" t="s">
        <v>19</v>
      </c>
      <c r="F274">
        <f>IF(Tabela1[[#This Row],[test preparation course]]="none",0,1)</f>
        <v>0</v>
      </c>
      <c r="G274">
        <v>47</v>
      </c>
      <c r="H274">
        <v>53</v>
      </c>
      <c r="I274">
        <v>58</v>
      </c>
      <c r="J274" t="s">
        <v>36</v>
      </c>
      <c r="K274" t="s">
        <v>36</v>
      </c>
      <c r="L274" t="s">
        <v>36</v>
      </c>
      <c r="M274" t="s">
        <v>37</v>
      </c>
      <c r="N274" t="s">
        <v>37</v>
      </c>
      <c r="O274" t="s">
        <v>37</v>
      </c>
    </row>
    <row r="275" spans="1:15">
      <c r="A275" t="s">
        <v>15</v>
      </c>
      <c r="B275" t="s">
        <v>38</v>
      </c>
      <c r="C275" t="s">
        <v>23</v>
      </c>
      <c r="D275" t="s">
        <v>18</v>
      </c>
      <c r="E275" t="s">
        <v>19</v>
      </c>
      <c r="F275">
        <f>IF(Tabela1[[#This Row],[test preparation course]]="none",0,1)</f>
        <v>0</v>
      </c>
      <c r="G275">
        <v>65</v>
      </c>
      <c r="H275">
        <v>70</v>
      </c>
      <c r="I275">
        <v>71</v>
      </c>
      <c r="J275" t="s">
        <v>25</v>
      </c>
      <c r="K275" t="s">
        <v>20</v>
      </c>
      <c r="L275" t="s">
        <v>20</v>
      </c>
      <c r="M275" t="s">
        <v>28</v>
      </c>
      <c r="N275" t="s">
        <v>21</v>
      </c>
      <c r="O275" t="s">
        <v>21</v>
      </c>
    </row>
    <row r="276" spans="1:15">
      <c r="A276" t="s">
        <v>32</v>
      </c>
      <c r="B276" t="s">
        <v>16</v>
      </c>
      <c r="C276" t="s">
        <v>23</v>
      </c>
      <c r="D276" t="s">
        <v>18</v>
      </c>
      <c r="E276" t="s">
        <v>24</v>
      </c>
      <c r="F276">
        <f>IF(Tabela1[[#This Row],[test preparation course]]="none",0,1)</f>
        <v>1</v>
      </c>
      <c r="G276">
        <v>88</v>
      </c>
      <c r="H276">
        <v>85</v>
      </c>
      <c r="I276">
        <v>76</v>
      </c>
      <c r="J276" t="s">
        <v>27</v>
      </c>
      <c r="K276" t="s">
        <v>27</v>
      </c>
      <c r="L276" t="s">
        <v>20</v>
      </c>
      <c r="M276" t="s">
        <v>30</v>
      </c>
      <c r="N276" t="s">
        <v>30</v>
      </c>
      <c r="O276" t="s">
        <v>21</v>
      </c>
    </row>
    <row r="277" spans="1:15">
      <c r="A277" t="s">
        <v>32</v>
      </c>
      <c r="B277" t="s">
        <v>22</v>
      </c>
      <c r="C277" t="s">
        <v>17</v>
      </c>
      <c r="D277" t="s">
        <v>18</v>
      </c>
      <c r="E277" t="s">
        <v>19</v>
      </c>
      <c r="F277">
        <f>IF(Tabela1[[#This Row],[test preparation course]]="none",0,1)</f>
        <v>0</v>
      </c>
      <c r="G277">
        <v>83</v>
      </c>
      <c r="H277">
        <v>78</v>
      </c>
      <c r="I277">
        <v>73</v>
      </c>
      <c r="J277" t="s">
        <v>27</v>
      </c>
      <c r="K277" t="s">
        <v>20</v>
      </c>
      <c r="L277" t="s">
        <v>20</v>
      </c>
      <c r="M277" t="s">
        <v>30</v>
      </c>
      <c r="N277" t="s">
        <v>21</v>
      </c>
      <c r="O277" t="s">
        <v>21</v>
      </c>
    </row>
    <row r="278" spans="1:15">
      <c r="A278" t="s">
        <v>15</v>
      </c>
      <c r="B278" t="s">
        <v>22</v>
      </c>
      <c r="C278" t="s">
        <v>40</v>
      </c>
      <c r="D278" t="s">
        <v>18</v>
      </c>
      <c r="E278" t="s">
        <v>24</v>
      </c>
      <c r="F278">
        <f>IF(Tabela1[[#This Row],[test preparation course]]="none",0,1)</f>
        <v>1</v>
      </c>
      <c r="G278">
        <v>85</v>
      </c>
      <c r="H278">
        <v>92</v>
      </c>
      <c r="I278">
        <v>93</v>
      </c>
      <c r="J278" t="s">
        <v>27</v>
      </c>
      <c r="K278" t="s">
        <v>26</v>
      </c>
      <c r="L278" t="s">
        <v>26</v>
      </c>
      <c r="M278" t="s">
        <v>30</v>
      </c>
      <c r="N278" t="s">
        <v>29</v>
      </c>
      <c r="O278" t="s">
        <v>29</v>
      </c>
    </row>
    <row r="279" spans="1:15">
      <c r="A279" t="s">
        <v>15</v>
      </c>
      <c r="B279" t="s">
        <v>41</v>
      </c>
      <c r="C279" t="s">
        <v>39</v>
      </c>
      <c r="D279" t="s">
        <v>18</v>
      </c>
      <c r="E279" t="s">
        <v>24</v>
      </c>
      <c r="F279">
        <f>IF(Tabela1[[#This Row],[test preparation course]]="none",0,1)</f>
        <v>1</v>
      </c>
      <c r="G279">
        <v>59</v>
      </c>
      <c r="H279">
        <v>63</v>
      </c>
      <c r="I279">
        <v>75</v>
      </c>
      <c r="J279" t="s">
        <v>36</v>
      </c>
      <c r="K279" t="s">
        <v>25</v>
      </c>
      <c r="L279" t="s">
        <v>20</v>
      </c>
      <c r="M279" t="s">
        <v>37</v>
      </c>
      <c r="N279" t="s">
        <v>28</v>
      </c>
      <c r="O279" t="s">
        <v>21</v>
      </c>
    </row>
    <row r="280" spans="1:15">
      <c r="A280" t="s">
        <v>15</v>
      </c>
      <c r="B280" t="s">
        <v>22</v>
      </c>
      <c r="C280" t="s">
        <v>40</v>
      </c>
      <c r="D280" t="s">
        <v>35</v>
      </c>
      <c r="E280" t="s">
        <v>19</v>
      </c>
      <c r="F280">
        <f>IF(Tabela1[[#This Row],[test preparation course]]="none",0,1)</f>
        <v>0</v>
      </c>
      <c r="G280">
        <v>65</v>
      </c>
      <c r="H280">
        <v>86</v>
      </c>
      <c r="I280">
        <v>80</v>
      </c>
      <c r="J280" t="s">
        <v>25</v>
      </c>
      <c r="K280" t="s">
        <v>27</v>
      </c>
      <c r="L280" t="s">
        <v>27</v>
      </c>
      <c r="M280" t="s">
        <v>28</v>
      </c>
      <c r="N280" t="s">
        <v>30</v>
      </c>
      <c r="O280" t="s">
        <v>30</v>
      </c>
    </row>
    <row r="281" spans="1:15">
      <c r="A281" t="s">
        <v>32</v>
      </c>
      <c r="B281" t="s">
        <v>16</v>
      </c>
      <c r="C281" t="s">
        <v>17</v>
      </c>
      <c r="D281" t="s">
        <v>35</v>
      </c>
      <c r="E281" t="s">
        <v>19</v>
      </c>
      <c r="F281">
        <f>IF(Tabela1[[#This Row],[test preparation course]]="none",0,1)</f>
        <v>0</v>
      </c>
      <c r="G281">
        <v>73</v>
      </c>
      <c r="H281">
        <v>56</v>
      </c>
      <c r="I281">
        <v>57</v>
      </c>
      <c r="J281" t="s">
        <v>20</v>
      </c>
      <c r="K281" t="s">
        <v>36</v>
      </c>
      <c r="L281" t="s">
        <v>36</v>
      </c>
      <c r="M281" t="s">
        <v>21</v>
      </c>
      <c r="N281" t="s">
        <v>37</v>
      </c>
      <c r="O281" t="s">
        <v>37</v>
      </c>
    </row>
    <row r="282" spans="1:15">
      <c r="A282" t="s">
        <v>32</v>
      </c>
      <c r="B282" t="s">
        <v>38</v>
      </c>
      <c r="C282" t="s">
        <v>39</v>
      </c>
      <c r="D282" t="s">
        <v>18</v>
      </c>
      <c r="E282" t="s">
        <v>19</v>
      </c>
      <c r="F282">
        <f>IF(Tabela1[[#This Row],[test preparation course]]="none",0,1)</f>
        <v>0</v>
      </c>
      <c r="G282">
        <v>53</v>
      </c>
      <c r="H282">
        <v>52</v>
      </c>
      <c r="I282">
        <v>42</v>
      </c>
      <c r="J282" t="s">
        <v>36</v>
      </c>
      <c r="K282" t="s">
        <v>36</v>
      </c>
      <c r="L282" t="s">
        <v>36</v>
      </c>
      <c r="M282" t="s">
        <v>37</v>
      </c>
      <c r="N282" t="s">
        <v>37</v>
      </c>
      <c r="O282" t="s">
        <v>37</v>
      </c>
    </row>
    <row r="283" spans="1:15">
      <c r="A283" t="s">
        <v>32</v>
      </c>
      <c r="B283" t="s">
        <v>38</v>
      </c>
      <c r="C283" t="s">
        <v>39</v>
      </c>
      <c r="D283" t="s">
        <v>18</v>
      </c>
      <c r="E283" t="s">
        <v>19</v>
      </c>
      <c r="F283">
        <f>IF(Tabela1[[#This Row],[test preparation course]]="none",0,1)</f>
        <v>0</v>
      </c>
      <c r="G283">
        <v>45</v>
      </c>
      <c r="H283">
        <v>48</v>
      </c>
      <c r="I283">
        <v>46</v>
      </c>
      <c r="J283" t="s">
        <v>36</v>
      </c>
      <c r="K283" t="s">
        <v>36</v>
      </c>
      <c r="L283" t="s">
        <v>36</v>
      </c>
      <c r="M283" t="s">
        <v>37</v>
      </c>
      <c r="N283" t="s">
        <v>37</v>
      </c>
      <c r="O283" t="s">
        <v>37</v>
      </c>
    </row>
    <row r="284" spans="1:15">
      <c r="A284" t="s">
        <v>15</v>
      </c>
      <c r="B284" t="s">
        <v>38</v>
      </c>
      <c r="C284" t="s">
        <v>17</v>
      </c>
      <c r="D284" t="s">
        <v>35</v>
      </c>
      <c r="E284" t="s">
        <v>19</v>
      </c>
      <c r="F284">
        <f>IF(Tabela1[[#This Row],[test preparation course]]="none",0,1)</f>
        <v>0</v>
      </c>
      <c r="G284">
        <v>73</v>
      </c>
      <c r="H284">
        <v>79</v>
      </c>
      <c r="I284">
        <v>84</v>
      </c>
      <c r="J284" t="s">
        <v>20</v>
      </c>
      <c r="K284" t="s">
        <v>20</v>
      </c>
      <c r="L284" t="s">
        <v>27</v>
      </c>
      <c r="M284" t="s">
        <v>21</v>
      </c>
      <c r="N284" t="s">
        <v>21</v>
      </c>
      <c r="O284" t="s">
        <v>30</v>
      </c>
    </row>
    <row r="285" spans="1:15">
      <c r="A285" t="s">
        <v>15</v>
      </c>
      <c r="B285" t="s">
        <v>38</v>
      </c>
      <c r="C285" t="s">
        <v>23</v>
      </c>
      <c r="D285" t="s">
        <v>35</v>
      </c>
      <c r="E285" t="s">
        <v>24</v>
      </c>
      <c r="F285">
        <f>IF(Tabela1[[#This Row],[test preparation course]]="none",0,1)</f>
        <v>1</v>
      </c>
      <c r="G285">
        <v>70</v>
      </c>
      <c r="H285">
        <v>78</v>
      </c>
      <c r="I285">
        <v>78</v>
      </c>
      <c r="J285" t="s">
        <v>20</v>
      </c>
      <c r="K285" t="s">
        <v>20</v>
      </c>
      <c r="L285" t="s">
        <v>20</v>
      </c>
      <c r="M285" t="s">
        <v>21</v>
      </c>
      <c r="N285" t="s">
        <v>21</v>
      </c>
      <c r="O285" t="s">
        <v>21</v>
      </c>
    </row>
    <row r="286" spans="1:15">
      <c r="A286" t="s">
        <v>15</v>
      </c>
      <c r="B286" t="s">
        <v>16</v>
      </c>
      <c r="C286" t="s">
        <v>40</v>
      </c>
      <c r="D286" t="s">
        <v>18</v>
      </c>
      <c r="E286" t="s">
        <v>19</v>
      </c>
      <c r="F286">
        <f>IF(Tabela1[[#This Row],[test preparation course]]="none",0,1)</f>
        <v>0</v>
      </c>
      <c r="G286">
        <v>37</v>
      </c>
      <c r="H286">
        <v>46</v>
      </c>
      <c r="I286">
        <v>46</v>
      </c>
      <c r="J286" t="s">
        <v>36</v>
      </c>
      <c r="K286" t="s">
        <v>36</v>
      </c>
      <c r="L286" t="s">
        <v>36</v>
      </c>
      <c r="M286" t="s">
        <v>37</v>
      </c>
      <c r="N286" t="s">
        <v>37</v>
      </c>
      <c r="O286" t="s">
        <v>37</v>
      </c>
    </row>
    <row r="287" spans="1:15">
      <c r="A287" t="s">
        <v>32</v>
      </c>
      <c r="B287" t="s">
        <v>16</v>
      </c>
      <c r="C287" t="s">
        <v>34</v>
      </c>
      <c r="D287" t="s">
        <v>18</v>
      </c>
      <c r="E287" t="s">
        <v>24</v>
      </c>
      <c r="F287">
        <f>IF(Tabela1[[#This Row],[test preparation course]]="none",0,1)</f>
        <v>1</v>
      </c>
      <c r="G287">
        <v>81</v>
      </c>
      <c r="H287">
        <v>82</v>
      </c>
      <c r="I287">
        <v>82</v>
      </c>
      <c r="J287" t="s">
        <v>27</v>
      </c>
      <c r="K287" t="s">
        <v>27</v>
      </c>
      <c r="L287" t="s">
        <v>27</v>
      </c>
      <c r="M287" t="s">
        <v>30</v>
      </c>
      <c r="N287" t="s">
        <v>30</v>
      </c>
      <c r="O287" t="s">
        <v>30</v>
      </c>
    </row>
    <row r="288" spans="1:15">
      <c r="A288" t="s">
        <v>32</v>
      </c>
      <c r="B288" t="s">
        <v>41</v>
      </c>
      <c r="C288" t="s">
        <v>34</v>
      </c>
      <c r="D288" t="s">
        <v>18</v>
      </c>
      <c r="E288" t="s">
        <v>24</v>
      </c>
      <c r="F288">
        <f>IF(Tabela1[[#This Row],[test preparation course]]="none",0,1)</f>
        <v>1</v>
      </c>
      <c r="G288">
        <v>97</v>
      </c>
      <c r="H288">
        <v>82</v>
      </c>
      <c r="I288">
        <v>88</v>
      </c>
      <c r="J288" t="s">
        <v>26</v>
      </c>
      <c r="K288" t="s">
        <v>27</v>
      </c>
      <c r="L288" t="s">
        <v>27</v>
      </c>
      <c r="M288" t="s">
        <v>29</v>
      </c>
      <c r="N288" t="s">
        <v>30</v>
      </c>
      <c r="O288" t="s">
        <v>30</v>
      </c>
    </row>
    <row r="289" spans="1:15">
      <c r="A289" t="s">
        <v>15</v>
      </c>
      <c r="B289" t="s">
        <v>16</v>
      </c>
      <c r="C289" t="s">
        <v>40</v>
      </c>
      <c r="D289" t="s">
        <v>18</v>
      </c>
      <c r="E289" t="s">
        <v>19</v>
      </c>
      <c r="F289">
        <f>IF(Tabela1[[#This Row],[test preparation course]]="none",0,1)</f>
        <v>0</v>
      </c>
      <c r="G289">
        <v>67</v>
      </c>
      <c r="H289">
        <v>89</v>
      </c>
      <c r="I289">
        <v>82</v>
      </c>
      <c r="J289" t="s">
        <v>25</v>
      </c>
      <c r="K289" t="s">
        <v>27</v>
      </c>
      <c r="L289" t="s">
        <v>27</v>
      </c>
      <c r="M289" t="s">
        <v>28</v>
      </c>
      <c r="N289" t="s">
        <v>30</v>
      </c>
      <c r="O289" t="s">
        <v>30</v>
      </c>
    </row>
    <row r="290" spans="1:15">
      <c r="A290" t="s">
        <v>32</v>
      </c>
      <c r="B290" t="s">
        <v>16</v>
      </c>
      <c r="C290" t="s">
        <v>17</v>
      </c>
      <c r="D290" t="s">
        <v>35</v>
      </c>
      <c r="E290" t="s">
        <v>19</v>
      </c>
      <c r="F290">
        <f>IF(Tabela1[[#This Row],[test preparation course]]="none",0,1)</f>
        <v>0</v>
      </c>
      <c r="G290">
        <v>88</v>
      </c>
      <c r="H290">
        <v>75</v>
      </c>
      <c r="I290">
        <v>76</v>
      </c>
      <c r="J290" t="s">
        <v>27</v>
      </c>
      <c r="K290" t="s">
        <v>20</v>
      </c>
      <c r="L290" t="s">
        <v>20</v>
      </c>
      <c r="M290" t="s">
        <v>30</v>
      </c>
      <c r="N290" t="s">
        <v>21</v>
      </c>
      <c r="O290" t="s">
        <v>21</v>
      </c>
    </row>
    <row r="291" spans="1:15">
      <c r="A291" t="s">
        <v>32</v>
      </c>
      <c r="B291" t="s">
        <v>41</v>
      </c>
      <c r="C291" t="s">
        <v>40</v>
      </c>
      <c r="D291" t="s">
        <v>18</v>
      </c>
      <c r="E291" t="s">
        <v>24</v>
      </c>
      <c r="F291">
        <f>IF(Tabela1[[#This Row],[test preparation course]]="none",0,1)</f>
        <v>1</v>
      </c>
      <c r="G291">
        <v>77</v>
      </c>
      <c r="H291">
        <v>76</v>
      </c>
      <c r="I291">
        <v>77</v>
      </c>
      <c r="J291" t="s">
        <v>20</v>
      </c>
      <c r="K291" t="s">
        <v>20</v>
      </c>
      <c r="L291" t="s">
        <v>20</v>
      </c>
      <c r="M291" t="s">
        <v>21</v>
      </c>
      <c r="N291" t="s">
        <v>21</v>
      </c>
      <c r="O291" t="s">
        <v>21</v>
      </c>
    </row>
    <row r="292" spans="1:15">
      <c r="A292" t="s">
        <v>32</v>
      </c>
      <c r="B292" t="s">
        <v>22</v>
      </c>
      <c r="C292" t="s">
        <v>34</v>
      </c>
      <c r="D292" t="s">
        <v>18</v>
      </c>
      <c r="E292" t="s">
        <v>19</v>
      </c>
      <c r="F292">
        <f>IF(Tabela1[[#This Row],[test preparation course]]="none",0,1)</f>
        <v>0</v>
      </c>
      <c r="G292">
        <v>76</v>
      </c>
      <c r="H292">
        <v>70</v>
      </c>
      <c r="I292">
        <v>68</v>
      </c>
      <c r="J292" t="s">
        <v>20</v>
      </c>
      <c r="K292" t="s">
        <v>20</v>
      </c>
      <c r="L292" t="s">
        <v>25</v>
      </c>
      <c r="M292" t="s">
        <v>21</v>
      </c>
      <c r="N292" t="s">
        <v>21</v>
      </c>
      <c r="O292" t="s">
        <v>28</v>
      </c>
    </row>
    <row r="293" spans="1:15">
      <c r="A293" t="s">
        <v>32</v>
      </c>
      <c r="B293" t="s">
        <v>38</v>
      </c>
      <c r="C293" t="s">
        <v>40</v>
      </c>
      <c r="D293" t="s">
        <v>18</v>
      </c>
      <c r="E293" t="s">
        <v>19</v>
      </c>
      <c r="F293">
        <f>IF(Tabela1[[#This Row],[test preparation course]]="none",0,1)</f>
        <v>0</v>
      </c>
      <c r="G293">
        <v>86</v>
      </c>
      <c r="H293">
        <v>73</v>
      </c>
      <c r="I293">
        <v>70</v>
      </c>
      <c r="J293" t="s">
        <v>27</v>
      </c>
      <c r="K293" t="s">
        <v>20</v>
      </c>
      <c r="L293" t="s">
        <v>20</v>
      </c>
      <c r="M293" t="s">
        <v>30</v>
      </c>
      <c r="N293" t="s">
        <v>21</v>
      </c>
      <c r="O293" t="s">
        <v>21</v>
      </c>
    </row>
    <row r="294" spans="1:15">
      <c r="A294" t="s">
        <v>32</v>
      </c>
      <c r="B294" t="s">
        <v>22</v>
      </c>
      <c r="C294" t="s">
        <v>40</v>
      </c>
      <c r="D294" t="s">
        <v>18</v>
      </c>
      <c r="E294" t="s">
        <v>24</v>
      </c>
      <c r="F294">
        <f>IF(Tabela1[[#This Row],[test preparation course]]="none",0,1)</f>
        <v>1</v>
      </c>
      <c r="G294">
        <v>63</v>
      </c>
      <c r="H294">
        <v>60</v>
      </c>
      <c r="I294">
        <v>57</v>
      </c>
      <c r="J294" t="s">
        <v>25</v>
      </c>
      <c r="K294" t="s">
        <v>25</v>
      </c>
      <c r="L294" t="s">
        <v>36</v>
      </c>
      <c r="M294" t="s">
        <v>28</v>
      </c>
      <c r="N294" t="s">
        <v>28</v>
      </c>
      <c r="O294" t="s">
        <v>37</v>
      </c>
    </row>
    <row r="295" spans="1:15">
      <c r="A295" t="s">
        <v>15</v>
      </c>
      <c r="B295" t="s">
        <v>41</v>
      </c>
      <c r="C295" t="s">
        <v>17</v>
      </c>
      <c r="D295" t="s">
        <v>18</v>
      </c>
      <c r="E295" t="s">
        <v>19</v>
      </c>
      <c r="F295">
        <f>IF(Tabela1[[#This Row],[test preparation course]]="none",0,1)</f>
        <v>0</v>
      </c>
      <c r="G295">
        <v>65</v>
      </c>
      <c r="H295">
        <v>73</v>
      </c>
      <c r="I295">
        <v>75</v>
      </c>
      <c r="J295" t="s">
        <v>25</v>
      </c>
      <c r="K295" t="s">
        <v>20</v>
      </c>
      <c r="L295" t="s">
        <v>20</v>
      </c>
      <c r="M295" t="s">
        <v>28</v>
      </c>
      <c r="N295" t="s">
        <v>21</v>
      </c>
      <c r="O295" t="s">
        <v>21</v>
      </c>
    </row>
    <row r="296" spans="1:15">
      <c r="A296" t="s">
        <v>32</v>
      </c>
      <c r="B296" t="s">
        <v>38</v>
      </c>
      <c r="C296" t="s">
        <v>39</v>
      </c>
      <c r="D296" t="s">
        <v>35</v>
      </c>
      <c r="E296" t="s">
        <v>24</v>
      </c>
      <c r="F296">
        <f>IF(Tabela1[[#This Row],[test preparation course]]="none",0,1)</f>
        <v>1</v>
      </c>
      <c r="G296">
        <v>78</v>
      </c>
      <c r="H296">
        <v>77</v>
      </c>
      <c r="I296">
        <v>80</v>
      </c>
      <c r="J296" t="s">
        <v>20</v>
      </c>
      <c r="K296" t="s">
        <v>20</v>
      </c>
      <c r="L296" t="s">
        <v>27</v>
      </c>
      <c r="M296" t="s">
        <v>21</v>
      </c>
      <c r="N296" t="s">
        <v>21</v>
      </c>
      <c r="O296" t="s">
        <v>30</v>
      </c>
    </row>
    <row r="297" spans="1:15">
      <c r="A297" t="s">
        <v>32</v>
      </c>
      <c r="B297" t="s">
        <v>16</v>
      </c>
      <c r="C297" t="s">
        <v>34</v>
      </c>
      <c r="D297" t="s">
        <v>35</v>
      </c>
      <c r="E297" t="s">
        <v>19</v>
      </c>
      <c r="F297">
        <f>IF(Tabela1[[#This Row],[test preparation course]]="none",0,1)</f>
        <v>0</v>
      </c>
      <c r="G297">
        <v>67</v>
      </c>
      <c r="H297">
        <v>62</v>
      </c>
      <c r="I297">
        <v>60</v>
      </c>
      <c r="J297" t="s">
        <v>25</v>
      </c>
      <c r="K297" t="s">
        <v>25</v>
      </c>
      <c r="L297" t="s">
        <v>25</v>
      </c>
      <c r="M297" t="s">
        <v>28</v>
      </c>
      <c r="N297" t="s">
        <v>28</v>
      </c>
      <c r="O297" t="s">
        <v>28</v>
      </c>
    </row>
    <row r="298" spans="1:15">
      <c r="A298" t="s">
        <v>32</v>
      </c>
      <c r="B298" t="s">
        <v>33</v>
      </c>
      <c r="C298" t="s">
        <v>40</v>
      </c>
      <c r="D298" t="s">
        <v>18</v>
      </c>
      <c r="E298" t="s">
        <v>24</v>
      </c>
      <c r="F298">
        <f>IF(Tabela1[[#This Row],[test preparation course]]="none",0,1)</f>
        <v>1</v>
      </c>
      <c r="G298">
        <v>46</v>
      </c>
      <c r="H298">
        <v>41</v>
      </c>
      <c r="I298">
        <v>43</v>
      </c>
      <c r="J298" t="s">
        <v>36</v>
      </c>
      <c r="K298" t="s">
        <v>36</v>
      </c>
      <c r="L298" t="s">
        <v>36</v>
      </c>
      <c r="M298" t="s">
        <v>37</v>
      </c>
      <c r="N298" t="s">
        <v>37</v>
      </c>
      <c r="O298" t="s">
        <v>37</v>
      </c>
    </row>
    <row r="299" spans="1:15">
      <c r="A299" t="s">
        <v>32</v>
      </c>
      <c r="B299" t="s">
        <v>41</v>
      </c>
      <c r="C299" t="s">
        <v>34</v>
      </c>
      <c r="D299" t="s">
        <v>18</v>
      </c>
      <c r="E299" t="s">
        <v>24</v>
      </c>
      <c r="F299">
        <f>IF(Tabela1[[#This Row],[test preparation course]]="none",0,1)</f>
        <v>1</v>
      </c>
      <c r="G299">
        <v>71</v>
      </c>
      <c r="H299">
        <v>74</v>
      </c>
      <c r="I299">
        <v>68</v>
      </c>
      <c r="J299" t="s">
        <v>20</v>
      </c>
      <c r="K299" t="s">
        <v>20</v>
      </c>
      <c r="L299" t="s">
        <v>25</v>
      </c>
      <c r="M299" t="s">
        <v>21</v>
      </c>
      <c r="N299" t="s">
        <v>21</v>
      </c>
      <c r="O299" t="s">
        <v>28</v>
      </c>
    </row>
    <row r="300" spans="1:15">
      <c r="A300" t="s">
        <v>32</v>
      </c>
      <c r="B300" t="s">
        <v>22</v>
      </c>
      <c r="C300" t="s">
        <v>39</v>
      </c>
      <c r="D300" t="s">
        <v>35</v>
      </c>
      <c r="E300" t="s">
        <v>24</v>
      </c>
      <c r="F300">
        <f>IF(Tabela1[[#This Row],[test preparation course]]="none",0,1)</f>
        <v>1</v>
      </c>
      <c r="G300">
        <v>40</v>
      </c>
      <c r="H300">
        <v>46</v>
      </c>
      <c r="I300">
        <v>50</v>
      </c>
      <c r="J300" t="s">
        <v>36</v>
      </c>
      <c r="K300" t="s">
        <v>36</v>
      </c>
      <c r="L300" t="s">
        <v>36</v>
      </c>
      <c r="M300" t="s">
        <v>37</v>
      </c>
      <c r="N300" t="s">
        <v>37</v>
      </c>
      <c r="O300" t="s">
        <v>37</v>
      </c>
    </row>
    <row r="301" spans="1:15">
      <c r="A301" t="s">
        <v>32</v>
      </c>
      <c r="B301" t="s">
        <v>38</v>
      </c>
      <c r="C301" t="s">
        <v>34</v>
      </c>
      <c r="D301" t="s">
        <v>35</v>
      </c>
      <c r="E301" t="s">
        <v>19</v>
      </c>
      <c r="F301">
        <f>IF(Tabela1[[#This Row],[test preparation course]]="none",0,1)</f>
        <v>0</v>
      </c>
      <c r="G301">
        <v>90</v>
      </c>
      <c r="H301">
        <v>87</v>
      </c>
      <c r="I301">
        <v>75</v>
      </c>
      <c r="J301" t="s">
        <v>26</v>
      </c>
      <c r="K301" t="s">
        <v>27</v>
      </c>
      <c r="L301" t="s">
        <v>20</v>
      </c>
      <c r="M301" t="s">
        <v>29</v>
      </c>
      <c r="N301" t="s">
        <v>30</v>
      </c>
      <c r="O301" t="s">
        <v>21</v>
      </c>
    </row>
    <row r="302" spans="1:15">
      <c r="A302" t="s">
        <v>32</v>
      </c>
      <c r="B302" t="s">
        <v>33</v>
      </c>
      <c r="C302" t="s">
        <v>23</v>
      </c>
      <c r="D302" t="s">
        <v>35</v>
      </c>
      <c r="E302" t="s">
        <v>24</v>
      </c>
      <c r="F302">
        <f>IF(Tabela1[[#This Row],[test preparation course]]="none",0,1)</f>
        <v>1</v>
      </c>
      <c r="G302">
        <v>81</v>
      </c>
      <c r="H302">
        <v>78</v>
      </c>
      <c r="I302">
        <v>81</v>
      </c>
      <c r="J302" t="s">
        <v>27</v>
      </c>
      <c r="K302" t="s">
        <v>20</v>
      </c>
      <c r="L302" t="s">
        <v>27</v>
      </c>
      <c r="M302" t="s">
        <v>30</v>
      </c>
      <c r="N302" t="s">
        <v>21</v>
      </c>
      <c r="O302" t="s">
        <v>30</v>
      </c>
    </row>
    <row r="303" spans="1:15">
      <c r="A303" t="s">
        <v>32</v>
      </c>
      <c r="B303" t="s">
        <v>38</v>
      </c>
      <c r="C303" t="s">
        <v>40</v>
      </c>
      <c r="D303" t="s">
        <v>35</v>
      </c>
      <c r="E303" t="s">
        <v>19</v>
      </c>
      <c r="F303">
        <f>IF(Tabela1[[#This Row],[test preparation course]]="none",0,1)</f>
        <v>0</v>
      </c>
      <c r="G303">
        <v>56</v>
      </c>
      <c r="H303">
        <v>54</v>
      </c>
      <c r="I303">
        <v>52</v>
      </c>
      <c r="J303" t="s">
        <v>36</v>
      </c>
      <c r="K303" t="s">
        <v>36</v>
      </c>
      <c r="L303" t="s">
        <v>36</v>
      </c>
      <c r="M303" t="s">
        <v>37</v>
      </c>
      <c r="N303" t="s">
        <v>37</v>
      </c>
      <c r="O303" t="s">
        <v>37</v>
      </c>
    </row>
    <row r="304" spans="1:15">
      <c r="A304" t="s">
        <v>15</v>
      </c>
      <c r="B304" t="s">
        <v>22</v>
      </c>
      <c r="C304" t="s">
        <v>34</v>
      </c>
      <c r="D304" t="s">
        <v>18</v>
      </c>
      <c r="E304" t="s">
        <v>24</v>
      </c>
      <c r="F304">
        <f>IF(Tabela1[[#This Row],[test preparation course]]="none",0,1)</f>
        <v>1</v>
      </c>
      <c r="G304">
        <v>67</v>
      </c>
      <c r="H304">
        <v>84</v>
      </c>
      <c r="I304">
        <v>81</v>
      </c>
      <c r="J304" t="s">
        <v>25</v>
      </c>
      <c r="K304" t="s">
        <v>27</v>
      </c>
      <c r="L304" t="s">
        <v>27</v>
      </c>
      <c r="M304" t="s">
        <v>28</v>
      </c>
      <c r="N304" t="s">
        <v>30</v>
      </c>
      <c r="O304" t="s">
        <v>30</v>
      </c>
    </row>
    <row r="305" spans="1:15">
      <c r="A305" t="s">
        <v>32</v>
      </c>
      <c r="B305" t="s">
        <v>16</v>
      </c>
      <c r="C305" t="s">
        <v>34</v>
      </c>
      <c r="D305" t="s">
        <v>18</v>
      </c>
      <c r="E305" t="s">
        <v>19</v>
      </c>
      <c r="F305">
        <f>IF(Tabela1[[#This Row],[test preparation course]]="none",0,1)</f>
        <v>0</v>
      </c>
      <c r="G305">
        <v>80</v>
      </c>
      <c r="H305">
        <v>76</v>
      </c>
      <c r="I305">
        <v>64</v>
      </c>
      <c r="J305" t="s">
        <v>27</v>
      </c>
      <c r="K305" t="s">
        <v>20</v>
      </c>
      <c r="L305" t="s">
        <v>25</v>
      </c>
      <c r="M305" t="s">
        <v>30</v>
      </c>
      <c r="N305" t="s">
        <v>21</v>
      </c>
      <c r="O305" t="s">
        <v>28</v>
      </c>
    </row>
    <row r="306" spans="1:15">
      <c r="A306" t="s">
        <v>15</v>
      </c>
      <c r="B306" t="s">
        <v>22</v>
      </c>
      <c r="C306" t="s">
        <v>34</v>
      </c>
      <c r="D306" t="s">
        <v>18</v>
      </c>
      <c r="E306" t="s">
        <v>24</v>
      </c>
      <c r="F306">
        <f>IF(Tabela1[[#This Row],[test preparation course]]="none",0,1)</f>
        <v>1</v>
      </c>
      <c r="G306">
        <v>74</v>
      </c>
      <c r="H306">
        <v>75</v>
      </c>
      <c r="I306">
        <v>83</v>
      </c>
      <c r="J306" t="s">
        <v>20</v>
      </c>
      <c r="K306" t="s">
        <v>20</v>
      </c>
      <c r="L306" t="s">
        <v>27</v>
      </c>
      <c r="M306" t="s">
        <v>21</v>
      </c>
      <c r="N306" t="s">
        <v>21</v>
      </c>
      <c r="O306" t="s">
        <v>30</v>
      </c>
    </row>
    <row r="307" spans="1:15">
      <c r="A307" t="s">
        <v>32</v>
      </c>
      <c r="B307" t="s">
        <v>33</v>
      </c>
      <c r="C307" t="s">
        <v>23</v>
      </c>
      <c r="D307" t="s">
        <v>18</v>
      </c>
      <c r="E307" t="s">
        <v>19</v>
      </c>
      <c r="F307">
        <f>IF(Tabela1[[#This Row],[test preparation course]]="none",0,1)</f>
        <v>0</v>
      </c>
      <c r="G307">
        <v>69</v>
      </c>
      <c r="H307">
        <v>67</v>
      </c>
      <c r="I307">
        <v>69</v>
      </c>
      <c r="J307" t="s">
        <v>25</v>
      </c>
      <c r="K307" t="s">
        <v>25</v>
      </c>
      <c r="L307" t="s">
        <v>25</v>
      </c>
      <c r="M307" t="s">
        <v>28</v>
      </c>
      <c r="N307" t="s">
        <v>28</v>
      </c>
      <c r="O307" t="s">
        <v>28</v>
      </c>
    </row>
    <row r="308" spans="1:15">
      <c r="A308" t="s">
        <v>32</v>
      </c>
      <c r="B308" t="s">
        <v>41</v>
      </c>
      <c r="C308" t="s">
        <v>23</v>
      </c>
      <c r="D308" t="s">
        <v>18</v>
      </c>
      <c r="E308" t="s">
        <v>24</v>
      </c>
      <c r="F308">
        <f>IF(Tabela1[[#This Row],[test preparation course]]="none",0,1)</f>
        <v>1</v>
      </c>
      <c r="G308">
        <v>99</v>
      </c>
      <c r="H308">
        <v>87</v>
      </c>
      <c r="I308">
        <v>81</v>
      </c>
      <c r="J308" t="s">
        <v>26</v>
      </c>
      <c r="K308" t="s">
        <v>27</v>
      </c>
      <c r="L308" t="s">
        <v>27</v>
      </c>
      <c r="M308" t="s">
        <v>29</v>
      </c>
      <c r="N308" t="s">
        <v>30</v>
      </c>
      <c r="O308" t="s">
        <v>30</v>
      </c>
    </row>
    <row r="309" spans="1:15">
      <c r="A309" t="s">
        <v>32</v>
      </c>
      <c r="B309" t="s">
        <v>22</v>
      </c>
      <c r="C309" t="s">
        <v>40</v>
      </c>
      <c r="D309" t="s">
        <v>18</v>
      </c>
      <c r="E309" t="s">
        <v>19</v>
      </c>
      <c r="F309">
        <f>IF(Tabela1[[#This Row],[test preparation course]]="none",0,1)</f>
        <v>0</v>
      </c>
      <c r="G309">
        <v>51</v>
      </c>
      <c r="H309">
        <v>52</v>
      </c>
      <c r="I309">
        <v>44</v>
      </c>
      <c r="J309" t="s">
        <v>36</v>
      </c>
      <c r="K309" t="s">
        <v>36</v>
      </c>
      <c r="L309" t="s">
        <v>36</v>
      </c>
      <c r="M309" t="s">
        <v>37</v>
      </c>
      <c r="N309" t="s">
        <v>37</v>
      </c>
      <c r="O309" t="s">
        <v>37</v>
      </c>
    </row>
    <row r="310" spans="1:15">
      <c r="A310" t="s">
        <v>15</v>
      </c>
      <c r="B310" t="s">
        <v>16</v>
      </c>
      <c r="C310" t="s">
        <v>34</v>
      </c>
      <c r="D310" t="s">
        <v>35</v>
      </c>
      <c r="E310" t="s">
        <v>19</v>
      </c>
      <c r="F310">
        <f>IF(Tabela1[[#This Row],[test preparation course]]="none",0,1)</f>
        <v>0</v>
      </c>
      <c r="G310">
        <v>53</v>
      </c>
      <c r="H310">
        <v>71</v>
      </c>
      <c r="I310">
        <v>67</v>
      </c>
      <c r="J310" t="s">
        <v>36</v>
      </c>
      <c r="K310" t="s">
        <v>20</v>
      </c>
      <c r="L310" t="s">
        <v>25</v>
      </c>
      <c r="M310" t="s">
        <v>37</v>
      </c>
      <c r="N310" t="s">
        <v>21</v>
      </c>
      <c r="O310" t="s">
        <v>28</v>
      </c>
    </row>
    <row r="311" spans="1:15">
      <c r="A311" t="s">
        <v>15</v>
      </c>
      <c r="B311" t="s">
        <v>38</v>
      </c>
      <c r="C311" t="s">
        <v>39</v>
      </c>
      <c r="D311" t="s">
        <v>35</v>
      </c>
      <c r="E311" t="s">
        <v>19</v>
      </c>
      <c r="F311">
        <f>IF(Tabela1[[#This Row],[test preparation course]]="none",0,1)</f>
        <v>0</v>
      </c>
      <c r="G311">
        <v>49</v>
      </c>
      <c r="H311">
        <v>57</v>
      </c>
      <c r="I311">
        <v>52</v>
      </c>
      <c r="J311" t="s">
        <v>36</v>
      </c>
      <c r="K311" t="s">
        <v>36</v>
      </c>
      <c r="L311" t="s">
        <v>36</v>
      </c>
      <c r="M311" t="s">
        <v>37</v>
      </c>
      <c r="N311" t="s">
        <v>37</v>
      </c>
      <c r="O311" t="s">
        <v>37</v>
      </c>
    </row>
    <row r="312" spans="1:15">
      <c r="A312" t="s">
        <v>15</v>
      </c>
      <c r="B312" t="s">
        <v>16</v>
      </c>
      <c r="C312" t="s">
        <v>34</v>
      </c>
      <c r="D312" t="s">
        <v>18</v>
      </c>
      <c r="E312" t="s">
        <v>19</v>
      </c>
      <c r="F312">
        <f>IF(Tabela1[[#This Row],[test preparation course]]="none",0,1)</f>
        <v>0</v>
      </c>
      <c r="G312">
        <v>73</v>
      </c>
      <c r="H312">
        <v>76</v>
      </c>
      <c r="I312">
        <v>80</v>
      </c>
      <c r="J312" t="s">
        <v>20</v>
      </c>
      <c r="K312" t="s">
        <v>20</v>
      </c>
      <c r="L312" t="s">
        <v>27</v>
      </c>
      <c r="M312" t="s">
        <v>21</v>
      </c>
      <c r="N312" t="s">
        <v>21</v>
      </c>
      <c r="O312" t="s">
        <v>30</v>
      </c>
    </row>
    <row r="313" spans="1:15">
      <c r="A313" t="s">
        <v>32</v>
      </c>
      <c r="B313" t="s">
        <v>16</v>
      </c>
      <c r="C313" t="s">
        <v>17</v>
      </c>
      <c r="D313" t="s">
        <v>18</v>
      </c>
      <c r="E313" t="s">
        <v>19</v>
      </c>
      <c r="F313">
        <f>IF(Tabela1[[#This Row],[test preparation course]]="none",0,1)</f>
        <v>0</v>
      </c>
      <c r="G313">
        <v>66</v>
      </c>
      <c r="H313">
        <v>60</v>
      </c>
      <c r="I313">
        <v>57</v>
      </c>
      <c r="J313" t="s">
        <v>25</v>
      </c>
      <c r="K313" t="s">
        <v>25</v>
      </c>
      <c r="L313" t="s">
        <v>36</v>
      </c>
      <c r="M313" t="s">
        <v>28</v>
      </c>
      <c r="N313" t="s">
        <v>28</v>
      </c>
      <c r="O313" t="s">
        <v>37</v>
      </c>
    </row>
    <row r="314" spans="1:15">
      <c r="A314" t="s">
        <v>32</v>
      </c>
      <c r="B314" t="s">
        <v>38</v>
      </c>
      <c r="C314" t="s">
        <v>17</v>
      </c>
      <c r="D314" t="s">
        <v>18</v>
      </c>
      <c r="E314" t="s">
        <v>24</v>
      </c>
      <c r="F314">
        <f>IF(Tabela1[[#This Row],[test preparation course]]="none",0,1)</f>
        <v>1</v>
      </c>
      <c r="G314">
        <v>67</v>
      </c>
      <c r="H314">
        <v>61</v>
      </c>
      <c r="I314">
        <v>68</v>
      </c>
      <c r="J314" t="s">
        <v>25</v>
      </c>
      <c r="K314" t="s">
        <v>25</v>
      </c>
      <c r="L314" t="s">
        <v>25</v>
      </c>
      <c r="M314" t="s">
        <v>28</v>
      </c>
      <c r="N314" t="s">
        <v>28</v>
      </c>
      <c r="O314" t="s">
        <v>28</v>
      </c>
    </row>
    <row r="315" spans="1:15">
      <c r="A315" t="s">
        <v>15</v>
      </c>
      <c r="B315" t="s">
        <v>22</v>
      </c>
      <c r="C315" t="s">
        <v>34</v>
      </c>
      <c r="D315" t="s">
        <v>35</v>
      </c>
      <c r="E315" t="s">
        <v>24</v>
      </c>
      <c r="F315">
        <f>IF(Tabela1[[#This Row],[test preparation course]]="none",0,1)</f>
        <v>1</v>
      </c>
      <c r="G315">
        <v>68</v>
      </c>
      <c r="H315">
        <v>67</v>
      </c>
      <c r="I315">
        <v>69</v>
      </c>
      <c r="J315" t="s">
        <v>25</v>
      </c>
      <c r="K315" t="s">
        <v>25</v>
      </c>
      <c r="L315" t="s">
        <v>25</v>
      </c>
      <c r="M315" t="s">
        <v>28</v>
      </c>
      <c r="N315" t="s">
        <v>28</v>
      </c>
      <c r="O315" t="s">
        <v>28</v>
      </c>
    </row>
    <row r="316" spans="1:15">
      <c r="A316" t="s">
        <v>15</v>
      </c>
      <c r="B316" t="s">
        <v>22</v>
      </c>
      <c r="C316" t="s">
        <v>17</v>
      </c>
      <c r="D316" t="s">
        <v>18</v>
      </c>
      <c r="E316" t="s">
        <v>24</v>
      </c>
      <c r="F316">
        <f>IF(Tabela1[[#This Row],[test preparation course]]="none",0,1)</f>
        <v>1</v>
      </c>
      <c r="G316">
        <v>59</v>
      </c>
      <c r="H316">
        <v>64</v>
      </c>
      <c r="I316">
        <v>75</v>
      </c>
      <c r="J316" t="s">
        <v>36</v>
      </c>
      <c r="K316" t="s">
        <v>25</v>
      </c>
      <c r="L316" t="s">
        <v>20</v>
      </c>
      <c r="M316" t="s">
        <v>37</v>
      </c>
      <c r="N316" t="s">
        <v>28</v>
      </c>
      <c r="O316" t="s">
        <v>21</v>
      </c>
    </row>
    <row r="317" spans="1:15">
      <c r="A317" t="s">
        <v>32</v>
      </c>
      <c r="B317" t="s">
        <v>22</v>
      </c>
      <c r="C317" t="s">
        <v>39</v>
      </c>
      <c r="D317" t="s">
        <v>18</v>
      </c>
      <c r="E317" t="s">
        <v>19</v>
      </c>
      <c r="F317">
        <f>IF(Tabela1[[#This Row],[test preparation course]]="none",0,1)</f>
        <v>0</v>
      </c>
      <c r="G317">
        <v>71</v>
      </c>
      <c r="H317">
        <v>66</v>
      </c>
      <c r="I317">
        <v>65</v>
      </c>
      <c r="J317" t="s">
        <v>20</v>
      </c>
      <c r="K317" t="s">
        <v>25</v>
      </c>
      <c r="L317" t="s">
        <v>25</v>
      </c>
      <c r="M317" t="s">
        <v>21</v>
      </c>
      <c r="N317" t="s">
        <v>28</v>
      </c>
      <c r="O317" t="s">
        <v>28</v>
      </c>
    </row>
    <row r="318" spans="1:15">
      <c r="A318" t="s">
        <v>15</v>
      </c>
      <c r="B318" t="s">
        <v>38</v>
      </c>
      <c r="C318" t="s">
        <v>31</v>
      </c>
      <c r="D318" t="s">
        <v>18</v>
      </c>
      <c r="E318" t="s">
        <v>24</v>
      </c>
      <c r="F318">
        <f>IF(Tabela1[[#This Row],[test preparation course]]="none",0,1)</f>
        <v>1</v>
      </c>
      <c r="G318">
        <v>77</v>
      </c>
      <c r="H318">
        <v>82</v>
      </c>
      <c r="I318">
        <v>91</v>
      </c>
      <c r="J318" t="s">
        <v>20</v>
      </c>
      <c r="K318" t="s">
        <v>27</v>
      </c>
      <c r="L318" t="s">
        <v>26</v>
      </c>
      <c r="M318" t="s">
        <v>21</v>
      </c>
      <c r="N318" t="s">
        <v>30</v>
      </c>
      <c r="O318" t="s">
        <v>29</v>
      </c>
    </row>
    <row r="319" spans="1:15">
      <c r="A319" t="s">
        <v>32</v>
      </c>
      <c r="B319" t="s">
        <v>22</v>
      </c>
      <c r="C319" t="s">
        <v>34</v>
      </c>
      <c r="D319" t="s">
        <v>18</v>
      </c>
      <c r="E319" t="s">
        <v>19</v>
      </c>
      <c r="F319">
        <f>IF(Tabela1[[#This Row],[test preparation course]]="none",0,1)</f>
        <v>0</v>
      </c>
      <c r="G319">
        <v>83</v>
      </c>
      <c r="H319">
        <v>72</v>
      </c>
      <c r="I319">
        <v>78</v>
      </c>
      <c r="J319" t="s">
        <v>27</v>
      </c>
      <c r="K319" t="s">
        <v>20</v>
      </c>
      <c r="L319" t="s">
        <v>20</v>
      </c>
      <c r="M319" t="s">
        <v>30</v>
      </c>
      <c r="N319" t="s">
        <v>21</v>
      </c>
      <c r="O319" t="s">
        <v>21</v>
      </c>
    </row>
    <row r="320" spans="1:15">
      <c r="A320" t="s">
        <v>32</v>
      </c>
      <c r="B320" t="s">
        <v>16</v>
      </c>
      <c r="C320" t="s">
        <v>17</v>
      </c>
      <c r="D320" t="s">
        <v>18</v>
      </c>
      <c r="E320" t="s">
        <v>19</v>
      </c>
      <c r="F320">
        <f>IF(Tabela1[[#This Row],[test preparation course]]="none",0,1)</f>
        <v>0</v>
      </c>
      <c r="G320">
        <v>63</v>
      </c>
      <c r="H320">
        <v>71</v>
      </c>
      <c r="I320">
        <v>69</v>
      </c>
      <c r="J320" t="s">
        <v>25</v>
      </c>
      <c r="K320" t="s">
        <v>20</v>
      </c>
      <c r="L320" t="s">
        <v>25</v>
      </c>
      <c r="M320" t="s">
        <v>28</v>
      </c>
      <c r="N320" t="s">
        <v>21</v>
      </c>
      <c r="O320" t="s">
        <v>28</v>
      </c>
    </row>
    <row r="321" spans="1:15">
      <c r="A321" t="s">
        <v>15</v>
      </c>
      <c r="B321" t="s">
        <v>38</v>
      </c>
      <c r="C321" t="s">
        <v>34</v>
      </c>
      <c r="D321" t="s">
        <v>35</v>
      </c>
      <c r="E321" t="s">
        <v>19</v>
      </c>
      <c r="F321">
        <f>IF(Tabela1[[#This Row],[test preparation course]]="none",0,1)</f>
        <v>0</v>
      </c>
      <c r="G321">
        <v>56</v>
      </c>
      <c r="H321">
        <v>65</v>
      </c>
      <c r="I321">
        <v>63</v>
      </c>
      <c r="J321" t="s">
        <v>36</v>
      </c>
      <c r="K321" t="s">
        <v>25</v>
      </c>
      <c r="L321" t="s">
        <v>25</v>
      </c>
      <c r="M321" t="s">
        <v>37</v>
      </c>
      <c r="N321" t="s">
        <v>28</v>
      </c>
      <c r="O321" t="s">
        <v>28</v>
      </c>
    </row>
    <row r="322" spans="1:15">
      <c r="A322" t="s">
        <v>15</v>
      </c>
      <c r="B322" t="s">
        <v>22</v>
      </c>
      <c r="C322" t="s">
        <v>39</v>
      </c>
      <c r="D322" t="s">
        <v>35</v>
      </c>
      <c r="E322" t="s">
        <v>24</v>
      </c>
      <c r="F322">
        <f>IF(Tabela1[[#This Row],[test preparation course]]="none",0,1)</f>
        <v>1</v>
      </c>
      <c r="G322">
        <v>67</v>
      </c>
      <c r="H322">
        <v>79</v>
      </c>
      <c r="I322">
        <v>84</v>
      </c>
      <c r="J322" t="s">
        <v>25</v>
      </c>
      <c r="K322" t="s">
        <v>20</v>
      </c>
      <c r="L322" t="s">
        <v>27</v>
      </c>
      <c r="M322" t="s">
        <v>28</v>
      </c>
      <c r="N322" t="s">
        <v>21</v>
      </c>
      <c r="O322" t="s">
        <v>30</v>
      </c>
    </row>
    <row r="323" spans="1:15">
      <c r="A323" t="s">
        <v>15</v>
      </c>
      <c r="B323" t="s">
        <v>41</v>
      </c>
      <c r="C323" t="s">
        <v>39</v>
      </c>
      <c r="D323" t="s">
        <v>18</v>
      </c>
      <c r="E323" t="s">
        <v>19</v>
      </c>
      <c r="F323">
        <f>IF(Tabela1[[#This Row],[test preparation course]]="none",0,1)</f>
        <v>0</v>
      </c>
      <c r="G323">
        <v>75</v>
      </c>
      <c r="H323">
        <v>86</v>
      </c>
      <c r="I323">
        <v>79</v>
      </c>
      <c r="J323" t="s">
        <v>20</v>
      </c>
      <c r="K323" t="s">
        <v>27</v>
      </c>
      <c r="L323" t="s">
        <v>20</v>
      </c>
      <c r="M323" t="s">
        <v>21</v>
      </c>
      <c r="N323" t="s">
        <v>30</v>
      </c>
      <c r="O323" t="s">
        <v>21</v>
      </c>
    </row>
    <row r="324" spans="1:15">
      <c r="A324" t="s">
        <v>15</v>
      </c>
      <c r="B324" t="s">
        <v>22</v>
      </c>
      <c r="C324" t="s">
        <v>23</v>
      </c>
      <c r="D324" t="s">
        <v>18</v>
      </c>
      <c r="E324" t="s">
        <v>19</v>
      </c>
      <c r="F324">
        <f>IF(Tabela1[[#This Row],[test preparation course]]="none",0,1)</f>
        <v>0</v>
      </c>
      <c r="G324">
        <v>71</v>
      </c>
      <c r="H324">
        <v>81</v>
      </c>
      <c r="I324">
        <v>80</v>
      </c>
      <c r="J324" t="s">
        <v>20</v>
      </c>
      <c r="K324" t="s">
        <v>27</v>
      </c>
      <c r="L324" t="s">
        <v>27</v>
      </c>
      <c r="M324" t="s">
        <v>21</v>
      </c>
      <c r="N324" t="s">
        <v>30</v>
      </c>
      <c r="O324" t="s">
        <v>30</v>
      </c>
    </row>
    <row r="325" spans="1:15">
      <c r="A325" t="s">
        <v>15</v>
      </c>
      <c r="B325" t="s">
        <v>22</v>
      </c>
      <c r="C325" t="s">
        <v>40</v>
      </c>
      <c r="D325" t="s">
        <v>35</v>
      </c>
      <c r="E325" t="s">
        <v>19</v>
      </c>
      <c r="F325">
        <f>IF(Tabela1[[#This Row],[test preparation course]]="none",0,1)</f>
        <v>0</v>
      </c>
      <c r="G325">
        <v>43</v>
      </c>
      <c r="H325">
        <v>53</v>
      </c>
      <c r="I325">
        <v>53</v>
      </c>
      <c r="J325" t="s">
        <v>36</v>
      </c>
      <c r="K325" t="s">
        <v>36</v>
      </c>
      <c r="L325" t="s">
        <v>36</v>
      </c>
      <c r="M325" t="s">
        <v>37</v>
      </c>
      <c r="N325" t="s">
        <v>37</v>
      </c>
      <c r="O325" t="s">
        <v>37</v>
      </c>
    </row>
    <row r="326" spans="1:15">
      <c r="A326" t="s">
        <v>15</v>
      </c>
      <c r="B326" t="s">
        <v>22</v>
      </c>
      <c r="C326" t="s">
        <v>39</v>
      </c>
      <c r="D326" t="s">
        <v>35</v>
      </c>
      <c r="E326" t="s">
        <v>19</v>
      </c>
      <c r="F326">
        <f>IF(Tabela1[[#This Row],[test preparation course]]="none",0,1)</f>
        <v>0</v>
      </c>
      <c r="G326">
        <v>41</v>
      </c>
      <c r="H326">
        <v>46</v>
      </c>
      <c r="I326">
        <v>43</v>
      </c>
      <c r="J326" t="s">
        <v>36</v>
      </c>
      <c r="K326" t="s">
        <v>36</v>
      </c>
      <c r="L326" t="s">
        <v>36</v>
      </c>
      <c r="M326" t="s">
        <v>37</v>
      </c>
      <c r="N326" t="s">
        <v>37</v>
      </c>
      <c r="O326" t="s">
        <v>37</v>
      </c>
    </row>
    <row r="327" spans="1:15">
      <c r="A327" t="s">
        <v>15</v>
      </c>
      <c r="B327" t="s">
        <v>22</v>
      </c>
      <c r="C327" t="s">
        <v>23</v>
      </c>
      <c r="D327" t="s">
        <v>18</v>
      </c>
      <c r="E327" t="s">
        <v>19</v>
      </c>
      <c r="F327">
        <f>IF(Tabela1[[#This Row],[test preparation course]]="none",0,1)</f>
        <v>0</v>
      </c>
      <c r="G327">
        <v>82</v>
      </c>
      <c r="H327">
        <v>90</v>
      </c>
      <c r="I327">
        <v>94</v>
      </c>
      <c r="J327" t="s">
        <v>27</v>
      </c>
      <c r="K327" t="s">
        <v>26</v>
      </c>
      <c r="L327" t="s">
        <v>26</v>
      </c>
      <c r="M327" t="s">
        <v>30</v>
      </c>
      <c r="N327" t="s">
        <v>29</v>
      </c>
      <c r="O327" t="s">
        <v>29</v>
      </c>
    </row>
    <row r="328" spans="1:15">
      <c r="A328" t="s">
        <v>32</v>
      </c>
      <c r="B328" t="s">
        <v>22</v>
      </c>
      <c r="C328" t="s">
        <v>23</v>
      </c>
      <c r="D328" t="s">
        <v>18</v>
      </c>
      <c r="E328" t="s">
        <v>19</v>
      </c>
      <c r="F328">
        <f>IF(Tabela1[[#This Row],[test preparation course]]="none",0,1)</f>
        <v>0</v>
      </c>
      <c r="G328">
        <v>61</v>
      </c>
      <c r="H328">
        <v>61</v>
      </c>
      <c r="I328">
        <v>62</v>
      </c>
      <c r="J328" t="s">
        <v>25</v>
      </c>
      <c r="K328" t="s">
        <v>25</v>
      </c>
      <c r="L328" t="s">
        <v>25</v>
      </c>
      <c r="M328" t="s">
        <v>28</v>
      </c>
      <c r="N328" t="s">
        <v>28</v>
      </c>
      <c r="O328" t="s">
        <v>28</v>
      </c>
    </row>
    <row r="329" spans="1:15">
      <c r="A329" t="s">
        <v>32</v>
      </c>
      <c r="B329" t="s">
        <v>33</v>
      </c>
      <c r="C329" t="s">
        <v>23</v>
      </c>
      <c r="D329" t="s">
        <v>35</v>
      </c>
      <c r="E329" t="s">
        <v>19</v>
      </c>
      <c r="F329">
        <f>IF(Tabela1[[#This Row],[test preparation course]]="none",0,1)</f>
        <v>0</v>
      </c>
      <c r="G329">
        <v>28</v>
      </c>
      <c r="H329">
        <v>23</v>
      </c>
      <c r="I329">
        <v>19</v>
      </c>
      <c r="J329" t="s">
        <v>36</v>
      </c>
      <c r="K329" t="s">
        <v>36</v>
      </c>
      <c r="L329" t="s">
        <v>36</v>
      </c>
      <c r="M329" t="s">
        <v>37</v>
      </c>
      <c r="N329" t="s">
        <v>37</v>
      </c>
      <c r="O329" t="s">
        <v>37</v>
      </c>
    </row>
    <row r="330" spans="1:15">
      <c r="A330" t="s">
        <v>32</v>
      </c>
      <c r="B330" t="s">
        <v>22</v>
      </c>
      <c r="C330" t="s">
        <v>34</v>
      </c>
      <c r="D330" t="s">
        <v>18</v>
      </c>
      <c r="E330" t="s">
        <v>24</v>
      </c>
      <c r="F330">
        <f>IF(Tabela1[[#This Row],[test preparation course]]="none",0,1)</f>
        <v>1</v>
      </c>
      <c r="G330">
        <v>82</v>
      </c>
      <c r="H330">
        <v>75</v>
      </c>
      <c r="I330">
        <v>77</v>
      </c>
      <c r="J330" t="s">
        <v>27</v>
      </c>
      <c r="K330" t="s">
        <v>20</v>
      </c>
      <c r="L330" t="s">
        <v>20</v>
      </c>
      <c r="M330" t="s">
        <v>30</v>
      </c>
      <c r="N330" t="s">
        <v>21</v>
      </c>
      <c r="O330" t="s">
        <v>21</v>
      </c>
    </row>
    <row r="331" spans="1:15">
      <c r="A331" t="s">
        <v>15</v>
      </c>
      <c r="B331" t="s">
        <v>16</v>
      </c>
      <c r="C331" t="s">
        <v>40</v>
      </c>
      <c r="D331" t="s">
        <v>18</v>
      </c>
      <c r="E331" t="s">
        <v>19</v>
      </c>
      <c r="F331">
        <f>IF(Tabela1[[#This Row],[test preparation course]]="none",0,1)</f>
        <v>0</v>
      </c>
      <c r="G331">
        <v>41</v>
      </c>
      <c r="H331">
        <v>55</v>
      </c>
      <c r="I331">
        <v>51</v>
      </c>
      <c r="J331" t="s">
        <v>36</v>
      </c>
      <c r="K331" t="s">
        <v>36</v>
      </c>
      <c r="L331" t="s">
        <v>36</v>
      </c>
      <c r="M331" t="s">
        <v>37</v>
      </c>
      <c r="N331" t="s">
        <v>37</v>
      </c>
      <c r="O331" t="s">
        <v>37</v>
      </c>
    </row>
    <row r="332" spans="1:15">
      <c r="A332" t="s">
        <v>32</v>
      </c>
      <c r="B332" t="s">
        <v>22</v>
      </c>
      <c r="C332" t="s">
        <v>39</v>
      </c>
      <c r="D332" t="s">
        <v>18</v>
      </c>
      <c r="E332" t="s">
        <v>19</v>
      </c>
      <c r="F332">
        <f>IF(Tabela1[[#This Row],[test preparation course]]="none",0,1)</f>
        <v>0</v>
      </c>
      <c r="G332">
        <v>71</v>
      </c>
      <c r="H332">
        <v>60</v>
      </c>
      <c r="I332">
        <v>61</v>
      </c>
      <c r="J332" t="s">
        <v>20</v>
      </c>
      <c r="K332" t="s">
        <v>25</v>
      </c>
      <c r="L332" t="s">
        <v>25</v>
      </c>
      <c r="M332" t="s">
        <v>21</v>
      </c>
      <c r="N332" t="s">
        <v>28</v>
      </c>
      <c r="O332" t="s">
        <v>28</v>
      </c>
    </row>
    <row r="333" spans="1:15">
      <c r="A333" t="s">
        <v>32</v>
      </c>
      <c r="B333" t="s">
        <v>22</v>
      </c>
      <c r="C333" t="s">
        <v>34</v>
      </c>
      <c r="D333" t="s">
        <v>18</v>
      </c>
      <c r="E333" t="s">
        <v>19</v>
      </c>
      <c r="F333">
        <f>IF(Tabela1[[#This Row],[test preparation course]]="none",0,1)</f>
        <v>0</v>
      </c>
      <c r="G333">
        <v>47</v>
      </c>
      <c r="H333">
        <v>37</v>
      </c>
      <c r="I333">
        <v>35</v>
      </c>
      <c r="J333" t="s">
        <v>36</v>
      </c>
      <c r="K333" t="s">
        <v>36</v>
      </c>
      <c r="L333" t="s">
        <v>36</v>
      </c>
      <c r="M333" t="s">
        <v>37</v>
      </c>
      <c r="N333" t="s">
        <v>37</v>
      </c>
      <c r="O333" t="s">
        <v>37</v>
      </c>
    </row>
    <row r="334" spans="1:15">
      <c r="A334" t="s">
        <v>32</v>
      </c>
      <c r="B334" t="s">
        <v>41</v>
      </c>
      <c r="C334" t="s">
        <v>34</v>
      </c>
      <c r="D334" t="s">
        <v>18</v>
      </c>
      <c r="E334" t="s">
        <v>24</v>
      </c>
      <c r="F334">
        <f>IF(Tabela1[[#This Row],[test preparation course]]="none",0,1)</f>
        <v>1</v>
      </c>
      <c r="G334">
        <v>62</v>
      </c>
      <c r="H334">
        <v>56</v>
      </c>
      <c r="I334">
        <v>53</v>
      </c>
      <c r="J334" t="s">
        <v>25</v>
      </c>
      <c r="K334" t="s">
        <v>36</v>
      </c>
      <c r="L334" t="s">
        <v>36</v>
      </c>
      <c r="M334" t="s">
        <v>28</v>
      </c>
      <c r="N334" t="s">
        <v>37</v>
      </c>
      <c r="O334" t="s">
        <v>37</v>
      </c>
    </row>
    <row r="335" spans="1:15">
      <c r="A335" t="s">
        <v>32</v>
      </c>
      <c r="B335" t="s">
        <v>16</v>
      </c>
      <c r="C335" t="s">
        <v>34</v>
      </c>
      <c r="D335" t="s">
        <v>18</v>
      </c>
      <c r="E335" t="s">
        <v>19</v>
      </c>
      <c r="F335">
        <f>IF(Tabela1[[#This Row],[test preparation course]]="none",0,1)</f>
        <v>0</v>
      </c>
      <c r="G335">
        <v>90</v>
      </c>
      <c r="H335">
        <v>78</v>
      </c>
      <c r="I335">
        <v>81</v>
      </c>
      <c r="J335" t="s">
        <v>26</v>
      </c>
      <c r="K335" t="s">
        <v>20</v>
      </c>
      <c r="L335" t="s">
        <v>27</v>
      </c>
      <c r="M335" t="s">
        <v>29</v>
      </c>
      <c r="N335" t="s">
        <v>21</v>
      </c>
      <c r="O335" t="s">
        <v>30</v>
      </c>
    </row>
    <row r="336" spans="1:15">
      <c r="A336" t="s">
        <v>15</v>
      </c>
      <c r="B336" t="s">
        <v>22</v>
      </c>
      <c r="C336" t="s">
        <v>17</v>
      </c>
      <c r="D336" t="s">
        <v>18</v>
      </c>
      <c r="E336" t="s">
        <v>19</v>
      </c>
      <c r="F336">
        <f>IF(Tabela1[[#This Row],[test preparation course]]="none",0,1)</f>
        <v>0</v>
      </c>
      <c r="G336">
        <v>83</v>
      </c>
      <c r="H336">
        <v>93</v>
      </c>
      <c r="I336">
        <v>95</v>
      </c>
      <c r="J336" t="s">
        <v>27</v>
      </c>
      <c r="K336" t="s">
        <v>26</v>
      </c>
      <c r="L336" t="s">
        <v>26</v>
      </c>
      <c r="M336" t="s">
        <v>30</v>
      </c>
      <c r="N336" t="s">
        <v>29</v>
      </c>
      <c r="O336" t="s">
        <v>29</v>
      </c>
    </row>
    <row r="337" spans="1:15">
      <c r="A337" t="s">
        <v>15</v>
      </c>
      <c r="B337" t="s">
        <v>16</v>
      </c>
      <c r="C337" t="s">
        <v>23</v>
      </c>
      <c r="D337" t="s">
        <v>35</v>
      </c>
      <c r="E337" t="s">
        <v>19</v>
      </c>
      <c r="F337">
        <f>IF(Tabela1[[#This Row],[test preparation course]]="none",0,1)</f>
        <v>0</v>
      </c>
      <c r="G337">
        <v>61</v>
      </c>
      <c r="H337">
        <v>68</v>
      </c>
      <c r="I337">
        <v>66</v>
      </c>
      <c r="J337" t="s">
        <v>25</v>
      </c>
      <c r="K337" t="s">
        <v>25</v>
      </c>
      <c r="L337" t="s">
        <v>25</v>
      </c>
      <c r="M337" t="s">
        <v>28</v>
      </c>
      <c r="N337" t="s">
        <v>28</v>
      </c>
      <c r="O337" t="s">
        <v>28</v>
      </c>
    </row>
    <row r="338" spans="1:15">
      <c r="A338" t="s">
        <v>32</v>
      </c>
      <c r="B338" t="s">
        <v>38</v>
      </c>
      <c r="C338" t="s">
        <v>40</v>
      </c>
      <c r="D338" t="s">
        <v>18</v>
      </c>
      <c r="E338" t="s">
        <v>24</v>
      </c>
      <c r="F338">
        <f>IF(Tabela1[[#This Row],[test preparation course]]="none",0,1)</f>
        <v>1</v>
      </c>
      <c r="G338">
        <v>76</v>
      </c>
      <c r="H338">
        <v>70</v>
      </c>
      <c r="I338">
        <v>69</v>
      </c>
      <c r="J338" t="s">
        <v>20</v>
      </c>
      <c r="K338" t="s">
        <v>20</v>
      </c>
      <c r="L338" t="s">
        <v>25</v>
      </c>
      <c r="M338" t="s">
        <v>21</v>
      </c>
      <c r="N338" t="s">
        <v>21</v>
      </c>
      <c r="O338" t="s">
        <v>28</v>
      </c>
    </row>
    <row r="339" spans="1:15">
      <c r="A339" t="s">
        <v>32</v>
      </c>
      <c r="B339" t="s">
        <v>22</v>
      </c>
      <c r="C339" t="s">
        <v>34</v>
      </c>
      <c r="D339" t="s">
        <v>18</v>
      </c>
      <c r="E339" t="s">
        <v>19</v>
      </c>
      <c r="F339">
        <f>IF(Tabela1[[#This Row],[test preparation course]]="none",0,1)</f>
        <v>0</v>
      </c>
      <c r="G339">
        <v>49</v>
      </c>
      <c r="H339">
        <v>51</v>
      </c>
      <c r="I339">
        <v>43</v>
      </c>
      <c r="J339" t="s">
        <v>36</v>
      </c>
      <c r="K339" t="s">
        <v>36</v>
      </c>
      <c r="L339" t="s">
        <v>36</v>
      </c>
      <c r="M339" t="s">
        <v>37</v>
      </c>
      <c r="N339" t="s">
        <v>37</v>
      </c>
      <c r="O339" t="s">
        <v>37</v>
      </c>
    </row>
    <row r="340" spans="1:15">
      <c r="A340" t="s">
        <v>15</v>
      </c>
      <c r="B340" t="s">
        <v>16</v>
      </c>
      <c r="C340" t="s">
        <v>40</v>
      </c>
      <c r="D340" t="s">
        <v>35</v>
      </c>
      <c r="E340" t="s">
        <v>19</v>
      </c>
      <c r="F340">
        <f>IF(Tabela1[[#This Row],[test preparation course]]="none",0,1)</f>
        <v>0</v>
      </c>
      <c r="G340">
        <v>24</v>
      </c>
      <c r="H340">
        <v>38</v>
      </c>
      <c r="I340">
        <v>27</v>
      </c>
      <c r="J340" t="s">
        <v>36</v>
      </c>
      <c r="K340" t="s">
        <v>36</v>
      </c>
      <c r="L340" t="s">
        <v>36</v>
      </c>
      <c r="M340" t="s">
        <v>37</v>
      </c>
      <c r="N340" t="s">
        <v>37</v>
      </c>
      <c r="O340" t="s">
        <v>37</v>
      </c>
    </row>
    <row r="341" spans="1:15">
      <c r="A341" t="s">
        <v>15</v>
      </c>
      <c r="B341" t="s">
        <v>38</v>
      </c>
      <c r="C341" t="s">
        <v>40</v>
      </c>
      <c r="D341" t="s">
        <v>35</v>
      </c>
      <c r="E341" t="s">
        <v>24</v>
      </c>
      <c r="F341">
        <f>IF(Tabela1[[#This Row],[test preparation course]]="none",0,1)</f>
        <v>1</v>
      </c>
      <c r="G341">
        <v>35</v>
      </c>
      <c r="H341">
        <v>55</v>
      </c>
      <c r="I341">
        <v>60</v>
      </c>
      <c r="J341" t="s">
        <v>36</v>
      </c>
      <c r="K341" t="s">
        <v>36</v>
      </c>
      <c r="L341" t="s">
        <v>25</v>
      </c>
      <c r="M341" t="s">
        <v>37</v>
      </c>
      <c r="N341" t="s">
        <v>37</v>
      </c>
      <c r="O341" t="s">
        <v>28</v>
      </c>
    </row>
    <row r="342" spans="1:15">
      <c r="A342" t="s">
        <v>32</v>
      </c>
      <c r="B342" t="s">
        <v>22</v>
      </c>
      <c r="C342" t="s">
        <v>39</v>
      </c>
      <c r="D342" t="s">
        <v>35</v>
      </c>
      <c r="E342" t="s">
        <v>19</v>
      </c>
      <c r="F342">
        <f>IF(Tabela1[[#This Row],[test preparation course]]="none",0,1)</f>
        <v>0</v>
      </c>
      <c r="G342">
        <v>58</v>
      </c>
      <c r="H342">
        <v>61</v>
      </c>
      <c r="I342">
        <v>52</v>
      </c>
      <c r="J342" t="s">
        <v>36</v>
      </c>
      <c r="K342" t="s">
        <v>25</v>
      </c>
      <c r="L342" t="s">
        <v>36</v>
      </c>
      <c r="M342" t="s">
        <v>37</v>
      </c>
      <c r="N342" t="s">
        <v>28</v>
      </c>
      <c r="O342" t="s">
        <v>37</v>
      </c>
    </row>
    <row r="343" spans="1:15">
      <c r="A343" t="s">
        <v>15</v>
      </c>
      <c r="B343" t="s">
        <v>22</v>
      </c>
      <c r="C343" t="s">
        <v>39</v>
      </c>
      <c r="D343" t="s">
        <v>18</v>
      </c>
      <c r="E343" t="s">
        <v>19</v>
      </c>
      <c r="F343">
        <f>IF(Tabela1[[#This Row],[test preparation course]]="none",0,1)</f>
        <v>0</v>
      </c>
      <c r="G343">
        <v>61</v>
      </c>
      <c r="H343">
        <v>73</v>
      </c>
      <c r="I343">
        <v>63</v>
      </c>
      <c r="J343" t="s">
        <v>25</v>
      </c>
      <c r="K343" t="s">
        <v>20</v>
      </c>
      <c r="L343" t="s">
        <v>25</v>
      </c>
      <c r="M343" t="s">
        <v>28</v>
      </c>
      <c r="N343" t="s">
        <v>21</v>
      </c>
      <c r="O343" t="s">
        <v>28</v>
      </c>
    </row>
    <row r="344" spans="1:15">
      <c r="A344" t="s">
        <v>15</v>
      </c>
      <c r="B344" t="s">
        <v>16</v>
      </c>
      <c r="C344" t="s">
        <v>39</v>
      </c>
      <c r="D344" t="s">
        <v>18</v>
      </c>
      <c r="E344" t="s">
        <v>24</v>
      </c>
      <c r="F344">
        <f>IF(Tabela1[[#This Row],[test preparation course]]="none",0,1)</f>
        <v>1</v>
      </c>
      <c r="G344">
        <v>69</v>
      </c>
      <c r="H344">
        <v>76</v>
      </c>
      <c r="I344">
        <v>74</v>
      </c>
      <c r="J344" t="s">
        <v>25</v>
      </c>
      <c r="K344" t="s">
        <v>20</v>
      </c>
      <c r="L344" t="s">
        <v>20</v>
      </c>
      <c r="M344" t="s">
        <v>28</v>
      </c>
      <c r="N344" t="s">
        <v>21</v>
      </c>
      <c r="O344" t="s">
        <v>21</v>
      </c>
    </row>
    <row r="345" spans="1:15">
      <c r="A345" t="s">
        <v>32</v>
      </c>
      <c r="B345" t="s">
        <v>38</v>
      </c>
      <c r="C345" t="s">
        <v>34</v>
      </c>
      <c r="D345" t="s">
        <v>18</v>
      </c>
      <c r="E345" t="s">
        <v>24</v>
      </c>
      <c r="F345">
        <f>IF(Tabela1[[#This Row],[test preparation course]]="none",0,1)</f>
        <v>1</v>
      </c>
      <c r="G345">
        <v>67</v>
      </c>
      <c r="H345">
        <v>72</v>
      </c>
      <c r="I345">
        <v>67</v>
      </c>
      <c r="J345" t="s">
        <v>25</v>
      </c>
      <c r="K345" t="s">
        <v>20</v>
      </c>
      <c r="L345" t="s">
        <v>25</v>
      </c>
      <c r="M345" t="s">
        <v>28</v>
      </c>
      <c r="N345" t="s">
        <v>21</v>
      </c>
      <c r="O345" t="s">
        <v>28</v>
      </c>
    </row>
    <row r="346" spans="1:15">
      <c r="A346" t="s">
        <v>32</v>
      </c>
      <c r="B346" t="s">
        <v>38</v>
      </c>
      <c r="C346" t="s">
        <v>23</v>
      </c>
      <c r="D346" t="s">
        <v>18</v>
      </c>
      <c r="E346" t="s">
        <v>19</v>
      </c>
      <c r="F346">
        <f>IF(Tabela1[[#This Row],[test preparation course]]="none",0,1)</f>
        <v>0</v>
      </c>
      <c r="G346">
        <v>79</v>
      </c>
      <c r="H346">
        <v>73</v>
      </c>
      <c r="I346">
        <v>67</v>
      </c>
      <c r="J346" t="s">
        <v>20</v>
      </c>
      <c r="K346" t="s">
        <v>20</v>
      </c>
      <c r="L346" t="s">
        <v>25</v>
      </c>
      <c r="M346" t="s">
        <v>21</v>
      </c>
      <c r="N346" t="s">
        <v>21</v>
      </c>
      <c r="O346" t="s">
        <v>28</v>
      </c>
    </row>
    <row r="347" spans="1:15">
      <c r="A347" t="s">
        <v>15</v>
      </c>
      <c r="B347" t="s">
        <v>22</v>
      </c>
      <c r="C347" t="s">
        <v>39</v>
      </c>
      <c r="D347" t="s">
        <v>18</v>
      </c>
      <c r="E347" t="s">
        <v>19</v>
      </c>
      <c r="F347">
        <f>IF(Tabela1[[#This Row],[test preparation course]]="none",0,1)</f>
        <v>0</v>
      </c>
      <c r="G347">
        <v>72</v>
      </c>
      <c r="H347">
        <v>80</v>
      </c>
      <c r="I347">
        <v>75</v>
      </c>
      <c r="J347" t="s">
        <v>20</v>
      </c>
      <c r="K347" t="s">
        <v>27</v>
      </c>
      <c r="L347" t="s">
        <v>20</v>
      </c>
      <c r="M347" t="s">
        <v>21</v>
      </c>
      <c r="N347" t="s">
        <v>30</v>
      </c>
      <c r="O347" t="s">
        <v>21</v>
      </c>
    </row>
    <row r="348" spans="1:15">
      <c r="A348" t="s">
        <v>32</v>
      </c>
      <c r="B348" t="s">
        <v>16</v>
      </c>
      <c r="C348" t="s">
        <v>23</v>
      </c>
      <c r="D348" t="s">
        <v>18</v>
      </c>
      <c r="E348" t="s">
        <v>19</v>
      </c>
      <c r="F348">
        <f>IF(Tabela1[[#This Row],[test preparation course]]="none",0,1)</f>
        <v>0</v>
      </c>
      <c r="G348">
        <v>62</v>
      </c>
      <c r="H348">
        <v>61</v>
      </c>
      <c r="I348">
        <v>57</v>
      </c>
      <c r="J348" t="s">
        <v>25</v>
      </c>
      <c r="K348" t="s">
        <v>25</v>
      </c>
      <c r="L348" t="s">
        <v>36</v>
      </c>
      <c r="M348" t="s">
        <v>28</v>
      </c>
      <c r="N348" t="s">
        <v>28</v>
      </c>
      <c r="O348" t="s">
        <v>37</v>
      </c>
    </row>
    <row r="349" spans="1:15">
      <c r="A349" t="s">
        <v>15</v>
      </c>
      <c r="B349" t="s">
        <v>22</v>
      </c>
      <c r="C349" t="s">
        <v>17</v>
      </c>
      <c r="D349" t="s">
        <v>18</v>
      </c>
      <c r="E349" t="s">
        <v>24</v>
      </c>
      <c r="F349">
        <f>IF(Tabela1[[#This Row],[test preparation course]]="none",0,1)</f>
        <v>1</v>
      </c>
      <c r="G349">
        <v>77</v>
      </c>
      <c r="H349">
        <v>94</v>
      </c>
      <c r="I349">
        <v>95</v>
      </c>
      <c r="J349" t="s">
        <v>20</v>
      </c>
      <c r="K349" t="s">
        <v>26</v>
      </c>
      <c r="L349" t="s">
        <v>26</v>
      </c>
      <c r="M349" t="s">
        <v>21</v>
      </c>
      <c r="N349" t="s">
        <v>29</v>
      </c>
      <c r="O349" t="s">
        <v>29</v>
      </c>
    </row>
    <row r="350" spans="1:15">
      <c r="A350" t="s">
        <v>32</v>
      </c>
      <c r="B350" t="s">
        <v>38</v>
      </c>
      <c r="C350" t="s">
        <v>39</v>
      </c>
      <c r="D350" t="s">
        <v>35</v>
      </c>
      <c r="E350" t="s">
        <v>19</v>
      </c>
      <c r="F350">
        <f>IF(Tabela1[[#This Row],[test preparation course]]="none",0,1)</f>
        <v>0</v>
      </c>
      <c r="G350">
        <v>75</v>
      </c>
      <c r="H350">
        <v>74</v>
      </c>
      <c r="I350">
        <v>66</v>
      </c>
      <c r="J350" t="s">
        <v>20</v>
      </c>
      <c r="K350" t="s">
        <v>20</v>
      </c>
      <c r="L350" t="s">
        <v>25</v>
      </c>
      <c r="M350" t="s">
        <v>21</v>
      </c>
      <c r="N350" t="s">
        <v>21</v>
      </c>
      <c r="O350" t="s">
        <v>28</v>
      </c>
    </row>
    <row r="351" spans="1:15">
      <c r="A351" t="s">
        <v>32</v>
      </c>
      <c r="B351" t="s">
        <v>41</v>
      </c>
      <c r="C351" t="s">
        <v>34</v>
      </c>
      <c r="D351" t="s">
        <v>18</v>
      </c>
      <c r="E351" t="s">
        <v>19</v>
      </c>
      <c r="F351">
        <f>IF(Tabela1[[#This Row],[test preparation course]]="none",0,1)</f>
        <v>0</v>
      </c>
      <c r="G351">
        <v>87</v>
      </c>
      <c r="H351">
        <v>74</v>
      </c>
      <c r="I351">
        <v>76</v>
      </c>
      <c r="J351" t="s">
        <v>27</v>
      </c>
      <c r="K351" t="s">
        <v>20</v>
      </c>
      <c r="L351" t="s">
        <v>20</v>
      </c>
      <c r="M351" t="s">
        <v>30</v>
      </c>
      <c r="N351" t="s">
        <v>21</v>
      </c>
      <c r="O351" t="s">
        <v>21</v>
      </c>
    </row>
    <row r="352" spans="1:15">
      <c r="A352" t="s">
        <v>15</v>
      </c>
      <c r="B352" t="s">
        <v>16</v>
      </c>
      <c r="C352" t="s">
        <v>17</v>
      </c>
      <c r="D352" t="s">
        <v>18</v>
      </c>
      <c r="E352" t="s">
        <v>19</v>
      </c>
      <c r="F352">
        <f>IF(Tabela1[[#This Row],[test preparation course]]="none",0,1)</f>
        <v>0</v>
      </c>
      <c r="G352">
        <v>52</v>
      </c>
      <c r="H352">
        <v>65</v>
      </c>
      <c r="I352">
        <v>69</v>
      </c>
      <c r="J352" t="s">
        <v>36</v>
      </c>
      <c r="K352" t="s">
        <v>25</v>
      </c>
      <c r="L352" t="s">
        <v>25</v>
      </c>
      <c r="M352" t="s">
        <v>37</v>
      </c>
      <c r="N352" t="s">
        <v>28</v>
      </c>
      <c r="O352" t="s">
        <v>28</v>
      </c>
    </row>
    <row r="353" spans="1:15">
      <c r="A353" t="s">
        <v>32</v>
      </c>
      <c r="B353" t="s">
        <v>41</v>
      </c>
      <c r="C353" t="s">
        <v>23</v>
      </c>
      <c r="D353" t="s">
        <v>18</v>
      </c>
      <c r="E353" t="s">
        <v>19</v>
      </c>
      <c r="F353">
        <f>IF(Tabela1[[#This Row],[test preparation course]]="none",0,1)</f>
        <v>0</v>
      </c>
      <c r="G353">
        <v>66</v>
      </c>
      <c r="H353">
        <v>57</v>
      </c>
      <c r="I353">
        <v>52</v>
      </c>
      <c r="J353" t="s">
        <v>25</v>
      </c>
      <c r="K353" t="s">
        <v>36</v>
      </c>
      <c r="L353" t="s">
        <v>36</v>
      </c>
      <c r="M353" t="s">
        <v>28</v>
      </c>
      <c r="N353" t="s">
        <v>37</v>
      </c>
      <c r="O353" t="s">
        <v>37</v>
      </c>
    </row>
    <row r="354" spans="1:15">
      <c r="A354" t="s">
        <v>15</v>
      </c>
      <c r="B354" t="s">
        <v>22</v>
      </c>
      <c r="C354" t="s">
        <v>23</v>
      </c>
      <c r="D354" t="s">
        <v>18</v>
      </c>
      <c r="E354" t="s">
        <v>24</v>
      </c>
      <c r="F354">
        <f>IF(Tabela1[[#This Row],[test preparation course]]="none",0,1)</f>
        <v>1</v>
      </c>
      <c r="G354">
        <v>63</v>
      </c>
      <c r="H354">
        <v>78</v>
      </c>
      <c r="I354">
        <v>80</v>
      </c>
      <c r="J354" t="s">
        <v>25</v>
      </c>
      <c r="K354" t="s">
        <v>20</v>
      </c>
      <c r="L354" t="s">
        <v>27</v>
      </c>
      <c r="M354" t="s">
        <v>28</v>
      </c>
      <c r="N354" t="s">
        <v>21</v>
      </c>
      <c r="O354" t="s">
        <v>30</v>
      </c>
    </row>
    <row r="355" spans="1:15">
      <c r="A355" t="s">
        <v>15</v>
      </c>
      <c r="B355" t="s">
        <v>22</v>
      </c>
      <c r="C355" t="s">
        <v>34</v>
      </c>
      <c r="D355" t="s">
        <v>18</v>
      </c>
      <c r="E355" t="s">
        <v>19</v>
      </c>
      <c r="F355">
        <f>IF(Tabela1[[#This Row],[test preparation course]]="none",0,1)</f>
        <v>0</v>
      </c>
      <c r="G355">
        <v>46</v>
      </c>
      <c r="H355">
        <v>58</v>
      </c>
      <c r="I355">
        <v>57</v>
      </c>
      <c r="J355" t="s">
        <v>36</v>
      </c>
      <c r="K355" t="s">
        <v>36</v>
      </c>
      <c r="L355" t="s">
        <v>36</v>
      </c>
      <c r="M355" t="s">
        <v>37</v>
      </c>
      <c r="N355" t="s">
        <v>37</v>
      </c>
      <c r="O355" t="s">
        <v>37</v>
      </c>
    </row>
    <row r="356" spans="1:15">
      <c r="A356" t="s">
        <v>15</v>
      </c>
      <c r="B356" t="s">
        <v>22</v>
      </c>
      <c r="C356" t="s">
        <v>23</v>
      </c>
      <c r="D356" t="s">
        <v>18</v>
      </c>
      <c r="E356" t="s">
        <v>19</v>
      </c>
      <c r="F356">
        <f>IF(Tabela1[[#This Row],[test preparation course]]="none",0,1)</f>
        <v>0</v>
      </c>
      <c r="G356">
        <v>59</v>
      </c>
      <c r="H356">
        <v>71</v>
      </c>
      <c r="I356">
        <v>70</v>
      </c>
      <c r="J356" t="s">
        <v>36</v>
      </c>
      <c r="K356" t="s">
        <v>20</v>
      </c>
      <c r="L356" t="s">
        <v>20</v>
      </c>
      <c r="M356" t="s">
        <v>37</v>
      </c>
      <c r="N356" t="s">
        <v>21</v>
      </c>
      <c r="O356" t="s">
        <v>21</v>
      </c>
    </row>
    <row r="357" spans="1:15">
      <c r="A357" t="s">
        <v>15</v>
      </c>
      <c r="B357" t="s">
        <v>16</v>
      </c>
      <c r="C357" t="s">
        <v>17</v>
      </c>
      <c r="D357" t="s">
        <v>18</v>
      </c>
      <c r="E357" t="s">
        <v>19</v>
      </c>
      <c r="F357">
        <f>IF(Tabela1[[#This Row],[test preparation course]]="none",0,1)</f>
        <v>0</v>
      </c>
      <c r="G357">
        <v>61</v>
      </c>
      <c r="H357">
        <v>72</v>
      </c>
      <c r="I357">
        <v>70</v>
      </c>
      <c r="J357" t="s">
        <v>25</v>
      </c>
      <c r="K357" t="s">
        <v>20</v>
      </c>
      <c r="L357" t="s">
        <v>20</v>
      </c>
      <c r="M357" t="s">
        <v>28</v>
      </c>
      <c r="N357" t="s">
        <v>21</v>
      </c>
      <c r="O357" t="s">
        <v>21</v>
      </c>
    </row>
    <row r="358" spans="1:15">
      <c r="A358" t="s">
        <v>32</v>
      </c>
      <c r="B358" t="s">
        <v>33</v>
      </c>
      <c r="C358" t="s">
        <v>34</v>
      </c>
      <c r="D358" t="s">
        <v>18</v>
      </c>
      <c r="E358" t="s">
        <v>19</v>
      </c>
      <c r="F358">
        <f>IF(Tabela1[[#This Row],[test preparation course]]="none",0,1)</f>
        <v>0</v>
      </c>
      <c r="G358">
        <v>63</v>
      </c>
      <c r="H358">
        <v>61</v>
      </c>
      <c r="I358">
        <v>61</v>
      </c>
      <c r="J358" t="s">
        <v>25</v>
      </c>
      <c r="K358" t="s">
        <v>25</v>
      </c>
      <c r="L358" t="s">
        <v>25</v>
      </c>
      <c r="M358" t="s">
        <v>28</v>
      </c>
      <c r="N358" t="s">
        <v>28</v>
      </c>
      <c r="O358" t="s">
        <v>28</v>
      </c>
    </row>
    <row r="359" spans="1:15">
      <c r="A359" t="s">
        <v>15</v>
      </c>
      <c r="B359" t="s">
        <v>22</v>
      </c>
      <c r="C359" t="s">
        <v>23</v>
      </c>
      <c r="D359" t="s">
        <v>35</v>
      </c>
      <c r="E359" t="s">
        <v>24</v>
      </c>
      <c r="F359">
        <f>IF(Tabela1[[#This Row],[test preparation course]]="none",0,1)</f>
        <v>1</v>
      </c>
      <c r="G359">
        <v>42</v>
      </c>
      <c r="H359">
        <v>66</v>
      </c>
      <c r="I359">
        <v>69</v>
      </c>
      <c r="J359" t="s">
        <v>36</v>
      </c>
      <c r="K359" t="s">
        <v>25</v>
      </c>
      <c r="L359" t="s">
        <v>25</v>
      </c>
      <c r="M359" t="s">
        <v>37</v>
      </c>
      <c r="N359" t="s">
        <v>28</v>
      </c>
      <c r="O359" t="s">
        <v>28</v>
      </c>
    </row>
    <row r="360" spans="1:15">
      <c r="A360" t="s">
        <v>32</v>
      </c>
      <c r="B360" t="s">
        <v>38</v>
      </c>
      <c r="C360" t="s">
        <v>23</v>
      </c>
      <c r="D360" t="s">
        <v>35</v>
      </c>
      <c r="E360" t="s">
        <v>19</v>
      </c>
      <c r="F360">
        <f>IF(Tabela1[[#This Row],[test preparation course]]="none",0,1)</f>
        <v>0</v>
      </c>
      <c r="G360">
        <v>59</v>
      </c>
      <c r="H360">
        <v>62</v>
      </c>
      <c r="I360">
        <v>61</v>
      </c>
      <c r="J360" t="s">
        <v>36</v>
      </c>
      <c r="K360" t="s">
        <v>25</v>
      </c>
      <c r="L360" t="s">
        <v>25</v>
      </c>
      <c r="M360" t="s">
        <v>37</v>
      </c>
      <c r="N360" t="s">
        <v>28</v>
      </c>
      <c r="O360" t="s">
        <v>28</v>
      </c>
    </row>
    <row r="361" spans="1:15">
      <c r="A361" t="s">
        <v>15</v>
      </c>
      <c r="B361" t="s">
        <v>38</v>
      </c>
      <c r="C361" t="s">
        <v>23</v>
      </c>
      <c r="D361" t="s">
        <v>18</v>
      </c>
      <c r="E361" t="s">
        <v>19</v>
      </c>
      <c r="F361">
        <f>IF(Tabela1[[#This Row],[test preparation course]]="none",0,1)</f>
        <v>0</v>
      </c>
      <c r="G361">
        <v>80</v>
      </c>
      <c r="H361">
        <v>90</v>
      </c>
      <c r="I361">
        <v>89</v>
      </c>
      <c r="J361" t="s">
        <v>27</v>
      </c>
      <c r="K361" t="s">
        <v>26</v>
      </c>
      <c r="L361" t="s">
        <v>27</v>
      </c>
      <c r="M361" t="s">
        <v>30</v>
      </c>
      <c r="N361" t="s">
        <v>29</v>
      </c>
      <c r="O361" t="s">
        <v>30</v>
      </c>
    </row>
    <row r="362" spans="1:15">
      <c r="A362" t="s">
        <v>15</v>
      </c>
      <c r="B362" t="s">
        <v>16</v>
      </c>
      <c r="C362" t="s">
        <v>39</v>
      </c>
      <c r="D362" t="s">
        <v>18</v>
      </c>
      <c r="E362" t="s">
        <v>19</v>
      </c>
      <c r="F362">
        <f>IF(Tabela1[[#This Row],[test preparation course]]="none",0,1)</f>
        <v>0</v>
      </c>
      <c r="G362">
        <v>58</v>
      </c>
      <c r="H362">
        <v>62</v>
      </c>
      <c r="I362">
        <v>59</v>
      </c>
      <c r="J362" t="s">
        <v>36</v>
      </c>
      <c r="K362" t="s">
        <v>25</v>
      </c>
      <c r="L362" t="s">
        <v>36</v>
      </c>
      <c r="M362" t="s">
        <v>37</v>
      </c>
      <c r="N362" t="s">
        <v>28</v>
      </c>
      <c r="O362" t="s">
        <v>37</v>
      </c>
    </row>
    <row r="363" spans="1:15">
      <c r="A363" t="s">
        <v>32</v>
      </c>
      <c r="B363" t="s">
        <v>16</v>
      </c>
      <c r="C363" t="s">
        <v>40</v>
      </c>
      <c r="D363" t="s">
        <v>18</v>
      </c>
      <c r="E363" t="s">
        <v>24</v>
      </c>
      <c r="F363">
        <f>IF(Tabela1[[#This Row],[test preparation course]]="none",0,1)</f>
        <v>1</v>
      </c>
      <c r="G363">
        <v>85</v>
      </c>
      <c r="H363">
        <v>84</v>
      </c>
      <c r="I363">
        <v>78</v>
      </c>
      <c r="J363" t="s">
        <v>27</v>
      </c>
      <c r="K363" t="s">
        <v>27</v>
      </c>
      <c r="L363" t="s">
        <v>20</v>
      </c>
      <c r="M363" t="s">
        <v>30</v>
      </c>
      <c r="N363" t="s">
        <v>30</v>
      </c>
      <c r="O363" t="s">
        <v>21</v>
      </c>
    </row>
    <row r="364" spans="1:15">
      <c r="A364" t="s">
        <v>15</v>
      </c>
      <c r="B364" t="s">
        <v>22</v>
      </c>
      <c r="C364" t="s">
        <v>23</v>
      </c>
      <c r="D364" t="s">
        <v>18</v>
      </c>
      <c r="E364" t="s">
        <v>19</v>
      </c>
      <c r="F364">
        <f>IF(Tabela1[[#This Row],[test preparation course]]="none",0,1)</f>
        <v>0</v>
      </c>
      <c r="G364">
        <v>52</v>
      </c>
      <c r="H364">
        <v>58</v>
      </c>
      <c r="I364">
        <v>58</v>
      </c>
      <c r="J364" t="s">
        <v>36</v>
      </c>
      <c r="K364" t="s">
        <v>36</v>
      </c>
      <c r="L364" t="s">
        <v>36</v>
      </c>
      <c r="M364" t="s">
        <v>37</v>
      </c>
      <c r="N364" t="s">
        <v>37</v>
      </c>
      <c r="O364" t="s">
        <v>37</v>
      </c>
    </row>
    <row r="365" spans="1:15">
      <c r="A365" t="s">
        <v>15</v>
      </c>
      <c r="B365" t="s">
        <v>38</v>
      </c>
      <c r="C365" t="s">
        <v>40</v>
      </c>
      <c r="D365" t="s">
        <v>35</v>
      </c>
      <c r="E365" t="s">
        <v>19</v>
      </c>
      <c r="F365">
        <f>IF(Tabela1[[#This Row],[test preparation course]]="none",0,1)</f>
        <v>0</v>
      </c>
      <c r="G365">
        <v>27</v>
      </c>
      <c r="H365">
        <v>34</v>
      </c>
      <c r="I365">
        <v>32</v>
      </c>
      <c r="J365" t="s">
        <v>36</v>
      </c>
      <c r="K365" t="s">
        <v>36</v>
      </c>
      <c r="L365" t="s">
        <v>36</v>
      </c>
      <c r="M365" t="s">
        <v>37</v>
      </c>
      <c r="N365" t="s">
        <v>37</v>
      </c>
      <c r="O365" t="s">
        <v>37</v>
      </c>
    </row>
    <row r="366" spans="1:15">
      <c r="A366" t="s">
        <v>32</v>
      </c>
      <c r="B366" t="s">
        <v>22</v>
      </c>
      <c r="C366" t="s">
        <v>23</v>
      </c>
      <c r="D366" t="s">
        <v>18</v>
      </c>
      <c r="E366" t="s">
        <v>19</v>
      </c>
      <c r="F366">
        <f>IF(Tabela1[[#This Row],[test preparation course]]="none",0,1)</f>
        <v>0</v>
      </c>
      <c r="G366">
        <v>59</v>
      </c>
      <c r="H366">
        <v>60</v>
      </c>
      <c r="I366">
        <v>58</v>
      </c>
      <c r="J366" t="s">
        <v>36</v>
      </c>
      <c r="K366" t="s">
        <v>25</v>
      </c>
      <c r="L366" t="s">
        <v>36</v>
      </c>
      <c r="M366" t="s">
        <v>37</v>
      </c>
      <c r="N366" t="s">
        <v>28</v>
      </c>
      <c r="O366" t="s">
        <v>37</v>
      </c>
    </row>
    <row r="367" spans="1:15">
      <c r="A367" t="s">
        <v>32</v>
      </c>
      <c r="B367" t="s">
        <v>33</v>
      </c>
      <c r="C367" t="s">
        <v>17</v>
      </c>
      <c r="D367" t="s">
        <v>35</v>
      </c>
      <c r="E367" t="s">
        <v>24</v>
      </c>
      <c r="F367">
        <f>IF(Tabela1[[#This Row],[test preparation course]]="none",0,1)</f>
        <v>1</v>
      </c>
      <c r="G367">
        <v>49</v>
      </c>
      <c r="H367">
        <v>58</v>
      </c>
      <c r="I367">
        <v>60</v>
      </c>
      <c r="J367" t="s">
        <v>36</v>
      </c>
      <c r="K367" t="s">
        <v>36</v>
      </c>
      <c r="L367" t="s">
        <v>25</v>
      </c>
      <c r="M367" t="s">
        <v>37</v>
      </c>
      <c r="N367" t="s">
        <v>37</v>
      </c>
      <c r="O367" t="s">
        <v>28</v>
      </c>
    </row>
    <row r="368" spans="1:15">
      <c r="A368" t="s">
        <v>32</v>
      </c>
      <c r="B368" t="s">
        <v>22</v>
      </c>
      <c r="C368" t="s">
        <v>39</v>
      </c>
      <c r="D368" t="s">
        <v>18</v>
      </c>
      <c r="E368" t="s">
        <v>24</v>
      </c>
      <c r="F368">
        <f>IF(Tabela1[[#This Row],[test preparation course]]="none",0,1)</f>
        <v>1</v>
      </c>
      <c r="G368">
        <v>69</v>
      </c>
      <c r="H368">
        <v>58</v>
      </c>
      <c r="I368">
        <v>53</v>
      </c>
      <c r="J368" t="s">
        <v>25</v>
      </c>
      <c r="K368" t="s">
        <v>36</v>
      </c>
      <c r="L368" t="s">
        <v>36</v>
      </c>
      <c r="M368" t="s">
        <v>28</v>
      </c>
      <c r="N368" t="s">
        <v>37</v>
      </c>
      <c r="O368" t="s">
        <v>37</v>
      </c>
    </row>
    <row r="369" spans="1:15">
      <c r="A369" t="s">
        <v>32</v>
      </c>
      <c r="B369" t="s">
        <v>22</v>
      </c>
      <c r="C369" t="s">
        <v>17</v>
      </c>
      <c r="D369" t="s">
        <v>35</v>
      </c>
      <c r="E369" t="s">
        <v>19</v>
      </c>
      <c r="F369">
        <f>IF(Tabela1[[#This Row],[test preparation course]]="none",0,1)</f>
        <v>0</v>
      </c>
      <c r="G369">
        <v>61</v>
      </c>
      <c r="H369">
        <v>66</v>
      </c>
      <c r="I369">
        <v>61</v>
      </c>
      <c r="J369" t="s">
        <v>25</v>
      </c>
      <c r="K369" t="s">
        <v>25</v>
      </c>
      <c r="L369" t="s">
        <v>25</v>
      </c>
      <c r="M369" t="s">
        <v>28</v>
      </c>
      <c r="N369" t="s">
        <v>28</v>
      </c>
      <c r="O369" t="s">
        <v>28</v>
      </c>
    </row>
    <row r="370" spans="1:15">
      <c r="A370" t="s">
        <v>15</v>
      </c>
      <c r="B370" t="s">
        <v>33</v>
      </c>
      <c r="C370" t="s">
        <v>40</v>
      </c>
      <c r="D370" t="s">
        <v>35</v>
      </c>
      <c r="E370" t="s">
        <v>19</v>
      </c>
      <c r="F370">
        <f>IF(Tabela1[[#This Row],[test preparation course]]="none",0,1)</f>
        <v>0</v>
      </c>
      <c r="G370">
        <v>44</v>
      </c>
      <c r="H370">
        <v>64</v>
      </c>
      <c r="I370">
        <v>58</v>
      </c>
      <c r="J370" t="s">
        <v>36</v>
      </c>
      <c r="K370" t="s">
        <v>25</v>
      </c>
      <c r="L370" t="s">
        <v>36</v>
      </c>
      <c r="M370" t="s">
        <v>37</v>
      </c>
      <c r="N370" t="s">
        <v>28</v>
      </c>
      <c r="O370" t="s">
        <v>37</v>
      </c>
    </row>
    <row r="371" spans="1:15">
      <c r="A371" t="s">
        <v>15</v>
      </c>
      <c r="B371" t="s">
        <v>38</v>
      </c>
      <c r="C371" t="s">
        <v>40</v>
      </c>
      <c r="D371" t="s">
        <v>18</v>
      </c>
      <c r="E371" t="s">
        <v>19</v>
      </c>
      <c r="F371">
        <f>IF(Tabela1[[#This Row],[test preparation course]]="none",0,1)</f>
        <v>0</v>
      </c>
      <c r="G371">
        <v>73</v>
      </c>
      <c r="H371">
        <v>84</v>
      </c>
      <c r="I371">
        <v>85</v>
      </c>
      <c r="J371" t="s">
        <v>20</v>
      </c>
      <c r="K371" t="s">
        <v>27</v>
      </c>
      <c r="L371" t="s">
        <v>27</v>
      </c>
      <c r="M371" t="s">
        <v>21</v>
      </c>
      <c r="N371" t="s">
        <v>30</v>
      </c>
      <c r="O371" t="s">
        <v>30</v>
      </c>
    </row>
    <row r="372" spans="1:15">
      <c r="A372" t="s">
        <v>32</v>
      </c>
      <c r="B372" t="s">
        <v>41</v>
      </c>
      <c r="C372" t="s">
        <v>23</v>
      </c>
      <c r="D372" t="s">
        <v>18</v>
      </c>
      <c r="E372" t="s">
        <v>19</v>
      </c>
      <c r="F372">
        <f>IF(Tabela1[[#This Row],[test preparation course]]="none",0,1)</f>
        <v>0</v>
      </c>
      <c r="G372">
        <v>84</v>
      </c>
      <c r="H372">
        <v>77</v>
      </c>
      <c r="I372">
        <v>71</v>
      </c>
      <c r="J372" t="s">
        <v>27</v>
      </c>
      <c r="K372" t="s">
        <v>20</v>
      </c>
      <c r="L372" t="s">
        <v>20</v>
      </c>
      <c r="M372" t="s">
        <v>30</v>
      </c>
      <c r="N372" t="s">
        <v>21</v>
      </c>
      <c r="O372" t="s">
        <v>21</v>
      </c>
    </row>
    <row r="373" spans="1:15">
      <c r="A373" t="s">
        <v>15</v>
      </c>
      <c r="B373" t="s">
        <v>22</v>
      </c>
      <c r="C373" t="s">
        <v>23</v>
      </c>
      <c r="D373" t="s">
        <v>35</v>
      </c>
      <c r="E373" t="s">
        <v>24</v>
      </c>
      <c r="F373">
        <f>IF(Tabela1[[#This Row],[test preparation course]]="none",0,1)</f>
        <v>1</v>
      </c>
      <c r="G373">
        <v>45</v>
      </c>
      <c r="H373">
        <v>73</v>
      </c>
      <c r="I373">
        <v>70</v>
      </c>
      <c r="J373" t="s">
        <v>36</v>
      </c>
      <c r="K373" t="s">
        <v>20</v>
      </c>
      <c r="L373" t="s">
        <v>20</v>
      </c>
      <c r="M373" t="s">
        <v>37</v>
      </c>
      <c r="N373" t="s">
        <v>21</v>
      </c>
      <c r="O373" t="s">
        <v>21</v>
      </c>
    </row>
    <row r="374" spans="1:15">
      <c r="A374" t="s">
        <v>32</v>
      </c>
      <c r="B374" t="s">
        <v>38</v>
      </c>
      <c r="C374" t="s">
        <v>40</v>
      </c>
      <c r="D374" t="s">
        <v>18</v>
      </c>
      <c r="E374" t="s">
        <v>19</v>
      </c>
      <c r="F374">
        <f>IF(Tabela1[[#This Row],[test preparation course]]="none",0,1)</f>
        <v>0</v>
      </c>
      <c r="G374">
        <v>74</v>
      </c>
      <c r="H374">
        <v>74</v>
      </c>
      <c r="I374">
        <v>72</v>
      </c>
      <c r="J374" t="s">
        <v>20</v>
      </c>
      <c r="K374" t="s">
        <v>20</v>
      </c>
      <c r="L374" t="s">
        <v>20</v>
      </c>
      <c r="M374" t="s">
        <v>21</v>
      </c>
      <c r="N374" t="s">
        <v>21</v>
      </c>
      <c r="O374" t="s">
        <v>21</v>
      </c>
    </row>
    <row r="375" spans="1:15">
      <c r="A375" t="s">
        <v>15</v>
      </c>
      <c r="B375" t="s">
        <v>38</v>
      </c>
      <c r="C375" t="s">
        <v>23</v>
      </c>
      <c r="D375" t="s">
        <v>18</v>
      </c>
      <c r="E375" t="s">
        <v>24</v>
      </c>
      <c r="F375">
        <f>IF(Tabela1[[#This Row],[test preparation course]]="none",0,1)</f>
        <v>1</v>
      </c>
      <c r="G375">
        <v>82</v>
      </c>
      <c r="H375">
        <v>97</v>
      </c>
      <c r="I375">
        <v>96</v>
      </c>
      <c r="J375" t="s">
        <v>27</v>
      </c>
      <c r="K375" t="s">
        <v>26</v>
      </c>
      <c r="L375" t="s">
        <v>26</v>
      </c>
      <c r="M375" t="s">
        <v>30</v>
      </c>
      <c r="N375" t="s">
        <v>29</v>
      </c>
      <c r="O375" t="s">
        <v>29</v>
      </c>
    </row>
    <row r="376" spans="1:15">
      <c r="A376" t="s">
        <v>15</v>
      </c>
      <c r="B376" t="s">
        <v>38</v>
      </c>
      <c r="C376" t="s">
        <v>17</v>
      </c>
      <c r="D376" t="s">
        <v>18</v>
      </c>
      <c r="E376" t="s">
        <v>19</v>
      </c>
      <c r="F376">
        <f>IF(Tabela1[[#This Row],[test preparation course]]="none",0,1)</f>
        <v>0</v>
      </c>
      <c r="G376">
        <v>59</v>
      </c>
      <c r="H376">
        <v>70</v>
      </c>
      <c r="I376">
        <v>73</v>
      </c>
      <c r="J376" t="s">
        <v>36</v>
      </c>
      <c r="K376" t="s">
        <v>20</v>
      </c>
      <c r="L376" t="s">
        <v>20</v>
      </c>
      <c r="M376" t="s">
        <v>37</v>
      </c>
      <c r="N376" t="s">
        <v>21</v>
      </c>
      <c r="O376" t="s">
        <v>21</v>
      </c>
    </row>
    <row r="377" spans="1:15">
      <c r="A377" t="s">
        <v>32</v>
      </c>
      <c r="B377" t="s">
        <v>41</v>
      </c>
      <c r="C377" t="s">
        <v>34</v>
      </c>
      <c r="D377" t="s">
        <v>35</v>
      </c>
      <c r="E377" t="s">
        <v>19</v>
      </c>
      <c r="F377">
        <f>IF(Tabela1[[#This Row],[test preparation course]]="none",0,1)</f>
        <v>0</v>
      </c>
      <c r="G377">
        <v>46</v>
      </c>
      <c r="H377">
        <v>43</v>
      </c>
      <c r="I377">
        <v>41</v>
      </c>
      <c r="J377" t="s">
        <v>36</v>
      </c>
      <c r="K377" t="s">
        <v>36</v>
      </c>
      <c r="L377" t="s">
        <v>36</v>
      </c>
      <c r="M377" t="s">
        <v>37</v>
      </c>
      <c r="N377" t="s">
        <v>37</v>
      </c>
      <c r="O377" t="s">
        <v>37</v>
      </c>
    </row>
    <row r="378" spans="1:15">
      <c r="A378" t="s">
        <v>15</v>
      </c>
      <c r="B378" t="s">
        <v>38</v>
      </c>
      <c r="C378" t="s">
        <v>40</v>
      </c>
      <c r="D378" t="s">
        <v>18</v>
      </c>
      <c r="E378" t="s">
        <v>19</v>
      </c>
      <c r="F378">
        <f>IF(Tabela1[[#This Row],[test preparation course]]="none",0,1)</f>
        <v>0</v>
      </c>
      <c r="G378">
        <v>80</v>
      </c>
      <c r="H378">
        <v>90</v>
      </c>
      <c r="I378">
        <v>82</v>
      </c>
      <c r="J378" t="s">
        <v>27</v>
      </c>
      <c r="K378" t="s">
        <v>26</v>
      </c>
      <c r="L378" t="s">
        <v>27</v>
      </c>
      <c r="M378" t="s">
        <v>30</v>
      </c>
      <c r="N378" t="s">
        <v>29</v>
      </c>
      <c r="O378" t="s">
        <v>30</v>
      </c>
    </row>
    <row r="379" spans="1:15">
      <c r="A379" t="s">
        <v>15</v>
      </c>
      <c r="B379" t="s">
        <v>38</v>
      </c>
      <c r="C379" t="s">
        <v>31</v>
      </c>
      <c r="D379" t="s">
        <v>35</v>
      </c>
      <c r="E379" t="s">
        <v>24</v>
      </c>
      <c r="F379">
        <f>IF(Tabela1[[#This Row],[test preparation course]]="none",0,1)</f>
        <v>1</v>
      </c>
      <c r="G379">
        <v>85</v>
      </c>
      <c r="H379">
        <v>95</v>
      </c>
      <c r="I379">
        <v>100</v>
      </c>
      <c r="J379" t="s">
        <v>27</v>
      </c>
      <c r="K379" t="s">
        <v>26</v>
      </c>
      <c r="L379" t="s">
        <v>26</v>
      </c>
      <c r="M379" t="s">
        <v>30</v>
      </c>
      <c r="N379" t="s">
        <v>29</v>
      </c>
      <c r="O379" t="s">
        <v>29</v>
      </c>
    </row>
    <row r="380" spans="1:15">
      <c r="A380" t="s">
        <v>15</v>
      </c>
      <c r="B380" t="s">
        <v>33</v>
      </c>
      <c r="C380" t="s">
        <v>40</v>
      </c>
      <c r="D380" t="s">
        <v>18</v>
      </c>
      <c r="E380" t="s">
        <v>19</v>
      </c>
      <c r="F380">
        <f>IF(Tabela1[[#This Row],[test preparation course]]="none",0,1)</f>
        <v>0</v>
      </c>
      <c r="G380">
        <v>71</v>
      </c>
      <c r="H380">
        <v>83</v>
      </c>
      <c r="I380">
        <v>77</v>
      </c>
      <c r="J380" t="s">
        <v>20</v>
      </c>
      <c r="K380" t="s">
        <v>27</v>
      </c>
      <c r="L380" t="s">
        <v>20</v>
      </c>
      <c r="M380" t="s">
        <v>21</v>
      </c>
      <c r="N380" t="s">
        <v>30</v>
      </c>
      <c r="O380" t="s">
        <v>21</v>
      </c>
    </row>
    <row r="381" spans="1:15">
      <c r="A381" t="s">
        <v>32</v>
      </c>
      <c r="B381" t="s">
        <v>33</v>
      </c>
      <c r="C381" t="s">
        <v>17</v>
      </c>
      <c r="D381" t="s">
        <v>18</v>
      </c>
      <c r="E381" t="s">
        <v>19</v>
      </c>
      <c r="F381">
        <f>IF(Tabela1[[#This Row],[test preparation course]]="none",0,1)</f>
        <v>0</v>
      </c>
      <c r="G381">
        <v>66</v>
      </c>
      <c r="H381">
        <v>64</v>
      </c>
      <c r="I381">
        <v>62</v>
      </c>
      <c r="J381" t="s">
        <v>25</v>
      </c>
      <c r="K381" t="s">
        <v>25</v>
      </c>
      <c r="L381" t="s">
        <v>25</v>
      </c>
      <c r="M381" t="s">
        <v>28</v>
      </c>
      <c r="N381" t="s">
        <v>28</v>
      </c>
      <c r="O381" t="s">
        <v>28</v>
      </c>
    </row>
    <row r="382" spans="1:15">
      <c r="A382" t="s">
        <v>15</v>
      </c>
      <c r="B382" t="s">
        <v>16</v>
      </c>
      <c r="C382" t="s">
        <v>34</v>
      </c>
      <c r="D382" t="s">
        <v>18</v>
      </c>
      <c r="E382" t="s">
        <v>19</v>
      </c>
      <c r="F382">
        <f>IF(Tabela1[[#This Row],[test preparation course]]="none",0,1)</f>
        <v>0</v>
      </c>
      <c r="G382">
        <v>80</v>
      </c>
      <c r="H382">
        <v>86</v>
      </c>
      <c r="I382">
        <v>83</v>
      </c>
      <c r="J382" t="s">
        <v>27</v>
      </c>
      <c r="K382" t="s">
        <v>27</v>
      </c>
      <c r="L382" t="s">
        <v>27</v>
      </c>
      <c r="M382" t="s">
        <v>30</v>
      </c>
      <c r="N382" t="s">
        <v>30</v>
      </c>
      <c r="O382" t="s">
        <v>30</v>
      </c>
    </row>
    <row r="383" spans="1:15">
      <c r="A383" t="s">
        <v>32</v>
      </c>
      <c r="B383" t="s">
        <v>22</v>
      </c>
      <c r="C383" t="s">
        <v>34</v>
      </c>
      <c r="D383" t="s">
        <v>18</v>
      </c>
      <c r="E383" t="s">
        <v>24</v>
      </c>
      <c r="F383">
        <f>IF(Tabela1[[#This Row],[test preparation course]]="none",0,1)</f>
        <v>1</v>
      </c>
      <c r="G383">
        <v>87</v>
      </c>
      <c r="H383">
        <v>100</v>
      </c>
      <c r="I383">
        <v>95</v>
      </c>
      <c r="J383" t="s">
        <v>27</v>
      </c>
      <c r="K383" t="s">
        <v>26</v>
      </c>
      <c r="L383" t="s">
        <v>26</v>
      </c>
      <c r="M383" t="s">
        <v>30</v>
      </c>
      <c r="N383" t="s">
        <v>29</v>
      </c>
      <c r="O383" t="s">
        <v>29</v>
      </c>
    </row>
    <row r="384" spans="1:15">
      <c r="A384" t="s">
        <v>32</v>
      </c>
      <c r="B384" t="s">
        <v>22</v>
      </c>
      <c r="C384" t="s">
        <v>31</v>
      </c>
      <c r="D384" t="s">
        <v>35</v>
      </c>
      <c r="E384" t="s">
        <v>19</v>
      </c>
      <c r="F384">
        <f>IF(Tabela1[[#This Row],[test preparation course]]="none",0,1)</f>
        <v>0</v>
      </c>
      <c r="G384">
        <v>79</v>
      </c>
      <c r="H384">
        <v>81</v>
      </c>
      <c r="I384">
        <v>71</v>
      </c>
      <c r="J384" t="s">
        <v>20</v>
      </c>
      <c r="K384" t="s">
        <v>27</v>
      </c>
      <c r="L384" t="s">
        <v>20</v>
      </c>
      <c r="M384" t="s">
        <v>21</v>
      </c>
      <c r="N384" t="s">
        <v>30</v>
      </c>
      <c r="O384" t="s">
        <v>21</v>
      </c>
    </row>
    <row r="385" spans="1:15">
      <c r="A385" t="s">
        <v>15</v>
      </c>
      <c r="B385" t="s">
        <v>41</v>
      </c>
      <c r="C385" t="s">
        <v>40</v>
      </c>
      <c r="D385" t="s">
        <v>35</v>
      </c>
      <c r="E385" t="s">
        <v>19</v>
      </c>
      <c r="F385">
        <f>IF(Tabela1[[#This Row],[test preparation course]]="none",0,1)</f>
        <v>0</v>
      </c>
      <c r="G385">
        <v>38</v>
      </c>
      <c r="H385">
        <v>49</v>
      </c>
      <c r="I385">
        <v>45</v>
      </c>
      <c r="J385" t="s">
        <v>36</v>
      </c>
      <c r="K385" t="s">
        <v>36</v>
      </c>
      <c r="L385" t="s">
        <v>36</v>
      </c>
      <c r="M385" t="s">
        <v>37</v>
      </c>
      <c r="N385" t="s">
        <v>37</v>
      </c>
      <c r="O385" t="s">
        <v>37</v>
      </c>
    </row>
    <row r="386" spans="1:15">
      <c r="A386" t="s">
        <v>15</v>
      </c>
      <c r="B386" t="s">
        <v>33</v>
      </c>
      <c r="C386" t="s">
        <v>40</v>
      </c>
      <c r="D386" t="s">
        <v>35</v>
      </c>
      <c r="E386" t="s">
        <v>19</v>
      </c>
      <c r="F386">
        <f>IF(Tabela1[[#This Row],[test preparation course]]="none",0,1)</f>
        <v>0</v>
      </c>
      <c r="G386">
        <v>38</v>
      </c>
      <c r="H386">
        <v>43</v>
      </c>
      <c r="I386">
        <v>43</v>
      </c>
      <c r="J386" t="s">
        <v>36</v>
      </c>
      <c r="K386" t="s">
        <v>36</v>
      </c>
      <c r="L386" t="s">
        <v>36</v>
      </c>
      <c r="M386" t="s">
        <v>37</v>
      </c>
      <c r="N386" t="s">
        <v>37</v>
      </c>
      <c r="O386" t="s">
        <v>37</v>
      </c>
    </row>
    <row r="387" spans="1:15">
      <c r="A387" t="s">
        <v>15</v>
      </c>
      <c r="B387" t="s">
        <v>41</v>
      </c>
      <c r="C387" t="s">
        <v>23</v>
      </c>
      <c r="D387" t="s">
        <v>18</v>
      </c>
      <c r="E387" t="s">
        <v>19</v>
      </c>
      <c r="F387">
        <f>IF(Tabela1[[#This Row],[test preparation course]]="none",0,1)</f>
        <v>0</v>
      </c>
      <c r="G387">
        <v>67</v>
      </c>
      <c r="H387">
        <v>76</v>
      </c>
      <c r="I387">
        <v>75</v>
      </c>
      <c r="J387" t="s">
        <v>25</v>
      </c>
      <c r="K387" t="s">
        <v>20</v>
      </c>
      <c r="L387" t="s">
        <v>20</v>
      </c>
      <c r="M387" t="s">
        <v>28</v>
      </c>
      <c r="N387" t="s">
        <v>21</v>
      </c>
      <c r="O387" t="s">
        <v>21</v>
      </c>
    </row>
    <row r="388" spans="1:15">
      <c r="A388" t="s">
        <v>15</v>
      </c>
      <c r="B388" t="s">
        <v>41</v>
      </c>
      <c r="C388" t="s">
        <v>17</v>
      </c>
      <c r="D388" t="s">
        <v>18</v>
      </c>
      <c r="E388" t="s">
        <v>19</v>
      </c>
      <c r="F388">
        <f>IF(Tabela1[[#This Row],[test preparation course]]="none",0,1)</f>
        <v>0</v>
      </c>
      <c r="G388">
        <v>64</v>
      </c>
      <c r="H388">
        <v>73</v>
      </c>
      <c r="I388">
        <v>70</v>
      </c>
      <c r="J388" t="s">
        <v>25</v>
      </c>
      <c r="K388" t="s">
        <v>20</v>
      </c>
      <c r="L388" t="s">
        <v>20</v>
      </c>
      <c r="M388" t="s">
        <v>28</v>
      </c>
      <c r="N388" t="s">
        <v>21</v>
      </c>
      <c r="O388" t="s">
        <v>21</v>
      </c>
    </row>
    <row r="389" spans="1:15">
      <c r="A389" t="s">
        <v>15</v>
      </c>
      <c r="B389" t="s">
        <v>22</v>
      </c>
      <c r="C389" t="s">
        <v>34</v>
      </c>
      <c r="D389" t="s">
        <v>35</v>
      </c>
      <c r="E389" t="s">
        <v>19</v>
      </c>
      <c r="F389">
        <f>IF(Tabela1[[#This Row],[test preparation course]]="none",0,1)</f>
        <v>0</v>
      </c>
      <c r="G389">
        <v>57</v>
      </c>
      <c r="H389">
        <v>78</v>
      </c>
      <c r="I389">
        <v>67</v>
      </c>
      <c r="J389" t="s">
        <v>36</v>
      </c>
      <c r="K389" t="s">
        <v>20</v>
      </c>
      <c r="L389" t="s">
        <v>25</v>
      </c>
      <c r="M389" t="s">
        <v>37</v>
      </c>
      <c r="N389" t="s">
        <v>21</v>
      </c>
      <c r="O389" t="s">
        <v>28</v>
      </c>
    </row>
    <row r="390" spans="1:15">
      <c r="A390" t="s">
        <v>15</v>
      </c>
      <c r="B390" t="s">
        <v>38</v>
      </c>
      <c r="C390" t="s">
        <v>39</v>
      </c>
      <c r="D390" t="s">
        <v>18</v>
      </c>
      <c r="E390" t="s">
        <v>19</v>
      </c>
      <c r="F390">
        <f>IF(Tabela1[[#This Row],[test preparation course]]="none",0,1)</f>
        <v>0</v>
      </c>
      <c r="G390">
        <v>62</v>
      </c>
      <c r="H390">
        <v>64</v>
      </c>
      <c r="I390">
        <v>64</v>
      </c>
      <c r="J390" t="s">
        <v>25</v>
      </c>
      <c r="K390" t="s">
        <v>25</v>
      </c>
      <c r="L390" t="s">
        <v>25</v>
      </c>
      <c r="M390" t="s">
        <v>28</v>
      </c>
      <c r="N390" t="s">
        <v>28</v>
      </c>
      <c r="O390" t="s">
        <v>28</v>
      </c>
    </row>
    <row r="391" spans="1:15">
      <c r="A391" t="s">
        <v>32</v>
      </c>
      <c r="B391" t="s">
        <v>38</v>
      </c>
      <c r="C391" t="s">
        <v>31</v>
      </c>
      <c r="D391" t="s">
        <v>18</v>
      </c>
      <c r="E391" t="s">
        <v>19</v>
      </c>
      <c r="F391">
        <f>IF(Tabela1[[#This Row],[test preparation course]]="none",0,1)</f>
        <v>0</v>
      </c>
      <c r="G391">
        <v>73</v>
      </c>
      <c r="H391">
        <v>70</v>
      </c>
      <c r="I391">
        <v>75</v>
      </c>
      <c r="J391" t="s">
        <v>20</v>
      </c>
      <c r="K391" t="s">
        <v>20</v>
      </c>
      <c r="L391" t="s">
        <v>20</v>
      </c>
      <c r="M391" t="s">
        <v>21</v>
      </c>
      <c r="N391" t="s">
        <v>21</v>
      </c>
      <c r="O391" t="s">
        <v>21</v>
      </c>
    </row>
    <row r="392" spans="1:15">
      <c r="A392" t="s">
        <v>32</v>
      </c>
      <c r="B392" t="s">
        <v>41</v>
      </c>
      <c r="C392" t="s">
        <v>40</v>
      </c>
      <c r="D392" t="s">
        <v>35</v>
      </c>
      <c r="E392" t="s">
        <v>24</v>
      </c>
      <c r="F392">
        <f>IF(Tabela1[[#This Row],[test preparation course]]="none",0,1)</f>
        <v>1</v>
      </c>
      <c r="G392">
        <v>73</v>
      </c>
      <c r="H392">
        <v>67</v>
      </c>
      <c r="I392">
        <v>59</v>
      </c>
      <c r="J392" t="s">
        <v>20</v>
      </c>
      <c r="K392" t="s">
        <v>25</v>
      </c>
      <c r="L392" t="s">
        <v>36</v>
      </c>
      <c r="M392" t="s">
        <v>21</v>
      </c>
      <c r="N392" t="s">
        <v>28</v>
      </c>
      <c r="O392" t="s">
        <v>37</v>
      </c>
    </row>
    <row r="393" spans="1:15">
      <c r="A393" t="s">
        <v>15</v>
      </c>
      <c r="B393" t="s">
        <v>38</v>
      </c>
      <c r="C393" t="s">
        <v>23</v>
      </c>
      <c r="D393" t="s">
        <v>18</v>
      </c>
      <c r="E393" t="s">
        <v>19</v>
      </c>
      <c r="F393">
        <f>IF(Tabela1[[#This Row],[test preparation course]]="none",0,1)</f>
        <v>0</v>
      </c>
      <c r="G393">
        <v>77</v>
      </c>
      <c r="H393">
        <v>68</v>
      </c>
      <c r="I393">
        <v>77</v>
      </c>
      <c r="J393" t="s">
        <v>20</v>
      </c>
      <c r="K393" t="s">
        <v>25</v>
      </c>
      <c r="L393" t="s">
        <v>20</v>
      </c>
      <c r="M393" t="s">
        <v>21</v>
      </c>
      <c r="N393" t="s">
        <v>28</v>
      </c>
      <c r="O393" t="s">
        <v>21</v>
      </c>
    </row>
    <row r="394" spans="1:15">
      <c r="A394" t="s">
        <v>32</v>
      </c>
      <c r="B394" t="s">
        <v>41</v>
      </c>
      <c r="C394" t="s">
        <v>23</v>
      </c>
      <c r="D394" t="s">
        <v>18</v>
      </c>
      <c r="E394" t="s">
        <v>19</v>
      </c>
      <c r="F394">
        <f>IF(Tabela1[[#This Row],[test preparation course]]="none",0,1)</f>
        <v>0</v>
      </c>
      <c r="G394">
        <v>76</v>
      </c>
      <c r="H394">
        <v>67</v>
      </c>
      <c r="I394">
        <v>67</v>
      </c>
      <c r="J394" t="s">
        <v>20</v>
      </c>
      <c r="K394" t="s">
        <v>25</v>
      </c>
      <c r="L394" t="s">
        <v>25</v>
      </c>
      <c r="M394" t="s">
        <v>21</v>
      </c>
      <c r="N394" t="s">
        <v>28</v>
      </c>
      <c r="O394" t="s">
        <v>28</v>
      </c>
    </row>
    <row r="395" spans="1:15">
      <c r="A395" t="s">
        <v>32</v>
      </c>
      <c r="B395" t="s">
        <v>22</v>
      </c>
      <c r="C395" t="s">
        <v>34</v>
      </c>
      <c r="D395" t="s">
        <v>18</v>
      </c>
      <c r="E395" t="s">
        <v>24</v>
      </c>
      <c r="F395">
        <f>IF(Tabela1[[#This Row],[test preparation course]]="none",0,1)</f>
        <v>1</v>
      </c>
      <c r="G395">
        <v>57</v>
      </c>
      <c r="H395">
        <v>54</v>
      </c>
      <c r="I395">
        <v>56</v>
      </c>
      <c r="J395" t="s">
        <v>36</v>
      </c>
      <c r="K395" t="s">
        <v>36</v>
      </c>
      <c r="L395" t="s">
        <v>36</v>
      </c>
      <c r="M395" t="s">
        <v>37</v>
      </c>
      <c r="N395" t="s">
        <v>37</v>
      </c>
      <c r="O395" t="s">
        <v>37</v>
      </c>
    </row>
    <row r="396" spans="1:15">
      <c r="A396" t="s">
        <v>15</v>
      </c>
      <c r="B396" t="s">
        <v>22</v>
      </c>
      <c r="C396" t="s">
        <v>40</v>
      </c>
      <c r="D396" t="s">
        <v>18</v>
      </c>
      <c r="E396" t="s">
        <v>24</v>
      </c>
      <c r="F396">
        <f>IF(Tabela1[[#This Row],[test preparation course]]="none",0,1)</f>
        <v>1</v>
      </c>
      <c r="G396">
        <v>65</v>
      </c>
      <c r="H396">
        <v>74</v>
      </c>
      <c r="I396">
        <v>77</v>
      </c>
      <c r="J396" t="s">
        <v>25</v>
      </c>
      <c r="K396" t="s">
        <v>20</v>
      </c>
      <c r="L396" t="s">
        <v>20</v>
      </c>
      <c r="M396" t="s">
        <v>28</v>
      </c>
      <c r="N396" t="s">
        <v>21</v>
      </c>
      <c r="O396" t="s">
        <v>21</v>
      </c>
    </row>
    <row r="397" spans="1:15">
      <c r="A397" t="s">
        <v>32</v>
      </c>
      <c r="B397" t="s">
        <v>33</v>
      </c>
      <c r="C397" t="s">
        <v>39</v>
      </c>
      <c r="D397" t="s">
        <v>35</v>
      </c>
      <c r="E397" t="s">
        <v>19</v>
      </c>
      <c r="F397">
        <f>IF(Tabela1[[#This Row],[test preparation course]]="none",0,1)</f>
        <v>0</v>
      </c>
      <c r="G397">
        <v>48</v>
      </c>
      <c r="H397">
        <v>45</v>
      </c>
      <c r="I397">
        <v>41</v>
      </c>
      <c r="J397" t="s">
        <v>36</v>
      </c>
      <c r="K397" t="s">
        <v>36</v>
      </c>
      <c r="L397" t="s">
        <v>36</v>
      </c>
      <c r="M397" t="s">
        <v>37</v>
      </c>
      <c r="N397" t="s">
        <v>37</v>
      </c>
      <c r="O397" t="s">
        <v>37</v>
      </c>
    </row>
    <row r="398" spans="1:15">
      <c r="A398" t="s">
        <v>15</v>
      </c>
      <c r="B398" t="s">
        <v>16</v>
      </c>
      <c r="C398" t="s">
        <v>39</v>
      </c>
      <c r="D398" t="s">
        <v>35</v>
      </c>
      <c r="E398" t="s">
        <v>19</v>
      </c>
      <c r="F398">
        <f>IF(Tabela1[[#This Row],[test preparation course]]="none",0,1)</f>
        <v>0</v>
      </c>
      <c r="G398">
        <v>50</v>
      </c>
      <c r="H398">
        <v>67</v>
      </c>
      <c r="I398">
        <v>63</v>
      </c>
      <c r="J398" t="s">
        <v>36</v>
      </c>
      <c r="K398" t="s">
        <v>25</v>
      </c>
      <c r="L398" t="s">
        <v>25</v>
      </c>
      <c r="M398" t="s">
        <v>37</v>
      </c>
      <c r="N398" t="s">
        <v>28</v>
      </c>
      <c r="O398" t="s">
        <v>28</v>
      </c>
    </row>
    <row r="399" spans="1:15">
      <c r="A399" t="s">
        <v>15</v>
      </c>
      <c r="B399" t="s">
        <v>22</v>
      </c>
      <c r="C399" t="s">
        <v>34</v>
      </c>
      <c r="D399" t="s">
        <v>18</v>
      </c>
      <c r="E399" t="s">
        <v>19</v>
      </c>
      <c r="F399">
        <f>IF(Tabela1[[#This Row],[test preparation course]]="none",0,1)</f>
        <v>0</v>
      </c>
      <c r="G399">
        <v>85</v>
      </c>
      <c r="H399">
        <v>89</v>
      </c>
      <c r="I399">
        <v>95</v>
      </c>
      <c r="J399" t="s">
        <v>27</v>
      </c>
      <c r="K399" t="s">
        <v>27</v>
      </c>
      <c r="L399" t="s">
        <v>26</v>
      </c>
      <c r="M399" t="s">
        <v>30</v>
      </c>
      <c r="N399" t="s">
        <v>30</v>
      </c>
      <c r="O399" t="s">
        <v>29</v>
      </c>
    </row>
    <row r="400" spans="1:15">
      <c r="A400" t="s">
        <v>32</v>
      </c>
      <c r="B400" t="s">
        <v>16</v>
      </c>
      <c r="C400" t="s">
        <v>40</v>
      </c>
      <c r="D400" t="s">
        <v>18</v>
      </c>
      <c r="E400" t="s">
        <v>19</v>
      </c>
      <c r="F400">
        <f>IF(Tabela1[[#This Row],[test preparation course]]="none",0,1)</f>
        <v>0</v>
      </c>
      <c r="G400">
        <v>74</v>
      </c>
      <c r="H400">
        <v>63</v>
      </c>
      <c r="I400">
        <v>57</v>
      </c>
      <c r="J400" t="s">
        <v>20</v>
      </c>
      <c r="K400" t="s">
        <v>25</v>
      </c>
      <c r="L400" t="s">
        <v>36</v>
      </c>
      <c r="M400" t="s">
        <v>21</v>
      </c>
      <c r="N400" t="s">
        <v>28</v>
      </c>
      <c r="O400" t="s">
        <v>37</v>
      </c>
    </row>
    <row r="401" spans="1:15">
      <c r="A401" t="s">
        <v>32</v>
      </c>
      <c r="B401" t="s">
        <v>38</v>
      </c>
      <c r="C401" t="s">
        <v>40</v>
      </c>
      <c r="D401" t="s">
        <v>18</v>
      </c>
      <c r="E401" t="s">
        <v>19</v>
      </c>
      <c r="F401">
        <f>IF(Tabela1[[#This Row],[test preparation course]]="none",0,1)</f>
        <v>0</v>
      </c>
      <c r="G401">
        <v>60</v>
      </c>
      <c r="H401">
        <v>59</v>
      </c>
      <c r="I401">
        <v>54</v>
      </c>
      <c r="J401" t="s">
        <v>25</v>
      </c>
      <c r="K401" t="s">
        <v>36</v>
      </c>
      <c r="L401" t="s">
        <v>36</v>
      </c>
      <c r="M401" t="s">
        <v>28</v>
      </c>
      <c r="N401" t="s">
        <v>37</v>
      </c>
      <c r="O401" t="s">
        <v>37</v>
      </c>
    </row>
    <row r="402" spans="1:15">
      <c r="A402" t="s">
        <v>15</v>
      </c>
      <c r="B402" t="s">
        <v>22</v>
      </c>
      <c r="C402" t="s">
        <v>40</v>
      </c>
      <c r="D402" t="s">
        <v>18</v>
      </c>
      <c r="E402" t="s">
        <v>24</v>
      </c>
      <c r="F402">
        <f>IF(Tabela1[[#This Row],[test preparation course]]="none",0,1)</f>
        <v>1</v>
      </c>
      <c r="G402">
        <v>59</v>
      </c>
      <c r="H402">
        <v>54</v>
      </c>
      <c r="I402">
        <v>67</v>
      </c>
      <c r="J402" t="s">
        <v>36</v>
      </c>
      <c r="K402" t="s">
        <v>36</v>
      </c>
      <c r="L402" t="s">
        <v>25</v>
      </c>
      <c r="M402" t="s">
        <v>37</v>
      </c>
      <c r="N402" t="s">
        <v>37</v>
      </c>
      <c r="O402" t="s">
        <v>28</v>
      </c>
    </row>
    <row r="403" spans="1:15">
      <c r="A403" t="s">
        <v>32</v>
      </c>
      <c r="B403" t="s">
        <v>33</v>
      </c>
      <c r="C403" t="s">
        <v>23</v>
      </c>
      <c r="D403" t="s">
        <v>18</v>
      </c>
      <c r="E403" t="s">
        <v>19</v>
      </c>
      <c r="F403">
        <f>IF(Tabela1[[#This Row],[test preparation course]]="none",0,1)</f>
        <v>0</v>
      </c>
      <c r="G403">
        <v>53</v>
      </c>
      <c r="H403">
        <v>43</v>
      </c>
      <c r="I403">
        <v>43</v>
      </c>
      <c r="J403" t="s">
        <v>36</v>
      </c>
      <c r="K403" t="s">
        <v>36</v>
      </c>
      <c r="L403" t="s">
        <v>36</v>
      </c>
      <c r="M403" t="s">
        <v>37</v>
      </c>
      <c r="N403" t="s">
        <v>37</v>
      </c>
      <c r="O403" t="s">
        <v>37</v>
      </c>
    </row>
    <row r="404" spans="1:15">
      <c r="A404" t="s">
        <v>15</v>
      </c>
      <c r="B404" t="s">
        <v>33</v>
      </c>
      <c r="C404" t="s">
        <v>23</v>
      </c>
      <c r="D404" t="s">
        <v>35</v>
      </c>
      <c r="E404" t="s">
        <v>19</v>
      </c>
      <c r="F404">
        <f>IF(Tabela1[[#This Row],[test preparation course]]="none",0,1)</f>
        <v>0</v>
      </c>
      <c r="G404">
        <v>49</v>
      </c>
      <c r="H404">
        <v>65</v>
      </c>
      <c r="I404">
        <v>55</v>
      </c>
      <c r="J404" t="s">
        <v>36</v>
      </c>
      <c r="K404" t="s">
        <v>25</v>
      </c>
      <c r="L404" t="s">
        <v>36</v>
      </c>
      <c r="M404" t="s">
        <v>37</v>
      </c>
      <c r="N404" t="s">
        <v>28</v>
      </c>
      <c r="O404" t="s">
        <v>37</v>
      </c>
    </row>
    <row r="405" spans="1:15">
      <c r="A405" t="s">
        <v>15</v>
      </c>
      <c r="B405" t="s">
        <v>38</v>
      </c>
      <c r="C405" t="s">
        <v>39</v>
      </c>
      <c r="D405" t="s">
        <v>18</v>
      </c>
      <c r="E405" t="s">
        <v>24</v>
      </c>
      <c r="F405">
        <f>IF(Tabela1[[#This Row],[test preparation course]]="none",0,1)</f>
        <v>1</v>
      </c>
      <c r="G405">
        <v>88</v>
      </c>
      <c r="H405">
        <v>99</v>
      </c>
      <c r="I405">
        <v>100</v>
      </c>
      <c r="J405" t="s">
        <v>27</v>
      </c>
      <c r="K405" t="s">
        <v>26</v>
      </c>
      <c r="L405" t="s">
        <v>26</v>
      </c>
      <c r="M405" t="s">
        <v>30</v>
      </c>
      <c r="N405" t="s">
        <v>29</v>
      </c>
      <c r="O405" t="s">
        <v>29</v>
      </c>
    </row>
    <row r="406" spans="1:15">
      <c r="A406" t="s">
        <v>15</v>
      </c>
      <c r="B406" t="s">
        <v>22</v>
      </c>
      <c r="C406" t="s">
        <v>39</v>
      </c>
      <c r="D406" t="s">
        <v>18</v>
      </c>
      <c r="E406" t="s">
        <v>19</v>
      </c>
      <c r="F406">
        <f>IF(Tabela1[[#This Row],[test preparation course]]="none",0,1)</f>
        <v>0</v>
      </c>
      <c r="G406">
        <v>54</v>
      </c>
      <c r="H406">
        <v>59</v>
      </c>
      <c r="I406">
        <v>62</v>
      </c>
      <c r="J406" t="s">
        <v>36</v>
      </c>
      <c r="K406" t="s">
        <v>36</v>
      </c>
      <c r="L406" t="s">
        <v>25</v>
      </c>
      <c r="M406" t="s">
        <v>37</v>
      </c>
      <c r="N406" t="s">
        <v>37</v>
      </c>
      <c r="O406" t="s">
        <v>28</v>
      </c>
    </row>
    <row r="407" spans="1:15">
      <c r="A407" t="s">
        <v>15</v>
      </c>
      <c r="B407" t="s">
        <v>22</v>
      </c>
      <c r="C407" t="s">
        <v>40</v>
      </c>
      <c r="D407" t="s">
        <v>18</v>
      </c>
      <c r="E407" t="s">
        <v>19</v>
      </c>
      <c r="F407">
        <f>IF(Tabela1[[#This Row],[test preparation course]]="none",0,1)</f>
        <v>0</v>
      </c>
      <c r="G407">
        <v>63</v>
      </c>
      <c r="H407">
        <v>73</v>
      </c>
      <c r="I407">
        <v>68</v>
      </c>
      <c r="J407" t="s">
        <v>25</v>
      </c>
      <c r="K407" t="s">
        <v>20</v>
      </c>
      <c r="L407" t="s">
        <v>25</v>
      </c>
      <c r="M407" t="s">
        <v>28</v>
      </c>
      <c r="N407" t="s">
        <v>21</v>
      </c>
      <c r="O407" t="s">
        <v>28</v>
      </c>
    </row>
    <row r="408" spans="1:15">
      <c r="A408" t="s">
        <v>32</v>
      </c>
      <c r="B408" t="s">
        <v>16</v>
      </c>
      <c r="C408" t="s">
        <v>34</v>
      </c>
      <c r="D408" t="s">
        <v>18</v>
      </c>
      <c r="E408" t="s">
        <v>24</v>
      </c>
      <c r="F408">
        <f>IF(Tabela1[[#This Row],[test preparation course]]="none",0,1)</f>
        <v>1</v>
      </c>
      <c r="G408">
        <v>65</v>
      </c>
      <c r="H408">
        <v>65</v>
      </c>
      <c r="I408">
        <v>63</v>
      </c>
      <c r="J408" t="s">
        <v>25</v>
      </c>
      <c r="K408" t="s">
        <v>25</v>
      </c>
      <c r="L408" t="s">
        <v>25</v>
      </c>
      <c r="M408" t="s">
        <v>28</v>
      </c>
      <c r="N408" t="s">
        <v>28</v>
      </c>
      <c r="O408" t="s">
        <v>28</v>
      </c>
    </row>
    <row r="409" spans="1:15">
      <c r="A409" t="s">
        <v>15</v>
      </c>
      <c r="B409" t="s">
        <v>16</v>
      </c>
      <c r="C409" t="s">
        <v>34</v>
      </c>
      <c r="D409" t="s">
        <v>18</v>
      </c>
      <c r="E409" t="s">
        <v>19</v>
      </c>
      <c r="F409">
        <f>IF(Tabela1[[#This Row],[test preparation course]]="none",0,1)</f>
        <v>0</v>
      </c>
      <c r="G409">
        <v>82</v>
      </c>
      <c r="H409">
        <v>80</v>
      </c>
      <c r="I409">
        <v>77</v>
      </c>
      <c r="J409" t="s">
        <v>27</v>
      </c>
      <c r="K409" t="s">
        <v>27</v>
      </c>
      <c r="L409" t="s">
        <v>20</v>
      </c>
      <c r="M409" t="s">
        <v>30</v>
      </c>
      <c r="N409" t="s">
        <v>30</v>
      </c>
      <c r="O409" t="s">
        <v>21</v>
      </c>
    </row>
    <row r="410" spans="1:15">
      <c r="A410" t="s">
        <v>15</v>
      </c>
      <c r="B410" t="s">
        <v>38</v>
      </c>
      <c r="C410" t="s">
        <v>39</v>
      </c>
      <c r="D410" t="s">
        <v>35</v>
      </c>
      <c r="E410" t="s">
        <v>24</v>
      </c>
      <c r="F410">
        <f>IF(Tabela1[[#This Row],[test preparation course]]="none",0,1)</f>
        <v>1</v>
      </c>
      <c r="G410">
        <v>52</v>
      </c>
      <c r="H410">
        <v>57</v>
      </c>
      <c r="I410">
        <v>56</v>
      </c>
      <c r="J410" t="s">
        <v>36</v>
      </c>
      <c r="K410" t="s">
        <v>36</v>
      </c>
      <c r="L410" t="s">
        <v>36</v>
      </c>
      <c r="M410" t="s">
        <v>37</v>
      </c>
      <c r="N410" t="s">
        <v>37</v>
      </c>
      <c r="O410" t="s">
        <v>37</v>
      </c>
    </row>
    <row r="411" spans="1:15">
      <c r="A411" t="s">
        <v>32</v>
      </c>
      <c r="B411" t="s">
        <v>38</v>
      </c>
      <c r="C411" t="s">
        <v>34</v>
      </c>
      <c r="D411" t="s">
        <v>18</v>
      </c>
      <c r="E411" t="s">
        <v>24</v>
      </c>
      <c r="F411">
        <f>IF(Tabela1[[#This Row],[test preparation course]]="none",0,1)</f>
        <v>1</v>
      </c>
      <c r="G411">
        <v>87</v>
      </c>
      <c r="H411">
        <v>84</v>
      </c>
      <c r="I411">
        <v>85</v>
      </c>
      <c r="J411" t="s">
        <v>27</v>
      </c>
      <c r="K411" t="s">
        <v>27</v>
      </c>
      <c r="L411" t="s">
        <v>27</v>
      </c>
      <c r="M411" t="s">
        <v>30</v>
      </c>
      <c r="N411" t="s">
        <v>30</v>
      </c>
      <c r="O411" t="s">
        <v>30</v>
      </c>
    </row>
    <row r="412" spans="1:15">
      <c r="A412" t="s">
        <v>15</v>
      </c>
      <c r="B412" t="s">
        <v>38</v>
      </c>
      <c r="C412" t="s">
        <v>31</v>
      </c>
      <c r="D412" t="s">
        <v>18</v>
      </c>
      <c r="E412" t="s">
        <v>24</v>
      </c>
      <c r="F412">
        <f>IF(Tabela1[[#This Row],[test preparation course]]="none",0,1)</f>
        <v>1</v>
      </c>
      <c r="G412">
        <v>70</v>
      </c>
      <c r="H412">
        <v>71</v>
      </c>
      <c r="I412">
        <v>74</v>
      </c>
      <c r="J412" t="s">
        <v>20</v>
      </c>
      <c r="K412" t="s">
        <v>20</v>
      </c>
      <c r="L412" t="s">
        <v>20</v>
      </c>
      <c r="M412" t="s">
        <v>21</v>
      </c>
      <c r="N412" t="s">
        <v>21</v>
      </c>
      <c r="O412" t="s">
        <v>21</v>
      </c>
    </row>
    <row r="413" spans="1:15">
      <c r="A413" t="s">
        <v>32</v>
      </c>
      <c r="B413" t="s">
        <v>41</v>
      </c>
      <c r="C413" t="s">
        <v>23</v>
      </c>
      <c r="D413" t="s">
        <v>18</v>
      </c>
      <c r="E413" t="s">
        <v>24</v>
      </c>
      <c r="F413">
        <f>IF(Tabela1[[#This Row],[test preparation course]]="none",0,1)</f>
        <v>1</v>
      </c>
      <c r="G413">
        <v>84</v>
      </c>
      <c r="H413">
        <v>83</v>
      </c>
      <c r="I413">
        <v>78</v>
      </c>
      <c r="J413" t="s">
        <v>27</v>
      </c>
      <c r="K413" t="s">
        <v>27</v>
      </c>
      <c r="L413" t="s">
        <v>20</v>
      </c>
      <c r="M413" t="s">
        <v>30</v>
      </c>
      <c r="N413" t="s">
        <v>30</v>
      </c>
      <c r="O413" t="s">
        <v>21</v>
      </c>
    </row>
    <row r="414" spans="1:15">
      <c r="A414" t="s">
        <v>32</v>
      </c>
      <c r="B414" t="s">
        <v>38</v>
      </c>
      <c r="C414" t="s">
        <v>34</v>
      </c>
      <c r="D414" t="s">
        <v>18</v>
      </c>
      <c r="E414" t="s">
        <v>19</v>
      </c>
      <c r="F414">
        <f>IF(Tabela1[[#This Row],[test preparation course]]="none",0,1)</f>
        <v>0</v>
      </c>
      <c r="G414">
        <v>71</v>
      </c>
      <c r="H414">
        <v>66</v>
      </c>
      <c r="I414">
        <v>60</v>
      </c>
      <c r="J414" t="s">
        <v>20</v>
      </c>
      <c r="K414" t="s">
        <v>25</v>
      </c>
      <c r="L414" t="s">
        <v>25</v>
      </c>
      <c r="M414" t="s">
        <v>21</v>
      </c>
      <c r="N414" t="s">
        <v>28</v>
      </c>
      <c r="O414" t="s">
        <v>28</v>
      </c>
    </row>
    <row r="415" spans="1:15">
      <c r="A415" t="s">
        <v>32</v>
      </c>
      <c r="B415" t="s">
        <v>16</v>
      </c>
      <c r="C415" t="s">
        <v>40</v>
      </c>
      <c r="D415" t="s">
        <v>18</v>
      </c>
      <c r="E415" t="s">
        <v>24</v>
      </c>
      <c r="F415">
        <f>IF(Tabela1[[#This Row],[test preparation course]]="none",0,1)</f>
        <v>1</v>
      </c>
      <c r="G415">
        <v>63</v>
      </c>
      <c r="H415">
        <v>67</v>
      </c>
      <c r="I415">
        <v>67</v>
      </c>
      <c r="J415" t="s">
        <v>25</v>
      </c>
      <c r="K415" t="s">
        <v>25</v>
      </c>
      <c r="L415" t="s">
        <v>25</v>
      </c>
      <c r="M415" t="s">
        <v>28</v>
      </c>
      <c r="N415" t="s">
        <v>28</v>
      </c>
      <c r="O415" t="s">
        <v>28</v>
      </c>
    </row>
    <row r="416" spans="1:15">
      <c r="A416" t="s">
        <v>15</v>
      </c>
      <c r="B416" t="s">
        <v>22</v>
      </c>
      <c r="C416" t="s">
        <v>17</v>
      </c>
      <c r="D416" t="s">
        <v>35</v>
      </c>
      <c r="E416" t="s">
        <v>24</v>
      </c>
      <c r="F416">
        <f>IF(Tabela1[[#This Row],[test preparation course]]="none",0,1)</f>
        <v>1</v>
      </c>
      <c r="G416">
        <v>51</v>
      </c>
      <c r="H416">
        <v>72</v>
      </c>
      <c r="I416">
        <v>79</v>
      </c>
      <c r="J416" t="s">
        <v>36</v>
      </c>
      <c r="K416" t="s">
        <v>20</v>
      </c>
      <c r="L416" t="s">
        <v>20</v>
      </c>
      <c r="M416" t="s">
        <v>37</v>
      </c>
      <c r="N416" t="s">
        <v>21</v>
      </c>
      <c r="O416" t="s">
        <v>21</v>
      </c>
    </row>
    <row r="417" spans="1:15">
      <c r="A417" t="s">
        <v>32</v>
      </c>
      <c r="B417" t="s">
        <v>41</v>
      </c>
      <c r="C417" t="s">
        <v>39</v>
      </c>
      <c r="D417" t="s">
        <v>18</v>
      </c>
      <c r="E417" t="s">
        <v>19</v>
      </c>
      <c r="F417">
        <f>IF(Tabela1[[#This Row],[test preparation course]]="none",0,1)</f>
        <v>0</v>
      </c>
      <c r="G417">
        <v>84</v>
      </c>
      <c r="H417">
        <v>73</v>
      </c>
      <c r="I417">
        <v>69</v>
      </c>
      <c r="J417" t="s">
        <v>27</v>
      </c>
      <c r="K417" t="s">
        <v>20</v>
      </c>
      <c r="L417" t="s">
        <v>25</v>
      </c>
      <c r="M417" t="s">
        <v>30</v>
      </c>
      <c r="N417" t="s">
        <v>21</v>
      </c>
      <c r="O417" t="s">
        <v>28</v>
      </c>
    </row>
    <row r="418" spans="1:15">
      <c r="A418" t="s">
        <v>32</v>
      </c>
      <c r="B418" t="s">
        <v>22</v>
      </c>
      <c r="C418" t="s">
        <v>17</v>
      </c>
      <c r="D418" t="s">
        <v>18</v>
      </c>
      <c r="E418" t="s">
        <v>24</v>
      </c>
      <c r="F418">
        <f>IF(Tabela1[[#This Row],[test preparation course]]="none",0,1)</f>
        <v>1</v>
      </c>
      <c r="G418">
        <v>71</v>
      </c>
      <c r="H418">
        <v>74</v>
      </c>
      <c r="I418">
        <v>68</v>
      </c>
      <c r="J418" t="s">
        <v>20</v>
      </c>
      <c r="K418" t="s">
        <v>20</v>
      </c>
      <c r="L418" t="s">
        <v>25</v>
      </c>
      <c r="M418" t="s">
        <v>21</v>
      </c>
      <c r="N418" t="s">
        <v>21</v>
      </c>
      <c r="O418" t="s">
        <v>28</v>
      </c>
    </row>
    <row r="419" spans="1:15">
      <c r="A419" t="s">
        <v>32</v>
      </c>
      <c r="B419" t="s">
        <v>22</v>
      </c>
      <c r="C419" t="s">
        <v>34</v>
      </c>
      <c r="D419" t="s">
        <v>18</v>
      </c>
      <c r="E419" t="s">
        <v>19</v>
      </c>
      <c r="F419">
        <f>IF(Tabela1[[#This Row],[test preparation course]]="none",0,1)</f>
        <v>0</v>
      </c>
      <c r="G419">
        <v>74</v>
      </c>
      <c r="H419">
        <v>73</v>
      </c>
      <c r="I419">
        <v>67</v>
      </c>
      <c r="J419" t="s">
        <v>20</v>
      </c>
      <c r="K419" t="s">
        <v>20</v>
      </c>
      <c r="L419" t="s">
        <v>25</v>
      </c>
      <c r="M419" t="s">
        <v>21</v>
      </c>
      <c r="N419" t="s">
        <v>21</v>
      </c>
      <c r="O419" t="s">
        <v>28</v>
      </c>
    </row>
    <row r="420" spans="1:15">
      <c r="A420" t="s">
        <v>32</v>
      </c>
      <c r="B420" t="s">
        <v>38</v>
      </c>
      <c r="C420" t="s">
        <v>23</v>
      </c>
      <c r="D420" t="s">
        <v>18</v>
      </c>
      <c r="E420" t="s">
        <v>19</v>
      </c>
      <c r="F420">
        <f>IF(Tabela1[[#This Row],[test preparation course]]="none",0,1)</f>
        <v>0</v>
      </c>
      <c r="G420">
        <v>68</v>
      </c>
      <c r="H420">
        <v>59</v>
      </c>
      <c r="I420">
        <v>62</v>
      </c>
      <c r="J420" t="s">
        <v>25</v>
      </c>
      <c r="K420" t="s">
        <v>36</v>
      </c>
      <c r="L420" t="s">
        <v>25</v>
      </c>
      <c r="M420" t="s">
        <v>28</v>
      </c>
      <c r="N420" t="s">
        <v>37</v>
      </c>
      <c r="O420" t="s">
        <v>28</v>
      </c>
    </row>
    <row r="421" spans="1:15">
      <c r="A421" t="s">
        <v>32</v>
      </c>
      <c r="B421" t="s">
        <v>41</v>
      </c>
      <c r="C421" t="s">
        <v>39</v>
      </c>
      <c r="D421" t="s">
        <v>35</v>
      </c>
      <c r="E421" t="s">
        <v>24</v>
      </c>
      <c r="F421">
        <f>IF(Tabela1[[#This Row],[test preparation course]]="none",0,1)</f>
        <v>1</v>
      </c>
      <c r="G421">
        <v>57</v>
      </c>
      <c r="H421">
        <v>56</v>
      </c>
      <c r="I421">
        <v>54</v>
      </c>
      <c r="J421" t="s">
        <v>36</v>
      </c>
      <c r="K421" t="s">
        <v>36</v>
      </c>
      <c r="L421" t="s">
        <v>36</v>
      </c>
      <c r="M421" t="s">
        <v>37</v>
      </c>
      <c r="N421" t="s">
        <v>37</v>
      </c>
      <c r="O421" t="s">
        <v>37</v>
      </c>
    </row>
    <row r="422" spans="1:15">
      <c r="A422" t="s">
        <v>15</v>
      </c>
      <c r="B422" t="s">
        <v>22</v>
      </c>
      <c r="C422" t="s">
        <v>34</v>
      </c>
      <c r="D422" t="s">
        <v>35</v>
      </c>
      <c r="E422" t="s">
        <v>24</v>
      </c>
      <c r="F422">
        <f>IF(Tabela1[[#This Row],[test preparation course]]="none",0,1)</f>
        <v>1</v>
      </c>
      <c r="G422">
        <v>82</v>
      </c>
      <c r="H422">
        <v>93</v>
      </c>
      <c r="I422">
        <v>93</v>
      </c>
      <c r="J422" t="s">
        <v>27</v>
      </c>
      <c r="K422" t="s">
        <v>26</v>
      </c>
      <c r="L422" t="s">
        <v>26</v>
      </c>
      <c r="M422" t="s">
        <v>30</v>
      </c>
      <c r="N422" t="s">
        <v>29</v>
      </c>
      <c r="O422" t="s">
        <v>29</v>
      </c>
    </row>
    <row r="423" spans="1:15">
      <c r="A423" t="s">
        <v>15</v>
      </c>
      <c r="B423" t="s">
        <v>38</v>
      </c>
      <c r="C423" t="s">
        <v>39</v>
      </c>
      <c r="D423" t="s">
        <v>18</v>
      </c>
      <c r="E423" t="s">
        <v>24</v>
      </c>
      <c r="F423">
        <f>IF(Tabela1[[#This Row],[test preparation course]]="none",0,1)</f>
        <v>1</v>
      </c>
      <c r="G423">
        <v>57</v>
      </c>
      <c r="H423">
        <v>58</v>
      </c>
      <c r="I423">
        <v>64</v>
      </c>
      <c r="J423" t="s">
        <v>36</v>
      </c>
      <c r="K423" t="s">
        <v>36</v>
      </c>
      <c r="L423" t="s">
        <v>25</v>
      </c>
      <c r="M423" t="s">
        <v>37</v>
      </c>
      <c r="N423" t="s">
        <v>37</v>
      </c>
      <c r="O423" t="s">
        <v>28</v>
      </c>
    </row>
    <row r="424" spans="1:15">
      <c r="A424" t="s">
        <v>15</v>
      </c>
      <c r="B424" t="s">
        <v>38</v>
      </c>
      <c r="C424" t="s">
        <v>31</v>
      </c>
      <c r="D424" t="s">
        <v>35</v>
      </c>
      <c r="E424" t="s">
        <v>24</v>
      </c>
      <c r="F424">
        <f>IF(Tabela1[[#This Row],[test preparation course]]="none",0,1)</f>
        <v>1</v>
      </c>
      <c r="G424">
        <v>47</v>
      </c>
      <c r="H424">
        <v>58</v>
      </c>
      <c r="I424">
        <v>67</v>
      </c>
      <c r="J424" t="s">
        <v>36</v>
      </c>
      <c r="K424" t="s">
        <v>36</v>
      </c>
      <c r="L424" t="s">
        <v>25</v>
      </c>
      <c r="M424" t="s">
        <v>37</v>
      </c>
      <c r="N424" t="s">
        <v>37</v>
      </c>
      <c r="O424" t="s">
        <v>28</v>
      </c>
    </row>
    <row r="425" spans="1:15">
      <c r="A425" t="s">
        <v>15</v>
      </c>
      <c r="B425" t="s">
        <v>33</v>
      </c>
      <c r="C425" t="s">
        <v>40</v>
      </c>
      <c r="D425" t="s">
        <v>18</v>
      </c>
      <c r="E425" t="s">
        <v>24</v>
      </c>
      <c r="F425">
        <f>IF(Tabela1[[#This Row],[test preparation course]]="none",0,1)</f>
        <v>1</v>
      </c>
      <c r="G425">
        <v>59</v>
      </c>
      <c r="H425">
        <v>85</v>
      </c>
      <c r="I425">
        <v>80</v>
      </c>
      <c r="J425" t="s">
        <v>36</v>
      </c>
      <c r="K425" t="s">
        <v>27</v>
      </c>
      <c r="L425" t="s">
        <v>27</v>
      </c>
      <c r="M425" t="s">
        <v>37</v>
      </c>
      <c r="N425" t="s">
        <v>30</v>
      </c>
      <c r="O425" t="s">
        <v>30</v>
      </c>
    </row>
    <row r="426" spans="1:15">
      <c r="A426" t="s">
        <v>32</v>
      </c>
      <c r="B426" t="s">
        <v>16</v>
      </c>
      <c r="C426" t="s">
        <v>23</v>
      </c>
      <c r="D426" t="s">
        <v>35</v>
      </c>
      <c r="E426" t="s">
        <v>19</v>
      </c>
      <c r="F426">
        <f>IF(Tabela1[[#This Row],[test preparation course]]="none",0,1)</f>
        <v>0</v>
      </c>
      <c r="G426">
        <v>41</v>
      </c>
      <c r="H426">
        <v>39</v>
      </c>
      <c r="I426">
        <v>34</v>
      </c>
      <c r="J426" t="s">
        <v>36</v>
      </c>
      <c r="K426" t="s">
        <v>36</v>
      </c>
      <c r="L426" t="s">
        <v>36</v>
      </c>
      <c r="M426" t="s">
        <v>37</v>
      </c>
      <c r="N426" t="s">
        <v>37</v>
      </c>
      <c r="O426" t="s">
        <v>37</v>
      </c>
    </row>
    <row r="427" spans="1:15">
      <c r="A427" t="s">
        <v>15</v>
      </c>
      <c r="B427" t="s">
        <v>22</v>
      </c>
      <c r="C427" t="s">
        <v>23</v>
      </c>
      <c r="D427" t="s">
        <v>35</v>
      </c>
      <c r="E427" t="s">
        <v>19</v>
      </c>
      <c r="F427">
        <f>IF(Tabela1[[#This Row],[test preparation course]]="none",0,1)</f>
        <v>0</v>
      </c>
      <c r="G427">
        <v>62</v>
      </c>
      <c r="H427">
        <v>67</v>
      </c>
      <c r="I427">
        <v>62</v>
      </c>
      <c r="J427" t="s">
        <v>25</v>
      </c>
      <c r="K427" t="s">
        <v>25</v>
      </c>
      <c r="L427" t="s">
        <v>25</v>
      </c>
      <c r="M427" t="s">
        <v>28</v>
      </c>
      <c r="N427" t="s">
        <v>28</v>
      </c>
      <c r="O427" t="s">
        <v>28</v>
      </c>
    </row>
    <row r="428" spans="1:15">
      <c r="A428" t="s">
        <v>32</v>
      </c>
      <c r="B428" t="s">
        <v>22</v>
      </c>
      <c r="C428" t="s">
        <v>17</v>
      </c>
      <c r="D428" t="s">
        <v>18</v>
      </c>
      <c r="E428" t="s">
        <v>19</v>
      </c>
      <c r="F428">
        <f>IF(Tabela1[[#This Row],[test preparation course]]="none",0,1)</f>
        <v>0</v>
      </c>
      <c r="G428">
        <v>86</v>
      </c>
      <c r="H428">
        <v>83</v>
      </c>
      <c r="I428">
        <v>86</v>
      </c>
      <c r="J428" t="s">
        <v>27</v>
      </c>
      <c r="K428" t="s">
        <v>27</v>
      </c>
      <c r="L428" t="s">
        <v>27</v>
      </c>
      <c r="M428" t="s">
        <v>30</v>
      </c>
      <c r="N428" t="s">
        <v>30</v>
      </c>
      <c r="O428" t="s">
        <v>30</v>
      </c>
    </row>
    <row r="429" spans="1:15">
      <c r="A429" t="s">
        <v>32</v>
      </c>
      <c r="B429" t="s">
        <v>22</v>
      </c>
      <c r="C429" t="s">
        <v>40</v>
      </c>
      <c r="D429" t="s">
        <v>35</v>
      </c>
      <c r="E429" t="s">
        <v>19</v>
      </c>
      <c r="F429">
        <f>IF(Tabela1[[#This Row],[test preparation course]]="none",0,1)</f>
        <v>0</v>
      </c>
      <c r="G429">
        <v>69</v>
      </c>
      <c r="H429">
        <v>71</v>
      </c>
      <c r="I429">
        <v>65</v>
      </c>
      <c r="J429" t="s">
        <v>25</v>
      </c>
      <c r="K429" t="s">
        <v>20</v>
      </c>
      <c r="L429" t="s">
        <v>25</v>
      </c>
      <c r="M429" t="s">
        <v>28</v>
      </c>
      <c r="N429" t="s">
        <v>21</v>
      </c>
      <c r="O429" t="s">
        <v>28</v>
      </c>
    </row>
    <row r="430" spans="1:15">
      <c r="A430" t="s">
        <v>32</v>
      </c>
      <c r="B430" t="s">
        <v>33</v>
      </c>
      <c r="C430" t="s">
        <v>40</v>
      </c>
      <c r="D430" t="s">
        <v>35</v>
      </c>
      <c r="E430" t="s">
        <v>19</v>
      </c>
      <c r="F430">
        <f>IF(Tabela1[[#This Row],[test preparation course]]="none",0,1)</f>
        <v>0</v>
      </c>
      <c r="G430">
        <v>65</v>
      </c>
      <c r="H430">
        <v>59</v>
      </c>
      <c r="I430">
        <v>53</v>
      </c>
      <c r="J430" t="s">
        <v>25</v>
      </c>
      <c r="K430" t="s">
        <v>36</v>
      </c>
      <c r="L430" t="s">
        <v>36</v>
      </c>
      <c r="M430" t="s">
        <v>28</v>
      </c>
      <c r="N430" t="s">
        <v>37</v>
      </c>
      <c r="O430" t="s">
        <v>37</v>
      </c>
    </row>
    <row r="431" spans="1:15">
      <c r="A431" t="s">
        <v>32</v>
      </c>
      <c r="B431" t="s">
        <v>22</v>
      </c>
      <c r="C431" t="s">
        <v>40</v>
      </c>
      <c r="D431" t="s">
        <v>35</v>
      </c>
      <c r="E431" t="s">
        <v>19</v>
      </c>
      <c r="F431">
        <f>IF(Tabela1[[#This Row],[test preparation course]]="none",0,1)</f>
        <v>0</v>
      </c>
      <c r="G431">
        <v>68</v>
      </c>
      <c r="H431">
        <v>63</v>
      </c>
      <c r="I431">
        <v>54</v>
      </c>
      <c r="J431" t="s">
        <v>25</v>
      </c>
      <c r="K431" t="s">
        <v>25</v>
      </c>
      <c r="L431" t="s">
        <v>36</v>
      </c>
      <c r="M431" t="s">
        <v>28</v>
      </c>
      <c r="N431" t="s">
        <v>28</v>
      </c>
      <c r="O431" t="s">
        <v>37</v>
      </c>
    </row>
    <row r="432" spans="1:15">
      <c r="A432" t="s">
        <v>32</v>
      </c>
      <c r="B432" t="s">
        <v>22</v>
      </c>
      <c r="C432" t="s">
        <v>34</v>
      </c>
      <c r="D432" t="s">
        <v>35</v>
      </c>
      <c r="E432" t="s">
        <v>19</v>
      </c>
      <c r="F432">
        <f>IF(Tabela1[[#This Row],[test preparation course]]="none",0,1)</f>
        <v>0</v>
      </c>
      <c r="G432">
        <v>64</v>
      </c>
      <c r="H432">
        <v>66</v>
      </c>
      <c r="I432">
        <v>59</v>
      </c>
      <c r="J432" t="s">
        <v>25</v>
      </c>
      <c r="K432" t="s">
        <v>25</v>
      </c>
      <c r="L432" t="s">
        <v>36</v>
      </c>
      <c r="M432" t="s">
        <v>28</v>
      </c>
      <c r="N432" t="s">
        <v>28</v>
      </c>
      <c r="O432" t="s">
        <v>37</v>
      </c>
    </row>
    <row r="433" spans="1:15">
      <c r="A433" t="s">
        <v>15</v>
      </c>
      <c r="B433" t="s">
        <v>22</v>
      </c>
      <c r="C433" t="s">
        <v>39</v>
      </c>
      <c r="D433" t="s">
        <v>18</v>
      </c>
      <c r="E433" t="s">
        <v>19</v>
      </c>
      <c r="F433">
        <f>IF(Tabela1[[#This Row],[test preparation course]]="none",0,1)</f>
        <v>0</v>
      </c>
      <c r="G433">
        <v>61</v>
      </c>
      <c r="H433">
        <v>72</v>
      </c>
      <c r="I433">
        <v>70</v>
      </c>
      <c r="J433" t="s">
        <v>25</v>
      </c>
      <c r="K433" t="s">
        <v>20</v>
      </c>
      <c r="L433" t="s">
        <v>20</v>
      </c>
      <c r="M433" t="s">
        <v>28</v>
      </c>
      <c r="N433" t="s">
        <v>21</v>
      </c>
      <c r="O433" t="s">
        <v>21</v>
      </c>
    </row>
    <row r="434" spans="1:15">
      <c r="A434" t="s">
        <v>32</v>
      </c>
      <c r="B434" t="s">
        <v>22</v>
      </c>
      <c r="C434" t="s">
        <v>39</v>
      </c>
      <c r="D434" t="s">
        <v>18</v>
      </c>
      <c r="E434" t="s">
        <v>19</v>
      </c>
      <c r="F434">
        <f>IF(Tabela1[[#This Row],[test preparation course]]="none",0,1)</f>
        <v>0</v>
      </c>
      <c r="G434">
        <v>61</v>
      </c>
      <c r="H434">
        <v>56</v>
      </c>
      <c r="I434">
        <v>55</v>
      </c>
      <c r="J434" t="s">
        <v>25</v>
      </c>
      <c r="K434" t="s">
        <v>36</v>
      </c>
      <c r="L434" t="s">
        <v>36</v>
      </c>
      <c r="M434" t="s">
        <v>28</v>
      </c>
      <c r="N434" t="s">
        <v>37</v>
      </c>
      <c r="O434" t="s">
        <v>37</v>
      </c>
    </row>
    <row r="435" spans="1:15">
      <c r="A435" t="s">
        <v>15</v>
      </c>
      <c r="B435" t="s">
        <v>33</v>
      </c>
      <c r="C435" t="s">
        <v>40</v>
      </c>
      <c r="D435" t="s">
        <v>35</v>
      </c>
      <c r="E435" t="s">
        <v>19</v>
      </c>
      <c r="F435">
        <f>IF(Tabela1[[#This Row],[test preparation course]]="none",0,1)</f>
        <v>0</v>
      </c>
      <c r="G435">
        <v>47</v>
      </c>
      <c r="H435">
        <v>59</v>
      </c>
      <c r="I435">
        <v>50</v>
      </c>
      <c r="J435" t="s">
        <v>36</v>
      </c>
      <c r="K435" t="s">
        <v>36</v>
      </c>
      <c r="L435" t="s">
        <v>36</v>
      </c>
      <c r="M435" t="s">
        <v>37</v>
      </c>
      <c r="N435" t="s">
        <v>37</v>
      </c>
      <c r="O435" t="s">
        <v>37</v>
      </c>
    </row>
    <row r="436" spans="1:15">
      <c r="A436" t="s">
        <v>32</v>
      </c>
      <c r="B436" t="s">
        <v>22</v>
      </c>
      <c r="C436" t="s">
        <v>40</v>
      </c>
      <c r="D436" t="s">
        <v>18</v>
      </c>
      <c r="E436" t="s">
        <v>19</v>
      </c>
      <c r="F436">
        <f>IF(Tabela1[[#This Row],[test preparation course]]="none",0,1)</f>
        <v>0</v>
      </c>
      <c r="G436">
        <v>73</v>
      </c>
      <c r="H436">
        <v>66</v>
      </c>
      <c r="I436">
        <v>66</v>
      </c>
      <c r="J436" t="s">
        <v>20</v>
      </c>
      <c r="K436" t="s">
        <v>25</v>
      </c>
      <c r="L436" t="s">
        <v>25</v>
      </c>
      <c r="M436" t="s">
        <v>21</v>
      </c>
      <c r="N436" t="s">
        <v>28</v>
      </c>
      <c r="O436" t="s">
        <v>28</v>
      </c>
    </row>
    <row r="437" spans="1:15">
      <c r="A437" t="s">
        <v>32</v>
      </c>
      <c r="B437" t="s">
        <v>22</v>
      </c>
      <c r="C437" t="s">
        <v>23</v>
      </c>
      <c r="D437" t="s">
        <v>35</v>
      </c>
      <c r="E437" t="s">
        <v>24</v>
      </c>
      <c r="F437">
        <f>IF(Tabela1[[#This Row],[test preparation course]]="none",0,1)</f>
        <v>1</v>
      </c>
      <c r="G437">
        <v>50</v>
      </c>
      <c r="H437">
        <v>48</v>
      </c>
      <c r="I437">
        <v>53</v>
      </c>
      <c r="J437" t="s">
        <v>36</v>
      </c>
      <c r="K437" t="s">
        <v>36</v>
      </c>
      <c r="L437" t="s">
        <v>36</v>
      </c>
      <c r="M437" t="s">
        <v>37</v>
      </c>
      <c r="N437" t="s">
        <v>37</v>
      </c>
      <c r="O437" t="s">
        <v>37</v>
      </c>
    </row>
    <row r="438" spans="1:15">
      <c r="A438" t="s">
        <v>32</v>
      </c>
      <c r="B438" t="s">
        <v>38</v>
      </c>
      <c r="C438" t="s">
        <v>34</v>
      </c>
      <c r="D438" t="s">
        <v>18</v>
      </c>
      <c r="E438" t="s">
        <v>19</v>
      </c>
      <c r="F438">
        <f>IF(Tabela1[[#This Row],[test preparation course]]="none",0,1)</f>
        <v>0</v>
      </c>
      <c r="G438">
        <v>75</v>
      </c>
      <c r="H438">
        <v>68</v>
      </c>
      <c r="I438">
        <v>64</v>
      </c>
      <c r="J438" t="s">
        <v>20</v>
      </c>
      <c r="K438" t="s">
        <v>25</v>
      </c>
      <c r="L438" t="s">
        <v>25</v>
      </c>
      <c r="M438" t="s">
        <v>21</v>
      </c>
      <c r="N438" t="s">
        <v>28</v>
      </c>
      <c r="O438" t="s">
        <v>28</v>
      </c>
    </row>
    <row r="439" spans="1:15">
      <c r="A439" t="s">
        <v>32</v>
      </c>
      <c r="B439" t="s">
        <v>38</v>
      </c>
      <c r="C439" t="s">
        <v>34</v>
      </c>
      <c r="D439" t="s">
        <v>35</v>
      </c>
      <c r="E439" t="s">
        <v>19</v>
      </c>
      <c r="F439">
        <f>IF(Tabela1[[#This Row],[test preparation course]]="none",0,1)</f>
        <v>0</v>
      </c>
      <c r="G439">
        <v>75</v>
      </c>
      <c r="H439">
        <v>66</v>
      </c>
      <c r="I439">
        <v>73</v>
      </c>
      <c r="J439" t="s">
        <v>20</v>
      </c>
      <c r="K439" t="s">
        <v>25</v>
      </c>
      <c r="L439" t="s">
        <v>20</v>
      </c>
      <c r="M439" t="s">
        <v>21</v>
      </c>
      <c r="N439" t="s">
        <v>28</v>
      </c>
      <c r="O439" t="s">
        <v>21</v>
      </c>
    </row>
    <row r="440" spans="1:15">
      <c r="A440" t="s">
        <v>32</v>
      </c>
      <c r="B440" t="s">
        <v>22</v>
      </c>
      <c r="C440" t="s">
        <v>39</v>
      </c>
      <c r="D440" t="s">
        <v>18</v>
      </c>
      <c r="E440" t="s">
        <v>19</v>
      </c>
      <c r="F440">
        <f>IF(Tabela1[[#This Row],[test preparation course]]="none",0,1)</f>
        <v>0</v>
      </c>
      <c r="G440">
        <v>70</v>
      </c>
      <c r="H440">
        <v>56</v>
      </c>
      <c r="I440">
        <v>51</v>
      </c>
      <c r="J440" t="s">
        <v>20</v>
      </c>
      <c r="K440" t="s">
        <v>36</v>
      </c>
      <c r="L440" t="s">
        <v>36</v>
      </c>
      <c r="M440" t="s">
        <v>21</v>
      </c>
      <c r="N440" t="s">
        <v>37</v>
      </c>
      <c r="O440" t="s">
        <v>37</v>
      </c>
    </row>
    <row r="441" spans="1:15">
      <c r="A441" t="s">
        <v>32</v>
      </c>
      <c r="B441" t="s">
        <v>38</v>
      </c>
      <c r="C441" t="s">
        <v>40</v>
      </c>
      <c r="D441" t="s">
        <v>18</v>
      </c>
      <c r="E441" t="s">
        <v>24</v>
      </c>
      <c r="F441">
        <f>IF(Tabela1[[#This Row],[test preparation course]]="none",0,1)</f>
        <v>1</v>
      </c>
      <c r="G441">
        <v>89</v>
      </c>
      <c r="H441">
        <v>88</v>
      </c>
      <c r="I441">
        <v>82</v>
      </c>
      <c r="J441" t="s">
        <v>27</v>
      </c>
      <c r="K441" t="s">
        <v>27</v>
      </c>
      <c r="L441" t="s">
        <v>27</v>
      </c>
      <c r="M441" t="s">
        <v>30</v>
      </c>
      <c r="N441" t="s">
        <v>30</v>
      </c>
      <c r="O441" t="s">
        <v>30</v>
      </c>
    </row>
    <row r="442" spans="1:15">
      <c r="A442" t="s">
        <v>15</v>
      </c>
      <c r="B442" t="s">
        <v>22</v>
      </c>
      <c r="C442" t="s">
        <v>23</v>
      </c>
      <c r="D442" t="s">
        <v>18</v>
      </c>
      <c r="E442" t="s">
        <v>24</v>
      </c>
      <c r="F442">
        <f>IF(Tabela1[[#This Row],[test preparation course]]="none",0,1)</f>
        <v>1</v>
      </c>
      <c r="G442">
        <v>67</v>
      </c>
      <c r="H442">
        <v>81</v>
      </c>
      <c r="I442">
        <v>79</v>
      </c>
      <c r="J442" t="s">
        <v>25</v>
      </c>
      <c r="K442" t="s">
        <v>27</v>
      </c>
      <c r="L442" t="s">
        <v>20</v>
      </c>
      <c r="M442" t="s">
        <v>28</v>
      </c>
      <c r="N442" t="s">
        <v>30</v>
      </c>
      <c r="O442" t="s">
        <v>21</v>
      </c>
    </row>
    <row r="443" spans="1:15">
      <c r="A443" t="s">
        <v>15</v>
      </c>
      <c r="B443" t="s">
        <v>38</v>
      </c>
      <c r="C443" t="s">
        <v>39</v>
      </c>
      <c r="D443" t="s">
        <v>18</v>
      </c>
      <c r="E443" t="s">
        <v>19</v>
      </c>
      <c r="F443">
        <f>IF(Tabela1[[#This Row],[test preparation course]]="none",0,1)</f>
        <v>0</v>
      </c>
      <c r="G443">
        <v>78</v>
      </c>
      <c r="H443">
        <v>81</v>
      </c>
      <c r="I443">
        <v>80</v>
      </c>
      <c r="J443" t="s">
        <v>20</v>
      </c>
      <c r="K443" t="s">
        <v>27</v>
      </c>
      <c r="L443" t="s">
        <v>27</v>
      </c>
      <c r="M443" t="s">
        <v>21</v>
      </c>
      <c r="N443" t="s">
        <v>30</v>
      </c>
      <c r="O443" t="s">
        <v>30</v>
      </c>
    </row>
    <row r="444" spans="1:15">
      <c r="A444" t="s">
        <v>15</v>
      </c>
      <c r="B444" t="s">
        <v>33</v>
      </c>
      <c r="C444" t="s">
        <v>40</v>
      </c>
      <c r="D444" t="s">
        <v>35</v>
      </c>
      <c r="E444" t="s">
        <v>19</v>
      </c>
      <c r="F444">
        <f>IF(Tabela1[[#This Row],[test preparation course]]="none",0,1)</f>
        <v>0</v>
      </c>
      <c r="G444">
        <v>59</v>
      </c>
      <c r="H444">
        <v>73</v>
      </c>
      <c r="I444">
        <v>69</v>
      </c>
      <c r="J444" t="s">
        <v>36</v>
      </c>
      <c r="K444" t="s">
        <v>20</v>
      </c>
      <c r="L444" t="s">
        <v>25</v>
      </c>
      <c r="M444" t="s">
        <v>37</v>
      </c>
      <c r="N444" t="s">
        <v>21</v>
      </c>
      <c r="O444" t="s">
        <v>28</v>
      </c>
    </row>
    <row r="445" spans="1:15">
      <c r="A445" t="s">
        <v>15</v>
      </c>
      <c r="B445" t="s">
        <v>16</v>
      </c>
      <c r="C445" t="s">
        <v>34</v>
      </c>
      <c r="D445" t="s">
        <v>18</v>
      </c>
      <c r="E445" t="s">
        <v>19</v>
      </c>
      <c r="F445">
        <f>IF(Tabela1[[#This Row],[test preparation course]]="none",0,1)</f>
        <v>0</v>
      </c>
      <c r="G445">
        <v>73</v>
      </c>
      <c r="H445">
        <v>83</v>
      </c>
      <c r="I445">
        <v>76</v>
      </c>
      <c r="J445" t="s">
        <v>20</v>
      </c>
      <c r="K445" t="s">
        <v>27</v>
      </c>
      <c r="L445" t="s">
        <v>20</v>
      </c>
      <c r="M445" t="s">
        <v>21</v>
      </c>
      <c r="N445" t="s">
        <v>30</v>
      </c>
      <c r="O445" t="s">
        <v>21</v>
      </c>
    </row>
    <row r="446" spans="1:15">
      <c r="A446" t="s">
        <v>32</v>
      </c>
      <c r="B446" t="s">
        <v>33</v>
      </c>
      <c r="C446" t="s">
        <v>40</v>
      </c>
      <c r="D446" t="s">
        <v>35</v>
      </c>
      <c r="E446" t="s">
        <v>19</v>
      </c>
      <c r="F446">
        <f>IF(Tabela1[[#This Row],[test preparation course]]="none",0,1)</f>
        <v>0</v>
      </c>
      <c r="G446">
        <v>79</v>
      </c>
      <c r="H446">
        <v>82</v>
      </c>
      <c r="I446">
        <v>73</v>
      </c>
      <c r="J446" t="s">
        <v>20</v>
      </c>
      <c r="K446" t="s">
        <v>27</v>
      </c>
      <c r="L446" t="s">
        <v>20</v>
      </c>
      <c r="M446" t="s">
        <v>21</v>
      </c>
      <c r="N446" t="s">
        <v>30</v>
      </c>
      <c r="O446" t="s">
        <v>21</v>
      </c>
    </row>
    <row r="447" spans="1:15">
      <c r="A447" t="s">
        <v>15</v>
      </c>
      <c r="B447" t="s">
        <v>22</v>
      </c>
      <c r="C447" t="s">
        <v>40</v>
      </c>
      <c r="D447" t="s">
        <v>18</v>
      </c>
      <c r="E447" t="s">
        <v>24</v>
      </c>
      <c r="F447">
        <f>IF(Tabela1[[#This Row],[test preparation course]]="none",0,1)</f>
        <v>1</v>
      </c>
      <c r="G447">
        <v>67</v>
      </c>
      <c r="H447">
        <v>74</v>
      </c>
      <c r="I447">
        <v>77</v>
      </c>
      <c r="J447" t="s">
        <v>25</v>
      </c>
      <c r="K447" t="s">
        <v>20</v>
      </c>
      <c r="L447" t="s">
        <v>20</v>
      </c>
      <c r="M447" t="s">
        <v>28</v>
      </c>
      <c r="N447" t="s">
        <v>21</v>
      </c>
      <c r="O447" t="s">
        <v>21</v>
      </c>
    </row>
    <row r="448" spans="1:15">
      <c r="A448" t="s">
        <v>32</v>
      </c>
      <c r="B448" t="s">
        <v>38</v>
      </c>
      <c r="C448" t="s">
        <v>23</v>
      </c>
      <c r="D448" t="s">
        <v>35</v>
      </c>
      <c r="E448" t="s">
        <v>19</v>
      </c>
      <c r="F448">
        <f>IF(Tabela1[[#This Row],[test preparation course]]="none",0,1)</f>
        <v>0</v>
      </c>
      <c r="G448">
        <v>69</v>
      </c>
      <c r="H448">
        <v>66</v>
      </c>
      <c r="I448">
        <v>60</v>
      </c>
      <c r="J448" t="s">
        <v>25</v>
      </c>
      <c r="K448" t="s">
        <v>25</v>
      </c>
      <c r="L448" t="s">
        <v>25</v>
      </c>
      <c r="M448" t="s">
        <v>28</v>
      </c>
      <c r="N448" t="s">
        <v>28</v>
      </c>
      <c r="O448" t="s">
        <v>28</v>
      </c>
    </row>
    <row r="449" spans="1:15">
      <c r="A449" t="s">
        <v>32</v>
      </c>
      <c r="B449" t="s">
        <v>22</v>
      </c>
      <c r="C449" t="s">
        <v>39</v>
      </c>
      <c r="D449" t="s">
        <v>18</v>
      </c>
      <c r="E449" t="s">
        <v>24</v>
      </c>
      <c r="F449">
        <f>IF(Tabela1[[#This Row],[test preparation course]]="none",0,1)</f>
        <v>1</v>
      </c>
      <c r="G449">
        <v>86</v>
      </c>
      <c r="H449">
        <v>81</v>
      </c>
      <c r="I449">
        <v>80</v>
      </c>
      <c r="J449" t="s">
        <v>27</v>
      </c>
      <c r="K449" t="s">
        <v>27</v>
      </c>
      <c r="L449" t="s">
        <v>27</v>
      </c>
      <c r="M449" t="s">
        <v>30</v>
      </c>
      <c r="N449" t="s">
        <v>30</v>
      </c>
      <c r="O449" t="s">
        <v>30</v>
      </c>
    </row>
    <row r="450" spans="1:15">
      <c r="A450" t="s">
        <v>32</v>
      </c>
      <c r="B450" t="s">
        <v>16</v>
      </c>
      <c r="C450" t="s">
        <v>39</v>
      </c>
      <c r="D450" t="s">
        <v>18</v>
      </c>
      <c r="E450" t="s">
        <v>19</v>
      </c>
      <c r="F450">
        <f>IF(Tabela1[[#This Row],[test preparation course]]="none",0,1)</f>
        <v>0</v>
      </c>
      <c r="G450">
        <v>47</v>
      </c>
      <c r="H450">
        <v>46</v>
      </c>
      <c r="I450">
        <v>42</v>
      </c>
      <c r="J450" t="s">
        <v>36</v>
      </c>
      <c r="K450" t="s">
        <v>36</v>
      </c>
      <c r="L450" t="s">
        <v>36</v>
      </c>
      <c r="M450" t="s">
        <v>37</v>
      </c>
      <c r="N450" t="s">
        <v>37</v>
      </c>
      <c r="O450" t="s">
        <v>37</v>
      </c>
    </row>
    <row r="451" spans="1:15">
      <c r="A451" t="s">
        <v>32</v>
      </c>
      <c r="B451" t="s">
        <v>16</v>
      </c>
      <c r="C451" t="s">
        <v>34</v>
      </c>
      <c r="D451" t="s">
        <v>18</v>
      </c>
      <c r="E451" t="s">
        <v>19</v>
      </c>
      <c r="F451">
        <f>IF(Tabela1[[#This Row],[test preparation course]]="none",0,1)</f>
        <v>0</v>
      </c>
      <c r="G451">
        <v>81</v>
      </c>
      <c r="H451">
        <v>73</v>
      </c>
      <c r="I451">
        <v>72</v>
      </c>
      <c r="J451" t="s">
        <v>27</v>
      </c>
      <c r="K451" t="s">
        <v>20</v>
      </c>
      <c r="L451" t="s">
        <v>20</v>
      </c>
      <c r="M451" t="s">
        <v>30</v>
      </c>
      <c r="N451" t="s">
        <v>21</v>
      </c>
      <c r="O451" t="s">
        <v>21</v>
      </c>
    </row>
    <row r="452" spans="1:15">
      <c r="A452" t="s">
        <v>15</v>
      </c>
      <c r="B452" t="s">
        <v>22</v>
      </c>
      <c r="C452" t="s">
        <v>23</v>
      </c>
      <c r="D452" t="s">
        <v>35</v>
      </c>
      <c r="E452" t="s">
        <v>24</v>
      </c>
      <c r="F452">
        <f>IF(Tabela1[[#This Row],[test preparation course]]="none",0,1)</f>
        <v>1</v>
      </c>
      <c r="G452">
        <v>64</v>
      </c>
      <c r="H452">
        <v>85</v>
      </c>
      <c r="I452">
        <v>85</v>
      </c>
      <c r="J452" t="s">
        <v>25</v>
      </c>
      <c r="K452" t="s">
        <v>27</v>
      </c>
      <c r="L452" t="s">
        <v>27</v>
      </c>
      <c r="M452" t="s">
        <v>28</v>
      </c>
      <c r="N452" t="s">
        <v>30</v>
      </c>
      <c r="O452" t="s">
        <v>30</v>
      </c>
    </row>
    <row r="453" spans="1:15">
      <c r="A453" t="s">
        <v>15</v>
      </c>
      <c r="B453" t="s">
        <v>41</v>
      </c>
      <c r="C453" t="s">
        <v>23</v>
      </c>
      <c r="D453" t="s">
        <v>18</v>
      </c>
      <c r="E453" t="s">
        <v>19</v>
      </c>
      <c r="F453">
        <f>IF(Tabela1[[#This Row],[test preparation course]]="none",0,1)</f>
        <v>0</v>
      </c>
      <c r="G453">
        <v>100</v>
      </c>
      <c r="H453">
        <v>92</v>
      </c>
      <c r="I453">
        <v>97</v>
      </c>
      <c r="J453" t="s">
        <v>26</v>
      </c>
      <c r="K453" t="s">
        <v>26</v>
      </c>
      <c r="L453" t="s">
        <v>26</v>
      </c>
      <c r="M453" t="s">
        <v>29</v>
      </c>
      <c r="N453" t="s">
        <v>29</v>
      </c>
      <c r="O453" t="s">
        <v>29</v>
      </c>
    </row>
    <row r="454" spans="1:15">
      <c r="A454" t="s">
        <v>15</v>
      </c>
      <c r="B454" t="s">
        <v>22</v>
      </c>
      <c r="C454" t="s">
        <v>34</v>
      </c>
      <c r="D454" t="s">
        <v>35</v>
      </c>
      <c r="E454" t="s">
        <v>19</v>
      </c>
      <c r="F454">
        <f>IF(Tabela1[[#This Row],[test preparation course]]="none",0,1)</f>
        <v>0</v>
      </c>
      <c r="G454">
        <v>65</v>
      </c>
      <c r="H454">
        <v>77</v>
      </c>
      <c r="I454">
        <v>74</v>
      </c>
      <c r="J454" t="s">
        <v>25</v>
      </c>
      <c r="K454" t="s">
        <v>20</v>
      </c>
      <c r="L454" t="s">
        <v>20</v>
      </c>
      <c r="M454" t="s">
        <v>28</v>
      </c>
      <c r="N454" t="s">
        <v>21</v>
      </c>
      <c r="O454" t="s">
        <v>21</v>
      </c>
    </row>
    <row r="455" spans="1:15">
      <c r="A455" t="s">
        <v>32</v>
      </c>
      <c r="B455" t="s">
        <v>22</v>
      </c>
      <c r="C455" t="s">
        <v>23</v>
      </c>
      <c r="D455" t="s">
        <v>35</v>
      </c>
      <c r="E455" t="s">
        <v>19</v>
      </c>
      <c r="F455">
        <f>IF(Tabela1[[#This Row],[test preparation course]]="none",0,1)</f>
        <v>0</v>
      </c>
      <c r="G455">
        <v>65</v>
      </c>
      <c r="H455">
        <v>58</v>
      </c>
      <c r="I455">
        <v>49</v>
      </c>
      <c r="J455" t="s">
        <v>25</v>
      </c>
      <c r="K455" t="s">
        <v>36</v>
      </c>
      <c r="L455" t="s">
        <v>36</v>
      </c>
      <c r="M455" t="s">
        <v>28</v>
      </c>
      <c r="N455" t="s">
        <v>37</v>
      </c>
      <c r="O455" t="s">
        <v>37</v>
      </c>
    </row>
    <row r="456" spans="1:15">
      <c r="A456" t="s">
        <v>15</v>
      </c>
      <c r="B456" t="s">
        <v>22</v>
      </c>
      <c r="C456" t="s">
        <v>34</v>
      </c>
      <c r="D456" t="s">
        <v>35</v>
      </c>
      <c r="E456" t="s">
        <v>19</v>
      </c>
      <c r="F456">
        <f>IF(Tabela1[[#This Row],[test preparation course]]="none",0,1)</f>
        <v>0</v>
      </c>
      <c r="G456">
        <v>53</v>
      </c>
      <c r="H456">
        <v>61</v>
      </c>
      <c r="I456">
        <v>62</v>
      </c>
      <c r="J456" t="s">
        <v>36</v>
      </c>
      <c r="K456" t="s">
        <v>25</v>
      </c>
      <c r="L456" t="s">
        <v>25</v>
      </c>
      <c r="M456" t="s">
        <v>37</v>
      </c>
      <c r="N456" t="s">
        <v>28</v>
      </c>
      <c r="O456" t="s">
        <v>28</v>
      </c>
    </row>
    <row r="457" spans="1:15">
      <c r="A457" t="s">
        <v>32</v>
      </c>
      <c r="B457" t="s">
        <v>22</v>
      </c>
      <c r="C457" t="s">
        <v>17</v>
      </c>
      <c r="D457" t="s">
        <v>35</v>
      </c>
      <c r="E457" t="s">
        <v>19</v>
      </c>
      <c r="F457">
        <f>IF(Tabela1[[#This Row],[test preparation course]]="none",0,1)</f>
        <v>0</v>
      </c>
      <c r="G457">
        <v>37</v>
      </c>
      <c r="H457">
        <v>56</v>
      </c>
      <c r="I457">
        <v>47</v>
      </c>
      <c r="J457" t="s">
        <v>36</v>
      </c>
      <c r="K457" t="s">
        <v>36</v>
      </c>
      <c r="L457" t="s">
        <v>36</v>
      </c>
      <c r="M457" t="s">
        <v>37</v>
      </c>
      <c r="N457" t="s">
        <v>37</v>
      </c>
      <c r="O457" t="s">
        <v>37</v>
      </c>
    </row>
    <row r="458" spans="1:15">
      <c r="A458" t="s">
        <v>15</v>
      </c>
      <c r="B458" t="s">
        <v>38</v>
      </c>
      <c r="C458" t="s">
        <v>17</v>
      </c>
      <c r="D458" t="s">
        <v>18</v>
      </c>
      <c r="E458" t="s">
        <v>19</v>
      </c>
      <c r="F458">
        <f>IF(Tabela1[[#This Row],[test preparation course]]="none",0,1)</f>
        <v>0</v>
      </c>
      <c r="G458">
        <v>79</v>
      </c>
      <c r="H458">
        <v>89</v>
      </c>
      <c r="I458">
        <v>89</v>
      </c>
      <c r="J458" t="s">
        <v>20</v>
      </c>
      <c r="K458" t="s">
        <v>27</v>
      </c>
      <c r="L458" t="s">
        <v>27</v>
      </c>
      <c r="M458" t="s">
        <v>21</v>
      </c>
      <c r="N458" t="s">
        <v>30</v>
      </c>
      <c r="O458" t="s">
        <v>30</v>
      </c>
    </row>
    <row r="459" spans="1:15">
      <c r="A459" t="s">
        <v>32</v>
      </c>
      <c r="B459" t="s">
        <v>38</v>
      </c>
      <c r="C459" t="s">
        <v>34</v>
      </c>
      <c r="D459" t="s">
        <v>35</v>
      </c>
      <c r="E459" t="s">
        <v>19</v>
      </c>
      <c r="F459">
        <f>IF(Tabela1[[#This Row],[test preparation course]]="none",0,1)</f>
        <v>0</v>
      </c>
      <c r="G459">
        <v>53</v>
      </c>
      <c r="H459">
        <v>54</v>
      </c>
      <c r="I459">
        <v>48</v>
      </c>
      <c r="J459" t="s">
        <v>36</v>
      </c>
      <c r="K459" t="s">
        <v>36</v>
      </c>
      <c r="L459" t="s">
        <v>36</v>
      </c>
      <c r="M459" t="s">
        <v>37</v>
      </c>
      <c r="N459" t="s">
        <v>37</v>
      </c>
      <c r="O459" t="s">
        <v>37</v>
      </c>
    </row>
    <row r="460" spans="1:15">
      <c r="A460" t="s">
        <v>15</v>
      </c>
      <c r="B460" t="s">
        <v>41</v>
      </c>
      <c r="C460" t="s">
        <v>17</v>
      </c>
      <c r="D460" t="s">
        <v>18</v>
      </c>
      <c r="E460" t="s">
        <v>19</v>
      </c>
      <c r="F460">
        <f>IF(Tabela1[[#This Row],[test preparation course]]="none",0,1)</f>
        <v>0</v>
      </c>
      <c r="G460">
        <v>100</v>
      </c>
      <c r="H460">
        <v>100</v>
      </c>
      <c r="I460">
        <v>100</v>
      </c>
      <c r="J460" t="s">
        <v>26</v>
      </c>
      <c r="K460" t="s">
        <v>26</v>
      </c>
      <c r="L460" t="s">
        <v>26</v>
      </c>
      <c r="M460" t="s">
        <v>29</v>
      </c>
      <c r="N460" t="s">
        <v>29</v>
      </c>
      <c r="O460" t="s">
        <v>29</v>
      </c>
    </row>
    <row r="461" spans="1:15">
      <c r="A461" t="s">
        <v>32</v>
      </c>
      <c r="B461" t="s">
        <v>16</v>
      </c>
      <c r="C461" t="s">
        <v>39</v>
      </c>
      <c r="D461" t="s">
        <v>18</v>
      </c>
      <c r="E461" t="s">
        <v>24</v>
      </c>
      <c r="F461">
        <f>IF(Tabela1[[#This Row],[test preparation course]]="none",0,1)</f>
        <v>1</v>
      </c>
      <c r="G461">
        <v>72</v>
      </c>
      <c r="H461">
        <v>65</v>
      </c>
      <c r="I461">
        <v>68</v>
      </c>
      <c r="J461" t="s">
        <v>20</v>
      </c>
      <c r="K461" t="s">
        <v>25</v>
      </c>
      <c r="L461" t="s">
        <v>25</v>
      </c>
      <c r="M461" t="s">
        <v>21</v>
      </c>
      <c r="N461" t="s">
        <v>28</v>
      </c>
      <c r="O461" t="s">
        <v>28</v>
      </c>
    </row>
    <row r="462" spans="1:15">
      <c r="A462" t="s">
        <v>32</v>
      </c>
      <c r="B462" t="s">
        <v>22</v>
      </c>
      <c r="C462" t="s">
        <v>17</v>
      </c>
      <c r="D462" t="s">
        <v>35</v>
      </c>
      <c r="E462" t="s">
        <v>19</v>
      </c>
      <c r="F462">
        <f>IF(Tabela1[[#This Row],[test preparation course]]="none",0,1)</f>
        <v>0</v>
      </c>
      <c r="G462">
        <v>53</v>
      </c>
      <c r="H462">
        <v>58</v>
      </c>
      <c r="I462">
        <v>55</v>
      </c>
      <c r="J462" t="s">
        <v>36</v>
      </c>
      <c r="K462" t="s">
        <v>36</v>
      </c>
      <c r="L462" t="s">
        <v>36</v>
      </c>
      <c r="M462" t="s">
        <v>37</v>
      </c>
      <c r="N462" t="s">
        <v>37</v>
      </c>
      <c r="O462" t="s">
        <v>37</v>
      </c>
    </row>
    <row r="463" spans="1:15">
      <c r="A463" t="s">
        <v>32</v>
      </c>
      <c r="B463" t="s">
        <v>16</v>
      </c>
      <c r="C463" t="s">
        <v>23</v>
      </c>
      <c r="D463" t="s">
        <v>35</v>
      </c>
      <c r="E463" t="s">
        <v>19</v>
      </c>
      <c r="F463">
        <f>IF(Tabela1[[#This Row],[test preparation course]]="none",0,1)</f>
        <v>0</v>
      </c>
      <c r="G463">
        <v>54</v>
      </c>
      <c r="H463">
        <v>54</v>
      </c>
      <c r="I463">
        <v>45</v>
      </c>
      <c r="J463" t="s">
        <v>36</v>
      </c>
      <c r="K463" t="s">
        <v>36</v>
      </c>
      <c r="L463" t="s">
        <v>36</v>
      </c>
      <c r="M463" t="s">
        <v>37</v>
      </c>
      <c r="N463" t="s">
        <v>37</v>
      </c>
      <c r="O463" t="s">
        <v>37</v>
      </c>
    </row>
    <row r="464" spans="1:15">
      <c r="A464" t="s">
        <v>15</v>
      </c>
      <c r="B464" t="s">
        <v>41</v>
      </c>
      <c r="C464" t="s">
        <v>23</v>
      </c>
      <c r="D464" t="s">
        <v>18</v>
      </c>
      <c r="E464" t="s">
        <v>19</v>
      </c>
      <c r="F464">
        <f>IF(Tabela1[[#This Row],[test preparation course]]="none",0,1)</f>
        <v>0</v>
      </c>
      <c r="G464">
        <v>71</v>
      </c>
      <c r="H464">
        <v>70</v>
      </c>
      <c r="I464">
        <v>76</v>
      </c>
      <c r="J464" t="s">
        <v>20</v>
      </c>
      <c r="K464" t="s">
        <v>20</v>
      </c>
      <c r="L464" t="s">
        <v>20</v>
      </c>
      <c r="M464" t="s">
        <v>21</v>
      </c>
      <c r="N464" t="s">
        <v>21</v>
      </c>
      <c r="O464" t="s">
        <v>21</v>
      </c>
    </row>
    <row r="465" spans="1:15">
      <c r="A465" t="s">
        <v>15</v>
      </c>
      <c r="B465" t="s">
        <v>22</v>
      </c>
      <c r="C465" t="s">
        <v>23</v>
      </c>
      <c r="D465" t="s">
        <v>35</v>
      </c>
      <c r="E465" t="s">
        <v>19</v>
      </c>
      <c r="F465">
        <f>IF(Tabela1[[#This Row],[test preparation course]]="none",0,1)</f>
        <v>0</v>
      </c>
      <c r="G465">
        <v>77</v>
      </c>
      <c r="H465">
        <v>90</v>
      </c>
      <c r="I465">
        <v>91</v>
      </c>
      <c r="J465" t="s">
        <v>20</v>
      </c>
      <c r="K465" t="s">
        <v>26</v>
      </c>
      <c r="L465" t="s">
        <v>26</v>
      </c>
      <c r="M465" t="s">
        <v>21</v>
      </c>
      <c r="N465" t="s">
        <v>29</v>
      </c>
      <c r="O465" t="s">
        <v>29</v>
      </c>
    </row>
    <row r="466" spans="1:15">
      <c r="A466" t="s">
        <v>32</v>
      </c>
      <c r="B466" t="s">
        <v>33</v>
      </c>
      <c r="C466" t="s">
        <v>17</v>
      </c>
      <c r="D466" t="s">
        <v>18</v>
      </c>
      <c r="E466" t="s">
        <v>24</v>
      </c>
      <c r="F466">
        <f>IF(Tabela1[[#This Row],[test preparation course]]="none",0,1)</f>
        <v>1</v>
      </c>
      <c r="G466">
        <v>75</v>
      </c>
      <c r="H466">
        <v>58</v>
      </c>
      <c r="I466">
        <v>62</v>
      </c>
      <c r="J466" t="s">
        <v>20</v>
      </c>
      <c r="K466" t="s">
        <v>36</v>
      </c>
      <c r="L466" t="s">
        <v>25</v>
      </c>
      <c r="M466" t="s">
        <v>21</v>
      </c>
      <c r="N466" t="s">
        <v>37</v>
      </c>
      <c r="O466" t="s">
        <v>28</v>
      </c>
    </row>
    <row r="467" spans="1:15">
      <c r="A467" t="s">
        <v>15</v>
      </c>
      <c r="B467" t="s">
        <v>22</v>
      </c>
      <c r="C467" t="s">
        <v>23</v>
      </c>
      <c r="D467" t="s">
        <v>18</v>
      </c>
      <c r="E467" t="s">
        <v>19</v>
      </c>
      <c r="F467">
        <f>IF(Tabela1[[#This Row],[test preparation course]]="none",0,1)</f>
        <v>0</v>
      </c>
      <c r="G467">
        <v>84</v>
      </c>
      <c r="H467">
        <v>87</v>
      </c>
      <c r="I467">
        <v>91</v>
      </c>
      <c r="J467" t="s">
        <v>27</v>
      </c>
      <c r="K467" t="s">
        <v>27</v>
      </c>
      <c r="L467" t="s">
        <v>26</v>
      </c>
      <c r="M467" t="s">
        <v>30</v>
      </c>
      <c r="N467" t="s">
        <v>30</v>
      </c>
      <c r="O467" t="s">
        <v>29</v>
      </c>
    </row>
    <row r="468" spans="1:15">
      <c r="A468" t="s">
        <v>15</v>
      </c>
      <c r="B468" t="s">
        <v>38</v>
      </c>
      <c r="C468" t="s">
        <v>34</v>
      </c>
      <c r="D468" t="s">
        <v>35</v>
      </c>
      <c r="E468" t="s">
        <v>19</v>
      </c>
      <c r="F468">
        <f>IF(Tabela1[[#This Row],[test preparation course]]="none",0,1)</f>
        <v>0</v>
      </c>
      <c r="G468">
        <v>26</v>
      </c>
      <c r="H468">
        <v>31</v>
      </c>
      <c r="I468">
        <v>38</v>
      </c>
      <c r="J468" t="s">
        <v>36</v>
      </c>
      <c r="K468" t="s">
        <v>36</v>
      </c>
      <c r="L468" t="s">
        <v>36</v>
      </c>
      <c r="M468" t="s">
        <v>37</v>
      </c>
      <c r="N468" t="s">
        <v>37</v>
      </c>
      <c r="O468" t="s">
        <v>37</v>
      </c>
    </row>
    <row r="469" spans="1:15">
      <c r="A469" t="s">
        <v>32</v>
      </c>
      <c r="B469" t="s">
        <v>33</v>
      </c>
      <c r="C469" t="s">
        <v>39</v>
      </c>
      <c r="D469" t="s">
        <v>35</v>
      </c>
      <c r="E469" t="s">
        <v>24</v>
      </c>
      <c r="F469">
        <f>IF(Tabela1[[#This Row],[test preparation course]]="none",0,1)</f>
        <v>1</v>
      </c>
      <c r="G469">
        <v>72</v>
      </c>
      <c r="H469">
        <v>67</v>
      </c>
      <c r="I469">
        <v>65</v>
      </c>
      <c r="J469" t="s">
        <v>20</v>
      </c>
      <c r="K469" t="s">
        <v>25</v>
      </c>
      <c r="L469" t="s">
        <v>25</v>
      </c>
      <c r="M469" t="s">
        <v>21</v>
      </c>
      <c r="N469" t="s">
        <v>28</v>
      </c>
      <c r="O469" t="s">
        <v>28</v>
      </c>
    </row>
    <row r="470" spans="1:15">
      <c r="A470" t="s">
        <v>15</v>
      </c>
      <c r="B470" t="s">
        <v>33</v>
      </c>
      <c r="C470" t="s">
        <v>39</v>
      </c>
      <c r="D470" t="s">
        <v>35</v>
      </c>
      <c r="E470" t="s">
        <v>24</v>
      </c>
      <c r="F470">
        <f>IF(Tabela1[[#This Row],[test preparation course]]="none",0,1)</f>
        <v>1</v>
      </c>
      <c r="G470">
        <v>77</v>
      </c>
      <c r="H470">
        <v>88</v>
      </c>
      <c r="I470">
        <v>85</v>
      </c>
      <c r="J470" t="s">
        <v>20</v>
      </c>
      <c r="K470" t="s">
        <v>27</v>
      </c>
      <c r="L470" t="s">
        <v>27</v>
      </c>
      <c r="M470" t="s">
        <v>21</v>
      </c>
      <c r="N470" t="s">
        <v>30</v>
      </c>
      <c r="O470" t="s">
        <v>30</v>
      </c>
    </row>
    <row r="471" spans="1:15">
      <c r="A471" t="s">
        <v>32</v>
      </c>
      <c r="B471" t="s">
        <v>22</v>
      </c>
      <c r="C471" t="s">
        <v>23</v>
      </c>
      <c r="D471" t="s">
        <v>18</v>
      </c>
      <c r="E471" t="s">
        <v>19</v>
      </c>
      <c r="F471">
        <f>IF(Tabela1[[#This Row],[test preparation course]]="none",0,1)</f>
        <v>0</v>
      </c>
      <c r="G471">
        <v>91</v>
      </c>
      <c r="H471">
        <v>74</v>
      </c>
      <c r="I471">
        <v>76</v>
      </c>
      <c r="J471" t="s">
        <v>26</v>
      </c>
      <c r="K471" t="s">
        <v>20</v>
      </c>
      <c r="L471" t="s">
        <v>20</v>
      </c>
      <c r="M471" t="s">
        <v>29</v>
      </c>
      <c r="N471" t="s">
        <v>21</v>
      </c>
      <c r="O471" t="s">
        <v>21</v>
      </c>
    </row>
    <row r="472" spans="1:15">
      <c r="A472" t="s">
        <v>15</v>
      </c>
      <c r="B472" t="s">
        <v>22</v>
      </c>
      <c r="C472" t="s">
        <v>34</v>
      </c>
      <c r="D472" t="s">
        <v>18</v>
      </c>
      <c r="E472" t="s">
        <v>24</v>
      </c>
      <c r="F472">
        <f>IF(Tabela1[[#This Row],[test preparation course]]="none",0,1)</f>
        <v>1</v>
      </c>
      <c r="G472">
        <v>83</v>
      </c>
      <c r="H472">
        <v>85</v>
      </c>
      <c r="I472">
        <v>90</v>
      </c>
      <c r="J472" t="s">
        <v>27</v>
      </c>
      <c r="K472" t="s">
        <v>27</v>
      </c>
      <c r="L472" t="s">
        <v>26</v>
      </c>
      <c r="M472" t="s">
        <v>30</v>
      </c>
      <c r="N472" t="s">
        <v>30</v>
      </c>
      <c r="O472" t="s">
        <v>29</v>
      </c>
    </row>
    <row r="473" spans="1:15">
      <c r="A473" t="s">
        <v>15</v>
      </c>
      <c r="B473" t="s">
        <v>22</v>
      </c>
      <c r="C473" t="s">
        <v>39</v>
      </c>
      <c r="D473" t="s">
        <v>18</v>
      </c>
      <c r="E473" t="s">
        <v>19</v>
      </c>
      <c r="F473">
        <f>IF(Tabela1[[#This Row],[test preparation course]]="none",0,1)</f>
        <v>0</v>
      </c>
      <c r="G473">
        <v>63</v>
      </c>
      <c r="H473">
        <v>69</v>
      </c>
      <c r="I473">
        <v>74</v>
      </c>
      <c r="J473" t="s">
        <v>25</v>
      </c>
      <c r="K473" t="s">
        <v>25</v>
      </c>
      <c r="L473" t="s">
        <v>20</v>
      </c>
      <c r="M473" t="s">
        <v>28</v>
      </c>
      <c r="N473" t="s">
        <v>28</v>
      </c>
      <c r="O473" t="s">
        <v>21</v>
      </c>
    </row>
    <row r="474" spans="1:15">
      <c r="A474" t="s">
        <v>15</v>
      </c>
      <c r="B474" t="s">
        <v>22</v>
      </c>
      <c r="C474" t="s">
        <v>34</v>
      </c>
      <c r="D474" t="s">
        <v>18</v>
      </c>
      <c r="E474" t="s">
        <v>24</v>
      </c>
      <c r="F474">
        <f>IF(Tabela1[[#This Row],[test preparation course]]="none",0,1)</f>
        <v>1</v>
      </c>
      <c r="G474">
        <v>68</v>
      </c>
      <c r="H474">
        <v>86</v>
      </c>
      <c r="I474">
        <v>84</v>
      </c>
      <c r="J474" t="s">
        <v>25</v>
      </c>
      <c r="K474" t="s">
        <v>27</v>
      </c>
      <c r="L474" t="s">
        <v>27</v>
      </c>
      <c r="M474" t="s">
        <v>28</v>
      </c>
      <c r="N474" t="s">
        <v>30</v>
      </c>
      <c r="O474" t="s">
        <v>30</v>
      </c>
    </row>
    <row r="475" spans="1:15">
      <c r="A475" t="s">
        <v>15</v>
      </c>
      <c r="B475" t="s">
        <v>38</v>
      </c>
      <c r="C475" t="s">
        <v>40</v>
      </c>
      <c r="D475" t="s">
        <v>18</v>
      </c>
      <c r="E475" t="s">
        <v>19</v>
      </c>
      <c r="F475">
        <f>IF(Tabela1[[#This Row],[test preparation course]]="none",0,1)</f>
        <v>0</v>
      </c>
      <c r="G475">
        <v>59</v>
      </c>
      <c r="H475">
        <v>67</v>
      </c>
      <c r="I475">
        <v>61</v>
      </c>
      <c r="J475" t="s">
        <v>36</v>
      </c>
      <c r="K475" t="s">
        <v>25</v>
      </c>
      <c r="L475" t="s">
        <v>25</v>
      </c>
      <c r="M475" t="s">
        <v>37</v>
      </c>
      <c r="N475" t="s">
        <v>28</v>
      </c>
      <c r="O475" t="s">
        <v>28</v>
      </c>
    </row>
    <row r="476" spans="1:15">
      <c r="A476" t="s">
        <v>15</v>
      </c>
      <c r="B476" t="s">
        <v>16</v>
      </c>
      <c r="C476" t="s">
        <v>34</v>
      </c>
      <c r="D476" t="s">
        <v>18</v>
      </c>
      <c r="E476" t="s">
        <v>24</v>
      </c>
      <c r="F476">
        <f>IF(Tabela1[[#This Row],[test preparation course]]="none",0,1)</f>
        <v>1</v>
      </c>
      <c r="G476">
        <v>90</v>
      </c>
      <c r="H476">
        <v>90</v>
      </c>
      <c r="I476">
        <v>91</v>
      </c>
      <c r="J476" t="s">
        <v>26</v>
      </c>
      <c r="K476" t="s">
        <v>26</v>
      </c>
      <c r="L476" t="s">
        <v>26</v>
      </c>
      <c r="M476" t="s">
        <v>29</v>
      </c>
      <c r="N476" t="s">
        <v>29</v>
      </c>
      <c r="O476" t="s">
        <v>29</v>
      </c>
    </row>
    <row r="477" spans="1:15">
      <c r="A477" t="s">
        <v>15</v>
      </c>
      <c r="B477" t="s">
        <v>38</v>
      </c>
      <c r="C477" t="s">
        <v>17</v>
      </c>
      <c r="D477" t="s">
        <v>18</v>
      </c>
      <c r="E477" t="s">
        <v>24</v>
      </c>
      <c r="F477">
        <f>IF(Tabela1[[#This Row],[test preparation course]]="none",0,1)</f>
        <v>1</v>
      </c>
      <c r="G477">
        <v>71</v>
      </c>
      <c r="H477">
        <v>76</v>
      </c>
      <c r="I477">
        <v>83</v>
      </c>
      <c r="J477" t="s">
        <v>20</v>
      </c>
      <c r="K477" t="s">
        <v>20</v>
      </c>
      <c r="L477" t="s">
        <v>27</v>
      </c>
      <c r="M477" t="s">
        <v>21</v>
      </c>
      <c r="N477" t="s">
        <v>21</v>
      </c>
      <c r="O477" t="s">
        <v>30</v>
      </c>
    </row>
    <row r="478" spans="1:15">
      <c r="A478" t="s">
        <v>32</v>
      </c>
      <c r="B478" t="s">
        <v>41</v>
      </c>
      <c r="C478" t="s">
        <v>17</v>
      </c>
      <c r="D478" t="s">
        <v>18</v>
      </c>
      <c r="E478" t="s">
        <v>24</v>
      </c>
      <c r="F478">
        <f>IF(Tabela1[[#This Row],[test preparation course]]="none",0,1)</f>
        <v>1</v>
      </c>
      <c r="G478">
        <v>76</v>
      </c>
      <c r="H478">
        <v>62</v>
      </c>
      <c r="I478">
        <v>66</v>
      </c>
      <c r="J478" t="s">
        <v>20</v>
      </c>
      <c r="K478" t="s">
        <v>25</v>
      </c>
      <c r="L478" t="s">
        <v>25</v>
      </c>
      <c r="M478" t="s">
        <v>21</v>
      </c>
      <c r="N478" t="s">
        <v>28</v>
      </c>
      <c r="O478" t="s">
        <v>28</v>
      </c>
    </row>
    <row r="479" spans="1:15">
      <c r="A479" t="s">
        <v>32</v>
      </c>
      <c r="B479" t="s">
        <v>38</v>
      </c>
      <c r="C479" t="s">
        <v>34</v>
      </c>
      <c r="D479" t="s">
        <v>18</v>
      </c>
      <c r="E479" t="s">
        <v>19</v>
      </c>
      <c r="F479">
        <f>IF(Tabela1[[#This Row],[test preparation course]]="none",0,1)</f>
        <v>0</v>
      </c>
      <c r="G479">
        <v>80</v>
      </c>
      <c r="H479">
        <v>68</v>
      </c>
      <c r="I479">
        <v>72</v>
      </c>
      <c r="J479" t="s">
        <v>27</v>
      </c>
      <c r="K479" t="s">
        <v>25</v>
      </c>
      <c r="L479" t="s">
        <v>20</v>
      </c>
      <c r="M479" t="s">
        <v>30</v>
      </c>
      <c r="N479" t="s">
        <v>28</v>
      </c>
      <c r="O479" t="s">
        <v>21</v>
      </c>
    </row>
    <row r="480" spans="1:15">
      <c r="A480" t="s">
        <v>15</v>
      </c>
      <c r="B480" t="s">
        <v>38</v>
      </c>
      <c r="C480" t="s">
        <v>31</v>
      </c>
      <c r="D480" t="s">
        <v>18</v>
      </c>
      <c r="E480" t="s">
        <v>19</v>
      </c>
      <c r="F480">
        <f>IF(Tabela1[[#This Row],[test preparation course]]="none",0,1)</f>
        <v>0</v>
      </c>
      <c r="G480">
        <v>55</v>
      </c>
      <c r="H480">
        <v>64</v>
      </c>
      <c r="I480">
        <v>70</v>
      </c>
      <c r="J480" t="s">
        <v>36</v>
      </c>
      <c r="K480" t="s">
        <v>25</v>
      </c>
      <c r="L480" t="s">
        <v>20</v>
      </c>
      <c r="M480" t="s">
        <v>37</v>
      </c>
      <c r="N480" t="s">
        <v>28</v>
      </c>
      <c r="O480" t="s">
        <v>21</v>
      </c>
    </row>
    <row r="481" spans="1:15">
      <c r="A481" t="s">
        <v>32</v>
      </c>
      <c r="B481" t="s">
        <v>41</v>
      </c>
      <c r="C481" t="s">
        <v>34</v>
      </c>
      <c r="D481" t="s">
        <v>18</v>
      </c>
      <c r="E481" t="s">
        <v>19</v>
      </c>
      <c r="F481">
        <f>IF(Tabela1[[#This Row],[test preparation course]]="none",0,1)</f>
        <v>0</v>
      </c>
      <c r="G481">
        <v>76</v>
      </c>
      <c r="H481">
        <v>71</v>
      </c>
      <c r="I481">
        <v>67</v>
      </c>
      <c r="J481" t="s">
        <v>20</v>
      </c>
      <c r="K481" t="s">
        <v>20</v>
      </c>
      <c r="L481" t="s">
        <v>25</v>
      </c>
      <c r="M481" t="s">
        <v>21</v>
      </c>
      <c r="N481" t="s">
        <v>21</v>
      </c>
      <c r="O481" t="s">
        <v>28</v>
      </c>
    </row>
    <row r="482" spans="1:15">
      <c r="A482" t="s">
        <v>32</v>
      </c>
      <c r="B482" t="s">
        <v>16</v>
      </c>
      <c r="C482" t="s">
        <v>39</v>
      </c>
      <c r="D482" t="s">
        <v>18</v>
      </c>
      <c r="E482" t="s">
        <v>24</v>
      </c>
      <c r="F482">
        <f>IF(Tabela1[[#This Row],[test preparation course]]="none",0,1)</f>
        <v>1</v>
      </c>
      <c r="G482">
        <v>73</v>
      </c>
      <c r="H482">
        <v>71</v>
      </c>
      <c r="I482">
        <v>68</v>
      </c>
      <c r="J482" t="s">
        <v>20</v>
      </c>
      <c r="K482" t="s">
        <v>20</v>
      </c>
      <c r="L482" t="s">
        <v>25</v>
      </c>
      <c r="M482" t="s">
        <v>21</v>
      </c>
      <c r="N482" t="s">
        <v>21</v>
      </c>
      <c r="O482" t="s">
        <v>28</v>
      </c>
    </row>
    <row r="483" spans="1:15">
      <c r="A483" t="s">
        <v>15</v>
      </c>
      <c r="B483" t="s">
        <v>38</v>
      </c>
      <c r="C483" t="s">
        <v>34</v>
      </c>
      <c r="D483" t="s">
        <v>35</v>
      </c>
      <c r="E483" t="s">
        <v>19</v>
      </c>
      <c r="F483">
        <f>IF(Tabela1[[#This Row],[test preparation course]]="none",0,1)</f>
        <v>0</v>
      </c>
      <c r="G483">
        <v>52</v>
      </c>
      <c r="H483">
        <v>59</v>
      </c>
      <c r="I483">
        <v>56</v>
      </c>
      <c r="J483" t="s">
        <v>36</v>
      </c>
      <c r="K483" t="s">
        <v>36</v>
      </c>
      <c r="L483" t="s">
        <v>36</v>
      </c>
      <c r="M483" t="s">
        <v>37</v>
      </c>
      <c r="N483" t="s">
        <v>37</v>
      </c>
      <c r="O483" t="s">
        <v>37</v>
      </c>
    </row>
    <row r="484" spans="1:15">
      <c r="A484" t="s">
        <v>32</v>
      </c>
      <c r="B484" t="s">
        <v>22</v>
      </c>
      <c r="C484" t="s">
        <v>23</v>
      </c>
      <c r="D484" t="s">
        <v>35</v>
      </c>
      <c r="E484" t="s">
        <v>19</v>
      </c>
      <c r="F484">
        <f>IF(Tabela1[[#This Row],[test preparation course]]="none",0,1)</f>
        <v>0</v>
      </c>
      <c r="G484">
        <v>68</v>
      </c>
      <c r="H484">
        <v>68</v>
      </c>
      <c r="I484">
        <v>61</v>
      </c>
      <c r="J484" t="s">
        <v>25</v>
      </c>
      <c r="K484" t="s">
        <v>25</v>
      </c>
      <c r="L484" t="s">
        <v>25</v>
      </c>
      <c r="M484" t="s">
        <v>28</v>
      </c>
      <c r="N484" t="s">
        <v>28</v>
      </c>
      <c r="O484" t="s">
        <v>28</v>
      </c>
    </row>
    <row r="485" spans="1:15">
      <c r="A485" t="s">
        <v>32</v>
      </c>
      <c r="B485" t="s">
        <v>33</v>
      </c>
      <c r="C485" t="s">
        <v>39</v>
      </c>
      <c r="D485" t="s">
        <v>18</v>
      </c>
      <c r="E485" t="s">
        <v>19</v>
      </c>
      <c r="F485">
        <f>IF(Tabela1[[#This Row],[test preparation course]]="none",0,1)</f>
        <v>0</v>
      </c>
      <c r="G485">
        <v>59</v>
      </c>
      <c r="H485">
        <v>52</v>
      </c>
      <c r="I485">
        <v>46</v>
      </c>
      <c r="J485" t="s">
        <v>36</v>
      </c>
      <c r="K485" t="s">
        <v>36</v>
      </c>
      <c r="L485" t="s">
        <v>36</v>
      </c>
      <c r="M485" t="s">
        <v>37</v>
      </c>
      <c r="N485" t="s">
        <v>37</v>
      </c>
      <c r="O485" t="s">
        <v>37</v>
      </c>
    </row>
    <row r="486" spans="1:15">
      <c r="A486" t="s">
        <v>15</v>
      </c>
      <c r="B486" t="s">
        <v>16</v>
      </c>
      <c r="C486" t="s">
        <v>34</v>
      </c>
      <c r="D486" t="s">
        <v>18</v>
      </c>
      <c r="E486" t="s">
        <v>19</v>
      </c>
      <c r="F486">
        <f>IF(Tabela1[[#This Row],[test preparation course]]="none",0,1)</f>
        <v>0</v>
      </c>
      <c r="G486">
        <v>49</v>
      </c>
      <c r="H486">
        <v>52</v>
      </c>
      <c r="I486">
        <v>54</v>
      </c>
      <c r="J486" t="s">
        <v>36</v>
      </c>
      <c r="K486" t="s">
        <v>36</v>
      </c>
      <c r="L486" t="s">
        <v>36</v>
      </c>
      <c r="M486" t="s">
        <v>37</v>
      </c>
      <c r="N486" t="s">
        <v>37</v>
      </c>
      <c r="O486" t="s">
        <v>37</v>
      </c>
    </row>
    <row r="487" spans="1:15">
      <c r="A487" t="s">
        <v>32</v>
      </c>
      <c r="B487" t="s">
        <v>22</v>
      </c>
      <c r="C487" t="s">
        <v>39</v>
      </c>
      <c r="D487" t="s">
        <v>18</v>
      </c>
      <c r="E487" t="s">
        <v>19</v>
      </c>
      <c r="F487">
        <f>IF(Tabela1[[#This Row],[test preparation course]]="none",0,1)</f>
        <v>0</v>
      </c>
      <c r="G487">
        <v>70</v>
      </c>
      <c r="H487">
        <v>74</v>
      </c>
      <c r="I487">
        <v>71</v>
      </c>
      <c r="J487" t="s">
        <v>20</v>
      </c>
      <c r="K487" t="s">
        <v>20</v>
      </c>
      <c r="L487" t="s">
        <v>20</v>
      </c>
      <c r="M487" t="s">
        <v>21</v>
      </c>
      <c r="N487" t="s">
        <v>21</v>
      </c>
      <c r="O487" t="s">
        <v>21</v>
      </c>
    </row>
    <row r="488" spans="1:15">
      <c r="A488" t="s">
        <v>32</v>
      </c>
      <c r="B488" t="s">
        <v>38</v>
      </c>
      <c r="C488" t="s">
        <v>23</v>
      </c>
      <c r="D488" t="s">
        <v>35</v>
      </c>
      <c r="E488" t="s">
        <v>19</v>
      </c>
      <c r="F488">
        <f>IF(Tabela1[[#This Row],[test preparation course]]="none",0,1)</f>
        <v>0</v>
      </c>
      <c r="G488">
        <v>61</v>
      </c>
      <c r="H488">
        <v>47</v>
      </c>
      <c r="I488">
        <v>56</v>
      </c>
      <c r="J488" t="s">
        <v>25</v>
      </c>
      <c r="K488" t="s">
        <v>36</v>
      </c>
      <c r="L488" t="s">
        <v>36</v>
      </c>
      <c r="M488" t="s">
        <v>28</v>
      </c>
      <c r="N488" t="s">
        <v>37</v>
      </c>
      <c r="O488" t="s">
        <v>37</v>
      </c>
    </row>
    <row r="489" spans="1:15">
      <c r="A489" t="s">
        <v>15</v>
      </c>
      <c r="B489" t="s">
        <v>22</v>
      </c>
      <c r="C489" t="s">
        <v>34</v>
      </c>
      <c r="D489" t="s">
        <v>35</v>
      </c>
      <c r="E489" t="s">
        <v>19</v>
      </c>
      <c r="F489">
        <f>IF(Tabela1[[#This Row],[test preparation course]]="none",0,1)</f>
        <v>0</v>
      </c>
      <c r="G489">
        <v>60</v>
      </c>
      <c r="H489">
        <v>75</v>
      </c>
      <c r="I489">
        <v>74</v>
      </c>
      <c r="J489" t="s">
        <v>25</v>
      </c>
      <c r="K489" t="s">
        <v>20</v>
      </c>
      <c r="L489" t="s">
        <v>20</v>
      </c>
      <c r="M489" t="s">
        <v>28</v>
      </c>
      <c r="N489" t="s">
        <v>21</v>
      </c>
      <c r="O489" t="s">
        <v>21</v>
      </c>
    </row>
    <row r="490" spans="1:15">
      <c r="A490" t="s">
        <v>32</v>
      </c>
      <c r="B490" t="s">
        <v>16</v>
      </c>
      <c r="C490" t="s">
        <v>40</v>
      </c>
      <c r="D490" t="s">
        <v>18</v>
      </c>
      <c r="E490" t="s">
        <v>24</v>
      </c>
      <c r="F490">
        <f>IF(Tabela1[[#This Row],[test preparation course]]="none",0,1)</f>
        <v>1</v>
      </c>
      <c r="G490">
        <v>64</v>
      </c>
      <c r="H490">
        <v>53</v>
      </c>
      <c r="I490">
        <v>57</v>
      </c>
      <c r="J490" t="s">
        <v>25</v>
      </c>
      <c r="K490" t="s">
        <v>36</v>
      </c>
      <c r="L490" t="s">
        <v>36</v>
      </c>
      <c r="M490" t="s">
        <v>28</v>
      </c>
      <c r="N490" t="s">
        <v>37</v>
      </c>
      <c r="O490" t="s">
        <v>37</v>
      </c>
    </row>
    <row r="491" spans="1:15">
      <c r="A491" t="s">
        <v>32</v>
      </c>
      <c r="B491" t="s">
        <v>33</v>
      </c>
      <c r="C491" t="s">
        <v>34</v>
      </c>
      <c r="D491" t="s">
        <v>35</v>
      </c>
      <c r="E491" t="s">
        <v>24</v>
      </c>
      <c r="F491">
        <f>IF(Tabela1[[#This Row],[test preparation course]]="none",0,1)</f>
        <v>1</v>
      </c>
      <c r="G491">
        <v>79</v>
      </c>
      <c r="H491">
        <v>82</v>
      </c>
      <c r="I491">
        <v>82</v>
      </c>
      <c r="J491" t="s">
        <v>20</v>
      </c>
      <c r="K491" t="s">
        <v>27</v>
      </c>
      <c r="L491" t="s">
        <v>27</v>
      </c>
      <c r="M491" t="s">
        <v>21</v>
      </c>
      <c r="N491" t="s">
        <v>30</v>
      </c>
      <c r="O491" t="s">
        <v>30</v>
      </c>
    </row>
    <row r="492" spans="1:15">
      <c r="A492" t="s">
        <v>15</v>
      </c>
      <c r="B492" t="s">
        <v>33</v>
      </c>
      <c r="C492" t="s">
        <v>34</v>
      </c>
      <c r="D492" t="s">
        <v>35</v>
      </c>
      <c r="E492" t="s">
        <v>19</v>
      </c>
      <c r="F492">
        <f>IF(Tabela1[[#This Row],[test preparation course]]="none",0,1)</f>
        <v>0</v>
      </c>
      <c r="G492">
        <v>65</v>
      </c>
      <c r="H492">
        <v>85</v>
      </c>
      <c r="I492">
        <v>76</v>
      </c>
      <c r="J492" t="s">
        <v>25</v>
      </c>
      <c r="K492" t="s">
        <v>27</v>
      </c>
      <c r="L492" t="s">
        <v>20</v>
      </c>
      <c r="M492" t="s">
        <v>28</v>
      </c>
      <c r="N492" t="s">
        <v>30</v>
      </c>
      <c r="O492" t="s">
        <v>21</v>
      </c>
    </row>
    <row r="493" spans="1:15">
      <c r="A493" t="s">
        <v>15</v>
      </c>
      <c r="B493" t="s">
        <v>22</v>
      </c>
      <c r="C493" t="s">
        <v>34</v>
      </c>
      <c r="D493" t="s">
        <v>18</v>
      </c>
      <c r="E493" t="s">
        <v>19</v>
      </c>
      <c r="F493">
        <f>IF(Tabela1[[#This Row],[test preparation course]]="none",0,1)</f>
        <v>0</v>
      </c>
      <c r="G493">
        <v>64</v>
      </c>
      <c r="H493">
        <v>64</v>
      </c>
      <c r="I493">
        <v>70</v>
      </c>
      <c r="J493" t="s">
        <v>25</v>
      </c>
      <c r="K493" t="s">
        <v>25</v>
      </c>
      <c r="L493" t="s">
        <v>20</v>
      </c>
      <c r="M493" t="s">
        <v>28</v>
      </c>
      <c r="N493" t="s">
        <v>28</v>
      </c>
      <c r="O493" t="s">
        <v>21</v>
      </c>
    </row>
    <row r="494" spans="1:15">
      <c r="A494" t="s">
        <v>15</v>
      </c>
      <c r="B494" t="s">
        <v>22</v>
      </c>
      <c r="C494" t="s">
        <v>23</v>
      </c>
      <c r="D494" t="s">
        <v>18</v>
      </c>
      <c r="E494" t="s">
        <v>19</v>
      </c>
      <c r="F494">
        <f>IF(Tabela1[[#This Row],[test preparation course]]="none",0,1)</f>
        <v>0</v>
      </c>
      <c r="G494">
        <v>83</v>
      </c>
      <c r="H494">
        <v>83</v>
      </c>
      <c r="I494">
        <v>90</v>
      </c>
      <c r="J494" t="s">
        <v>27</v>
      </c>
      <c r="K494" t="s">
        <v>27</v>
      </c>
      <c r="L494" t="s">
        <v>26</v>
      </c>
      <c r="M494" t="s">
        <v>30</v>
      </c>
      <c r="N494" t="s">
        <v>30</v>
      </c>
      <c r="O494" t="s">
        <v>29</v>
      </c>
    </row>
    <row r="495" spans="1:15">
      <c r="A495" t="s">
        <v>15</v>
      </c>
      <c r="B495" t="s">
        <v>22</v>
      </c>
      <c r="C495" t="s">
        <v>17</v>
      </c>
      <c r="D495" t="s">
        <v>18</v>
      </c>
      <c r="E495" t="s">
        <v>19</v>
      </c>
      <c r="F495">
        <f>IF(Tabela1[[#This Row],[test preparation course]]="none",0,1)</f>
        <v>0</v>
      </c>
      <c r="G495">
        <v>81</v>
      </c>
      <c r="H495">
        <v>88</v>
      </c>
      <c r="I495">
        <v>90</v>
      </c>
      <c r="J495" t="s">
        <v>27</v>
      </c>
      <c r="K495" t="s">
        <v>27</v>
      </c>
      <c r="L495" t="s">
        <v>26</v>
      </c>
      <c r="M495" t="s">
        <v>30</v>
      </c>
      <c r="N495" t="s">
        <v>30</v>
      </c>
      <c r="O495" t="s">
        <v>29</v>
      </c>
    </row>
    <row r="496" spans="1:15">
      <c r="A496" t="s">
        <v>15</v>
      </c>
      <c r="B496" t="s">
        <v>16</v>
      </c>
      <c r="C496" t="s">
        <v>39</v>
      </c>
      <c r="D496" t="s">
        <v>18</v>
      </c>
      <c r="E496" t="s">
        <v>19</v>
      </c>
      <c r="F496">
        <f>IF(Tabela1[[#This Row],[test preparation course]]="none",0,1)</f>
        <v>0</v>
      </c>
      <c r="G496">
        <v>54</v>
      </c>
      <c r="H496">
        <v>64</v>
      </c>
      <c r="I496">
        <v>68</v>
      </c>
      <c r="J496" t="s">
        <v>36</v>
      </c>
      <c r="K496" t="s">
        <v>25</v>
      </c>
      <c r="L496" t="s">
        <v>25</v>
      </c>
      <c r="M496" t="s">
        <v>37</v>
      </c>
      <c r="N496" t="s">
        <v>28</v>
      </c>
      <c r="O496" t="s">
        <v>28</v>
      </c>
    </row>
    <row r="497" spans="1:15">
      <c r="A497" t="s">
        <v>32</v>
      </c>
      <c r="B497" t="s">
        <v>38</v>
      </c>
      <c r="C497" t="s">
        <v>39</v>
      </c>
      <c r="D497" t="s">
        <v>18</v>
      </c>
      <c r="E497" t="s">
        <v>24</v>
      </c>
      <c r="F497">
        <f>IF(Tabela1[[#This Row],[test preparation course]]="none",0,1)</f>
        <v>1</v>
      </c>
      <c r="G497">
        <v>68</v>
      </c>
      <c r="H497">
        <v>64</v>
      </c>
      <c r="I497">
        <v>66</v>
      </c>
      <c r="J497" t="s">
        <v>25</v>
      </c>
      <c r="K497" t="s">
        <v>25</v>
      </c>
      <c r="L497" t="s">
        <v>25</v>
      </c>
      <c r="M497" t="s">
        <v>28</v>
      </c>
      <c r="N497" t="s">
        <v>28</v>
      </c>
      <c r="O497" t="s">
        <v>28</v>
      </c>
    </row>
    <row r="498" spans="1:15">
      <c r="A498" t="s">
        <v>15</v>
      </c>
      <c r="B498" t="s">
        <v>22</v>
      </c>
      <c r="C498" t="s">
        <v>23</v>
      </c>
      <c r="D498" t="s">
        <v>18</v>
      </c>
      <c r="E498" t="s">
        <v>19</v>
      </c>
      <c r="F498">
        <f>IF(Tabela1[[#This Row],[test preparation course]]="none",0,1)</f>
        <v>0</v>
      </c>
      <c r="G498">
        <v>54</v>
      </c>
      <c r="H498">
        <v>48</v>
      </c>
      <c r="I498">
        <v>52</v>
      </c>
      <c r="J498" t="s">
        <v>36</v>
      </c>
      <c r="K498" t="s">
        <v>36</v>
      </c>
      <c r="L498" t="s">
        <v>36</v>
      </c>
      <c r="M498" t="s">
        <v>37</v>
      </c>
      <c r="N498" t="s">
        <v>37</v>
      </c>
      <c r="O498" t="s">
        <v>37</v>
      </c>
    </row>
    <row r="499" spans="1:15">
      <c r="A499" t="s">
        <v>15</v>
      </c>
      <c r="B499" t="s">
        <v>38</v>
      </c>
      <c r="C499" t="s">
        <v>23</v>
      </c>
      <c r="D499" t="s">
        <v>35</v>
      </c>
      <c r="E499" t="s">
        <v>24</v>
      </c>
      <c r="F499">
        <f>IF(Tabela1[[#This Row],[test preparation course]]="none",0,1)</f>
        <v>1</v>
      </c>
      <c r="G499">
        <v>59</v>
      </c>
      <c r="H499">
        <v>78</v>
      </c>
      <c r="I499">
        <v>76</v>
      </c>
      <c r="J499" t="s">
        <v>36</v>
      </c>
      <c r="K499" t="s">
        <v>20</v>
      </c>
      <c r="L499" t="s">
        <v>20</v>
      </c>
      <c r="M499" t="s">
        <v>37</v>
      </c>
      <c r="N499" t="s">
        <v>21</v>
      </c>
      <c r="O499" t="s">
        <v>21</v>
      </c>
    </row>
    <row r="500" spans="1:15">
      <c r="A500" t="s">
        <v>15</v>
      </c>
      <c r="B500" t="s">
        <v>16</v>
      </c>
      <c r="C500" t="s">
        <v>40</v>
      </c>
      <c r="D500" t="s">
        <v>18</v>
      </c>
      <c r="E500" t="s">
        <v>19</v>
      </c>
      <c r="F500">
        <f>IF(Tabela1[[#This Row],[test preparation course]]="none",0,1)</f>
        <v>0</v>
      </c>
      <c r="G500">
        <v>66</v>
      </c>
      <c r="H500">
        <v>69</v>
      </c>
      <c r="I500">
        <v>68</v>
      </c>
      <c r="J500" t="s">
        <v>25</v>
      </c>
      <c r="K500" t="s">
        <v>25</v>
      </c>
      <c r="L500" t="s">
        <v>25</v>
      </c>
      <c r="M500" t="s">
        <v>28</v>
      </c>
      <c r="N500" t="s">
        <v>28</v>
      </c>
      <c r="O500" t="s">
        <v>28</v>
      </c>
    </row>
    <row r="501" spans="1:15">
      <c r="A501" t="s">
        <v>32</v>
      </c>
      <c r="B501" t="s">
        <v>41</v>
      </c>
      <c r="C501" t="s">
        <v>23</v>
      </c>
      <c r="D501" t="s">
        <v>18</v>
      </c>
      <c r="E501" t="s">
        <v>19</v>
      </c>
      <c r="F501">
        <f>IF(Tabela1[[#This Row],[test preparation course]]="none",0,1)</f>
        <v>0</v>
      </c>
      <c r="G501">
        <v>76</v>
      </c>
      <c r="H501">
        <v>71</v>
      </c>
      <c r="I501">
        <v>72</v>
      </c>
      <c r="J501" t="s">
        <v>20</v>
      </c>
      <c r="K501" t="s">
        <v>20</v>
      </c>
      <c r="L501" t="s">
        <v>20</v>
      </c>
      <c r="M501" t="s">
        <v>21</v>
      </c>
      <c r="N501" t="s">
        <v>21</v>
      </c>
      <c r="O501" t="s">
        <v>21</v>
      </c>
    </row>
    <row r="502" spans="1:15">
      <c r="A502" t="s">
        <v>15</v>
      </c>
      <c r="B502" t="s">
        <v>38</v>
      </c>
      <c r="C502" t="s">
        <v>31</v>
      </c>
      <c r="D502" t="s">
        <v>18</v>
      </c>
      <c r="E502" t="s">
        <v>19</v>
      </c>
      <c r="F502">
        <f>IF(Tabela1[[#This Row],[test preparation course]]="none",0,1)</f>
        <v>0</v>
      </c>
      <c r="G502">
        <v>74</v>
      </c>
      <c r="H502">
        <v>79</v>
      </c>
      <c r="I502">
        <v>82</v>
      </c>
      <c r="J502" t="s">
        <v>20</v>
      </c>
      <c r="K502" t="s">
        <v>20</v>
      </c>
      <c r="L502" t="s">
        <v>27</v>
      </c>
      <c r="M502" t="s">
        <v>21</v>
      </c>
      <c r="N502" t="s">
        <v>21</v>
      </c>
      <c r="O502" t="s">
        <v>30</v>
      </c>
    </row>
    <row r="503" spans="1:15">
      <c r="A503" t="s">
        <v>15</v>
      </c>
      <c r="B503" t="s">
        <v>16</v>
      </c>
      <c r="C503" t="s">
        <v>34</v>
      </c>
      <c r="D503" t="s">
        <v>18</v>
      </c>
      <c r="E503" t="s">
        <v>24</v>
      </c>
      <c r="F503">
        <f>IF(Tabela1[[#This Row],[test preparation course]]="none",0,1)</f>
        <v>1</v>
      </c>
      <c r="G503">
        <v>94</v>
      </c>
      <c r="H503">
        <v>87</v>
      </c>
      <c r="I503">
        <v>92</v>
      </c>
      <c r="J503" t="s">
        <v>26</v>
      </c>
      <c r="K503" t="s">
        <v>27</v>
      </c>
      <c r="L503" t="s">
        <v>26</v>
      </c>
      <c r="M503" t="s">
        <v>29</v>
      </c>
      <c r="N503" t="s">
        <v>30</v>
      </c>
      <c r="O503" t="s">
        <v>29</v>
      </c>
    </row>
    <row r="504" spans="1:15">
      <c r="A504" t="s">
        <v>32</v>
      </c>
      <c r="B504" t="s">
        <v>22</v>
      </c>
      <c r="C504" t="s">
        <v>23</v>
      </c>
      <c r="D504" t="s">
        <v>35</v>
      </c>
      <c r="E504" t="s">
        <v>19</v>
      </c>
      <c r="F504">
        <f>IF(Tabela1[[#This Row],[test preparation course]]="none",0,1)</f>
        <v>0</v>
      </c>
      <c r="G504">
        <v>63</v>
      </c>
      <c r="H504">
        <v>61</v>
      </c>
      <c r="I504">
        <v>54</v>
      </c>
      <c r="J504" t="s">
        <v>25</v>
      </c>
      <c r="K504" t="s">
        <v>25</v>
      </c>
      <c r="L504" t="s">
        <v>36</v>
      </c>
      <c r="M504" t="s">
        <v>28</v>
      </c>
      <c r="N504" t="s">
        <v>28</v>
      </c>
      <c r="O504" t="s">
        <v>37</v>
      </c>
    </row>
    <row r="505" spans="1:15">
      <c r="A505" t="s">
        <v>15</v>
      </c>
      <c r="B505" t="s">
        <v>41</v>
      </c>
      <c r="C505" t="s">
        <v>34</v>
      </c>
      <c r="D505" t="s">
        <v>18</v>
      </c>
      <c r="E505" t="s">
        <v>24</v>
      </c>
      <c r="F505">
        <f>IF(Tabela1[[#This Row],[test preparation course]]="none",0,1)</f>
        <v>1</v>
      </c>
      <c r="G505">
        <v>95</v>
      </c>
      <c r="H505">
        <v>89</v>
      </c>
      <c r="I505">
        <v>92</v>
      </c>
      <c r="J505" t="s">
        <v>26</v>
      </c>
      <c r="K505" t="s">
        <v>27</v>
      </c>
      <c r="L505" t="s">
        <v>26</v>
      </c>
      <c r="M505" t="s">
        <v>29</v>
      </c>
      <c r="N505" t="s">
        <v>30</v>
      </c>
      <c r="O505" t="s">
        <v>29</v>
      </c>
    </row>
    <row r="506" spans="1:15">
      <c r="A506" t="s">
        <v>15</v>
      </c>
      <c r="B506" t="s">
        <v>38</v>
      </c>
      <c r="C506" t="s">
        <v>31</v>
      </c>
      <c r="D506" t="s">
        <v>35</v>
      </c>
      <c r="E506" t="s">
        <v>19</v>
      </c>
      <c r="F506">
        <f>IF(Tabela1[[#This Row],[test preparation course]]="none",0,1)</f>
        <v>0</v>
      </c>
      <c r="G506">
        <v>40</v>
      </c>
      <c r="H506">
        <v>59</v>
      </c>
      <c r="I506">
        <v>54</v>
      </c>
      <c r="J506" t="s">
        <v>36</v>
      </c>
      <c r="K506" t="s">
        <v>36</v>
      </c>
      <c r="L506" t="s">
        <v>36</v>
      </c>
      <c r="M506" t="s">
        <v>37</v>
      </c>
      <c r="N506" t="s">
        <v>37</v>
      </c>
      <c r="O506" t="s">
        <v>37</v>
      </c>
    </row>
    <row r="507" spans="1:15">
      <c r="A507" t="s">
        <v>15</v>
      </c>
      <c r="B507" t="s">
        <v>16</v>
      </c>
      <c r="C507" t="s">
        <v>40</v>
      </c>
      <c r="D507" t="s">
        <v>18</v>
      </c>
      <c r="E507" t="s">
        <v>19</v>
      </c>
      <c r="F507">
        <f>IF(Tabela1[[#This Row],[test preparation course]]="none",0,1)</f>
        <v>0</v>
      </c>
      <c r="G507">
        <v>82</v>
      </c>
      <c r="H507">
        <v>82</v>
      </c>
      <c r="I507">
        <v>80</v>
      </c>
      <c r="J507" t="s">
        <v>27</v>
      </c>
      <c r="K507" t="s">
        <v>27</v>
      </c>
      <c r="L507" t="s">
        <v>27</v>
      </c>
      <c r="M507" t="s">
        <v>30</v>
      </c>
      <c r="N507" t="s">
        <v>30</v>
      </c>
      <c r="O507" t="s">
        <v>30</v>
      </c>
    </row>
    <row r="508" spans="1:15">
      <c r="A508" t="s">
        <v>32</v>
      </c>
      <c r="B508" t="s">
        <v>33</v>
      </c>
      <c r="C508" t="s">
        <v>39</v>
      </c>
      <c r="D508" t="s">
        <v>18</v>
      </c>
      <c r="E508" t="s">
        <v>19</v>
      </c>
      <c r="F508">
        <f>IF(Tabela1[[#This Row],[test preparation course]]="none",0,1)</f>
        <v>0</v>
      </c>
      <c r="G508">
        <v>68</v>
      </c>
      <c r="H508">
        <v>70</v>
      </c>
      <c r="I508">
        <v>66</v>
      </c>
      <c r="J508" t="s">
        <v>25</v>
      </c>
      <c r="K508" t="s">
        <v>20</v>
      </c>
      <c r="L508" t="s">
        <v>25</v>
      </c>
      <c r="M508" t="s">
        <v>28</v>
      </c>
      <c r="N508" t="s">
        <v>21</v>
      </c>
      <c r="O508" t="s">
        <v>28</v>
      </c>
    </row>
    <row r="509" spans="1:15">
      <c r="A509" t="s">
        <v>32</v>
      </c>
      <c r="B509" t="s">
        <v>16</v>
      </c>
      <c r="C509" t="s">
        <v>17</v>
      </c>
      <c r="D509" t="s">
        <v>35</v>
      </c>
      <c r="E509" t="s">
        <v>19</v>
      </c>
      <c r="F509">
        <f>IF(Tabela1[[#This Row],[test preparation course]]="none",0,1)</f>
        <v>0</v>
      </c>
      <c r="G509">
        <v>55</v>
      </c>
      <c r="H509">
        <v>59</v>
      </c>
      <c r="I509">
        <v>54</v>
      </c>
      <c r="J509" t="s">
        <v>36</v>
      </c>
      <c r="K509" t="s">
        <v>36</v>
      </c>
      <c r="L509" t="s">
        <v>36</v>
      </c>
      <c r="M509" t="s">
        <v>37</v>
      </c>
      <c r="N509" t="s">
        <v>37</v>
      </c>
      <c r="O509" t="s">
        <v>37</v>
      </c>
    </row>
    <row r="510" spans="1:15">
      <c r="A510" t="s">
        <v>32</v>
      </c>
      <c r="B510" t="s">
        <v>22</v>
      </c>
      <c r="C510" t="s">
        <v>31</v>
      </c>
      <c r="D510" t="s">
        <v>18</v>
      </c>
      <c r="E510" t="s">
        <v>19</v>
      </c>
      <c r="F510">
        <f>IF(Tabela1[[#This Row],[test preparation course]]="none",0,1)</f>
        <v>0</v>
      </c>
      <c r="G510">
        <v>79</v>
      </c>
      <c r="H510">
        <v>78</v>
      </c>
      <c r="I510">
        <v>77</v>
      </c>
      <c r="J510" t="s">
        <v>20</v>
      </c>
      <c r="K510" t="s">
        <v>20</v>
      </c>
      <c r="L510" t="s">
        <v>20</v>
      </c>
      <c r="M510" t="s">
        <v>21</v>
      </c>
      <c r="N510" t="s">
        <v>21</v>
      </c>
      <c r="O510" t="s">
        <v>21</v>
      </c>
    </row>
    <row r="511" spans="1:15">
      <c r="A511" t="s">
        <v>15</v>
      </c>
      <c r="B511" t="s">
        <v>22</v>
      </c>
      <c r="C511" t="s">
        <v>17</v>
      </c>
      <c r="D511" t="s">
        <v>18</v>
      </c>
      <c r="E511" t="s">
        <v>19</v>
      </c>
      <c r="F511">
        <f>IF(Tabela1[[#This Row],[test preparation course]]="none",0,1)</f>
        <v>0</v>
      </c>
      <c r="G511">
        <v>86</v>
      </c>
      <c r="H511">
        <v>92</v>
      </c>
      <c r="I511">
        <v>87</v>
      </c>
      <c r="J511" t="s">
        <v>27</v>
      </c>
      <c r="K511" t="s">
        <v>26</v>
      </c>
      <c r="L511" t="s">
        <v>27</v>
      </c>
      <c r="M511" t="s">
        <v>30</v>
      </c>
      <c r="N511" t="s">
        <v>29</v>
      </c>
      <c r="O511" t="s">
        <v>30</v>
      </c>
    </row>
    <row r="512" spans="1:15">
      <c r="A512" t="s">
        <v>32</v>
      </c>
      <c r="B512" t="s">
        <v>38</v>
      </c>
      <c r="C512" t="s">
        <v>23</v>
      </c>
      <c r="D512" t="s">
        <v>18</v>
      </c>
      <c r="E512" t="s">
        <v>19</v>
      </c>
      <c r="F512">
        <f>IF(Tabela1[[#This Row],[test preparation course]]="none",0,1)</f>
        <v>0</v>
      </c>
      <c r="G512">
        <v>76</v>
      </c>
      <c r="H512">
        <v>71</v>
      </c>
      <c r="I512">
        <v>73</v>
      </c>
      <c r="J512" t="s">
        <v>20</v>
      </c>
      <c r="K512" t="s">
        <v>20</v>
      </c>
      <c r="L512" t="s">
        <v>20</v>
      </c>
      <c r="M512" t="s">
        <v>21</v>
      </c>
      <c r="N512" t="s">
        <v>21</v>
      </c>
      <c r="O512" t="s">
        <v>21</v>
      </c>
    </row>
    <row r="513" spans="1:15">
      <c r="A513" t="s">
        <v>32</v>
      </c>
      <c r="B513" t="s">
        <v>33</v>
      </c>
      <c r="C513" t="s">
        <v>40</v>
      </c>
      <c r="D513" t="s">
        <v>18</v>
      </c>
      <c r="E513" t="s">
        <v>19</v>
      </c>
      <c r="F513">
        <f>IF(Tabela1[[#This Row],[test preparation course]]="none",0,1)</f>
        <v>0</v>
      </c>
      <c r="G513">
        <v>64</v>
      </c>
      <c r="H513">
        <v>50</v>
      </c>
      <c r="I513">
        <v>43</v>
      </c>
      <c r="J513" t="s">
        <v>25</v>
      </c>
      <c r="K513" t="s">
        <v>36</v>
      </c>
      <c r="L513" t="s">
        <v>36</v>
      </c>
      <c r="M513" t="s">
        <v>28</v>
      </c>
      <c r="N513" t="s">
        <v>37</v>
      </c>
      <c r="O513" t="s">
        <v>37</v>
      </c>
    </row>
    <row r="514" spans="1:15">
      <c r="A514" t="s">
        <v>32</v>
      </c>
      <c r="B514" t="s">
        <v>38</v>
      </c>
      <c r="C514" t="s">
        <v>40</v>
      </c>
      <c r="D514" t="s">
        <v>35</v>
      </c>
      <c r="E514" t="s">
        <v>19</v>
      </c>
      <c r="F514">
        <f>IF(Tabela1[[#This Row],[test preparation course]]="none",0,1)</f>
        <v>0</v>
      </c>
      <c r="G514">
        <v>62</v>
      </c>
      <c r="H514">
        <v>49</v>
      </c>
      <c r="I514">
        <v>52</v>
      </c>
      <c r="J514" t="s">
        <v>25</v>
      </c>
      <c r="K514" t="s">
        <v>36</v>
      </c>
      <c r="L514" t="s">
        <v>36</v>
      </c>
      <c r="M514" t="s">
        <v>28</v>
      </c>
      <c r="N514" t="s">
        <v>37</v>
      </c>
      <c r="O514" t="s">
        <v>37</v>
      </c>
    </row>
    <row r="515" spans="1:15">
      <c r="A515" t="s">
        <v>15</v>
      </c>
      <c r="B515" t="s">
        <v>16</v>
      </c>
      <c r="C515" t="s">
        <v>40</v>
      </c>
      <c r="D515" t="s">
        <v>18</v>
      </c>
      <c r="E515" t="s">
        <v>24</v>
      </c>
      <c r="F515">
        <f>IF(Tabela1[[#This Row],[test preparation course]]="none",0,1)</f>
        <v>1</v>
      </c>
      <c r="G515">
        <v>54</v>
      </c>
      <c r="H515">
        <v>61</v>
      </c>
      <c r="I515">
        <v>62</v>
      </c>
      <c r="J515" t="s">
        <v>36</v>
      </c>
      <c r="K515" t="s">
        <v>25</v>
      </c>
      <c r="L515" t="s">
        <v>25</v>
      </c>
      <c r="M515" t="s">
        <v>37</v>
      </c>
      <c r="N515" t="s">
        <v>28</v>
      </c>
      <c r="O515" t="s">
        <v>28</v>
      </c>
    </row>
    <row r="516" spans="1:15">
      <c r="A516" t="s">
        <v>15</v>
      </c>
      <c r="B516" t="s">
        <v>16</v>
      </c>
      <c r="C516" t="s">
        <v>31</v>
      </c>
      <c r="D516" t="s">
        <v>35</v>
      </c>
      <c r="E516" t="s">
        <v>24</v>
      </c>
      <c r="F516">
        <f>IF(Tabela1[[#This Row],[test preparation course]]="none",0,1)</f>
        <v>1</v>
      </c>
      <c r="G516">
        <v>77</v>
      </c>
      <c r="H516">
        <v>97</v>
      </c>
      <c r="I516">
        <v>94</v>
      </c>
      <c r="J516" t="s">
        <v>20</v>
      </c>
      <c r="K516" t="s">
        <v>26</v>
      </c>
      <c r="L516" t="s">
        <v>26</v>
      </c>
      <c r="M516" t="s">
        <v>21</v>
      </c>
      <c r="N516" t="s">
        <v>29</v>
      </c>
      <c r="O516" t="s">
        <v>29</v>
      </c>
    </row>
    <row r="517" spans="1:15">
      <c r="A517" t="s">
        <v>15</v>
      </c>
      <c r="B517" t="s">
        <v>22</v>
      </c>
      <c r="C517" t="s">
        <v>40</v>
      </c>
      <c r="D517" t="s">
        <v>18</v>
      </c>
      <c r="E517" t="s">
        <v>24</v>
      </c>
      <c r="F517">
        <f>IF(Tabela1[[#This Row],[test preparation course]]="none",0,1)</f>
        <v>1</v>
      </c>
      <c r="G517">
        <v>76</v>
      </c>
      <c r="H517">
        <v>87</v>
      </c>
      <c r="I517">
        <v>85</v>
      </c>
      <c r="J517" t="s">
        <v>20</v>
      </c>
      <c r="K517" t="s">
        <v>27</v>
      </c>
      <c r="L517" t="s">
        <v>27</v>
      </c>
      <c r="M517" t="s">
        <v>21</v>
      </c>
      <c r="N517" t="s">
        <v>30</v>
      </c>
      <c r="O517" t="s">
        <v>30</v>
      </c>
    </row>
    <row r="518" spans="1:15">
      <c r="A518" t="s">
        <v>15</v>
      </c>
      <c r="B518" t="s">
        <v>38</v>
      </c>
      <c r="C518" t="s">
        <v>23</v>
      </c>
      <c r="D518" t="s">
        <v>18</v>
      </c>
      <c r="E518" t="s">
        <v>19</v>
      </c>
      <c r="F518">
        <f>IF(Tabela1[[#This Row],[test preparation course]]="none",0,1)</f>
        <v>0</v>
      </c>
      <c r="G518">
        <v>74</v>
      </c>
      <c r="H518">
        <v>89</v>
      </c>
      <c r="I518">
        <v>84</v>
      </c>
      <c r="J518" t="s">
        <v>20</v>
      </c>
      <c r="K518" t="s">
        <v>27</v>
      </c>
      <c r="L518" t="s">
        <v>27</v>
      </c>
      <c r="M518" t="s">
        <v>21</v>
      </c>
      <c r="N518" t="s">
        <v>30</v>
      </c>
      <c r="O518" t="s">
        <v>30</v>
      </c>
    </row>
    <row r="519" spans="1:15">
      <c r="A519" t="s">
        <v>15</v>
      </c>
      <c r="B519" t="s">
        <v>41</v>
      </c>
      <c r="C519" t="s">
        <v>23</v>
      </c>
      <c r="D519" t="s">
        <v>18</v>
      </c>
      <c r="E519" t="s">
        <v>24</v>
      </c>
      <c r="F519">
        <f>IF(Tabela1[[#This Row],[test preparation course]]="none",0,1)</f>
        <v>1</v>
      </c>
      <c r="G519">
        <v>66</v>
      </c>
      <c r="H519">
        <v>74</v>
      </c>
      <c r="I519">
        <v>73</v>
      </c>
      <c r="J519" t="s">
        <v>25</v>
      </c>
      <c r="K519" t="s">
        <v>20</v>
      </c>
      <c r="L519" t="s">
        <v>20</v>
      </c>
      <c r="M519" t="s">
        <v>28</v>
      </c>
      <c r="N519" t="s">
        <v>21</v>
      </c>
      <c r="O519" t="s">
        <v>21</v>
      </c>
    </row>
    <row r="520" spans="1:15">
      <c r="A520" t="s">
        <v>15</v>
      </c>
      <c r="B520" t="s">
        <v>38</v>
      </c>
      <c r="C520" t="s">
        <v>40</v>
      </c>
      <c r="D520" t="s">
        <v>18</v>
      </c>
      <c r="E520" t="s">
        <v>24</v>
      </c>
      <c r="F520">
        <f>IF(Tabela1[[#This Row],[test preparation course]]="none",0,1)</f>
        <v>1</v>
      </c>
      <c r="G520">
        <v>66</v>
      </c>
      <c r="H520">
        <v>78</v>
      </c>
      <c r="I520">
        <v>78</v>
      </c>
      <c r="J520" t="s">
        <v>25</v>
      </c>
      <c r="K520" t="s">
        <v>20</v>
      </c>
      <c r="L520" t="s">
        <v>20</v>
      </c>
      <c r="M520" t="s">
        <v>28</v>
      </c>
      <c r="N520" t="s">
        <v>21</v>
      </c>
      <c r="O520" t="s">
        <v>21</v>
      </c>
    </row>
    <row r="521" spans="1:15">
      <c r="A521" t="s">
        <v>15</v>
      </c>
      <c r="B521" t="s">
        <v>16</v>
      </c>
      <c r="C521" t="s">
        <v>39</v>
      </c>
      <c r="D521" t="s">
        <v>35</v>
      </c>
      <c r="E521" t="s">
        <v>24</v>
      </c>
      <c r="F521">
        <f>IF(Tabela1[[#This Row],[test preparation course]]="none",0,1)</f>
        <v>1</v>
      </c>
      <c r="G521">
        <v>67</v>
      </c>
      <c r="H521">
        <v>78</v>
      </c>
      <c r="I521">
        <v>79</v>
      </c>
      <c r="J521" t="s">
        <v>25</v>
      </c>
      <c r="K521" t="s">
        <v>20</v>
      </c>
      <c r="L521" t="s">
        <v>20</v>
      </c>
      <c r="M521" t="s">
        <v>28</v>
      </c>
      <c r="N521" t="s">
        <v>21</v>
      </c>
      <c r="O521" t="s">
        <v>21</v>
      </c>
    </row>
    <row r="522" spans="1:15">
      <c r="A522" t="s">
        <v>32</v>
      </c>
      <c r="B522" t="s">
        <v>38</v>
      </c>
      <c r="C522" t="s">
        <v>23</v>
      </c>
      <c r="D522" t="s">
        <v>18</v>
      </c>
      <c r="E522" t="s">
        <v>19</v>
      </c>
      <c r="F522">
        <f>IF(Tabela1[[#This Row],[test preparation course]]="none",0,1)</f>
        <v>0</v>
      </c>
      <c r="G522">
        <v>71</v>
      </c>
      <c r="H522">
        <v>49</v>
      </c>
      <c r="I522">
        <v>52</v>
      </c>
      <c r="J522" t="s">
        <v>20</v>
      </c>
      <c r="K522" t="s">
        <v>36</v>
      </c>
      <c r="L522" t="s">
        <v>36</v>
      </c>
      <c r="M522" t="s">
        <v>21</v>
      </c>
      <c r="N522" t="s">
        <v>37</v>
      </c>
      <c r="O522" t="s">
        <v>37</v>
      </c>
    </row>
    <row r="523" spans="1:15">
      <c r="A523" t="s">
        <v>15</v>
      </c>
      <c r="B523" t="s">
        <v>22</v>
      </c>
      <c r="C523" t="s">
        <v>34</v>
      </c>
      <c r="D523" t="s">
        <v>18</v>
      </c>
      <c r="E523" t="s">
        <v>19</v>
      </c>
      <c r="F523">
        <f>IF(Tabela1[[#This Row],[test preparation course]]="none",0,1)</f>
        <v>0</v>
      </c>
      <c r="G523">
        <v>91</v>
      </c>
      <c r="H523">
        <v>86</v>
      </c>
      <c r="I523">
        <v>84</v>
      </c>
      <c r="J523" t="s">
        <v>26</v>
      </c>
      <c r="K523" t="s">
        <v>27</v>
      </c>
      <c r="L523" t="s">
        <v>27</v>
      </c>
      <c r="M523" t="s">
        <v>29</v>
      </c>
      <c r="N523" t="s">
        <v>30</v>
      </c>
      <c r="O523" t="s">
        <v>30</v>
      </c>
    </row>
    <row r="524" spans="1:15">
      <c r="A524" t="s">
        <v>32</v>
      </c>
      <c r="B524" t="s">
        <v>38</v>
      </c>
      <c r="C524" t="s">
        <v>17</v>
      </c>
      <c r="D524" t="s">
        <v>18</v>
      </c>
      <c r="E524" t="s">
        <v>19</v>
      </c>
      <c r="F524">
        <f>IF(Tabela1[[#This Row],[test preparation course]]="none",0,1)</f>
        <v>0</v>
      </c>
      <c r="G524">
        <v>69</v>
      </c>
      <c r="H524">
        <v>58</v>
      </c>
      <c r="I524">
        <v>57</v>
      </c>
      <c r="J524" t="s">
        <v>25</v>
      </c>
      <c r="K524" t="s">
        <v>36</v>
      </c>
      <c r="L524" t="s">
        <v>36</v>
      </c>
      <c r="M524" t="s">
        <v>28</v>
      </c>
      <c r="N524" t="s">
        <v>37</v>
      </c>
      <c r="O524" t="s">
        <v>37</v>
      </c>
    </row>
    <row r="525" spans="1:15">
      <c r="A525" t="s">
        <v>32</v>
      </c>
      <c r="B525" t="s">
        <v>22</v>
      </c>
      <c r="C525" t="s">
        <v>31</v>
      </c>
      <c r="D525" t="s">
        <v>35</v>
      </c>
      <c r="E525" t="s">
        <v>19</v>
      </c>
      <c r="F525">
        <f>IF(Tabela1[[#This Row],[test preparation course]]="none",0,1)</f>
        <v>0</v>
      </c>
      <c r="G525">
        <v>54</v>
      </c>
      <c r="H525">
        <v>59</v>
      </c>
      <c r="I525">
        <v>50</v>
      </c>
      <c r="J525" t="s">
        <v>36</v>
      </c>
      <c r="K525" t="s">
        <v>36</v>
      </c>
      <c r="L525" t="s">
        <v>36</v>
      </c>
      <c r="M525" t="s">
        <v>37</v>
      </c>
      <c r="N525" t="s">
        <v>37</v>
      </c>
      <c r="O525" t="s">
        <v>37</v>
      </c>
    </row>
    <row r="526" spans="1:15">
      <c r="A526" t="s">
        <v>32</v>
      </c>
      <c r="B526" t="s">
        <v>22</v>
      </c>
      <c r="C526" t="s">
        <v>39</v>
      </c>
      <c r="D526" t="s">
        <v>18</v>
      </c>
      <c r="E526" t="s">
        <v>24</v>
      </c>
      <c r="F526">
        <f>IF(Tabela1[[#This Row],[test preparation course]]="none",0,1)</f>
        <v>1</v>
      </c>
      <c r="G526">
        <v>53</v>
      </c>
      <c r="H526">
        <v>52</v>
      </c>
      <c r="I526">
        <v>49</v>
      </c>
      <c r="J526" t="s">
        <v>36</v>
      </c>
      <c r="K526" t="s">
        <v>36</v>
      </c>
      <c r="L526" t="s">
        <v>36</v>
      </c>
      <c r="M526" t="s">
        <v>37</v>
      </c>
      <c r="N526" t="s">
        <v>37</v>
      </c>
      <c r="O526" t="s">
        <v>37</v>
      </c>
    </row>
    <row r="527" spans="1:15">
      <c r="A527" t="s">
        <v>32</v>
      </c>
      <c r="B527" t="s">
        <v>41</v>
      </c>
      <c r="C527" t="s">
        <v>23</v>
      </c>
      <c r="D527" t="s">
        <v>18</v>
      </c>
      <c r="E527" t="s">
        <v>19</v>
      </c>
      <c r="F527">
        <f>IF(Tabela1[[#This Row],[test preparation course]]="none",0,1)</f>
        <v>0</v>
      </c>
      <c r="G527">
        <v>68</v>
      </c>
      <c r="H527">
        <v>60</v>
      </c>
      <c r="I527">
        <v>59</v>
      </c>
      <c r="J527" t="s">
        <v>25</v>
      </c>
      <c r="K527" t="s">
        <v>25</v>
      </c>
      <c r="L527" t="s">
        <v>36</v>
      </c>
      <c r="M527" t="s">
        <v>28</v>
      </c>
      <c r="N527" t="s">
        <v>28</v>
      </c>
      <c r="O527" t="s">
        <v>37</v>
      </c>
    </row>
    <row r="528" spans="1:15">
      <c r="A528" t="s">
        <v>32</v>
      </c>
      <c r="B528" t="s">
        <v>22</v>
      </c>
      <c r="C528" t="s">
        <v>40</v>
      </c>
      <c r="D528" t="s">
        <v>35</v>
      </c>
      <c r="E528" t="s">
        <v>24</v>
      </c>
      <c r="F528">
        <f>IF(Tabela1[[#This Row],[test preparation course]]="none",0,1)</f>
        <v>1</v>
      </c>
      <c r="G528">
        <v>56</v>
      </c>
      <c r="H528">
        <v>61</v>
      </c>
      <c r="I528">
        <v>60</v>
      </c>
      <c r="J528" t="s">
        <v>36</v>
      </c>
      <c r="K528" t="s">
        <v>25</v>
      </c>
      <c r="L528" t="s">
        <v>25</v>
      </c>
      <c r="M528" t="s">
        <v>37</v>
      </c>
      <c r="N528" t="s">
        <v>28</v>
      </c>
      <c r="O528" t="s">
        <v>28</v>
      </c>
    </row>
    <row r="529" spans="1:15">
      <c r="A529" t="s">
        <v>15</v>
      </c>
      <c r="B529" t="s">
        <v>22</v>
      </c>
      <c r="C529" t="s">
        <v>39</v>
      </c>
      <c r="D529" t="s">
        <v>35</v>
      </c>
      <c r="E529" t="s">
        <v>19</v>
      </c>
      <c r="F529">
        <f>IF(Tabela1[[#This Row],[test preparation course]]="none",0,1)</f>
        <v>0</v>
      </c>
      <c r="G529">
        <v>36</v>
      </c>
      <c r="H529">
        <v>53</v>
      </c>
      <c r="I529">
        <v>43</v>
      </c>
      <c r="J529" t="s">
        <v>36</v>
      </c>
      <c r="K529" t="s">
        <v>36</v>
      </c>
      <c r="L529" t="s">
        <v>36</v>
      </c>
      <c r="M529" t="s">
        <v>37</v>
      </c>
      <c r="N529" t="s">
        <v>37</v>
      </c>
      <c r="O529" t="s">
        <v>37</v>
      </c>
    </row>
    <row r="530" spans="1:15">
      <c r="A530" t="s">
        <v>15</v>
      </c>
      <c r="B530" t="s">
        <v>38</v>
      </c>
      <c r="C530" t="s">
        <v>17</v>
      </c>
      <c r="D530" t="s">
        <v>35</v>
      </c>
      <c r="E530" t="s">
        <v>19</v>
      </c>
      <c r="F530">
        <f>IF(Tabela1[[#This Row],[test preparation course]]="none",0,1)</f>
        <v>0</v>
      </c>
      <c r="G530">
        <v>29</v>
      </c>
      <c r="H530">
        <v>41</v>
      </c>
      <c r="I530">
        <v>47</v>
      </c>
      <c r="J530" t="s">
        <v>36</v>
      </c>
      <c r="K530" t="s">
        <v>36</v>
      </c>
      <c r="L530" t="s">
        <v>36</v>
      </c>
      <c r="M530" t="s">
        <v>37</v>
      </c>
      <c r="N530" t="s">
        <v>37</v>
      </c>
      <c r="O530" t="s">
        <v>37</v>
      </c>
    </row>
    <row r="531" spans="1:15">
      <c r="A531" t="s">
        <v>15</v>
      </c>
      <c r="B531" t="s">
        <v>22</v>
      </c>
      <c r="C531" t="s">
        <v>34</v>
      </c>
      <c r="D531" t="s">
        <v>18</v>
      </c>
      <c r="E531" t="s">
        <v>19</v>
      </c>
      <c r="F531">
        <f>IF(Tabela1[[#This Row],[test preparation course]]="none",0,1)</f>
        <v>0</v>
      </c>
      <c r="G531">
        <v>62</v>
      </c>
      <c r="H531">
        <v>74</v>
      </c>
      <c r="I531">
        <v>70</v>
      </c>
      <c r="J531" t="s">
        <v>25</v>
      </c>
      <c r="K531" t="s">
        <v>20</v>
      </c>
      <c r="L531" t="s">
        <v>20</v>
      </c>
      <c r="M531" t="s">
        <v>28</v>
      </c>
      <c r="N531" t="s">
        <v>21</v>
      </c>
      <c r="O531" t="s">
        <v>21</v>
      </c>
    </row>
    <row r="532" spans="1:15">
      <c r="A532" t="s">
        <v>15</v>
      </c>
      <c r="B532" t="s">
        <v>22</v>
      </c>
      <c r="C532" t="s">
        <v>34</v>
      </c>
      <c r="D532" t="s">
        <v>18</v>
      </c>
      <c r="E532" t="s">
        <v>24</v>
      </c>
      <c r="F532">
        <f>IF(Tabela1[[#This Row],[test preparation course]]="none",0,1)</f>
        <v>1</v>
      </c>
      <c r="G532">
        <v>68</v>
      </c>
      <c r="H532">
        <v>67</v>
      </c>
      <c r="I532">
        <v>73</v>
      </c>
      <c r="J532" t="s">
        <v>25</v>
      </c>
      <c r="K532" t="s">
        <v>25</v>
      </c>
      <c r="L532" t="s">
        <v>20</v>
      </c>
      <c r="M532" t="s">
        <v>28</v>
      </c>
      <c r="N532" t="s">
        <v>28</v>
      </c>
      <c r="O532" t="s">
        <v>21</v>
      </c>
    </row>
    <row r="533" spans="1:15">
      <c r="A533" t="s">
        <v>15</v>
      </c>
      <c r="B533" t="s">
        <v>22</v>
      </c>
      <c r="C533" t="s">
        <v>40</v>
      </c>
      <c r="D533" t="s">
        <v>18</v>
      </c>
      <c r="E533" t="s">
        <v>19</v>
      </c>
      <c r="F533">
        <f>IF(Tabela1[[#This Row],[test preparation course]]="none",0,1)</f>
        <v>0</v>
      </c>
      <c r="G533">
        <v>47</v>
      </c>
      <c r="H533">
        <v>54</v>
      </c>
      <c r="I533">
        <v>53</v>
      </c>
      <c r="J533" t="s">
        <v>36</v>
      </c>
      <c r="K533" t="s">
        <v>36</v>
      </c>
      <c r="L533" t="s">
        <v>36</v>
      </c>
      <c r="M533" t="s">
        <v>37</v>
      </c>
      <c r="N533" t="s">
        <v>37</v>
      </c>
      <c r="O533" t="s">
        <v>37</v>
      </c>
    </row>
    <row r="534" spans="1:15">
      <c r="A534" t="s">
        <v>32</v>
      </c>
      <c r="B534" t="s">
        <v>41</v>
      </c>
      <c r="C534" t="s">
        <v>34</v>
      </c>
      <c r="D534" t="s">
        <v>18</v>
      </c>
      <c r="E534" t="s">
        <v>24</v>
      </c>
      <c r="F534">
        <f>IF(Tabela1[[#This Row],[test preparation course]]="none",0,1)</f>
        <v>1</v>
      </c>
      <c r="G534">
        <v>62</v>
      </c>
      <c r="H534">
        <v>61</v>
      </c>
      <c r="I534">
        <v>58</v>
      </c>
      <c r="J534" t="s">
        <v>25</v>
      </c>
      <c r="K534" t="s">
        <v>25</v>
      </c>
      <c r="L534" t="s">
        <v>36</v>
      </c>
      <c r="M534" t="s">
        <v>28</v>
      </c>
      <c r="N534" t="s">
        <v>28</v>
      </c>
      <c r="O534" t="s">
        <v>37</v>
      </c>
    </row>
    <row r="535" spans="1:15">
      <c r="A535" t="s">
        <v>15</v>
      </c>
      <c r="B535" t="s">
        <v>41</v>
      </c>
      <c r="C535" t="s">
        <v>34</v>
      </c>
      <c r="D535" t="s">
        <v>18</v>
      </c>
      <c r="E535" t="s">
        <v>24</v>
      </c>
      <c r="F535">
        <f>IF(Tabela1[[#This Row],[test preparation course]]="none",0,1)</f>
        <v>1</v>
      </c>
      <c r="G535">
        <v>79</v>
      </c>
      <c r="H535">
        <v>88</v>
      </c>
      <c r="I535">
        <v>94</v>
      </c>
      <c r="J535" t="s">
        <v>20</v>
      </c>
      <c r="K535" t="s">
        <v>27</v>
      </c>
      <c r="L535" t="s">
        <v>26</v>
      </c>
      <c r="M535" t="s">
        <v>21</v>
      </c>
      <c r="N535" t="s">
        <v>30</v>
      </c>
      <c r="O535" t="s">
        <v>29</v>
      </c>
    </row>
    <row r="536" spans="1:15">
      <c r="A536" t="s">
        <v>32</v>
      </c>
      <c r="B536" t="s">
        <v>16</v>
      </c>
      <c r="C536" t="s">
        <v>39</v>
      </c>
      <c r="D536" t="s">
        <v>18</v>
      </c>
      <c r="E536" t="s">
        <v>24</v>
      </c>
      <c r="F536">
        <f>IF(Tabela1[[#This Row],[test preparation course]]="none",0,1)</f>
        <v>1</v>
      </c>
      <c r="G536">
        <v>73</v>
      </c>
      <c r="H536">
        <v>69</v>
      </c>
      <c r="I536">
        <v>68</v>
      </c>
      <c r="J536" t="s">
        <v>20</v>
      </c>
      <c r="K536" t="s">
        <v>25</v>
      </c>
      <c r="L536" t="s">
        <v>25</v>
      </c>
      <c r="M536" t="s">
        <v>21</v>
      </c>
      <c r="N536" t="s">
        <v>28</v>
      </c>
      <c r="O536" t="s">
        <v>28</v>
      </c>
    </row>
    <row r="537" spans="1:15">
      <c r="A537" t="s">
        <v>15</v>
      </c>
      <c r="B537" t="s">
        <v>22</v>
      </c>
      <c r="C537" t="s">
        <v>17</v>
      </c>
      <c r="D537" t="s">
        <v>35</v>
      </c>
      <c r="E537" t="s">
        <v>24</v>
      </c>
      <c r="F537">
        <f>IF(Tabela1[[#This Row],[test preparation course]]="none",0,1)</f>
        <v>1</v>
      </c>
      <c r="G537">
        <v>66</v>
      </c>
      <c r="H537">
        <v>83</v>
      </c>
      <c r="I537">
        <v>83</v>
      </c>
      <c r="J537" t="s">
        <v>25</v>
      </c>
      <c r="K537" t="s">
        <v>27</v>
      </c>
      <c r="L537" t="s">
        <v>27</v>
      </c>
      <c r="M537" t="s">
        <v>28</v>
      </c>
      <c r="N537" t="s">
        <v>30</v>
      </c>
      <c r="O537" t="s">
        <v>30</v>
      </c>
    </row>
    <row r="538" spans="1:15">
      <c r="A538" t="s">
        <v>32</v>
      </c>
      <c r="B538" t="s">
        <v>22</v>
      </c>
      <c r="C538" t="s">
        <v>34</v>
      </c>
      <c r="D538" t="s">
        <v>18</v>
      </c>
      <c r="E538" t="s">
        <v>24</v>
      </c>
      <c r="F538">
        <f>IF(Tabela1[[#This Row],[test preparation course]]="none",0,1)</f>
        <v>1</v>
      </c>
      <c r="G538">
        <v>51</v>
      </c>
      <c r="H538">
        <v>60</v>
      </c>
      <c r="I538">
        <v>58</v>
      </c>
      <c r="J538" t="s">
        <v>36</v>
      </c>
      <c r="K538" t="s">
        <v>25</v>
      </c>
      <c r="L538" t="s">
        <v>36</v>
      </c>
      <c r="M538" t="s">
        <v>37</v>
      </c>
      <c r="N538" t="s">
        <v>28</v>
      </c>
      <c r="O538" t="s">
        <v>37</v>
      </c>
    </row>
    <row r="539" spans="1:15">
      <c r="A539" t="s">
        <v>15</v>
      </c>
      <c r="B539" t="s">
        <v>38</v>
      </c>
      <c r="C539" t="s">
        <v>39</v>
      </c>
      <c r="D539" t="s">
        <v>18</v>
      </c>
      <c r="E539" t="s">
        <v>19</v>
      </c>
      <c r="F539">
        <f>IF(Tabela1[[#This Row],[test preparation course]]="none",0,1)</f>
        <v>0</v>
      </c>
      <c r="G539">
        <v>51</v>
      </c>
      <c r="H539">
        <v>66</v>
      </c>
      <c r="I539">
        <v>62</v>
      </c>
      <c r="J539" t="s">
        <v>36</v>
      </c>
      <c r="K539" t="s">
        <v>25</v>
      </c>
      <c r="L539" t="s">
        <v>25</v>
      </c>
      <c r="M539" t="s">
        <v>37</v>
      </c>
      <c r="N539" t="s">
        <v>28</v>
      </c>
      <c r="O539" t="s">
        <v>28</v>
      </c>
    </row>
    <row r="540" spans="1:15">
      <c r="A540" t="s">
        <v>32</v>
      </c>
      <c r="B540" t="s">
        <v>41</v>
      </c>
      <c r="C540" t="s">
        <v>17</v>
      </c>
      <c r="D540" t="s">
        <v>18</v>
      </c>
      <c r="E540" t="s">
        <v>24</v>
      </c>
      <c r="F540">
        <f>IF(Tabela1[[#This Row],[test preparation course]]="none",0,1)</f>
        <v>1</v>
      </c>
      <c r="G540">
        <v>85</v>
      </c>
      <c r="H540">
        <v>66</v>
      </c>
      <c r="I540">
        <v>71</v>
      </c>
      <c r="J540" t="s">
        <v>27</v>
      </c>
      <c r="K540" t="s">
        <v>25</v>
      </c>
      <c r="L540" t="s">
        <v>20</v>
      </c>
      <c r="M540" t="s">
        <v>30</v>
      </c>
      <c r="N540" t="s">
        <v>28</v>
      </c>
      <c r="O540" t="s">
        <v>21</v>
      </c>
    </row>
    <row r="541" spans="1:15">
      <c r="A541" t="s">
        <v>32</v>
      </c>
      <c r="B541" t="s">
        <v>33</v>
      </c>
      <c r="C541" t="s">
        <v>34</v>
      </c>
      <c r="D541" t="s">
        <v>18</v>
      </c>
      <c r="E541" t="s">
        <v>24</v>
      </c>
      <c r="F541">
        <f>IF(Tabela1[[#This Row],[test preparation course]]="none",0,1)</f>
        <v>1</v>
      </c>
      <c r="G541">
        <v>97</v>
      </c>
      <c r="H541">
        <v>92</v>
      </c>
      <c r="I541">
        <v>86</v>
      </c>
      <c r="J541" t="s">
        <v>26</v>
      </c>
      <c r="K541" t="s">
        <v>26</v>
      </c>
      <c r="L541" t="s">
        <v>27</v>
      </c>
      <c r="M541" t="s">
        <v>29</v>
      </c>
      <c r="N541" t="s">
        <v>29</v>
      </c>
      <c r="O541" t="s">
        <v>30</v>
      </c>
    </row>
    <row r="542" spans="1:15">
      <c r="A542" t="s">
        <v>32</v>
      </c>
      <c r="B542" t="s">
        <v>22</v>
      </c>
      <c r="C542" t="s">
        <v>39</v>
      </c>
      <c r="D542" t="s">
        <v>18</v>
      </c>
      <c r="E542" t="s">
        <v>24</v>
      </c>
      <c r="F542">
        <f>IF(Tabela1[[#This Row],[test preparation course]]="none",0,1)</f>
        <v>1</v>
      </c>
      <c r="G542">
        <v>75</v>
      </c>
      <c r="H542">
        <v>69</v>
      </c>
      <c r="I542">
        <v>68</v>
      </c>
      <c r="J542" t="s">
        <v>20</v>
      </c>
      <c r="K542" t="s">
        <v>25</v>
      </c>
      <c r="L542" t="s">
        <v>25</v>
      </c>
      <c r="M542" t="s">
        <v>21</v>
      </c>
      <c r="N542" t="s">
        <v>28</v>
      </c>
      <c r="O542" t="s">
        <v>28</v>
      </c>
    </row>
    <row r="543" spans="1:15">
      <c r="A543" t="s">
        <v>32</v>
      </c>
      <c r="B543" t="s">
        <v>38</v>
      </c>
      <c r="C543" t="s">
        <v>34</v>
      </c>
      <c r="D543" t="s">
        <v>35</v>
      </c>
      <c r="E543" t="s">
        <v>24</v>
      </c>
      <c r="F543">
        <f>IF(Tabela1[[#This Row],[test preparation course]]="none",0,1)</f>
        <v>1</v>
      </c>
      <c r="G543">
        <v>79</v>
      </c>
      <c r="H543">
        <v>82</v>
      </c>
      <c r="I543">
        <v>80</v>
      </c>
      <c r="J543" t="s">
        <v>20</v>
      </c>
      <c r="K543" t="s">
        <v>27</v>
      </c>
      <c r="L543" t="s">
        <v>27</v>
      </c>
      <c r="M543" t="s">
        <v>21</v>
      </c>
      <c r="N543" t="s">
        <v>30</v>
      </c>
      <c r="O543" t="s">
        <v>30</v>
      </c>
    </row>
    <row r="544" spans="1:15">
      <c r="A544" t="s">
        <v>15</v>
      </c>
      <c r="B544" t="s">
        <v>22</v>
      </c>
      <c r="C544" t="s">
        <v>34</v>
      </c>
      <c r="D544" t="s">
        <v>18</v>
      </c>
      <c r="E544" t="s">
        <v>19</v>
      </c>
      <c r="F544">
        <f>IF(Tabela1[[#This Row],[test preparation course]]="none",0,1)</f>
        <v>0</v>
      </c>
      <c r="G544">
        <v>81</v>
      </c>
      <c r="H544">
        <v>77</v>
      </c>
      <c r="I544">
        <v>79</v>
      </c>
      <c r="J544" t="s">
        <v>27</v>
      </c>
      <c r="K544" t="s">
        <v>20</v>
      </c>
      <c r="L544" t="s">
        <v>20</v>
      </c>
      <c r="M544" t="s">
        <v>30</v>
      </c>
      <c r="N544" t="s">
        <v>21</v>
      </c>
      <c r="O544" t="s">
        <v>21</v>
      </c>
    </row>
    <row r="545" spans="1:15">
      <c r="A545" t="s">
        <v>15</v>
      </c>
      <c r="B545" t="s">
        <v>38</v>
      </c>
      <c r="C545" t="s">
        <v>34</v>
      </c>
      <c r="D545" t="s">
        <v>18</v>
      </c>
      <c r="E545" t="s">
        <v>19</v>
      </c>
      <c r="F545">
        <f>IF(Tabela1[[#This Row],[test preparation course]]="none",0,1)</f>
        <v>0</v>
      </c>
      <c r="G545">
        <v>82</v>
      </c>
      <c r="H545">
        <v>95</v>
      </c>
      <c r="I545">
        <v>89</v>
      </c>
      <c r="J545" t="s">
        <v>27</v>
      </c>
      <c r="K545" t="s">
        <v>26</v>
      </c>
      <c r="L545" t="s">
        <v>27</v>
      </c>
      <c r="M545" t="s">
        <v>30</v>
      </c>
      <c r="N545" t="s">
        <v>29</v>
      </c>
      <c r="O545" t="s">
        <v>30</v>
      </c>
    </row>
    <row r="546" spans="1:15">
      <c r="A546" t="s">
        <v>15</v>
      </c>
      <c r="B546" t="s">
        <v>38</v>
      </c>
      <c r="C546" t="s">
        <v>31</v>
      </c>
      <c r="D546" t="s">
        <v>18</v>
      </c>
      <c r="E546" t="s">
        <v>19</v>
      </c>
      <c r="F546">
        <f>IF(Tabela1[[#This Row],[test preparation course]]="none",0,1)</f>
        <v>0</v>
      </c>
      <c r="G546">
        <v>64</v>
      </c>
      <c r="H546">
        <v>63</v>
      </c>
      <c r="I546">
        <v>66</v>
      </c>
      <c r="J546" t="s">
        <v>25</v>
      </c>
      <c r="K546" t="s">
        <v>25</v>
      </c>
      <c r="L546" t="s">
        <v>25</v>
      </c>
      <c r="M546" t="s">
        <v>28</v>
      </c>
      <c r="N546" t="s">
        <v>28</v>
      </c>
      <c r="O546" t="s">
        <v>28</v>
      </c>
    </row>
    <row r="547" spans="1:15">
      <c r="A547" t="s">
        <v>32</v>
      </c>
      <c r="B547" t="s">
        <v>41</v>
      </c>
      <c r="C547" t="s">
        <v>40</v>
      </c>
      <c r="D547" t="s">
        <v>35</v>
      </c>
      <c r="E547" t="s">
        <v>24</v>
      </c>
      <c r="F547">
        <f>IF(Tabela1[[#This Row],[test preparation course]]="none",0,1)</f>
        <v>1</v>
      </c>
      <c r="G547">
        <v>78</v>
      </c>
      <c r="H547">
        <v>83</v>
      </c>
      <c r="I547">
        <v>80</v>
      </c>
      <c r="J547" t="s">
        <v>20</v>
      </c>
      <c r="K547" t="s">
        <v>27</v>
      </c>
      <c r="L547" t="s">
        <v>27</v>
      </c>
      <c r="M547" t="s">
        <v>21</v>
      </c>
      <c r="N547" t="s">
        <v>30</v>
      </c>
      <c r="O547" t="s">
        <v>30</v>
      </c>
    </row>
    <row r="548" spans="1:15">
      <c r="A548" t="s">
        <v>15</v>
      </c>
      <c r="B548" t="s">
        <v>33</v>
      </c>
      <c r="C548" t="s">
        <v>40</v>
      </c>
      <c r="D548" t="s">
        <v>18</v>
      </c>
      <c r="E548" t="s">
        <v>24</v>
      </c>
      <c r="F548">
        <f>IF(Tabela1[[#This Row],[test preparation course]]="none",0,1)</f>
        <v>1</v>
      </c>
      <c r="G548">
        <v>92</v>
      </c>
      <c r="H548">
        <v>100</v>
      </c>
      <c r="I548">
        <v>97</v>
      </c>
      <c r="J548" t="s">
        <v>26</v>
      </c>
      <c r="K548" t="s">
        <v>26</v>
      </c>
      <c r="L548" t="s">
        <v>26</v>
      </c>
      <c r="M548" t="s">
        <v>29</v>
      </c>
      <c r="N548" t="s">
        <v>29</v>
      </c>
      <c r="O548" t="s">
        <v>29</v>
      </c>
    </row>
    <row r="549" spans="1:15">
      <c r="A549" t="s">
        <v>32</v>
      </c>
      <c r="B549" t="s">
        <v>22</v>
      </c>
      <c r="C549" t="s">
        <v>39</v>
      </c>
      <c r="D549" t="s">
        <v>18</v>
      </c>
      <c r="E549" t="s">
        <v>24</v>
      </c>
      <c r="F549">
        <f>IF(Tabela1[[#This Row],[test preparation course]]="none",0,1)</f>
        <v>1</v>
      </c>
      <c r="G549">
        <v>72</v>
      </c>
      <c r="H549">
        <v>67</v>
      </c>
      <c r="I549">
        <v>64</v>
      </c>
      <c r="J549" t="s">
        <v>20</v>
      </c>
      <c r="K549" t="s">
        <v>25</v>
      </c>
      <c r="L549" t="s">
        <v>25</v>
      </c>
      <c r="M549" t="s">
        <v>21</v>
      </c>
      <c r="N549" t="s">
        <v>28</v>
      </c>
      <c r="O549" t="s">
        <v>28</v>
      </c>
    </row>
    <row r="550" spans="1:15">
      <c r="A550" t="s">
        <v>15</v>
      </c>
      <c r="B550" t="s">
        <v>22</v>
      </c>
      <c r="C550" t="s">
        <v>39</v>
      </c>
      <c r="D550" t="s">
        <v>35</v>
      </c>
      <c r="E550" t="s">
        <v>19</v>
      </c>
      <c r="F550">
        <f>IF(Tabela1[[#This Row],[test preparation course]]="none",0,1)</f>
        <v>0</v>
      </c>
      <c r="G550">
        <v>62</v>
      </c>
      <c r="H550">
        <v>67</v>
      </c>
      <c r="I550">
        <v>64</v>
      </c>
      <c r="J550" t="s">
        <v>25</v>
      </c>
      <c r="K550" t="s">
        <v>25</v>
      </c>
      <c r="L550" t="s">
        <v>25</v>
      </c>
      <c r="M550" t="s">
        <v>28</v>
      </c>
      <c r="N550" t="s">
        <v>28</v>
      </c>
      <c r="O550" t="s">
        <v>28</v>
      </c>
    </row>
    <row r="551" spans="1:15">
      <c r="A551" t="s">
        <v>32</v>
      </c>
      <c r="B551" t="s">
        <v>22</v>
      </c>
      <c r="C551" t="s">
        <v>31</v>
      </c>
      <c r="D551" t="s">
        <v>18</v>
      </c>
      <c r="E551" t="s">
        <v>19</v>
      </c>
      <c r="F551">
        <f>IF(Tabela1[[#This Row],[test preparation course]]="none",0,1)</f>
        <v>0</v>
      </c>
      <c r="G551">
        <v>79</v>
      </c>
      <c r="H551">
        <v>72</v>
      </c>
      <c r="I551">
        <v>69</v>
      </c>
      <c r="J551" t="s">
        <v>20</v>
      </c>
      <c r="K551" t="s">
        <v>20</v>
      </c>
      <c r="L551" t="s">
        <v>25</v>
      </c>
      <c r="M551" t="s">
        <v>21</v>
      </c>
      <c r="N551" t="s">
        <v>21</v>
      </c>
      <c r="O551" t="s">
        <v>28</v>
      </c>
    </row>
    <row r="552" spans="1:15">
      <c r="A552" t="s">
        <v>32</v>
      </c>
      <c r="B552" t="s">
        <v>22</v>
      </c>
      <c r="C552" t="s">
        <v>40</v>
      </c>
      <c r="D552" t="s">
        <v>35</v>
      </c>
      <c r="E552" t="s">
        <v>19</v>
      </c>
      <c r="F552">
        <f>IF(Tabela1[[#This Row],[test preparation course]]="none",0,1)</f>
        <v>0</v>
      </c>
      <c r="G552">
        <v>79</v>
      </c>
      <c r="H552">
        <v>76</v>
      </c>
      <c r="I552">
        <v>65</v>
      </c>
      <c r="J552" t="s">
        <v>20</v>
      </c>
      <c r="K552" t="s">
        <v>20</v>
      </c>
      <c r="L552" t="s">
        <v>25</v>
      </c>
      <c r="M552" t="s">
        <v>21</v>
      </c>
      <c r="N552" t="s">
        <v>21</v>
      </c>
      <c r="O552" t="s">
        <v>28</v>
      </c>
    </row>
    <row r="553" spans="1:15">
      <c r="A553" t="s">
        <v>32</v>
      </c>
      <c r="B553" t="s">
        <v>16</v>
      </c>
      <c r="C553" t="s">
        <v>17</v>
      </c>
      <c r="D553" t="s">
        <v>35</v>
      </c>
      <c r="E553" t="s">
        <v>24</v>
      </c>
      <c r="F553">
        <f>IF(Tabela1[[#This Row],[test preparation course]]="none",0,1)</f>
        <v>1</v>
      </c>
      <c r="G553">
        <v>87</v>
      </c>
      <c r="H553">
        <v>90</v>
      </c>
      <c r="I553">
        <v>88</v>
      </c>
      <c r="J553" t="s">
        <v>27</v>
      </c>
      <c r="K553" t="s">
        <v>26</v>
      </c>
      <c r="L553" t="s">
        <v>27</v>
      </c>
      <c r="M553" t="s">
        <v>30</v>
      </c>
      <c r="N553" t="s">
        <v>29</v>
      </c>
      <c r="O553" t="s">
        <v>30</v>
      </c>
    </row>
    <row r="554" spans="1:15">
      <c r="A554" t="s">
        <v>15</v>
      </c>
      <c r="B554" t="s">
        <v>16</v>
      </c>
      <c r="C554" t="s">
        <v>34</v>
      </c>
      <c r="D554" t="s">
        <v>18</v>
      </c>
      <c r="E554" t="s">
        <v>19</v>
      </c>
      <c r="F554">
        <f>IF(Tabela1[[#This Row],[test preparation course]]="none",0,1)</f>
        <v>0</v>
      </c>
      <c r="G554">
        <v>40</v>
      </c>
      <c r="H554">
        <v>48</v>
      </c>
      <c r="I554">
        <v>50</v>
      </c>
      <c r="J554" t="s">
        <v>36</v>
      </c>
      <c r="K554" t="s">
        <v>36</v>
      </c>
      <c r="L554" t="s">
        <v>36</v>
      </c>
      <c r="M554" t="s">
        <v>37</v>
      </c>
      <c r="N554" t="s">
        <v>37</v>
      </c>
      <c r="O554" t="s">
        <v>37</v>
      </c>
    </row>
    <row r="555" spans="1:15">
      <c r="A555" t="s">
        <v>32</v>
      </c>
      <c r="B555" t="s">
        <v>38</v>
      </c>
      <c r="C555" t="s">
        <v>23</v>
      </c>
      <c r="D555" t="s">
        <v>35</v>
      </c>
      <c r="E555" t="s">
        <v>19</v>
      </c>
      <c r="F555">
        <f>IF(Tabela1[[#This Row],[test preparation course]]="none",0,1)</f>
        <v>0</v>
      </c>
      <c r="G555">
        <v>77</v>
      </c>
      <c r="H555">
        <v>62</v>
      </c>
      <c r="I555">
        <v>64</v>
      </c>
      <c r="J555" t="s">
        <v>20</v>
      </c>
      <c r="K555" t="s">
        <v>25</v>
      </c>
      <c r="L555" t="s">
        <v>25</v>
      </c>
      <c r="M555" t="s">
        <v>21</v>
      </c>
      <c r="N555" t="s">
        <v>28</v>
      </c>
      <c r="O555" t="s">
        <v>28</v>
      </c>
    </row>
    <row r="556" spans="1:15">
      <c r="A556" t="s">
        <v>32</v>
      </c>
      <c r="B556" t="s">
        <v>41</v>
      </c>
      <c r="C556" t="s">
        <v>34</v>
      </c>
      <c r="D556" t="s">
        <v>18</v>
      </c>
      <c r="E556" t="s">
        <v>19</v>
      </c>
      <c r="F556">
        <f>IF(Tabela1[[#This Row],[test preparation course]]="none",0,1)</f>
        <v>0</v>
      </c>
      <c r="G556">
        <v>53</v>
      </c>
      <c r="H556">
        <v>45</v>
      </c>
      <c r="I556">
        <v>40</v>
      </c>
      <c r="J556" t="s">
        <v>36</v>
      </c>
      <c r="K556" t="s">
        <v>36</v>
      </c>
      <c r="L556" t="s">
        <v>36</v>
      </c>
      <c r="M556" t="s">
        <v>37</v>
      </c>
      <c r="N556" t="s">
        <v>37</v>
      </c>
      <c r="O556" t="s">
        <v>37</v>
      </c>
    </row>
    <row r="557" spans="1:15">
      <c r="A557" t="s">
        <v>15</v>
      </c>
      <c r="B557" t="s">
        <v>22</v>
      </c>
      <c r="C557" t="s">
        <v>23</v>
      </c>
      <c r="D557" t="s">
        <v>35</v>
      </c>
      <c r="E557" t="s">
        <v>19</v>
      </c>
      <c r="F557">
        <f>IF(Tabela1[[#This Row],[test preparation course]]="none",0,1)</f>
        <v>0</v>
      </c>
      <c r="G557">
        <v>32</v>
      </c>
      <c r="H557">
        <v>39</v>
      </c>
      <c r="I557">
        <v>33</v>
      </c>
      <c r="J557" t="s">
        <v>36</v>
      </c>
      <c r="K557" t="s">
        <v>36</v>
      </c>
      <c r="L557" t="s">
        <v>36</v>
      </c>
      <c r="M557" t="s">
        <v>37</v>
      </c>
      <c r="N557" t="s">
        <v>37</v>
      </c>
      <c r="O557" t="s">
        <v>37</v>
      </c>
    </row>
    <row r="558" spans="1:15">
      <c r="A558" t="s">
        <v>15</v>
      </c>
      <c r="B558" t="s">
        <v>22</v>
      </c>
      <c r="C558" t="s">
        <v>34</v>
      </c>
      <c r="D558" t="s">
        <v>18</v>
      </c>
      <c r="E558" t="s">
        <v>24</v>
      </c>
      <c r="F558">
        <f>IF(Tabela1[[#This Row],[test preparation course]]="none",0,1)</f>
        <v>1</v>
      </c>
      <c r="G558">
        <v>55</v>
      </c>
      <c r="H558">
        <v>72</v>
      </c>
      <c r="I558">
        <v>79</v>
      </c>
      <c r="J558" t="s">
        <v>36</v>
      </c>
      <c r="K558" t="s">
        <v>20</v>
      </c>
      <c r="L558" t="s">
        <v>20</v>
      </c>
      <c r="M558" t="s">
        <v>37</v>
      </c>
      <c r="N558" t="s">
        <v>21</v>
      </c>
      <c r="O558" t="s">
        <v>21</v>
      </c>
    </row>
    <row r="559" spans="1:15">
      <c r="A559" t="s">
        <v>32</v>
      </c>
      <c r="B559" t="s">
        <v>22</v>
      </c>
      <c r="C559" t="s">
        <v>31</v>
      </c>
      <c r="D559" t="s">
        <v>35</v>
      </c>
      <c r="E559" t="s">
        <v>19</v>
      </c>
      <c r="F559">
        <f>IF(Tabela1[[#This Row],[test preparation course]]="none",0,1)</f>
        <v>0</v>
      </c>
      <c r="G559">
        <v>61</v>
      </c>
      <c r="H559">
        <v>67</v>
      </c>
      <c r="I559">
        <v>66</v>
      </c>
      <c r="J559" t="s">
        <v>25</v>
      </c>
      <c r="K559" t="s">
        <v>25</v>
      </c>
      <c r="L559" t="s">
        <v>25</v>
      </c>
      <c r="M559" t="s">
        <v>28</v>
      </c>
      <c r="N559" t="s">
        <v>28</v>
      </c>
      <c r="O559" t="s">
        <v>28</v>
      </c>
    </row>
    <row r="560" spans="1:15">
      <c r="A560" t="s">
        <v>15</v>
      </c>
      <c r="B560" t="s">
        <v>16</v>
      </c>
      <c r="C560" t="s">
        <v>34</v>
      </c>
      <c r="D560" t="s">
        <v>35</v>
      </c>
      <c r="E560" t="s">
        <v>19</v>
      </c>
      <c r="F560">
        <f>IF(Tabela1[[#This Row],[test preparation course]]="none",0,1)</f>
        <v>0</v>
      </c>
      <c r="G560">
        <v>53</v>
      </c>
      <c r="H560">
        <v>70</v>
      </c>
      <c r="I560">
        <v>70</v>
      </c>
      <c r="J560" t="s">
        <v>36</v>
      </c>
      <c r="K560" t="s">
        <v>20</v>
      </c>
      <c r="L560" t="s">
        <v>20</v>
      </c>
      <c r="M560" t="s">
        <v>37</v>
      </c>
      <c r="N560" t="s">
        <v>21</v>
      </c>
      <c r="O560" t="s">
        <v>21</v>
      </c>
    </row>
    <row r="561" spans="1:15">
      <c r="A561" t="s">
        <v>32</v>
      </c>
      <c r="B561" t="s">
        <v>38</v>
      </c>
      <c r="C561" t="s">
        <v>40</v>
      </c>
      <c r="D561" t="s">
        <v>18</v>
      </c>
      <c r="E561" t="s">
        <v>19</v>
      </c>
      <c r="F561">
        <f>IF(Tabela1[[#This Row],[test preparation course]]="none",0,1)</f>
        <v>0</v>
      </c>
      <c r="G561">
        <v>73</v>
      </c>
      <c r="H561">
        <v>66</v>
      </c>
      <c r="I561">
        <v>62</v>
      </c>
      <c r="J561" t="s">
        <v>20</v>
      </c>
      <c r="K561" t="s">
        <v>25</v>
      </c>
      <c r="L561" t="s">
        <v>25</v>
      </c>
      <c r="M561" t="s">
        <v>21</v>
      </c>
      <c r="N561" t="s">
        <v>28</v>
      </c>
      <c r="O561" t="s">
        <v>28</v>
      </c>
    </row>
    <row r="562" spans="1:15">
      <c r="A562" t="s">
        <v>15</v>
      </c>
      <c r="B562" t="s">
        <v>38</v>
      </c>
      <c r="C562" t="s">
        <v>23</v>
      </c>
      <c r="D562" t="s">
        <v>18</v>
      </c>
      <c r="E562" t="s">
        <v>24</v>
      </c>
      <c r="F562">
        <f>IF(Tabela1[[#This Row],[test preparation course]]="none",0,1)</f>
        <v>1</v>
      </c>
      <c r="G562">
        <v>74</v>
      </c>
      <c r="H562">
        <v>75</v>
      </c>
      <c r="I562">
        <v>79</v>
      </c>
      <c r="J562" t="s">
        <v>20</v>
      </c>
      <c r="K562" t="s">
        <v>20</v>
      </c>
      <c r="L562" t="s">
        <v>20</v>
      </c>
      <c r="M562" t="s">
        <v>21</v>
      </c>
      <c r="N562" t="s">
        <v>21</v>
      </c>
      <c r="O562" t="s">
        <v>21</v>
      </c>
    </row>
    <row r="563" spans="1:15">
      <c r="A563" t="s">
        <v>15</v>
      </c>
      <c r="B563" t="s">
        <v>22</v>
      </c>
      <c r="C563" t="s">
        <v>23</v>
      </c>
      <c r="D563" t="s">
        <v>18</v>
      </c>
      <c r="E563" t="s">
        <v>19</v>
      </c>
      <c r="F563">
        <f>IF(Tabela1[[#This Row],[test preparation course]]="none",0,1)</f>
        <v>0</v>
      </c>
      <c r="G563">
        <v>63</v>
      </c>
      <c r="H563">
        <v>74</v>
      </c>
      <c r="I563">
        <v>74</v>
      </c>
      <c r="J563" t="s">
        <v>25</v>
      </c>
      <c r="K563" t="s">
        <v>20</v>
      </c>
      <c r="L563" t="s">
        <v>20</v>
      </c>
      <c r="M563" t="s">
        <v>28</v>
      </c>
      <c r="N563" t="s">
        <v>21</v>
      </c>
      <c r="O563" t="s">
        <v>21</v>
      </c>
    </row>
    <row r="564" spans="1:15">
      <c r="A564" t="s">
        <v>32</v>
      </c>
      <c r="B564" t="s">
        <v>22</v>
      </c>
      <c r="C564" t="s">
        <v>17</v>
      </c>
      <c r="D564" t="s">
        <v>18</v>
      </c>
      <c r="E564" t="s">
        <v>24</v>
      </c>
      <c r="F564">
        <f>IF(Tabela1[[#This Row],[test preparation course]]="none",0,1)</f>
        <v>1</v>
      </c>
      <c r="G564">
        <v>96</v>
      </c>
      <c r="H564">
        <v>90</v>
      </c>
      <c r="I564">
        <v>92</v>
      </c>
      <c r="J564" t="s">
        <v>26</v>
      </c>
      <c r="K564" t="s">
        <v>26</v>
      </c>
      <c r="L564" t="s">
        <v>26</v>
      </c>
      <c r="M564" t="s">
        <v>29</v>
      </c>
      <c r="N564" t="s">
        <v>29</v>
      </c>
      <c r="O564" t="s">
        <v>29</v>
      </c>
    </row>
    <row r="565" spans="1:15">
      <c r="A565" t="s">
        <v>15</v>
      </c>
      <c r="B565" t="s">
        <v>38</v>
      </c>
      <c r="C565" t="s">
        <v>23</v>
      </c>
      <c r="D565" t="s">
        <v>35</v>
      </c>
      <c r="E565" t="s">
        <v>24</v>
      </c>
      <c r="F565">
        <f>IF(Tabela1[[#This Row],[test preparation course]]="none",0,1)</f>
        <v>1</v>
      </c>
      <c r="G565">
        <v>63</v>
      </c>
      <c r="H565">
        <v>80</v>
      </c>
      <c r="I565">
        <v>80</v>
      </c>
      <c r="J565" t="s">
        <v>25</v>
      </c>
      <c r="K565" t="s">
        <v>27</v>
      </c>
      <c r="L565" t="s">
        <v>27</v>
      </c>
      <c r="M565" t="s">
        <v>28</v>
      </c>
      <c r="N565" t="s">
        <v>30</v>
      </c>
      <c r="O565" t="s">
        <v>30</v>
      </c>
    </row>
    <row r="566" spans="1:15">
      <c r="A566" t="s">
        <v>32</v>
      </c>
      <c r="B566" t="s">
        <v>16</v>
      </c>
      <c r="C566" t="s">
        <v>17</v>
      </c>
      <c r="D566" t="s">
        <v>35</v>
      </c>
      <c r="E566" t="s">
        <v>19</v>
      </c>
      <c r="F566">
        <f>IF(Tabela1[[#This Row],[test preparation course]]="none",0,1)</f>
        <v>0</v>
      </c>
      <c r="G566">
        <v>48</v>
      </c>
      <c r="H566">
        <v>51</v>
      </c>
      <c r="I566">
        <v>46</v>
      </c>
      <c r="J566" t="s">
        <v>36</v>
      </c>
      <c r="K566" t="s">
        <v>36</v>
      </c>
      <c r="L566" t="s">
        <v>36</v>
      </c>
      <c r="M566" t="s">
        <v>37</v>
      </c>
      <c r="N566" t="s">
        <v>37</v>
      </c>
      <c r="O566" t="s">
        <v>37</v>
      </c>
    </row>
    <row r="567" spans="1:15">
      <c r="A567" t="s">
        <v>32</v>
      </c>
      <c r="B567" t="s">
        <v>16</v>
      </c>
      <c r="C567" t="s">
        <v>34</v>
      </c>
      <c r="D567" t="s">
        <v>18</v>
      </c>
      <c r="E567" t="s">
        <v>19</v>
      </c>
      <c r="F567">
        <f>IF(Tabela1[[#This Row],[test preparation course]]="none",0,1)</f>
        <v>0</v>
      </c>
      <c r="G567">
        <v>48</v>
      </c>
      <c r="H567">
        <v>43</v>
      </c>
      <c r="I567">
        <v>45</v>
      </c>
      <c r="J567" t="s">
        <v>36</v>
      </c>
      <c r="K567" t="s">
        <v>36</v>
      </c>
      <c r="L567" t="s">
        <v>36</v>
      </c>
      <c r="M567" t="s">
        <v>37</v>
      </c>
      <c r="N567" t="s">
        <v>37</v>
      </c>
      <c r="O567" t="s">
        <v>37</v>
      </c>
    </row>
    <row r="568" spans="1:15">
      <c r="A568" t="s">
        <v>15</v>
      </c>
      <c r="B568" t="s">
        <v>41</v>
      </c>
      <c r="C568" t="s">
        <v>17</v>
      </c>
      <c r="D568" t="s">
        <v>35</v>
      </c>
      <c r="E568" t="s">
        <v>24</v>
      </c>
      <c r="F568">
        <f>IF(Tabela1[[#This Row],[test preparation course]]="none",0,1)</f>
        <v>1</v>
      </c>
      <c r="G568">
        <v>92</v>
      </c>
      <c r="H568">
        <v>100</v>
      </c>
      <c r="I568">
        <v>100</v>
      </c>
      <c r="J568" t="s">
        <v>26</v>
      </c>
      <c r="K568" t="s">
        <v>26</v>
      </c>
      <c r="L568" t="s">
        <v>26</v>
      </c>
      <c r="M568" t="s">
        <v>29</v>
      </c>
      <c r="N568" t="s">
        <v>29</v>
      </c>
      <c r="O568" t="s">
        <v>29</v>
      </c>
    </row>
    <row r="569" spans="1:15">
      <c r="A569" t="s">
        <v>15</v>
      </c>
      <c r="B569" t="s">
        <v>38</v>
      </c>
      <c r="C569" t="s">
        <v>31</v>
      </c>
      <c r="D569" t="s">
        <v>35</v>
      </c>
      <c r="E569" t="s">
        <v>24</v>
      </c>
      <c r="F569">
        <f>IF(Tabela1[[#This Row],[test preparation course]]="none",0,1)</f>
        <v>1</v>
      </c>
      <c r="G569">
        <v>61</v>
      </c>
      <c r="H569">
        <v>71</v>
      </c>
      <c r="I569">
        <v>78</v>
      </c>
      <c r="J569" t="s">
        <v>25</v>
      </c>
      <c r="K569" t="s">
        <v>20</v>
      </c>
      <c r="L569" t="s">
        <v>20</v>
      </c>
      <c r="M569" t="s">
        <v>28</v>
      </c>
      <c r="N569" t="s">
        <v>21</v>
      </c>
      <c r="O569" t="s">
        <v>21</v>
      </c>
    </row>
    <row r="570" spans="1:15">
      <c r="A570" t="s">
        <v>32</v>
      </c>
      <c r="B570" t="s">
        <v>16</v>
      </c>
      <c r="C570" t="s">
        <v>39</v>
      </c>
      <c r="D570" t="s">
        <v>35</v>
      </c>
      <c r="E570" t="s">
        <v>19</v>
      </c>
      <c r="F570">
        <f>IF(Tabela1[[#This Row],[test preparation course]]="none",0,1)</f>
        <v>0</v>
      </c>
      <c r="G570">
        <v>63</v>
      </c>
      <c r="H570">
        <v>48</v>
      </c>
      <c r="I570">
        <v>47</v>
      </c>
      <c r="J570" t="s">
        <v>25</v>
      </c>
      <c r="K570" t="s">
        <v>36</v>
      </c>
      <c r="L570" t="s">
        <v>36</v>
      </c>
      <c r="M570" t="s">
        <v>28</v>
      </c>
      <c r="N570" t="s">
        <v>37</v>
      </c>
      <c r="O570" t="s">
        <v>37</v>
      </c>
    </row>
    <row r="571" spans="1:15">
      <c r="A571" t="s">
        <v>32</v>
      </c>
      <c r="B571" t="s">
        <v>38</v>
      </c>
      <c r="C571" t="s">
        <v>17</v>
      </c>
      <c r="D571" t="s">
        <v>35</v>
      </c>
      <c r="E571" t="s">
        <v>19</v>
      </c>
      <c r="F571">
        <f>IF(Tabela1[[#This Row],[test preparation course]]="none",0,1)</f>
        <v>0</v>
      </c>
      <c r="G571">
        <v>68</v>
      </c>
      <c r="H571">
        <v>68</v>
      </c>
      <c r="I571">
        <v>67</v>
      </c>
      <c r="J571" t="s">
        <v>25</v>
      </c>
      <c r="K571" t="s">
        <v>25</v>
      </c>
      <c r="L571" t="s">
        <v>25</v>
      </c>
      <c r="M571" t="s">
        <v>28</v>
      </c>
      <c r="N571" t="s">
        <v>28</v>
      </c>
      <c r="O571" t="s">
        <v>28</v>
      </c>
    </row>
    <row r="572" spans="1:15">
      <c r="A572" t="s">
        <v>32</v>
      </c>
      <c r="B572" t="s">
        <v>16</v>
      </c>
      <c r="C572" t="s">
        <v>23</v>
      </c>
      <c r="D572" t="s">
        <v>18</v>
      </c>
      <c r="E572" t="s">
        <v>24</v>
      </c>
      <c r="F572">
        <f>IF(Tabela1[[#This Row],[test preparation course]]="none",0,1)</f>
        <v>1</v>
      </c>
      <c r="G572">
        <v>71</v>
      </c>
      <c r="H572">
        <v>75</v>
      </c>
      <c r="I572">
        <v>70</v>
      </c>
      <c r="J572" t="s">
        <v>20</v>
      </c>
      <c r="K572" t="s">
        <v>20</v>
      </c>
      <c r="L572" t="s">
        <v>20</v>
      </c>
      <c r="M572" t="s">
        <v>21</v>
      </c>
      <c r="N572" t="s">
        <v>21</v>
      </c>
      <c r="O572" t="s">
        <v>21</v>
      </c>
    </row>
    <row r="573" spans="1:15">
      <c r="A573" t="s">
        <v>32</v>
      </c>
      <c r="B573" t="s">
        <v>33</v>
      </c>
      <c r="C573" t="s">
        <v>17</v>
      </c>
      <c r="D573" t="s">
        <v>18</v>
      </c>
      <c r="E573" t="s">
        <v>19</v>
      </c>
      <c r="F573">
        <f>IF(Tabela1[[#This Row],[test preparation course]]="none",0,1)</f>
        <v>0</v>
      </c>
      <c r="G573">
        <v>91</v>
      </c>
      <c r="H573">
        <v>96</v>
      </c>
      <c r="I573">
        <v>92</v>
      </c>
      <c r="J573" t="s">
        <v>26</v>
      </c>
      <c r="K573" t="s">
        <v>26</v>
      </c>
      <c r="L573" t="s">
        <v>26</v>
      </c>
      <c r="M573" t="s">
        <v>29</v>
      </c>
      <c r="N573" t="s">
        <v>29</v>
      </c>
      <c r="O573" t="s">
        <v>29</v>
      </c>
    </row>
    <row r="574" spans="1:15">
      <c r="A574" t="s">
        <v>15</v>
      </c>
      <c r="B574" t="s">
        <v>22</v>
      </c>
      <c r="C574" t="s">
        <v>23</v>
      </c>
      <c r="D574" t="s">
        <v>18</v>
      </c>
      <c r="E574" t="s">
        <v>19</v>
      </c>
      <c r="F574">
        <f>IF(Tabela1[[#This Row],[test preparation course]]="none",0,1)</f>
        <v>0</v>
      </c>
      <c r="G574">
        <v>53</v>
      </c>
      <c r="H574">
        <v>62</v>
      </c>
      <c r="I574">
        <v>56</v>
      </c>
      <c r="J574" t="s">
        <v>36</v>
      </c>
      <c r="K574" t="s">
        <v>25</v>
      </c>
      <c r="L574" t="s">
        <v>36</v>
      </c>
      <c r="M574" t="s">
        <v>37</v>
      </c>
      <c r="N574" t="s">
        <v>28</v>
      </c>
      <c r="O574" t="s">
        <v>37</v>
      </c>
    </row>
    <row r="575" spans="1:15">
      <c r="A575" t="s">
        <v>15</v>
      </c>
      <c r="B575" t="s">
        <v>22</v>
      </c>
      <c r="C575" t="s">
        <v>39</v>
      </c>
      <c r="D575" t="s">
        <v>35</v>
      </c>
      <c r="E575" t="s">
        <v>24</v>
      </c>
      <c r="F575">
        <f>IF(Tabela1[[#This Row],[test preparation course]]="none",0,1)</f>
        <v>1</v>
      </c>
      <c r="G575">
        <v>50</v>
      </c>
      <c r="H575">
        <v>66</v>
      </c>
      <c r="I575">
        <v>64</v>
      </c>
      <c r="J575" t="s">
        <v>36</v>
      </c>
      <c r="K575" t="s">
        <v>25</v>
      </c>
      <c r="L575" t="s">
        <v>25</v>
      </c>
      <c r="M575" t="s">
        <v>37</v>
      </c>
      <c r="N575" t="s">
        <v>28</v>
      </c>
      <c r="O575" t="s">
        <v>28</v>
      </c>
    </row>
    <row r="576" spans="1:15">
      <c r="A576" t="s">
        <v>15</v>
      </c>
      <c r="B576" t="s">
        <v>41</v>
      </c>
      <c r="C576" t="s">
        <v>39</v>
      </c>
      <c r="D576" t="s">
        <v>18</v>
      </c>
      <c r="E576" t="s">
        <v>19</v>
      </c>
      <c r="F576">
        <f>IF(Tabela1[[#This Row],[test preparation course]]="none",0,1)</f>
        <v>0</v>
      </c>
      <c r="G576">
        <v>74</v>
      </c>
      <c r="H576">
        <v>81</v>
      </c>
      <c r="I576">
        <v>71</v>
      </c>
      <c r="J576" t="s">
        <v>20</v>
      </c>
      <c r="K576" t="s">
        <v>27</v>
      </c>
      <c r="L576" t="s">
        <v>20</v>
      </c>
      <c r="M576" t="s">
        <v>21</v>
      </c>
      <c r="N576" t="s">
        <v>30</v>
      </c>
      <c r="O576" t="s">
        <v>21</v>
      </c>
    </row>
    <row r="577" spans="1:15">
      <c r="A577" t="s">
        <v>32</v>
      </c>
      <c r="B577" t="s">
        <v>33</v>
      </c>
      <c r="C577" t="s">
        <v>34</v>
      </c>
      <c r="D577" t="s">
        <v>35</v>
      </c>
      <c r="E577" t="s">
        <v>24</v>
      </c>
      <c r="F577">
        <f>IF(Tabela1[[#This Row],[test preparation course]]="none",0,1)</f>
        <v>1</v>
      </c>
      <c r="G577">
        <v>40</v>
      </c>
      <c r="H577">
        <v>55</v>
      </c>
      <c r="I577">
        <v>53</v>
      </c>
      <c r="J577" t="s">
        <v>36</v>
      </c>
      <c r="K577" t="s">
        <v>36</v>
      </c>
      <c r="L577" t="s">
        <v>36</v>
      </c>
      <c r="M577" t="s">
        <v>37</v>
      </c>
      <c r="N577" t="s">
        <v>37</v>
      </c>
      <c r="O577" t="s">
        <v>37</v>
      </c>
    </row>
    <row r="578" spans="1:15">
      <c r="A578" t="s">
        <v>32</v>
      </c>
      <c r="B578" t="s">
        <v>33</v>
      </c>
      <c r="C578" t="s">
        <v>23</v>
      </c>
      <c r="D578" t="s">
        <v>18</v>
      </c>
      <c r="E578" t="s">
        <v>24</v>
      </c>
      <c r="F578">
        <f>IF(Tabela1[[#This Row],[test preparation course]]="none",0,1)</f>
        <v>1</v>
      </c>
      <c r="G578">
        <v>61</v>
      </c>
      <c r="H578">
        <v>51</v>
      </c>
      <c r="I578">
        <v>52</v>
      </c>
      <c r="J578" t="s">
        <v>25</v>
      </c>
      <c r="K578" t="s">
        <v>36</v>
      </c>
      <c r="L578" t="s">
        <v>36</v>
      </c>
      <c r="M578" t="s">
        <v>28</v>
      </c>
      <c r="N578" t="s">
        <v>37</v>
      </c>
      <c r="O578" t="s">
        <v>37</v>
      </c>
    </row>
    <row r="579" spans="1:15">
      <c r="A579" t="s">
        <v>15</v>
      </c>
      <c r="B579" t="s">
        <v>16</v>
      </c>
      <c r="C579" t="s">
        <v>39</v>
      </c>
      <c r="D579" t="s">
        <v>18</v>
      </c>
      <c r="E579" t="s">
        <v>19</v>
      </c>
      <c r="F579">
        <f>IF(Tabela1[[#This Row],[test preparation course]]="none",0,1)</f>
        <v>0</v>
      </c>
      <c r="G579">
        <v>81</v>
      </c>
      <c r="H579">
        <v>91</v>
      </c>
      <c r="I579">
        <v>89</v>
      </c>
      <c r="J579" t="s">
        <v>27</v>
      </c>
      <c r="K579" t="s">
        <v>26</v>
      </c>
      <c r="L579" t="s">
        <v>27</v>
      </c>
      <c r="M579" t="s">
        <v>30</v>
      </c>
      <c r="N579" t="s">
        <v>29</v>
      </c>
      <c r="O579" t="s">
        <v>30</v>
      </c>
    </row>
    <row r="580" spans="1:15">
      <c r="A580" t="s">
        <v>15</v>
      </c>
      <c r="B580" t="s">
        <v>16</v>
      </c>
      <c r="C580" t="s">
        <v>23</v>
      </c>
      <c r="D580" t="s">
        <v>35</v>
      </c>
      <c r="E580" t="s">
        <v>24</v>
      </c>
      <c r="F580">
        <f>IF(Tabela1[[#This Row],[test preparation course]]="none",0,1)</f>
        <v>1</v>
      </c>
      <c r="G580">
        <v>48</v>
      </c>
      <c r="H580">
        <v>56</v>
      </c>
      <c r="I580">
        <v>58</v>
      </c>
      <c r="J580" t="s">
        <v>36</v>
      </c>
      <c r="K580" t="s">
        <v>36</v>
      </c>
      <c r="L580" t="s">
        <v>36</v>
      </c>
      <c r="M580" t="s">
        <v>37</v>
      </c>
      <c r="N580" t="s">
        <v>37</v>
      </c>
      <c r="O580" t="s">
        <v>37</v>
      </c>
    </row>
    <row r="581" spans="1:15">
      <c r="A581" t="s">
        <v>15</v>
      </c>
      <c r="B581" t="s">
        <v>38</v>
      </c>
      <c r="C581" t="s">
        <v>31</v>
      </c>
      <c r="D581" t="s">
        <v>18</v>
      </c>
      <c r="E581" t="s">
        <v>19</v>
      </c>
      <c r="F581">
        <f>IF(Tabela1[[#This Row],[test preparation course]]="none",0,1)</f>
        <v>0</v>
      </c>
      <c r="G581">
        <v>53</v>
      </c>
      <c r="H581">
        <v>61</v>
      </c>
      <c r="I581">
        <v>68</v>
      </c>
      <c r="J581" t="s">
        <v>36</v>
      </c>
      <c r="K581" t="s">
        <v>25</v>
      </c>
      <c r="L581" t="s">
        <v>25</v>
      </c>
      <c r="M581" t="s">
        <v>37</v>
      </c>
      <c r="N581" t="s">
        <v>28</v>
      </c>
      <c r="O581" t="s">
        <v>28</v>
      </c>
    </row>
    <row r="582" spans="1:15">
      <c r="A582" t="s">
        <v>15</v>
      </c>
      <c r="B582" t="s">
        <v>38</v>
      </c>
      <c r="C582" t="s">
        <v>40</v>
      </c>
      <c r="D582" t="s">
        <v>18</v>
      </c>
      <c r="E582" t="s">
        <v>19</v>
      </c>
      <c r="F582">
        <f>IF(Tabela1[[#This Row],[test preparation course]]="none",0,1)</f>
        <v>0</v>
      </c>
      <c r="G582">
        <v>81</v>
      </c>
      <c r="H582">
        <v>97</v>
      </c>
      <c r="I582">
        <v>96</v>
      </c>
      <c r="J582" t="s">
        <v>27</v>
      </c>
      <c r="K582" t="s">
        <v>26</v>
      </c>
      <c r="L582" t="s">
        <v>26</v>
      </c>
      <c r="M582" t="s">
        <v>30</v>
      </c>
      <c r="N582" t="s">
        <v>29</v>
      </c>
      <c r="O582" t="s">
        <v>29</v>
      </c>
    </row>
    <row r="583" spans="1:15">
      <c r="A583" t="s">
        <v>15</v>
      </c>
      <c r="B583" t="s">
        <v>41</v>
      </c>
      <c r="C583" t="s">
        <v>40</v>
      </c>
      <c r="D583" t="s">
        <v>18</v>
      </c>
      <c r="E583" t="s">
        <v>19</v>
      </c>
      <c r="F583">
        <f>IF(Tabela1[[#This Row],[test preparation course]]="none",0,1)</f>
        <v>0</v>
      </c>
      <c r="G583">
        <v>77</v>
      </c>
      <c r="H583">
        <v>79</v>
      </c>
      <c r="I583">
        <v>80</v>
      </c>
      <c r="J583" t="s">
        <v>20</v>
      </c>
      <c r="K583" t="s">
        <v>20</v>
      </c>
      <c r="L583" t="s">
        <v>27</v>
      </c>
      <c r="M583" t="s">
        <v>21</v>
      </c>
      <c r="N583" t="s">
        <v>21</v>
      </c>
      <c r="O583" t="s">
        <v>30</v>
      </c>
    </row>
    <row r="584" spans="1:15">
      <c r="A584" t="s">
        <v>15</v>
      </c>
      <c r="B584" t="s">
        <v>38</v>
      </c>
      <c r="C584" t="s">
        <v>17</v>
      </c>
      <c r="D584" t="s">
        <v>35</v>
      </c>
      <c r="E584" t="s">
        <v>19</v>
      </c>
      <c r="F584">
        <f>IF(Tabela1[[#This Row],[test preparation course]]="none",0,1)</f>
        <v>0</v>
      </c>
      <c r="G584">
        <v>63</v>
      </c>
      <c r="H584">
        <v>73</v>
      </c>
      <c r="I584">
        <v>78</v>
      </c>
      <c r="J584" t="s">
        <v>25</v>
      </c>
      <c r="K584" t="s">
        <v>20</v>
      </c>
      <c r="L584" t="s">
        <v>20</v>
      </c>
      <c r="M584" t="s">
        <v>28</v>
      </c>
      <c r="N584" t="s">
        <v>21</v>
      </c>
      <c r="O584" t="s">
        <v>21</v>
      </c>
    </row>
    <row r="585" spans="1:15">
      <c r="A585" t="s">
        <v>15</v>
      </c>
      <c r="B585" t="s">
        <v>38</v>
      </c>
      <c r="C585" t="s">
        <v>34</v>
      </c>
      <c r="D585" t="s">
        <v>18</v>
      </c>
      <c r="E585" t="s">
        <v>24</v>
      </c>
      <c r="F585">
        <f>IF(Tabela1[[#This Row],[test preparation course]]="none",0,1)</f>
        <v>1</v>
      </c>
      <c r="G585">
        <v>73</v>
      </c>
      <c r="H585">
        <v>75</v>
      </c>
      <c r="I585">
        <v>80</v>
      </c>
      <c r="J585" t="s">
        <v>20</v>
      </c>
      <c r="K585" t="s">
        <v>20</v>
      </c>
      <c r="L585" t="s">
        <v>27</v>
      </c>
      <c r="M585" t="s">
        <v>21</v>
      </c>
      <c r="N585" t="s">
        <v>21</v>
      </c>
      <c r="O585" t="s">
        <v>30</v>
      </c>
    </row>
    <row r="586" spans="1:15">
      <c r="A586" t="s">
        <v>15</v>
      </c>
      <c r="B586" t="s">
        <v>38</v>
      </c>
      <c r="C586" t="s">
        <v>23</v>
      </c>
      <c r="D586" t="s">
        <v>18</v>
      </c>
      <c r="E586" t="s">
        <v>19</v>
      </c>
      <c r="F586">
        <f>IF(Tabela1[[#This Row],[test preparation course]]="none",0,1)</f>
        <v>0</v>
      </c>
      <c r="G586">
        <v>69</v>
      </c>
      <c r="H586">
        <v>77</v>
      </c>
      <c r="I586">
        <v>77</v>
      </c>
      <c r="J586" t="s">
        <v>25</v>
      </c>
      <c r="K586" t="s">
        <v>20</v>
      </c>
      <c r="L586" t="s">
        <v>20</v>
      </c>
      <c r="M586" t="s">
        <v>28</v>
      </c>
      <c r="N586" t="s">
        <v>21</v>
      </c>
      <c r="O586" t="s">
        <v>21</v>
      </c>
    </row>
    <row r="587" spans="1:15">
      <c r="A587" t="s">
        <v>15</v>
      </c>
      <c r="B587" t="s">
        <v>22</v>
      </c>
      <c r="C587" t="s">
        <v>34</v>
      </c>
      <c r="D587" t="s">
        <v>18</v>
      </c>
      <c r="E587" t="s">
        <v>19</v>
      </c>
      <c r="F587">
        <f>IF(Tabela1[[#This Row],[test preparation course]]="none",0,1)</f>
        <v>0</v>
      </c>
      <c r="G587">
        <v>65</v>
      </c>
      <c r="H587">
        <v>76</v>
      </c>
      <c r="I587">
        <v>76</v>
      </c>
      <c r="J587" t="s">
        <v>25</v>
      </c>
      <c r="K587" t="s">
        <v>20</v>
      </c>
      <c r="L587" t="s">
        <v>20</v>
      </c>
      <c r="M587" t="s">
        <v>28</v>
      </c>
      <c r="N587" t="s">
        <v>21</v>
      </c>
      <c r="O587" t="s">
        <v>21</v>
      </c>
    </row>
    <row r="588" spans="1:15">
      <c r="A588" t="s">
        <v>15</v>
      </c>
      <c r="B588" t="s">
        <v>33</v>
      </c>
      <c r="C588" t="s">
        <v>39</v>
      </c>
      <c r="D588" t="s">
        <v>18</v>
      </c>
      <c r="E588" t="s">
        <v>19</v>
      </c>
      <c r="F588">
        <f>IF(Tabela1[[#This Row],[test preparation course]]="none",0,1)</f>
        <v>0</v>
      </c>
      <c r="G588">
        <v>55</v>
      </c>
      <c r="H588">
        <v>73</v>
      </c>
      <c r="I588">
        <v>73</v>
      </c>
      <c r="J588" t="s">
        <v>36</v>
      </c>
      <c r="K588" t="s">
        <v>20</v>
      </c>
      <c r="L588" t="s">
        <v>20</v>
      </c>
      <c r="M588" t="s">
        <v>37</v>
      </c>
      <c r="N588" t="s">
        <v>21</v>
      </c>
      <c r="O588" t="s">
        <v>21</v>
      </c>
    </row>
    <row r="589" spans="1:15">
      <c r="A589" t="s">
        <v>15</v>
      </c>
      <c r="B589" t="s">
        <v>22</v>
      </c>
      <c r="C589" t="s">
        <v>17</v>
      </c>
      <c r="D589" t="s">
        <v>35</v>
      </c>
      <c r="E589" t="s">
        <v>19</v>
      </c>
      <c r="F589">
        <f>IF(Tabela1[[#This Row],[test preparation course]]="none",0,1)</f>
        <v>0</v>
      </c>
      <c r="G589">
        <v>44</v>
      </c>
      <c r="H589">
        <v>63</v>
      </c>
      <c r="I589">
        <v>62</v>
      </c>
      <c r="J589" t="s">
        <v>36</v>
      </c>
      <c r="K589" t="s">
        <v>25</v>
      </c>
      <c r="L589" t="s">
        <v>25</v>
      </c>
      <c r="M589" t="s">
        <v>37</v>
      </c>
      <c r="N589" t="s">
        <v>28</v>
      </c>
      <c r="O589" t="s">
        <v>28</v>
      </c>
    </row>
    <row r="590" spans="1:15">
      <c r="A590" t="s">
        <v>15</v>
      </c>
      <c r="B590" t="s">
        <v>22</v>
      </c>
      <c r="C590" t="s">
        <v>23</v>
      </c>
      <c r="D590" t="s">
        <v>18</v>
      </c>
      <c r="E590" t="s">
        <v>19</v>
      </c>
      <c r="F590">
        <f>IF(Tabela1[[#This Row],[test preparation course]]="none",0,1)</f>
        <v>0</v>
      </c>
      <c r="G590">
        <v>54</v>
      </c>
      <c r="H590">
        <v>64</v>
      </c>
      <c r="I590">
        <v>65</v>
      </c>
      <c r="J590" t="s">
        <v>36</v>
      </c>
      <c r="K590" t="s">
        <v>25</v>
      </c>
      <c r="L590" t="s">
        <v>25</v>
      </c>
      <c r="M590" t="s">
        <v>37</v>
      </c>
      <c r="N590" t="s">
        <v>28</v>
      </c>
      <c r="O590" t="s">
        <v>28</v>
      </c>
    </row>
    <row r="591" spans="1:15">
      <c r="A591" t="s">
        <v>15</v>
      </c>
      <c r="B591" t="s">
        <v>33</v>
      </c>
      <c r="C591" t="s">
        <v>40</v>
      </c>
      <c r="D591" t="s">
        <v>18</v>
      </c>
      <c r="E591" t="s">
        <v>19</v>
      </c>
      <c r="F591">
        <f>IF(Tabela1[[#This Row],[test preparation course]]="none",0,1)</f>
        <v>0</v>
      </c>
      <c r="G591">
        <v>48</v>
      </c>
      <c r="H591">
        <v>66</v>
      </c>
      <c r="I591">
        <v>65</v>
      </c>
      <c r="J591" t="s">
        <v>36</v>
      </c>
      <c r="K591" t="s">
        <v>25</v>
      </c>
      <c r="L591" t="s">
        <v>25</v>
      </c>
      <c r="M591" t="s">
        <v>37</v>
      </c>
      <c r="N591" t="s">
        <v>28</v>
      </c>
      <c r="O591" t="s">
        <v>28</v>
      </c>
    </row>
    <row r="592" spans="1:15">
      <c r="A592" t="s">
        <v>32</v>
      </c>
      <c r="B592" t="s">
        <v>22</v>
      </c>
      <c r="C592" t="s">
        <v>23</v>
      </c>
      <c r="D592" t="s">
        <v>35</v>
      </c>
      <c r="E592" t="s">
        <v>19</v>
      </c>
      <c r="F592">
        <f>IF(Tabela1[[#This Row],[test preparation course]]="none",0,1)</f>
        <v>0</v>
      </c>
      <c r="G592">
        <v>58</v>
      </c>
      <c r="H592">
        <v>57</v>
      </c>
      <c r="I592">
        <v>54</v>
      </c>
      <c r="J592" t="s">
        <v>36</v>
      </c>
      <c r="K592" t="s">
        <v>36</v>
      </c>
      <c r="L592" t="s">
        <v>36</v>
      </c>
      <c r="M592" t="s">
        <v>37</v>
      </c>
      <c r="N592" t="s">
        <v>37</v>
      </c>
      <c r="O592" t="s">
        <v>37</v>
      </c>
    </row>
    <row r="593" spans="1:15">
      <c r="A593" t="s">
        <v>32</v>
      </c>
      <c r="B593" t="s">
        <v>33</v>
      </c>
      <c r="C593" t="s">
        <v>40</v>
      </c>
      <c r="D593" t="s">
        <v>18</v>
      </c>
      <c r="E593" t="s">
        <v>19</v>
      </c>
      <c r="F593">
        <f>IF(Tabela1[[#This Row],[test preparation course]]="none",0,1)</f>
        <v>0</v>
      </c>
      <c r="G593">
        <v>71</v>
      </c>
      <c r="H593">
        <v>62</v>
      </c>
      <c r="I593">
        <v>50</v>
      </c>
      <c r="J593" t="s">
        <v>20</v>
      </c>
      <c r="K593" t="s">
        <v>25</v>
      </c>
      <c r="L593" t="s">
        <v>36</v>
      </c>
      <c r="M593" t="s">
        <v>21</v>
      </c>
      <c r="N593" t="s">
        <v>28</v>
      </c>
      <c r="O593" t="s">
        <v>37</v>
      </c>
    </row>
    <row r="594" spans="1:15">
      <c r="A594" t="s">
        <v>32</v>
      </c>
      <c r="B594" t="s">
        <v>41</v>
      </c>
      <c r="C594" t="s">
        <v>17</v>
      </c>
      <c r="D594" t="s">
        <v>18</v>
      </c>
      <c r="E594" t="s">
        <v>19</v>
      </c>
      <c r="F594">
        <f>IF(Tabela1[[#This Row],[test preparation course]]="none",0,1)</f>
        <v>0</v>
      </c>
      <c r="G594">
        <v>68</v>
      </c>
      <c r="H594">
        <v>68</v>
      </c>
      <c r="I594">
        <v>64</v>
      </c>
      <c r="J594" t="s">
        <v>25</v>
      </c>
      <c r="K594" t="s">
        <v>25</v>
      </c>
      <c r="L594" t="s">
        <v>25</v>
      </c>
      <c r="M594" t="s">
        <v>28</v>
      </c>
      <c r="N594" t="s">
        <v>28</v>
      </c>
      <c r="O594" t="s">
        <v>28</v>
      </c>
    </row>
    <row r="595" spans="1:15">
      <c r="A595" t="s">
        <v>15</v>
      </c>
      <c r="B595" t="s">
        <v>41</v>
      </c>
      <c r="C595" t="s">
        <v>39</v>
      </c>
      <c r="D595" t="s">
        <v>18</v>
      </c>
      <c r="E595" t="s">
        <v>19</v>
      </c>
      <c r="F595">
        <f>IF(Tabela1[[#This Row],[test preparation course]]="none",0,1)</f>
        <v>0</v>
      </c>
      <c r="G595">
        <v>74</v>
      </c>
      <c r="H595">
        <v>76</v>
      </c>
      <c r="I595">
        <v>73</v>
      </c>
      <c r="J595" t="s">
        <v>20</v>
      </c>
      <c r="K595" t="s">
        <v>20</v>
      </c>
      <c r="L595" t="s">
        <v>20</v>
      </c>
      <c r="M595" t="s">
        <v>21</v>
      </c>
      <c r="N595" t="s">
        <v>21</v>
      </c>
      <c r="O595" t="s">
        <v>21</v>
      </c>
    </row>
    <row r="596" spans="1:15">
      <c r="A596" t="s">
        <v>15</v>
      </c>
      <c r="B596" t="s">
        <v>22</v>
      </c>
      <c r="C596" t="s">
        <v>17</v>
      </c>
      <c r="D596" t="s">
        <v>18</v>
      </c>
      <c r="E596" t="s">
        <v>24</v>
      </c>
      <c r="F596">
        <f>IF(Tabela1[[#This Row],[test preparation course]]="none",0,1)</f>
        <v>1</v>
      </c>
      <c r="G596">
        <v>92</v>
      </c>
      <c r="H596">
        <v>100</v>
      </c>
      <c r="I596">
        <v>99</v>
      </c>
      <c r="J596" t="s">
        <v>26</v>
      </c>
      <c r="K596" t="s">
        <v>26</v>
      </c>
      <c r="L596" t="s">
        <v>26</v>
      </c>
      <c r="M596" t="s">
        <v>29</v>
      </c>
      <c r="N596" t="s">
        <v>29</v>
      </c>
      <c r="O596" t="s">
        <v>29</v>
      </c>
    </row>
    <row r="597" spans="1:15">
      <c r="A597" t="s">
        <v>15</v>
      </c>
      <c r="B597" t="s">
        <v>22</v>
      </c>
      <c r="C597" t="s">
        <v>17</v>
      </c>
      <c r="D597" t="s">
        <v>18</v>
      </c>
      <c r="E597" t="s">
        <v>24</v>
      </c>
      <c r="F597">
        <f>IF(Tabela1[[#This Row],[test preparation course]]="none",0,1)</f>
        <v>1</v>
      </c>
      <c r="G597">
        <v>56</v>
      </c>
      <c r="H597">
        <v>79</v>
      </c>
      <c r="I597">
        <v>72</v>
      </c>
      <c r="J597" t="s">
        <v>36</v>
      </c>
      <c r="K597" t="s">
        <v>20</v>
      </c>
      <c r="L597" t="s">
        <v>20</v>
      </c>
      <c r="M597" t="s">
        <v>37</v>
      </c>
      <c r="N597" t="s">
        <v>21</v>
      </c>
      <c r="O597" t="s">
        <v>21</v>
      </c>
    </row>
    <row r="598" spans="1:15">
      <c r="A598" t="s">
        <v>32</v>
      </c>
      <c r="B598" t="s">
        <v>16</v>
      </c>
      <c r="C598" t="s">
        <v>39</v>
      </c>
      <c r="D598" t="s">
        <v>35</v>
      </c>
      <c r="E598" t="s">
        <v>19</v>
      </c>
      <c r="F598">
        <f>IF(Tabela1[[#This Row],[test preparation course]]="none",0,1)</f>
        <v>0</v>
      </c>
      <c r="G598">
        <v>30</v>
      </c>
      <c r="H598">
        <v>24</v>
      </c>
      <c r="I598">
        <v>15</v>
      </c>
      <c r="J598" t="s">
        <v>36</v>
      </c>
      <c r="K598" t="s">
        <v>36</v>
      </c>
      <c r="L598" t="s">
        <v>36</v>
      </c>
      <c r="M598" t="s">
        <v>37</v>
      </c>
      <c r="N598" t="s">
        <v>37</v>
      </c>
      <c r="O598" t="s">
        <v>37</v>
      </c>
    </row>
    <row r="599" spans="1:15">
      <c r="A599" t="s">
        <v>32</v>
      </c>
      <c r="B599" t="s">
        <v>33</v>
      </c>
      <c r="C599" t="s">
        <v>40</v>
      </c>
      <c r="D599" t="s">
        <v>18</v>
      </c>
      <c r="E599" t="s">
        <v>19</v>
      </c>
      <c r="F599">
        <f>IF(Tabela1[[#This Row],[test preparation course]]="none",0,1)</f>
        <v>0</v>
      </c>
      <c r="G599">
        <v>53</v>
      </c>
      <c r="H599">
        <v>54</v>
      </c>
      <c r="I599">
        <v>48</v>
      </c>
      <c r="J599" t="s">
        <v>36</v>
      </c>
      <c r="K599" t="s">
        <v>36</v>
      </c>
      <c r="L599" t="s">
        <v>36</v>
      </c>
      <c r="M599" t="s">
        <v>37</v>
      </c>
      <c r="N599" t="s">
        <v>37</v>
      </c>
      <c r="O599" t="s">
        <v>37</v>
      </c>
    </row>
    <row r="600" spans="1:15">
      <c r="A600" t="s">
        <v>15</v>
      </c>
      <c r="B600" t="s">
        <v>38</v>
      </c>
      <c r="C600" t="s">
        <v>39</v>
      </c>
      <c r="D600" t="s">
        <v>18</v>
      </c>
      <c r="E600" t="s">
        <v>19</v>
      </c>
      <c r="F600">
        <f>IF(Tabela1[[#This Row],[test preparation course]]="none",0,1)</f>
        <v>0</v>
      </c>
      <c r="G600">
        <v>69</v>
      </c>
      <c r="H600">
        <v>77</v>
      </c>
      <c r="I600">
        <v>73</v>
      </c>
      <c r="J600" t="s">
        <v>25</v>
      </c>
      <c r="K600" t="s">
        <v>20</v>
      </c>
      <c r="L600" t="s">
        <v>20</v>
      </c>
      <c r="M600" t="s">
        <v>28</v>
      </c>
      <c r="N600" t="s">
        <v>21</v>
      </c>
      <c r="O600" t="s">
        <v>21</v>
      </c>
    </row>
    <row r="601" spans="1:15">
      <c r="A601" t="s">
        <v>15</v>
      </c>
      <c r="B601" t="s">
        <v>38</v>
      </c>
      <c r="C601" t="s">
        <v>40</v>
      </c>
      <c r="D601" t="s">
        <v>18</v>
      </c>
      <c r="E601" t="s">
        <v>19</v>
      </c>
      <c r="F601">
        <f>IF(Tabela1[[#This Row],[test preparation course]]="none",0,1)</f>
        <v>0</v>
      </c>
      <c r="G601">
        <v>65</v>
      </c>
      <c r="H601">
        <v>82</v>
      </c>
      <c r="I601">
        <v>81</v>
      </c>
      <c r="J601" t="s">
        <v>25</v>
      </c>
      <c r="K601" t="s">
        <v>27</v>
      </c>
      <c r="L601" t="s">
        <v>27</v>
      </c>
      <c r="M601" t="s">
        <v>28</v>
      </c>
      <c r="N601" t="s">
        <v>30</v>
      </c>
      <c r="O601" t="s">
        <v>30</v>
      </c>
    </row>
    <row r="602" spans="1:15">
      <c r="A602" t="s">
        <v>15</v>
      </c>
      <c r="B602" t="s">
        <v>38</v>
      </c>
      <c r="C602" t="s">
        <v>31</v>
      </c>
      <c r="D602" t="s">
        <v>18</v>
      </c>
      <c r="E602" t="s">
        <v>19</v>
      </c>
      <c r="F602">
        <f>IF(Tabela1[[#This Row],[test preparation course]]="none",0,1)</f>
        <v>0</v>
      </c>
      <c r="G602">
        <v>54</v>
      </c>
      <c r="H602">
        <v>60</v>
      </c>
      <c r="I602">
        <v>63</v>
      </c>
      <c r="J602" t="s">
        <v>36</v>
      </c>
      <c r="K602" t="s">
        <v>25</v>
      </c>
      <c r="L602" t="s">
        <v>25</v>
      </c>
      <c r="M602" t="s">
        <v>37</v>
      </c>
      <c r="N602" t="s">
        <v>28</v>
      </c>
      <c r="O602" t="s">
        <v>28</v>
      </c>
    </row>
    <row r="603" spans="1:15">
      <c r="A603" t="s">
        <v>15</v>
      </c>
      <c r="B603" t="s">
        <v>22</v>
      </c>
      <c r="C603" t="s">
        <v>39</v>
      </c>
      <c r="D603" t="s">
        <v>18</v>
      </c>
      <c r="E603" t="s">
        <v>19</v>
      </c>
      <c r="F603">
        <f>IF(Tabela1[[#This Row],[test preparation course]]="none",0,1)</f>
        <v>0</v>
      </c>
      <c r="G603">
        <v>29</v>
      </c>
      <c r="H603">
        <v>29</v>
      </c>
      <c r="I603">
        <v>30</v>
      </c>
      <c r="J603" t="s">
        <v>36</v>
      </c>
      <c r="K603" t="s">
        <v>36</v>
      </c>
      <c r="L603" t="s">
        <v>36</v>
      </c>
      <c r="M603" t="s">
        <v>37</v>
      </c>
      <c r="N603" t="s">
        <v>37</v>
      </c>
      <c r="O603" t="s">
        <v>37</v>
      </c>
    </row>
    <row r="604" spans="1:15">
      <c r="A604" t="s">
        <v>15</v>
      </c>
      <c r="B604" t="s">
        <v>41</v>
      </c>
      <c r="C604" t="s">
        <v>23</v>
      </c>
      <c r="D604" t="s">
        <v>18</v>
      </c>
      <c r="E604" t="s">
        <v>19</v>
      </c>
      <c r="F604">
        <f>IF(Tabela1[[#This Row],[test preparation course]]="none",0,1)</f>
        <v>0</v>
      </c>
      <c r="G604">
        <v>76</v>
      </c>
      <c r="H604">
        <v>78</v>
      </c>
      <c r="I604">
        <v>80</v>
      </c>
      <c r="J604" t="s">
        <v>20</v>
      </c>
      <c r="K604" t="s">
        <v>20</v>
      </c>
      <c r="L604" t="s">
        <v>27</v>
      </c>
      <c r="M604" t="s">
        <v>21</v>
      </c>
      <c r="N604" t="s">
        <v>21</v>
      </c>
      <c r="O604" t="s">
        <v>30</v>
      </c>
    </row>
    <row r="605" spans="1:15">
      <c r="A605" t="s">
        <v>32</v>
      </c>
      <c r="B605" t="s">
        <v>38</v>
      </c>
      <c r="C605" t="s">
        <v>39</v>
      </c>
      <c r="D605" t="s">
        <v>35</v>
      </c>
      <c r="E605" t="s">
        <v>19</v>
      </c>
      <c r="F605">
        <f>IF(Tabela1[[#This Row],[test preparation course]]="none",0,1)</f>
        <v>0</v>
      </c>
      <c r="G605">
        <v>60</v>
      </c>
      <c r="H605">
        <v>57</v>
      </c>
      <c r="I605">
        <v>51</v>
      </c>
      <c r="J605" t="s">
        <v>25</v>
      </c>
      <c r="K605" t="s">
        <v>36</v>
      </c>
      <c r="L605" t="s">
        <v>36</v>
      </c>
      <c r="M605" t="s">
        <v>28</v>
      </c>
      <c r="N605" t="s">
        <v>37</v>
      </c>
      <c r="O605" t="s">
        <v>37</v>
      </c>
    </row>
    <row r="606" spans="1:15">
      <c r="A606" t="s">
        <v>32</v>
      </c>
      <c r="B606" t="s">
        <v>38</v>
      </c>
      <c r="C606" t="s">
        <v>31</v>
      </c>
      <c r="D606" t="s">
        <v>35</v>
      </c>
      <c r="E606" t="s">
        <v>24</v>
      </c>
      <c r="F606">
        <f>IF(Tabela1[[#This Row],[test preparation course]]="none",0,1)</f>
        <v>1</v>
      </c>
      <c r="G606">
        <v>84</v>
      </c>
      <c r="H606">
        <v>89</v>
      </c>
      <c r="I606">
        <v>90</v>
      </c>
      <c r="J606" t="s">
        <v>27</v>
      </c>
      <c r="K606" t="s">
        <v>27</v>
      </c>
      <c r="L606" t="s">
        <v>26</v>
      </c>
      <c r="M606" t="s">
        <v>30</v>
      </c>
      <c r="N606" t="s">
        <v>30</v>
      </c>
      <c r="O606" t="s">
        <v>29</v>
      </c>
    </row>
    <row r="607" spans="1:15">
      <c r="A607" t="s">
        <v>32</v>
      </c>
      <c r="B607" t="s">
        <v>22</v>
      </c>
      <c r="C607" t="s">
        <v>40</v>
      </c>
      <c r="D607" t="s">
        <v>18</v>
      </c>
      <c r="E607" t="s">
        <v>19</v>
      </c>
      <c r="F607">
        <f>IF(Tabela1[[#This Row],[test preparation course]]="none",0,1)</f>
        <v>0</v>
      </c>
      <c r="G607">
        <v>75</v>
      </c>
      <c r="H607">
        <v>72</v>
      </c>
      <c r="I607">
        <v>62</v>
      </c>
      <c r="J607" t="s">
        <v>20</v>
      </c>
      <c r="K607" t="s">
        <v>20</v>
      </c>
      <c r="L607" t="s">
        <v>25</v>
      </c>
      <c r="M607" t="s">
        <v>21</v>
      </c>
      <c r="N607" t="s">
        <v>21</v>
      </c>
      <c r="O607" t="s">
        <v>28</v>
      </c>
    </row>
    <row r="608" spans="1:15">
      <c r="A608" t="s">
        <v>15</v>
      </c>
      <c r="B608" t="s">
        <v>22</v>
      </c>
      <c r="C608" t="s">
        <v>34</v>
      </c>
      <c r="D608" t="s">
        <v>18</v>
      </c>
      <c r="E608" t="s">
        <v>19</v>
      </c>
      <c r="F608">
        <f>IF(Tabela1[[#This Row],[test preparation course]]="none",0,1)</f>
        <v>0</v>
      </c>
      <c r="G608">
        <v>85</v>
      </c>
      <c r="H608">
        <v>84</v>
      </c>
      <c r="I608">
        <v>82</v>
      </c>
      <c r="J608" t="s">
        <v>27</v>
      </c>
      <c r="K608" t="s">
        <v>27</v>
      </c>
      <c r="L608" t="s">
        <v>27</v>
      </c>
      <c r="M608" t="s">
        <v>30</v>
      </c>
      <c r="N608" t="s">
        <v>30</v>
      </c>
      <c r="O608" t="s">
        <v>30</v>
      </c>
    </row>
    <row r="609" spans="1:15">
      <c r="A609" t="s">
        <v>15</v>
      </c>
      <c r="B609" t="s">
        <v>22</v>
      </c>
      <c r="C609" t="s">
        <v>31</v>
      </c>
      <c r="D609" t="s">
        <v>35</v>
      </c>
      <c r="E609" t="s">
        <v>19</v>
      </c>
      <c r="F609">
        <f>IF(Tabela1[[#This Row],[test preparation course]]="none",0,1)</f>
        <v>0</v>
      </c>
      <c r="G609">
        <v>40</v>
      </c>
      <c r="H609">
        <v>58</v>
      </c>
      <c r="I609">
        <v>54</v>
      </c>
      <c r="J609" t="s">
        <v>36</v>
      </c>
      <c r="K609" t="s">
        <v>36</v>
      </c>
      <c r="L609" t="s">
        <v>36</v>
      </c>
      <c r="M609" t="s">
        <v>37</v>
      </c>
      <c r="N609" t="s">
        <v>37</v>
      </c>
      <c r="O609" t="s">
        <v>37</v>
      </c>
    </row>
    <row r="610" spans="1:15">
      <c r="A610" t="s">
        <v>15</v>
      </c>
      <c r="B610" t="s">
        <v>41</v>
      </c>
      <c r="C610" t="s">
        <v>23</v>
      </c>
      <c r="D610" t="s">
        <v>18</v>
      </c>
      <c r="E610" t="s">
        <v>19</v>
      </c>
      <c r="F610">
        <f>IF(Tabela1[[#This Row],[test preparation course]]="none",0,1)</f>
        <v>0</v>
      </c>
      <c r="G610">
        <v>61</v>
      </c>
      <c r="H610">
        <v>64</v>
      </c>
      <c r="I610">
        <v>62</v>
      </c>
      <c r="J610" t="s">
        <v>25</v>
      </c>
      <c r="K610" t="s">
        <v>25</v>
      </c>
      <c r="L610" t="s">
        <v>25</v>
      </c>
      <c r="M610" t="s">
        <v>28</v>
      </c>
      <c r="N610" t="s">
        <v>28</v>
      </c>
      <c r="O610" t="s">
        <v>28</v>
      </c>
    </row>
    <row r="611" spans="1:15">
      <c r="A611" t="s">
        <v>15</v>
      </c>
      <c r="B611" t="s">
        <v>16</v>
      </c>
      <c r="C611" t="s">
        <v>34</v>
      </c>
      <c r="D611" t="s">
        <v>18</v>
      </c>
      <c r="E611" t="s">
        <v>19</v>
      </c>
      <c r="F611">
        <f>IF(Tabela1[[#This Row],[test preparation course]]="none",0,1)</f>
        <v>0</v>
      </c>
      <c r="G611">
        <v>58</v>
      </c>
      <c r="H611">
        <v>63</v>
      </c>
      <c r="I611">
        <v>65</v>
      </c>
      <c r="J611" t="s">
        <v>36</v>
      </c>
      <c r="K611" t="s">
        <v>25</v>
      </c>
      <c r="L611" t="s">
        <v>25</v>
      </c>
      <c r="M611" t="s">
        <v>37</v>
      </c>
      <c r="N611" t="s">
        <v>28</v>
      </c>
      <c r="O611" t="s">
        <v>28</v>
      </c>
    </row>
    <row r="612" spans="1:15">
      <c r="A612" t="s">
        <v>32</v>
      </c>
      <c r="B612" t="s">
        <v>38</v>
      </c>
      <c r="C612" t="s">
        <v>23</v>
      </c>
      <c r="D612" t="s">
        <v>35</v>
      </c>
      <c r="E612" t="s">
        <v>24</v>
      </c>
      <c r="F612">
        <f>IF(Tabela1[[#This Row],[test preparation course]]="none",0,1)</f>
        <v>1</v>
      </c>
      <c r="G612">
        <v>69</v>
      </c>
      <c r="H612">
        <v>60</v>
      </c>
      <c r="I612">
        <v>63</v>
      </c>
      <c r="J612" t="s">
        <v>25</v>
      </c>
      <c r="K612" t="s">
        <v>25</v>
      </c>
      <c r="L612" t="s">
        <v>25</v>
      </c>
      <c r="M612" t="s">
        <v>28</v>
      </c>
      <c r="N612" t="s">
        <v>28</v>
      </c>
      <c r="O612" t="s">
        <v>28</v>
      </c>
    </row>
    <row r="613" spans="1:15">
      <c r="A613" t="s">
        <v>15</v>
      </c>
      <c r="B613" t="s">
        <v>22</v>
      </c>
      <c r="C613" t="s">
        <v>23</v>
      </c>
      <c r="D613" t="s">
        <v>18</v>
      </c>
      <c r="E613" t="s">
        <v>19</v>
      </c>
      <c r="F613">
        <f>IF(Tabela1[[#This Row],[test preparation course]]="none",0,1)</f>
        <v>0</v>
      </c>
      <c r="G613">
        <v>58</v>
      </c>
      <c r="H613">
        <v>59</v>
      </c>
      <c r="I613">
        <v>66</v>
      </c>
      <c r="J613" t="s">
        <v>36</v>
      </c>
      <c r="K613" t="s">
        <v>36</v>
      </c>
      <c r="L613" t="s">
        <v>25</v>
      </c>
      <c r="M613" t="s">
        <v>37</v>
      </c>
      <c r="N613" t="s">
        <v>37</v>
      </c>
      <c r="O613" t="s">
        <v>28</v>
      </c>
    </row>
    <row r="614" spans="1:15">
      <c r="A614" t="s">
        <v>32</v>
      </c>
      <c r="B614" t="s">
        <v>22</v>
      </c>
      <c r="C614" t="s">
        <v>17</v>
      </c>
      <c r="D614" t="s">
        <v>18</v>
      </c>
      <c r="E614" t="s">
        <v>24</v>
      </c>
      <c r="F614">
        <f>IF(Tabela1[[#This Row],[test preparation course]]="none",0,1)</f>
        <v>1</v>
      </c>
      <c r="G614">
        <v>94</v>
      </c>
      <c r="H614">
        <v>90</v>
      </c>
      <c r="I614">
        <v>91</v>
      </c>
      <c r="J614" t="s">
        <v>26</v>
      </c>
      <c r="K614" t="s">
        <v>26</v>
      </c>
      <c r="L614" t="s">
        <v>26</v>
      </c>
      <c r="M614" t="s">
        <v>29</v>
      </c>
      <c r="N614" t="s">
        <v>29</v>
      </c>
      <c r="O614" t="s">
        <v>29</v>
      </c>
    </row>
    <row r="615" spans="1:15">
      <c r="A615" t="s">
        <v>15</v>
      </c>
      <c r="B615" t="s">
        <v>22</v>
      </c>
      <c r="C615" t="s">
        <v>34</v>
      </c>
      <c r="D615" t="s">
        <v>18</v>
      </c>
      <c r="E615" t="s">
        <v>19</v>
      </c>
      <c r="F615">
        <f>IF(Tabela1[[#This Row],[test preparation course]]="none",0,1)</f>
        <v>0</v>
      </c>
      <c r="G615">
        <v>65</v>
      </c>
      <c r="H615">
        <v>77</v>
      </c>
      <c r="I615">
        <v>74</v>
      </c>
      <c r="J615" t="s">
        <v>25</v>
      </c>
      <c r="K615" t="s">
        <v>20</v>
      </c>
      <c r="L615" t="s">
        <v>20</v>
      </c>
      <c r="M615" t="s">
        <v>28</v>
      </c>
      <c r="N615" t="s">
        <v>21</v>
      </c>
      <c r="O615" t="s">
        <v>21</v>
      </c>
    </row>
    <row r="616" spans="1:15">
      <c r="A616" t="s">
        <v>15</v>
      </c>
      <c r="B616" t="s">
        <v>33</v>
      </c>
      <c r="C616" t="s">
        <v>34</v>
      </c>
      <c r="D616" t="s">
        <v>18</v>
      </c>
      <c r="E616" t="s">
        <v>19</v>
      </c>
      <c r="F616">
        <f>IF(Tabela1[[#This Row],[test preparation course]]="none",0,1)</f>
        <v>0</v>
      </c>
      <c r="G616">
        <v>82</v>
      </c>
      <c r="H616">
        <v>93</v>
      </c>
      <c r="I616">
        <v>93</v>
      </c>
      <c r="J616" t="s">
        <v>27</v>
      </c>
      <c r="K616" t="s">
        <v>26</v>
      </c>
      <c r="L616" t="s">
        <v>26</v>
      </c>
      <c r="M616" t="s">
        <v>30</v>
      </c>
      <c r="N616" t="s">
        <v>29</v>
      </c>
      <c r="O616" t="s">
        <v>29</v>
      </c>
    </row>
    <row r="617" spans="1:15">
      <c r="A617" t="s">
        <v>15</v>
      </c>
      <c r="B617" t="s">
        <v>22</v>
      </c>
      <c r="C617" t="s">
        <v>39</v>
      </c>
      <c r="D617" t="s">
        <v>18</v>
      </c>
      <c r="E617" t="s">
        <v>19</v>
      </c>
      <c r="F617">
        <f>IF(Tabela1[[#This Row],[test preparation course]]="none",0,1)</f>
        <v>0</v>
      </c>
      <c r="G617">
        <v>60</v>
      </c>
      <c r="H617">
        <v>68</v>
      </c>
      <c r="I617">
        <v>72</v>
      </c>
      <c r="J617" t="s">
        <v>25</v>
      </c>
      <c r="K617" t="s">
        <v>25</v>
      </c>
      <c r="L617" t="s">
        <v>20</v>
      </c>
      <c r="M617" t="s">
        <v>28</v>
      </c>
      <c r="N617" t="s">
        <v>28</v>
      </c>
      <c r="O617" t="s">
        <v>21</v>
      </c>
    </row>
    <row r="618" spans="1:15">
      <c r="A618" t="s">
        <v>15</v>
      </c>
      <c r="B618" t="s">
        <v>41</v>
      </c>
      <c r="C618" t="s">
        <v>17</v>
      </c>
      <c r="D618" t="s">
        <v>18</v>
      </c>
      <c r="E618" t="s">
        <v>19</v>
      </c>
      <c r="F618">
        <f>IF(Tabela1[[#This Row],[test preparation course]]="none",0,1)</f>
        <v>0</v>
      </c>
      <c r="G618">
        <v>37</v>
      </c>
      <c r="H618">
        <v>45</v>
      </c>
      <c r="I618">
        <v>38</v>
      </c>
      <c r="J618" t="s">
        <v>36</v>
      </c>
      <c r="K618" t="s">
        <v>36</v>
      </c>
      <c r="L618" t="s">
        <v>36</v>
      </c>
      <c r="M618" t="s">
        <v>37</v>
      </c>
      <c r="N618" t="s">
        <v>37</v>
      </c>
      <c r="O618" t="s">
        <v>37</v>
      </c>
    </row>
    <row r="619" spans="1:15">
      <c r="A619" t="s">
        <v>32</v>
      </c>
      <c r="B619" t="s">
        <v>38</v>
      </c>
      <c r="C619" t="s">
        <v>17</v>
      </c>
      <c r="D619" t="s">
        <v>18</v>
      </c>
      <c r="E619" t="s">
        <v>19</v>
      </c>
      <c r="F619">
        <f>IF(Tabela1[[#This Row],[test preparation course]]="none",0,1)</f>
        <v>0</v>
      </c>
      <c r="G619">
        <v>88</v>
      </c>
      <c r="H619">
        <v>78</v>
      </c>
      <c r="I619">
        <v>83</v>
      </c>
      <c r="J619" t="s">
        <v>27</v>
      </c>
      <c r="K619" t="s">
        <v>20</v>
      </c>
      <c r="L619" t="s">
        <v>27</v>
      </c>
      <c r="M619" t="s">
        <v>30</v>
      </c>
      <c r="N619" t="s">
        <v>21</v>
      </c>
      <c r="O619" t="s">
        <v>30</v>
      </c>
    </row>
    <row r="620" spans="1:15">
      <c r="A620" t="s">
        <v>32</v>
      </c>
      <c r="B620" t="s">
        <v>38</v>
      </c>
      <c r="C620" t="s">
        <v>31</v>
      </c>
      <c r="D620" t="s">
        <v>18</v>
      </c>
      <c r="E620" t="s">
        <v>19</v>
      </c>
      <c r="F620">
        <f>IF(Tabela1[[#This Row],[test preparation course]]="none",0,1)</f>
        <v>0</v>
      </c>
      <c r="G620">
        <v>95</v>
      </c>
      <c r="H620">
        <v>81</v>
      </c>
      <c r="I620">
        <v>84</v>
      </c>
      <c r="J620" t="s">
        <v>26</v>
      </c>
      <c r="K620" t="s">
        <v>27</v>
      </c>
      <c r="L620" t="s">
        <v>27</v>
      </c>
      <c r="M620" t="s">
        <v>29</v>
      </c>
      <c r="N620" t="s">
        <v>30</v>
      </c>
      <c r="O620" t="s">
        <v>30</v>
      </c>
    </row>
    <row r="621" spans="1:15">
      <c r="A621" t="s">
        <v>32</v>
      </c>
      <c r="B621" t="s">
        <v>22</v>
      </c>
      <c r="C621" t="s">
        <v>34</v>
      </c>
      <c r="D621" t="s">
        <v>35</v>
      </c>
      <c r="E621" t="s">
        <v>24</v>
      </c>
      <c r="F621">
        <f>IF(Tabela1[[#This Row],[test preparation course]]="none",0,1)</f>
        <v>1</v>
      </c>
      <c r="G621">
        <v>65</v>
      </c>
      <c r="H621">
        <v>73</v>
      </c>
      <c r="I621">
        <v>68</v>
      </c>
      <c r="J621" t="s">
        <v>25</v>
      </c>
      <c r="K621" t="s">
        <v>20</v>
      </c>
      <c r="L621" t="s">
        <v>25</v>
      </c>
      <c r="M621" t="s">
        <v>28</v>
      </c>
      <c r="N621" t="s">
        <v>21</v>
      </c>
      <c r="O621" t="s">
        <v>28</v>
      </c>
    </row>
    <row r="622" spans="1:15">
      <c r="A622" t="s">
        <v>15</v>
      </c>
      <c r="B622" t="s">
        <v>22</v>
      </c>
      <c r="C622" t="s">
        <v>39</v>
      </c>
      <c r="D622" t="s">
        <v>35</v>
      </c>
      <c r="E622" t="s">
        <v>19</v>
      </c>
      <c r="F622">
        <f>IF(Tabela1[[#This Row],[test preparation course]]="none",0,1)</f>
        <v>0</v>
      </c>
      <c r="G622">
        <v>35</v>
      </c>
      <c r="H622">
        <v>61</v>
      </c>
      <c r="I622">
        <v>54</v>
      </c>
      <c r="J622" t="s">
        <v>36</v>
      </c>
      <c r="K622" t="s">
        <v>25</v>
      </c>
      <c r="L622" t="s">
        <v>36</v>
      </c>
      <c r="M622" t="s">
        <v>37</v>
      </c>
      <c r="N622" t="s">
        <v>28</v>
      </c>
      <c r="O622" t="s">
        <v>37</v>
      </c>
    </row>
    <row r="623" spans="1:15">
      <c r="A623" t="s">
        <v>32</v>
      </c>
      <c r="B623" t="s">
        <v>16</v>
      </c>
      <c r="C623" t="s">
        <v>17</v>
      </c>
      <c r="D623" t="s">
        <v>35</v>
      </c>
      <c r="E623" t="s">
        <v>19</v>
      </c>
      <c r="F623">
        <f>IF(Tabela1[[#This Row],[test preparation course]]="none",0,1)</f>
        <v>0</v>
      </c>
      <c r="G623">
        <v>62</v>
      </c>
      <c r="H623">
        <v>63</v>
      </c>
      <c r="I623">
        <v>56</v>
      </c>
      <c r="J623" t="s">
        <v>25</v>
      </c>
      <c r="K623" t="s">
        <v>25</v>
      </c>
      <c r="L623" t="s">
        <v>36</v>
      </c>
      <c r="M623" t="s">
        <v>28</v>
      </c>
      <c r="N623" t="s">
        <v>28</v>
      </c>
      <c r="O623" t="s">
        <v>37</v>
      </c>
    </row>
    <row r="624" spans="1:15">
      <c r="A624" t="s">
        <v>32</v>
      </c>
      <c r="B624" t="s">
        <v>22</v>
      </c>
      <c r="C624" t="s">
        <v>39</v>
      </c>
      <c r="D624" t="s">
        <v>35</v>
      </c>
      <c r="E624" t="s">
        <v>24</v>
      </c>
      <c r="F624">
        <f>IF(Tabela1[[#This Row],[test preparation course]]="none",0,1)</f>
        <v>1</v>
      </c>
      <c r="G624">
        <v>58</v>
      </c>
      <c r="H624">
        <v>51</v>
      </c>
      <c r="I624">
        <v>52</v>
      </c>
      <c r="J624" t="s">
        <v>36</v>
      </c>
      <c r="K624" t="s">
        <v>36</v>
      </c>
      <c r="L624" t="s">
        <v>36</v>
      </c>
      <c r="M624" t="s">
        <v>37</v>
      </c>
      <c r="N624" t="s">
        <v>37</v>
      </c>
      <c r="O624" t="s">
        <v>37</v>
      </c>
    </row>
    <row r="625" spans="1:15">
      <c r="A625" t="s">
        <v>32</v>
      </c>
      <c r="B625" t="s">
        <v>33</v>
      </c>
      <c r="C625" t="s">
        <v>23</v>
      </c>
      <c r="D625" t="s">
        <v>18</v>
      </c>
      <c r="E625" t="s">
        <v>24</v>
      </c>
      <c r="F625">
        <f>IF(Tabela1[[#This Row],[test preparation course]]="none",0,1)</f>
        <v>1</v>
      </c>
      <c r="G625">
        <v>100</v>
      </c>
      <c r="H625">
        <v>96</v>
      </c>
      <c r="I625">
        <v>86</v>
      </c>
      <c r="J625" t="s">
        <v>26</v>
      </c>
      <c r="K625" t="s">
        <v>26</v>
      </c>
      <c r="L625" t="s">
        <v>27</v>
      </c>
      <c r="M625" t="s">
        <v>29</v>
      </c>
      <c r="N625" t="s">
        <v>29</v>
      </c>
      <c r="O625" t="s">
        <v>30</v>
      </c>
    </row>
    <row r="626" spans="1:15">
      <c r="A626" t="s">
        <v>15</v>
      </c>
      <c r="B626" t="s">
        <v>41</v>
      </c>
      <c r="C626" t="s">
        <v>17</v>
      </c>
      <c r="D626" t="s">
        <v>35</v>
      </c>
      <c r="E626" t="s">
        <v>19</v>
      </c>
      <c r="F626">
        <f>IF(Tabela1[[#This Row],[test preparation course]]="none",0,1)</f>
        <v>0</v>
      </c>
      <c r="G626">
        <v>61</v>
      </c>
      <c r="H626">
        <v>58</v>
      </c>
      <c r="I626">
        <v>62</v>
      </c>
      <c r="J626" t="s">
        <v>25</v>
      </c>
      <c r="K626" t="s">
        <v>36</v>
      </c>
      <c r="L626" t="s">
        <v>25</v>
      </c>
      <c r="M626" t="s">
        <v>28</v>
      </c>
      <c r="N626" t="s">
        <v>37</v>
      </c>
      <c r="O626" t="s">
        <v>28</v>
      </c>
    </row>
    <row r="627" spans="1:15">
      <c r="A627" t="s">
        <v>32</v>
      </c>
      <c r="B627" t="s">
        <v>38</v>
      </c>
      <c r="C627" t="s">
        <v>23</v>
      </c>
      <c r="D627" t="s">
        <v>18</v>
      </c>
      <c r="E627" t="s">
        <v>24</v>
      </c>
      <c r="F627">
        <f>IF(Tabela1[[#This Row],[test preparation course]]="none",0,1)</f>
        <v>1</v>
      </c>
      <c r="G627">
        <v>100</v>
      </c>
      <c r="H627">
        <v>97</v>
      </c>
      <c r="I627">
        <v>99</v>
      </c>
      <c r="J627" t="s">
        <v>26</v>
      </c>
      <c r="K627" t="s">
        <v>26</v>
      </c>
      <c r="L627" t="s">
        <v>26</v>
      </c>
      <c r="M627" t="s">
        <v>29</v>
      </c>
      <c r="N627" t="s">
        <v>29</v>
      </c>
      <c r="O627" t="s">
        <v>29</v>
      </c>
    </row>
    <row r="628" spans="1:15">
      <c r="A628" t="s">
        <v>32</v>
      </c>
      <c r="B628" t="s">
        <v>16</v>
      </c>
      <c r="C628" t="s">
        <v>34</v>
      </c>
      <c r="D628" t="s">
        <v>35</v>
      </c>
      <c r="E628" t="s">
        <v>24</v>
      </c>
      <c r="F628">
        <f>IF(Tabela1[[#This Row],[test preparation course]]="none",0,1)</f>
        <v>1</v>
      </c>
      <c r="G628">
        <v>69</v>
      </c>
      <c r="H628">
        <v>70</v>
      </c>
      <c r="I628">
        <v>63</v>
      </c>
      <c r="J628" t="s">
        <v>25</v>
      </c>
      <c r="K628" t="s">
        <v>20</v>
      </c>
      <c r="L628" t="s">
        <v>25</v>
      </c>
      <c r="M628" t="s">
        <v>28</v>
      </c>
      <c r="N628" t="s">
        <v>21</v>
      </c>
      <c r="O628" t="s">
        <v>28</v>
      </c>
    </row>
    <row r="629" spans="1:15">
      <c r="A629" t="s">
        <v>32</v>
      </c>
      <c r="B629" t="s">
        <v>38</v>
      </c>
      <c r="C629" t="s">
        <v>34</v>
      </c>
      <c r="D629" t="s">
        <v>18</v>
      </c>
      <c r="E629" t="s">
        <v>19</v>
      </c>
      <c r="F629">
        <f>IF(Tabela1[[#This Row],[test preparation course]]="none",0,1)</f>
        <v>0</v>
      </c>
      <c r="G629">
        <v>61</v>
      </c>
      <c r="H629">
        <v>48</v>
      </c>
      <c r="I629">
        <v>46</v>
      </c>
      <c r="J629" t="s">
        <v>25</v>
      </c>
      <c r="K629" t="s">
        <v>36</v>
      </c>
      <c r="L629" t="s">
        <v>36</v>
      </c>
      <c r="M629" t="s">
        <v>28</v>
      </c>
      <c r="N629" t="s">
        <v>37</v>
      </c>
      <c r="O629" t="s">
        <v>37</v>
      </c>
    </row>
    <row r="630" spans="1:15">
      <c r="A630" t="s">
        <v>32</v>
      </c>
      <c r="B630" t="s">
        <v>38</v>
      </c>
      <c r="C630" t="s">
        <v>23</v>
      </c>
      <c r="D630" t="s">
        <v>35</v>
      </c>
      <c r="E630" t="s">
        <v>19</v>
      </c>
      <c r="F630">
        <f>IF(Tabela1[[#This Row],[test preparation course]]="none",0,1)</f>
        <v>0</v>
      </c>
      <c r="G630">
        <v>49</v>
      </c>
      <c r="H630">
        <v>57</v>
      </c>
      <c r="I630">
        <v>46</v>
      </c>
      <c r="J630" t="s">
        <v>36</v>
      </c>
      <c r="K630" t="s">
        <v>36</v>
      </c>
      <c r="L630" t="s">
        <v>36</v>
      </c>
      <c r="M630" t="s">
        <v>37</v>
      </c>
      <c r="N630" t="s">
        <v>37</v>
      </c>
      <c r="O630" t="s">
        <v>37</v>
      </c>
    </row>
    <row r="631" spans="1:15">
      <c r="A631" t="s">
        <v>15</v>
      </c>
      <c r="B631" t="s">
        <v>22</v>
      </c>
      <c r="C631" t="s">
        <v>40</v>
      </c>
      <c r="D631" t="s">
        <v>18</v>
      </c>
      <c r="E631" t="s">
        <v>24</v>
      </c>
      <c r="F631">
        <f>IF(Tabela1[[#This Row],[test preparation course]]="none",0,1)</f>
        <v>1</v>
      </c>
      <c r="G631">
        <v>44</v>
      </c>
      <c r="H631">
        <v>51</v>
      </c>
      <c r="I631">
        <v>55</v>
      </c>
      <c r="J631" t="s">
        <v>36</v>
      </c>
      <c r="K631" t="s">
        <v>36</v>
      </c>
      <c r="L631" t="s">
        <v>36</v>
      </c>
      <c r="M631" t="s">
        <v>37</v>
      </c>
      <c r="N631" t="s">
        <v>37</v>
      </c>
      <c r="O631" t="s">
        <v>37</v>
      </c>
    </row>
    <row r="632" spans="1:15">
      <c r="A632" t="s">
        <v>32</v>
      </c>
      <c r="B632" t="s">
        <v>38</v>
      </c>
      <c r="C632" t="s">
        <v>23</v>
      </c>
      <c r="D632" t="s">
        <v>18</v>
      </c>
      <c r="E632" t="s">
        <v>19</v>
      </c>
      <c r="F632">
        <f>IF(Tabela1[[#This Row],[test preparation course]]="none",0,1)</f>
        <v>0</v>
      </c>
      <c r="G632">
        <v>67</v>
      </c>
      <c r="H632">
        <v>64</v>
      </c>
      <c r="I632">
        <v>70</v>
      </c>
      <c r="J632" t="s">
        <v>25</v>
      </c>
      <c r="K632" t="s">
        <v>25</v>
      </c>
      <c r="L632" t="s">
        <v>20</v>
      </c>
      <c r="M632" t="s">
        <v>28</v>
      </c>
      <c r="N632" t="s">
        <v>28</v>
      </c>
      <c r="O632" t="s">
        <v>21</v>
      </c>
    </row>
    <row r="633" spans="1:15">
      <c r="A633" t="s">
        <v>32</v>
      </c>
      <c r="B633" t="s">
        <v>16</v>
      </c>
      <c r="C633" t="s">
        <v>39</v>
      </c>
      <c r="D633" t="s">
        <v>18</v>
      </c>
      <c r="E633" t="s">
        <v>19</v>
      </c>
      <c r="F633">
        <f>IF(Tabela1[[#This Row],[test preparation course]]="none",0,1)</f>
        <v>0</v>
      </c>
      <c r="G633">
        <v>79</v>
      </c>
      <c r="H633">
        <v>60</v>
      </c>
      <c r="I633">
        <v>65</v>
      </c>
      <c r="J633" t="s">
        <v>20</v>
      </c>
      <c r="K633" t="s">
        <v>25</v>
      </c>
      <c r="L633" t="s">
        <v>25</v>
      </c>
      <c r="M633" t="s">
        <v>21</v>
      </c>
      <c r="N633" t="s">
        <v>28</v>
      </c>
      <c r="O633" t="s">
        <v>28</v>
      </c>
    </row>
    <row r="634" spans="1:15">
      <c r="A634" t="s">
        <v>15</v>
      </c>
      <c r="B634" t="s">
        <v>16</v>
      </c>
      <c r="C634" t="s">
        <v>17</v>
      </c>
      <c r="D634" t="s">
        <v>18</v>
      </c>
      <c r="E634" t="s">
        <v>24</v>
      </c>
      <c r="F634">
        <f>IF(Tabela1[[#This Row],[test preparation course]]="none",0,1)</f>
        <v>1</v>
      </c>
      <c r="G634">
        <v>66</v>
      </c>
      <c r="H634">
        <v>74</v>
      </c>
      <c r="I634">
        <v>81</v>
      </c>
      <c r="J634" t="s">
        <v>25</v>
      </c>
      <c r="K634" t="s">
        <v>20</v>
      </c>
      <c r="L634" t="s">
        <v>27</v>
      </c>
      <c r="M634" t="s">
        <v>28</v>
      </c>
      <c r="N634" t="s">
        <v>21</v>
      </c>
      <c r="O634" t="s">
        <v>30</v>
      </c>
    </row>
    <row r="635" spans="1:15">
      <c r="A635" t="s">
        <v>15</v>
      </c>
      <c r="B635" t="s">
        <v>22</v>
      </c>
      <c r="C635" t="s">
        <v>39</v>
      </c>
      <c r="D635" t="s">
        <v>18</v>
      </c>
      <c r="E635" t="s">
        <v>19</v>
      </c>
      <c r="F635">
        <f>IF(Tabela1[[#This Row],[test preparation course]]="none",0,1)</f>
        <v>0</v>
      </c>
      <c r="G635">
        <v>75</v>
      </c>
      <c r="H635">
        <v>88</v>
      </c>
      <c r="I635">
        <v>85</v>
      </c>
      <c r="J635" t="s">
        <v>20</v>
      </c>
      <c r="K635" t="s">
        <v>27</v>
      </c>
      <c r="L635" t="s">
        <v>27</v>
      </c>
      <c r="M635" t="s">
        <v>21</v>
      </c>
      <c r="N635" t="s">
        <v>30</v>
      </c>
      <c r="O635" t="s">
        <v>30</v>
      </c>
    </row>
    <row r="636" spans="1:15">
      <c r="A636" t="s">
        <v>32</v>
      </c>
      <c r="B636" t="s">
        <v>38</v>
      </c>
      <c r="C636" t="s">
        <v>40</v>
      </c>
      <c r="D636" t="s">
        <v>18</v>
      </c>
      <c r="E636" t="s">
        <v>19</v>
      </c>
      <c r="F636">
        <f>IF(Tabela1[[#This Row],[test preparation course]]="none",0,1)</f>
        <v>0</v>
      </c>
      <c r="G636">
        <v>84</v>
      </c>
      <c r="H636">
        <v>84</v>
      </c>
      <c r="I636">
        <v>80</v>
      </c>
      <c r="J636" t="s">
        <v>27</v>
      </c>
      <c r="K636" t="s">
        <v>27</v>
      </c>
      <c r="L636" t="s">
        <v>27</v>
      </c>
      <c r="M636" t="s">
        <v>30</v>
      </c>
      <c r="N636" t="s">
        <v>30</v>
      </c>
      <c r="O636" t="s">
        <v>30</v>
      </c>
    </row>
    <row r="637" spans="1:15">
      <c r="A637" t="s">
        <v>32</v>
      </c>
      <c r="B637" t="s">
        <v>33</v>
      </c>
      <c r="C637" t="s">
        <v>39</v>
      </c>
      <c r="D637" t="s">
        <v>18</v>
      </c>
      <c r="E637" t="s">
        <v>19</v>
      </c>
      <c r="F637">
        <f>IF(Tabela1[[#This Row],[test preparation course]]="none",0,1)</f>
        <v>0</v>
      </c>
      <c r="G637">
        <v>71</v>
      </c>
      <c r="H637">
        <v>74</v>
      </c>
      <c r="I637">
        <v>64</v>
      </c>
      <c r="J637" t="s">
        <v>20</v>
      </c>
      <c r="K637" t="s">
        <v>20</v>
      </c>
      <c r="L637" t="s">
        <v>25</v>
      </c>
      <c r="M637" t="s">
        <v>21</v>
      </c>
      <c r="N637" t="s">
        <v>21</v>
      </c>
      <c r="O637" t="s">
        <v>28</v>
      </c>
    </row>
    <row r="638" spans="1:15">
      <c r="A638" t="s">
        <v>15</v>
      </c>
      <c r="B638" t="s">
        <v>16</v>
      </c>
      <c r="C638" t="s">
        <v>39</v>
      </c>
      <c r="D638" t="s">
        <v>35</v>
      </c>
      <c r="E638" t="s">
        <v>24</v>
      </c>
      <c r="F638">
        <f>IF(Tabela1[[#This Row],[test preparation course]]="none",0,1)</f>
        <v>1</v>
      </c>
      <c r="G638">
        <v>67</v>
      </c>
      <c r="H638">
        <v>80</v>
      </c>
      <c r="I638">
        <v>81</v>
      </c>
      <c r="J638" t="s">
        <v>25</v>
      </c>
      <c r="K638" t="s">
        <v>27</v>
      </c>
      <c r="L638" t="s">
        <v>27</v>
      </c>
      <c r="M638" t="s">
        <v>28</v>
      </c>
      <c r="N638" t="s">
        <v>30</v>
      </c>
      <c r="O638" t="s">
        <v>30</v>
      </c>
    </row>
    <row r="639" spans="1:15">
      <c r="A639" t="s">
        <v>15</v>
      </c>
      <c r="B639" t="s">
        <v>38</v>
      </c>
      <c r="C639" t="s">
        <v>40</v>
      </c>
      <c r="D639" t="s">
        <v>18</v>
      </c>
      <c r="E639" t="s">
        <v>24</v>
      </c>
      <c r="F639">
        <f>IF(Tabela1[[#This Row],[test preparation course]]="none",0,1)</f>
        <v>1</v>
      </c>
      <c r="G639">
        <v>80</v>
      </c>
      <c r="H639">
        <v>92</v>
      </c>
      <c r="I639">
        <v>88</v>
      </c>
      <c r="J639" t="s">
        <v>27</v>
      </c>
      <c r="K639" t="s">
        <v>26</v>
      </c>
      <c r="L639" t="s">
        <v>27</v>
      </c>
      <c r="M639" t="s">
        <v>30</v>
      </c>
      <c r="N639" t="s">
        <v>29</v>
      </c>
      <c r="O639" t="s">
        <v>30</v>
      </c>
    </row>
    <row r="640" spans="1:15">
      <c r="A640" t="s">
        <v>32</v>
      </c>
      <c r="B640" t="s">
        <v>41</v>
      </c>
      <c r="C640" t="s">
        <v>23</v>
      </c>
      <c r="D640" t="s">
        <v>18</v>
      </c>
      <c r="E640" t="s">
        <v>19</v>
      </c>
      <c r="F640">
        <f>IF(Tabela1[[#This Row],[test preparation course]]="none",0,1)</f>
        <v>0</v>
      </c>
      <c r="G640">
        <v>86</v>
      </c>
      <c r="H640">
        <v>76</v>
      </c>
      <c r="I640">
        <v>74</v>
      </c>
      <c r="J640" t="s">
        <v>27</v>
      </c>
      <c r="K640" t="s">
        <v>20</v>
      </c>
      <c r="L640" t="s">
        <v>20</v>
      </c>
      <c r="M640" t="s">
        <v>30</v>
      </c>
      <c r="N640" t="s">
        <v>21</v>
      </c>
      <c r="O640" t="s">
        <v>21</v>
      </c>
    </row>
    <row r="641" spans="1:15">
      <c r="A641" t="s">
        <v>15</v>
      </c>
      <c r="B641" t="s">
        <v>38</v>
      </c>
      <c r="C641" t="s">
        <v>34</v>
      </c>
      <c r="D641" t="s">
        <v>18</v>
      </c>
      <c r="E641" t="s">
        <v>19</v>
      </c>
      <c r="F641">
        <f>IF(Tabela1[[#This Row],[test preparation course]]="none",0,1)</f>
        <v>0</v>
      </c>
      <c r="G641">
        <v>76</v>
      </c>
      <c r="H641">
        <v>74</v>
      </c>
      <c r="I641">
        <v>73</v>
      </c>
      <c r="J641" t="s">
        <v>20</v>
      </c>
      <c r="K641" t="s">
        <v>20</v>
      </c>
      <c r="L641" t="s">
        <v>20</v>
      </c>
      <c r="M641" t="s">
        <v>21</v>
      </c>
      <c r="N641" t="s">
        <v>21</v>
      </c>
      <c r="O641" t="s">
        <v>21</v>
      </c>
    </row>
    <row r="642" spans="1:15">
      <c r="A642" t="s">
        <v>32</v>
      </c>
      <c r="B642" t="s">
        <v>38</v>
      </c>
      <c r="C642" t="s">
        <v>39</v>
      </c>
      <c r="D642" t="s">
        <v>18</v>
      </c>
      <c r="E642" t="s">
        <v>19</v>
      </c>
      <c r="F642">
        <f>IF(Tabela1[[#This Row],[test preparation course]]="none",0,1)</f>
        <v>0</v>
      </c>
      <c r="G642">
        <v>41</v>
      </c>
      <c r="H642">
        <v>52</v>
      </c>
      <c r="I642">
        <v>51</v>
      </c>
      <c r="J642" t="s">
        <v>36</v>
      </c>
      <c r="K642" t="s">
        <v>36</v>
      </c>
      <c r="L642" t="s">
        <v>36</v>
      </c>
      <c r="M642" t="s">
        <v>37</v>
      </c>
      <c r="N642" t="s">
        <v>37</v>
      </c>
      <c r="O642" t="s">
        <v>37</v>
      </c>
    </row>
    <row r="643" spans="1:15">
      <c r="A643" t="s">
        <v>15</v>
      </c>
      <c r="B643" t="s">
        <v>38</v>
      </c>
      <c r="C643" t="s">
        <v>34</v>
      </c>
      <c r="D643" t="s">
        <v>35</v>
      </c>
      <c r="E643" t="s">
        <v>24</v>
      </c>
      <c r="F643">
        <f>IF(Tabela1[[#This Row],[test preparation course]]="none",0,1)</f>
        <v>1</v>
      </c>
      <c r="G643">
        <v>74</v>
      </c>
      <c r="H643">
        <v>88</v>
      </c>
      <c r="I643">
        <v>90</v>
      </c>
      <c r="J643" t="s">
        <v>20</v>
      </c>
      <c r="K643" t="s">
        <v>27</v>
      </c>
      <c r="L643" t="s">
        <v>26</v>
      </c>
      <c r="M643" t="s">
        <v>21</v>
      </c>
      <c r="N643" t="s">
        <v>30</v>
      </c>
      <c r="O643" t="s">
        <v>29</v>
      </c>
    </row>
    <row r="644" spans="1:15">
      <c r="A644" t="s">
        <v>15</v>
      </c>
      <c r="B644" t="s">
        <v>16</v>
      </c>
      <c r="C644" t="s">
        <v>40</v>
      </c>
      <c r="D644" t="s">
        <v>35</v>
      </c>
      <c r="E644" t="s">
        <v>19</v>
      </c>
      <c r="F644">
        <f>IF(Tabela1[[#This Row],[test preparation course]]="none",0,1)</f>
        <v>0</v>
      </c>
      <c r="G644">
        <v>72</v>
      </c>
      <c r="H644">
        <v>81</v>
      </c>
      <c r="I644">
        <v>79</v>
      </c>
      <c r="J644" t="s">
        <v>20</v>
      </c>
      <c r="K644" t="s">
        <v>27</v>
      </c>
      <c r="L644" t="s">
        <v>20</v>
      </c>
      <c r="M644" t="s">
        <v>21</v>
      </c>
      <c r="N644" t="s">
        <v>30</v>
      </c>
      <c r="O644" t="s">
        <v>21</v>
      </c>
    </row>
    <row r="645" spans="1:15">
      <c r="A645" t="s">
        <v>15</v>
      </c>
      <c r="B645" t="s">
        <v>41</v>
      </c>
      <c r="C645" t="s">
        <v>39</v>
      </c>
      <c r="D645" t="s">
        <v>18</v>
      </c>
      <c r="E645" t="s">
        <v>24</v>
      </c>
      <c r="F645">
        <f>IF(Tabela1[[#This Row],[test preparation course]]="none",0,1)</f>
        <v>1</v>
      </c>
      <c r="G645">
        <v>74</v>
      </c>
      <c r="H645">
        <v>79</v>
      </c>
      <c r="I645">
        <v>80</v>
      </c>
      <c r="J645" t="s">
        <v>20</v>
      </c>
      <c r="K645" t="s">
        <v>20</v>
      </c>
      <c r="L645" t="s">
        <v>27</v>
      </c>
      <c r="M645" t="s">
        <v>21</v>
      </c>
      <c r="N645" t="s">
        <v>21</v>
      </c>
      <c r="O645" t="s">
        <v>30</v>
      </c>
    </row>
    <row r="646" spans="1:15">
      <c r="A646" t="s">
        <v>32</v>
      </c>
      <c r="B646" t="s">
        <v>16</v>
      </c>
      <c r="C646" t="s">
        <v>39</v>
      </c>
      <c r="D646" t="s">
        <v>18</v>
      </c>
      <c r="E646" t="s">
        <v>19</v>
      </c>
      <c r="F646">
        <f>IF(Tabela1[[#This Row],[test preparation course]]="none",0,1)</f>
        <v>0</v>
      </c>
      <c r="G646">
        <v>70</v>
      </c>
      <c r="H646">
        <v>65</v>
      </c>
      <c r="I646">
        <v>60</v>
      </c>
      <c r="J646" t="s">
        <v>20</v>
      </c>
      <c r="K646" t="s">
        <v>25</v>
      </c>
      <c r="L646" t="s">
        <v>25</v>
      </c>
      <c r="M646" t="s">
        <v>21</v>
      </c>
      <c r="N646" t="s">
        <v>28</v>
      </c>
      <c r="O646" t="s">
        <v>28</v>
      </c>
    </row>
    <row r="647" spans="1:15">
      <c r="A647" t="s">
        <v>15</v>
      </c>
      <c r="B647" t="s">
        <v>16</v>
      </c>
      <c r="C647" t="s">
        <v>17</v>
      </c>
      <c r="D647" t="s">
        <v>18</v>
      </c>
      <c r="E647" t="s">
        <v>24</v>
      </c>
      <c r="F647">
        <f>IF(Tabela1[[#This Row],[test preparation course]]="none",0,1)</f>
        <v>1</v>
      </c>
      <c r="G647">
        <v>65</v>
      </c>
      <c r="H647">
        <v>81</v>
      </c>
      <c r="I647">
        <v>81</v>
      </c>
      <c r="J647" t="s">
        <v>25</v>
      </c>
      <c r="K647" t="s">
        <v>27</v>
      </c>
      <c r="L647" t="s">
        <v>27</v>
      </c>
      <c r="M647" t="s">
        <v>28</v>
      </c>
      <c r="N647" t="s">
        <v>30</v>
      </c>
      <c r="O647" t="s">
        <v>30</v>
      </c>
    </row>
    <row r="648" spans="1:15">
      <c r="A648" t="s">
        <v>15</v>
      </c>
      <c r="B648" t="s">
        <v>38</v>
      </c>
      <c r="C648" t="s">
        <v>34</v>
      </c>
      <c r="D648" t="s">
        <v>18</v>
      </c>
      <c r="E648" t="s">
        <v>19</v>
      </c>
      <c r="F648">
        <f>IF(Tabela1[[#This Row],[test preparation course]]="none",0,1)</f>
        <v>0</v>
      </c>
      <c r="G648">
        <v>59</v>
      </c>
      <c r="H648">
        <v>70</v>
      </c>
      <c r="I648">
        <v>65</v>
      </c>
      <c r="J648" t="s">
        <v>36</v>
      </c>
      <c r="K648" t="s">
        <v>20</v>
      </c>
      <c r="L648" t="s">
        <v>25</v>
      </c>
      <c r="M648" t="s">
        <v>37</v>
      </c>
      <c r="N648" t="s">
        <v>21</v>
      </c>
      <c r="O648" t="s">
        <v>28</v>
      </c>
    </row>
    <row r="649" spans="1:15">
      <c r="A649" t="s">
        <v>15</v>
      </c>
      <c r="B649" t="s">
        <v>41</v>
      </c>
      <c r="C649" t="s">
        <v>39</v>
      </c>
      <c r="D649" t="s">
        <v>35</v>
      </c>
      <c r="E649" t="s">
        <v>19</v>
      </c>
      <c r="F649">
        <f>IF(Tabela1[[#This Row],[test preparation course]]="none",0,1)</f>
        <v>0</v>
      </c>
      <c r="G649">
        <v>64</v>
      </c>
      <c r="H649">
        <v>62</v>
      </c>
      <c r="I649">
        <v>68</v>
      </c>
      <c r="J649" t="s">
        <v>25</v>
      </c>
      <c r="K649" t="s">
        <v>25</v>
      </c>
      <c r="L649" t="s">
        <v>25</v>
      </c>
      <c r="M649" t="s">
        <v>28</v>
      </c>
      <c r="N649" t="s">
        <v>28</v>
      </c>
      <c r="O649" t="s">
        <v>28</v>
      </c>
    </row>
    <row r="650" spans="1:15">
      <c r="A650" t="s">
        <v>15</v>
      </c>
      <c r="B650" t="s">
        <v>16</v>
      </c>
      <c r="C650" t="s">
        <v>39</v>
      </c>
      <c r="D650" t="s">
        <v>18</v>
      </c>
      <c r="E650" t="s">
        <v>19</v>
      </c>
      <c r="F650">
        <f>IF(Tabela1[[#This Row],[test preparation course]]="none",0,1)</f>
        <v>0</v>
      </c>
      <c r="G650">
        <v>50</v>
      </c>
      <c r="H650">
        <v>53</v>
      </c>
      <c r="I650">
        <v>55</v>
      </c>
      <c r="J650" t="s">
        <v>36</v>
      </c>
      <c r="K650" t="s">
        <v>36</v>
      </c>
      <c r="L650" t="s">
        <v>36</v>
      </c>
      <c r="M650" t="s">
        <v>37</v>
      </c>
      <c r="N650" t="s">
        <v>37</v>
      </c>
      <c r="O650" t="s">
        <v>37</v>
      </c>
    </row>
    <row r="651" spans="1:15">
      <c r="A651" t="s">
        <v>15</v>
      </c>
      <c r="B651" t="s">
        <v>38</v>
      </c>
      <c r="C651" t="s">
        <v>23</v>
      </c>
      <c r="D651" t="s">
        <v>18</v>
      </c>
      <c r="E651" t="s">
        <v>24</v>
      </c>
      <c r="F651">
        <f>IF(Tabela1[[#This Row],[test preparation course]]="none",0,1)</f>
        <v>1</v>
      </c>
      <c r="G651">
        <v>69</v>
      </c>
      <c r="H651">
        <v>79</v>
      </c>
      <c r="I651">
        <v>81</v>
      </c>
      <c r="J651" t="s">
        <v>25</v>
      </c>
      <c r="K651" t="s">
        <v>20</v>
      </c>
      <c r="L651" t="s">
        <v>27</v>
      </c>
      <c r="M651" t="s">
        <v>28</v>
      </c>
      <c r="N651" t="s">
        <v>21</v>
      </c>
      <c r="O651" t="s">
        <v>30</v>
      </c>
    </row>
    <row r="652" spans="1:15">
      <c r="A652" t="s">
        <v>32</v>
      </c>
      <c r="B652" t="s">
        <v>22</v>
      </c>
      <c r="C652" t="s">
        <v>40</v>
      </c>
      <c r="D652" t="s">
        <v>35</v>
      </c>
      <c r="E652" t="s">
        <v>24</v>
      </c>
      <c r="F652">
        <f>IF(Tabela1[[#This Row],[test preparation course]]="none",0,1)</f>
        <v>1</v>
      </c>
      <c r="G652">
        <v>51</v>
      </c>
      <c r="H652">
        <v>56</v>
      </c>
      <c r="I652">
        <v>53</v>
      </c>
      <c r="J652" t="s">
        <v>36</v>
      </c>
      <c r="K652" t="s">
        <v>36</v>
      </c>
      <c r="L652" t="s">
        <v>36</v>
      </c>
      <c r="M652" t="s">
        <v>37</v>
      </c>
      <c r="N652" t="s">
        <v>37</v>
      </c>
      <c r="O652" t="s">
        <v>37</v>
      </c>
    </row>
    <row r="653" spans="1:15">
      <c r="A653" t="s">
        <v>15</v>
      </c>
      <c r="B653" t="s">
        <v>33</v>
      </c>
      <c r="C653" t="s">
        <v>39</v>
      </c>
      <c r="D653" t="s">
        <v>18</v>
      </c>
      <c r="E653" t="s">
        <v>24</v>
      </c>
      <c r="F653">
        <f>IF(Tabela1[[#This Row],[test preparation course]]="none",0,1)</f>
        <v>1</v>
      </c>
      <c r="G653">
        <v>68</v>
      </c>
      <c r="H653">
        <v>80</v>
      </c>
      <c r="I653">
        <v>76</v>
      </c>
      <c r="J653" t="s">
        <v>25</v>
      </c>
      <c r="K653" t="s">
        <v>27</v>
      </c>
      <c r="L653" t="s">
        <v>20</v>
      </c>
      <c r="M653" t="s">
        <v>28</v>
      </c>
      <c r="N653" t="s">
        <v>30</v>
      </c>
      <c r="O653" t="s">
        <v>21</v>
      </c>
    </row>
    <row r="654" spans="1:15">
      <c r="A654" t="s">
        <v>15</v>
      </c>
      <c r="B654" t="s">
        <v>38</v>
      </c>
      <c r="C654" t="s">
        <v>23</v>
      </c>
      <c r="D654" t="s">
        <v>18</v>
      </c>
      <c r="E654" t="s">
        <v>24</v>
      </c>
      <c r="F654">
        <f>IF(Tabela1[[#This Row],[test preparation course]]="none",0,1)</f>
        <v>1</v>
      </c>
      <c r="G654">
        <v>85</v>
      </c>
      <c r="H654">
        <v>86</v>
      </c>
      <c r="I654">
        <v>98</v>
      </c>
      <c r="J654" t="s">
        <v>27</v>
      </c>
      <c r="K654" t="s">
        <v>27</v>
      </c>
      <c r="L654" t="s">
        <v>26</v>
      </c>
      <c r="M654" t="s">
        <v>30</v>
      </c>
      <c r="N654" t="s">
        <v>30</v>
      </c>
      <c r="O654" t="s">
        <v>29</v>
      </c>
    </row>
    <row r="655" spans="1:15">
      <c r="A655" t="s">
        <v>15</v>
      </c>
      <c r="B655" t="s">
        <v>33</v>
      </c>
      <c r="C655" t="s">
        <v>34</v>
      </c>
      <c r="D655" t="s">
        <v>18</v>
      </c>
      <c r="E655" t="s">
        <v>24</v>
      </c>
      <c r="F655">
        <f>IF(Tabela1[[#This Row],[test preparation course]]="none",0,1)</f>
        <v>1</v>
      </c>
      <c r="G655">
        <v>65</v>
      </c>
      <c r="H655">
        <v>70</v>
      </c>
      <c r="I655">
        <v>74</v>
      </c>
      <c r="J655" t="s">
        <v>25</v>
      </c>
      <c r="K655" t="s">
        <v>20</v>
      </c>
      <c r="L655" t="s">
        <v>20</v>
      </c>
      <c r="M655" t="s">
        <v>28</v>
      </c>
      <c r="N655" t="s">
        <v>21</v>
      </c>
      <c r="O655" t="s">
        <v>21</v>
      </c>
    </row>
    <row r="656" spans="1:15">
      <c r="A656" t="s">
        <v>15</v>
      </c>
      <c r="B656" t="s">
        <v>16</v>
      </c>
      <c r="C656" t="s">
        <v>40</v>
      </c>
      <c r="D656" t="s">
        <v>18</v>
      </c>
      <c r="E656" t="s">
        <v>19</v>
      </c>
      <c r="F656">
        <f>IF(Tabela1[[#This Row],[test preparation course]]="none",0,1)</f>
        <v>0</v>
      </c>
      <c r="G656">
        <v>73</v>
      </c>
      <c r="H656">
        <v>79</v>
      </c>
      <c r="I656">
        <v>79</v>
      </c>
      <c r="J656" t="s">
        <v>20</v>
      </c>
      <c r="K656" t="s">
        <v>20</v>
      </c>
      <c r="L656" t="s">
        <v>20</v>
      </c>
      <c r="M656" t="s">
        <v>21</v>
      </c>
      <c r="N656" t="s">
        <v>21</v>
      </c>
      <c r="O656" t="s">
        <v>21</v>
      </c>
    </row>
    <row r="657" spans="1:15">
      <c r="A657" t="s">
        <v>15</v>
      </c>
      <c r="B657" t="s">
        <v>16</v>
      </c>
      <c r="C657" t="s">
        <v>23</v>
      </c>
      <c r="D657" t="s">
        <v>18</v>
      </c>
      <c r="E657" t="s">
        <v>19</v>
      </c>
      <c r="F657">
        <f>IF(Tabela1[[#This Row],[test preparation course]]="none",0,1)</f>
        <v>0</v>
      </c>
      <c r="G657">
        <v>62</v>
      </c>
      <c r="H657">
        <v>67</v>
      </c>
      <c r="I657">
        <v>67</v>
      </c>
      <c r="J657" t="s">
        <v>25</v>
      </c>
      <c r="K657" t="s">
        <v>25</v>
      </c>
      <c r="L657" t="s">
        <v>25</v>
      </c>
      <c r="M657" t="s">
        <v>28</v>
      </c>
      <c r="N657" t="s">
        <v>28</v>
      </c>
      <c r="O657" t="s">
        <v>28</v>
      </c>
    </row>
    <row r="658" spans="1:15">
      <c r="A658" t="s">
        <v>32</v>
      </c>
      <c r="B658" t="s">
        <v>22</v>
      </c>
      <c r="C658" t="s">
        <v>34</v>
      </c>
      <c r="D658" t="s">
        <v>35</v>
      </c>
      <c r="E658" t="s">
        <v>19</v>
      </c>
      <c r="F658">
        <f>IF(Tabela1[[#This Row],[test preparation course]]="none",0,1)</f>
        <v>0</v>
      </c>
      <c r="G658">
        <v>77</v>
      </c>
      <c r="H658">
        <v>67</v>
      </c>
      <c r="I658">
        <v>64</v>
      </c>
      <c r="J658" t="s">
        <v>20</v>
      </c>
      <c r="K658" t="s">
        <v>25</v>
      </c>
      <c r="L658" t="s">
        <v>25</v>
      </c>
      <c r="M658" t="s">
        <v>21</v>
      </c>
      <c r="N658" t="s">
        <v>28</v>
      </c>
      <c r="O658" t="s">
        <v>28</v>
      </c>
    </row>
    <row r="659" spans="1:15">
      <c r="A659" t="s">
        <v>32</v>
      </c>
      <c r="B659" t="s">
        <v>38</v>
      </c>
      <c r="C659" t="s">
        <v>40</v>
      </c>
      <c r="D659" t="s">
        <v>18</v>
      </c>
      <c r="E659" t="s">
        <v>19</v>
      </c>
      <c r="F659">
        <f>IF(Tabela1[[#This Row],[test preparation course]]="none",0,1)</f>
        <v>0</v>
      </c>
      <c r="G659">
        <v>69</v>
      </c>
      <c r="H659">
        <v>66</v>
      </c>
      <c r="I659">
        <v>61</v>
      </c>
      <c r="J659" t="s">
        <v>25</v>
      </c>
      <c r="K659" t="s">
        <v>25</v>
      </c>
      <c r="L659" t="s">
        <v>25</v>
      </c>
      <c r="M659" t="s">
        <v>28</v>
      </c>
      <c r="N659" t="s">
        <v>28</v>
      </c>
      <c r="O659" t="s">
        <v>28</v>
      </c>
    </row>
    <row r="660" spans="1:15">
      <c r="A660" t="s">
        <v>15</v>
      </c>
      <c r="B660" t="s">
        <v>38</v>
      </c>
      <c r="C660" t="s">
        <v>34</v>
      </c>
      <c r="D660" t="s">
        <v>35</v>
      </c>
      <c r="E660" t="s">
        <v>19</v>
      </c>
      <c r="F660">
        <f>IF(Tabela1[[#This Row],[test preparation course]]="none",0,1)</f>
        <v>0</v>
      </c>
      <c r="G660">
        <v>43</v>
      </c>
      <c r="H660">
        <v>60</v>
      </c>
      <c r="I660">
        <v>58</v>
      </c>
      <c r="J660" t="s">
        <v>36</v>
      </c>
      <c r="K660" t="s">
        <v>25</v>
      </c>
      <c r="L660" t="s">
        <v>36</v>
      </c>
      <c r="M660" t="s">
        <v>37</v>
      </c>
      <c r="N660" t="s">
        <v>28</v>
      </c>
      <c r="O660" t="s">
        <v>37</v>
      </c>
    </row>
    <row r="661" spans="1:15">
      <c r="A661" t="s">
        <v>32</v>
      </c>
      <c r="B661" t="s">
        <v>38</v>
      </c>
      <c r="C661" t="s">
        <v>34</v>
      </c>
      <c r="D661" t="s">
        <v>18</v>
      </c>
      <c r="E661" t="s">
        <v>19</v>
      </c>
      <c r="F661">
        <f>IF(Tabela1[[#This Row],[test preparation course]]="none",0,1)</f>
        <v>0</v>
      </c>
      <c r="G661">
        <v>90</v>
      </c>
      <c r="H661">
        <v>87</v>
      </c>
      <c r="I661">
        <v>85</v>
      </c>
      <c r="J661" t="s">
        <v>26</v>
      </c>
      <c r="K661" t="s">
        <v>27</v>
      </c>
      <c r="L661" t="s">
        <v>27</v>
      </c>
      <c r="M661" t="s">
        <v>29</v>
      </c>
      <c r="N661" t="s">
        <v>30</v>
      </c>
      <c r="O661" t="s">
        <v>30</v>
      </c>
    </row>
    <row r="662" spans="1:15">
      <c r="A662" t="s">
        <v>32</v>
      </c>
      <c r="B662" t="s">
        <v>22</v>
      </c>
      <c r="C662" t="s">
        <v>23</v>
      </c>
      <c r="D662" t="s">
        <v>35</v>
      </c>
      <c r="E662" t="s">
        <v>19</v>
      </c>
      <c r="F662">
        <f>IF(Tabela1[[#This Row],[test preparation course]]="none",0,1)</f>
        <v>0</v>
      </c>
      <c r="G662">
        <v>74</v>
      </c>
      <c r="H662">
        <v>77</v>
      </c>
      <c r="I662">
        <v>73</v>
      </c>
      <c r="J662" t="s">
        <v>20</v>
      </c>
      <c r="K662" t="s">
        <v>20</v>
      </c>
      <c r="L662" t="s">
        <v>20</v>
      </c>
      <c r="M662" t="s">
        <v>21</v>
      </c>
      <c r="N662" t="s">
        <v>21</v>
      </c>
      <c r="O662" t="s">
        <v>21</v>
      </c>
    </row>
    <row r="663" spans="1:15">
      <c r="A663" t="s">
        <v>32</v>
      </c>
      <c r="B663" t="s">
        <v>22</v>
      </c>
      <c r="C663" t="s">
        <v>40</v>
      </c>
      <c r="D663" t="s">
        <v>18</v>
      </c>
      <c r="E663" t="s">
        <v>19</v>
      </c>
      <c r="F663">
        <f>IF(Tabela1[[#This Row],[test preparation course]]="none",0,1)</f>
        <v>0</v>
      </c>
      <c r="G663">
        <v>73</v>
      </c>
      <c r="H663">
        <v>66</v>
      </c>
      <c r="I663">
        <v>63</v>
      </c>
      <c r="J663" t="s">
        <v>20</v>
      </c>
      <c r="K663" t="s">
        <v>25</v>
      </c>
      <c r="L663" t="s">
        <v>25</v>
      </c>
      <c r="M663" t="s">
        <v>21</v>
      </c>
      <c r="N663" t="s">
        <v>28</v>
      </c>
      <c r="O663" t="s">
        <v>28</v>
      </c>
    </row>
    <row r="664" spans="1:15">
      <c r="A664" t="s">
        <v>15</v>
      </c>
      <c r="B664" t="s">
        <v>38</v>
      </c>
      <c r="C664" t="s">
        <v>23</v>
      </c>
      <c r="D664" t="s">
        <v>35</v>
      </c>
      <c r="E664" t="s">
        <v>19</v>
      </c>
      <c r="F664">
        <f>IF(Tabela1[[#This Row],[test preparation course]]="none",0,1)</f>
        <v>0</v>
      </c>
      <c r="G664">
        <v>55</v>
      </c>
      <c r="H664">
        <v>71</v>
      </c>
      <c r="I664">
        <v>69</v>
      </c>
      <c r="J664" t="s">
        <v>36</v>
      </c>
      <c r="K664" t="s">
        <v>20</v>
      </c>
      <c r="L664" t="s">
        <v>25</v>
      </c>
      <c r="M664" t="s">
        <v>37</v>
      </c>
      <c r="N664" t="s">
        <v>21</v>
      </c>
      <c r="O664" t="s">
        <v>28</v>
      </c>
    </row>
    <row r="665" spans="1:15">
      <c r="A665" t="s">
        <v>15</v>
      </c>
      <c r="B665" t="s">
        <v>22</v>
      </c>
      <c r="C665" t="s">
        <v>39</v>
      </c>
      <c r="D665" t="s">
        <v>18</v>
      </c>
      <c r="E665" t="s">
        <v>19</v>
      </c>
      <c r="F665">
        <f>IF(Tabela1[[#This Row],[test preparation course]]="none",0,1)</f>
        <v>0</v>
      </c>
      <c r="G665">
        <v>65</v>
      </c>
      <c r="H665">
        <v>69</v>
      </c>
      <c r="I665">
        <v>67</v>
      </c>
      <c r="J665" t="s">
        <v>25</v>
      </c>
      <c r="K665" t="s">
        <v>25</v>
      </c>
      <c r="L665" t="s">
        <v>25</v>
      </c>
      <c r="M665" t="s">
        <v>28</v>
      </c>
      <c r="N665" t="s">
        <v>28</v>
      </c>
      <c r="O665" t="s">
        <v>28</v>
      </c>
    </row>
    <row r="666" spans="1:15">
      <c r="A666" t="s">
        <v>32</v>
      </c>
      <c r="B666" t="s">
        <v>38</v>
      </c>
      <c r="C666" t="s">
        <v>34</v>
      </c>
      <c r="D666" t="s">
        <v>18</v>
      </c>
      <c r="E666" t="s">
        <v>19</v>
      </c>
      <c r="F666">
        <f>IF(Tabela1[[#This Row],[test preparation course]]="none",0,1)</f>
        <v>0</v>
      </c>
      <c r="G666">
        <v>80</v>
      </c>
      <c r="H666">
        <v>63</v>
      </c>
      <c r="I666">
        <v>63</v>
      </c>
      <c r="J666" t="s">
        <v>27</v>
      </c>
      <c r="K666" t="s">
        <v>25</v>
      </c>
      <c r="L666" t="s">
        <v>25</v>
      </c>
      <c r="M666" t="s">
        <v>30</v>
      </c>
      <c r="N666" t="s">
        <v>28</v>
      </c>
      <c r="O666" t="s">
        <v>28</v>
      </c>
    </row>
    <row r="667" spans="1:15">
      <c r="A667" t="s">
        <v>15</v>
      </c>
      <c r="B667" t="s">
        <v>22</v>
      </c>
      <c r="C667" t="s">
        <v>40</v>
      </c>
      <c r="D667" t="s">
        <v>35</v>
      </c>
      <c r="E667" t="s">
        <v>24</v>
      </c>
      <c r="F667">
        <f>IF(Tabela1[[#This Row],[test preparation course]]="none",0,1)</f>
        <v>1</v>
      </c>
      <c r="G667">
        <v>50</v>
      </c>
      <c r="H667">
        <v>60</v>
      </c>
      <c r="I667">
        <v>60</v>
      </c>
      <c r="J667" t="s">
        <v>36</v>
      </c>
      <c r="K667" t="s">
        <v>25</v>
      </c>
      <c r="L667" t="s">
        <v>25</v>
      </c>
      <c r="M667" t="s">
        <v>37</v>
      </c>
      <c r="N667" t="s">
        <v>28</v>
      </c>
      <c r="O667" t="s">
        <v>28</v>
      </c>
    </row>
    <row r="668" spans="1:15">
      <c r="A668" t="s">
        <v>15</v>
      </c>
      <c r="B668" t="s">
        <v>22</v>
      </c>
      <c r="C668" t="s">
        <v>23</v>
      </c>
      <c r="D668" t="s">
        <v>35</v>
      </c>
      <c r="E668" t="s">
        <v>24</v>
      </c>
      <c r="F668">
        <f>IF(Tabela1[[#This Row],[test preparation course]]="none",0,1)</f>
        <v>1</v>
      </c>
      <c r="G668">
        <v>63</v>
      </c>
      <c r="H668">
        <v>73</v>
      </c>
      <c r="I668">
        <v>71</v>
      </c>
      <c r="J668" t="s">
        <v>25</v>
      </c>
      <c r="K668" t="s">
        <v>20</v>
      </c>
      <c r="L668" t="s">
        <v>20</v>
      </c>
      <c r="M668" t="s">
        <v>28</v>
      </c>
      <c r="N668" t="s">
        <v>21</v>
      </c>
      <c r="O668" t="s">
        <v>21</v>
      </c>
    </row>
    <row r="669" spans="1:15">
      <c r="A669" t="s">
        <v>15</v>
      </c>
      <c r="B669" t="s">
        <v>16</v>
      </c>
      <c r="C669" t="s">
        <v>17</v>
      </c>
      <c r="D669" t="s">
        <v>35</v>
      </c>
      <c r="E669" t="s">
        <v>19</v>
      </c>
      <c r="F669">
        <f>IF(Tabela1[[#This Row],[test preparation course]]="none",0,1)</f>
        <v>0</v>
      </c>
      <c r="G669">
        <v>77</v>
      </c>
      <c r="H669">
        <v>85</v>
      </c>
      <c r="I669">
        <v>87</v>
      </c>
      <c r="J669" t="s">
        <v>20</v>
      </c>
      <c r="K669" t="s">
        <v>27</v>
      </c>
      <c r="L669" t="s">
        <v>27</v>
      </c>
      <c r="M669" t="s">
        <v>21</v>
      </c>
      <c r="N669" t="s">
        <v>30</v>
      </c>
      <c r="O669" t="s">
        <v>30</v>
      </c>
    </row>
    <row r="670" spans="1:15">
      <c r="A670" t="s">
        <v>32</v>
      </c>
      <c r="B670" t="s">
        <v>22</v>
      </c>
      <c r="C670" t="s">
        <v>23</v>
      </c>
      <c r="D670" t="s">
        <v>18</v>
      </c>
      <c r="E670" t="s">
        <v>19</v>
      </c>
      <c r="F670">
        <f>IF(Tabela1[[#This Row],[test preparation course]]="none",0,1)</f>
        <v>0</v>
      </c>
      <c r="G670">
        <v>73</v>
      </c>
      <c r="H670">
        <v>74</v>
      </c>
      <c r="I670">
        <v>61</v>
      </c>
      <c r="J670" t="s">
        <v>20</v>
      </c>
      <c r="K670" t="s">
        <v>20</v>
      </c>
      <c r="L670" t="s">
        <v>25</v>
      </c>
      <c r="M670" t="s">
        <v>21</v>
      </c>
      <c r="N670" t="s">
        <v>21</v>
      </c>
      <c r="O670" t="s">
        <v>28</v>
      </c>
    </row>
    <row r="671" spans="1:15">
      <c r="A671" t="s">
        <v>32</v>
      </c>
      <c r="B671" t="s">
        <v>38</v>
      </c>
      <c r="C671" t="s">
        <v>34</v>
      </c>
      <c r="D671" t="s">
        <v>18</v>
      </c>
      <c r="E671" t="s">
        <v>24</v>
      </c>
      <c r="F671">
        <f>IF(Tabela1[[#This Row],[test preparation course]]="none",0,1)</f>
        <v>1</v>
      </c>
      <c r="G671">
        <v>81</v>
      </c>
      <c r="H671">
        <v>72</v>
      </c>
      <c r="I671">
        <v>77</v>
      </c>
      <c r="J671" t="s">
        <v>27</v>
      </c>
      <c r="K671" t="s">
        <v>20</v>
      </c>
      <c r="L671" t="s">
        <v>20</v>
      </c>
      <c r="M671" t="s">
        <v>30</v>
      </c>
      <c r="N671" t="s">
        <v>21</v>
      </c>
      <c r="O671" t="s">
        <v>21</v>
      </c>
    </row>
    <row r="672" spans="1:15">
      <c r="A672" t="s">
        <v>15</v>
      </c>
      <c r="B672" t="s">
        <v>22</v>
      </c>
      <c r="C672" t="s">
        <v>39</v>
      </c>
      <c r="D672" t="s">
        <v>35</v>
      </c>
      <c r="E672" t="s">
        <v>19</v>
      </c>
      <c r="F672">
        <f>IF(Tabela1[[#This Row],[test preparation course]]="none",0,1)</f>
        <v>0</v>
      </c>
      <c r="G672">
        <v>66</v>
      </c>
      <c r="H672">
        <v>76</v>
      </c>
      <c r="I672">
        <v>68</v>
      </c>
      <c r="J672" t="s">
        <v>25</v>
      </c>
      <c r="K672" t="s">
        <v>20</v>
      </c>
      <c r="L672" t="s">
        <v>25</v>
      </c>
      <c r="M672" t="s">
        <v>28</v>
      </c>
      <c r="N672" t="s">
        <v>21</v>
      </c>
      <c r="O672" t="s">
        <v>28</v>
      </c>
    </row>
    <row r="673" spans="1:15">
      <c r="A673" t="s">
        <v>32</v>
      </c>
      <c r="B673" t="s">
        <v>38</v>
      </c>
      <c r="C673" t="s">
        <v>34</v>
      </c>
      <c r="D673" t="s">
        <v>35</v>
      </c>
      <c r="E673" t="s">
        <v>19</v>
      </c>
      <c r="F673">
        <f>IF(Tabela1[[#This Row],[test preparation course]]="none",0,1)</f>
        <v>0</v>
      </c>
      <c r="G673">
        <v>52</v>
      </c>
      <c r="H673">
        <v>57</v>
      </c>
      <c r="I673">
        <v>50</v>
      </c>
      <c r="J673" t="s">
        <v>36</v>
      </c>
      <c r="K673" t="s">
        <v>36</v>
      </c>
      <c r="L673" t="s">
        <v>36</v>
      </c>
      <c r="M673" t="s">
        <v>37</v>
      </c>
      <c r="N673" t="s">
        <v>37</v>
      </c>
      <c r="O673" t="s">
        <v>37</v>
      </c>
    </row>
    <row r="674" spans="1:15">
      <c r="A674" t="s">
        <v>15</v>
      </c>
      <c r="B674" t="s">
        <v>22</v>
      </c>
      <c r="C674" t="s">
        <v>23</v>
      </c>
      <c r="D674" t="s">
        <v>18</v>
      </c>
      <c r="E674" t="s">
        <v>19</v>
      </c>
      <c r="F674">
        <f>IF(Tabela1[[#This Row],[test preparation course]]="none",0,1)</f>
        <v>0</v>
      </c>
      <c r="G674">
        <v>69</v>
      </c>
      <c r="H674">
        <v>78</v>
      </c>
      <c r="I674">
        <v>76</v>
      </c>
      <c r="J674" t="s">
        <v>25</v>
      </c>
      <c r="K674" t="s">
        <v>20</v>
      </c>
      <c r="L674" t="s">
        <v>20</v>
      </c>
      <c r="M674" t="s">
        <v>28</v>
      </c>
      <c r="N674" t="s">
        <v>21</v>
      </c>
      <c r="O674" t="s">
        <v>21</v>
      </c>
    </row>
    <row r="675" spans="1:15">
      <c r="A675" t="s">
        <v>15</v>
      </c>
      <c r="B675" t="s">
        <v>22</v>
      </c>
      <c r="C675" t="s">
        <v>34</v>
      </c>
      <c r="D675" t="s">
        <v>18</v>
      </c>
      <c r="E675" t="s">
        <v>24</v>
      </c>
      <c r="F675">
        <f>IF(Tabela1[[#This Row],[test preparation course]]="none",0,1)</f>
        <v>1</v>
      </c>
      <c r="G675">
        <v>65</v>
      </c>
      <c r="H675">
        <v>84</v>
      </c>
      <c r="I675">
        <v>84</v>
      </c>
      <c r="J675" t="s">
        <v>25</v>
      </c>
      <c r="K675" t="s">
        <v>27</v>
      </c>
      <c r="L675" t="s">
        <v>27</v>
      </c>
      <c r="M675" t="s">
        <v>28</v>
      </c>
      <c r="N675" t="s">
        <v>30</v>
      </c>
      <c r="O675" t="s">
        <v>30</v>
      </c>
    </row>
    <row r="676" spans="1:15">
      <c r="A676" t="s">
        <v>15</v>
      </c>
      <c r="B676" t="s">
        <v>38</v>
      </c>
      <c r="C676" t="s">
        <v>39</v>
      </c>
      <c r="D676" t="s">
        <v>18</v>
      </c>
      <c r="E676" t="s">
        <v>24</v>
      </c>
      <c r="F676">
        <f>IF(Tabela1[[#This Row],[test preparation course]]="none",0,1)</f>
        <v>1</v>
      </c>
      <c r="G676">
        <v>69</v>
      </c>
      <c r="H676">
        <v>77</v>
      </c>
      <c r="I676">
        <v>78</v>
      </c>
      <c r="J676" t="s">
        <v>25</v>
      </c>
      <c r="K676" t="s">
        <v>20</v>
      </c>
      <c r="L676" t="s">
        <v>20</v>
      </c>
      <c r="M676" t="s">
        <v>28</v>
      </c>
      <c r="N676" t="s">
        <v>21</v>
      </c>
      <c r="O676" t="s">
        <v>21</v>
      </c>
    </row>
    <row r="677" spans="1:15">
      <c r="A677" t="s">
        <v>15</v>
      </c>
      <c r="B677" t="s">
        <v>16</v>
      </c>
      <c r="C677" t="s">
        <v>23</v>
      </c>
      <c r="D677" t="s">
        <v>18</v>
      </c>
      <c r="E677" t="s">
        <v>24</v>
      </c>
      <c r="F677">
        <f>IF(Tabela1[[#This Row],[test preparation course]]="none",0,1)</f>
        <v>1</v>
      </c>
      <c r="G677">
        <v>50</v>
      </c>
      <c r="H677">
        <v>64</v>
      </c>
      <c r="I677">
        <v>66</v>
      </c>
      <c r="J677" t="s">
        <v>36</v>
      </c>
      <c r="K677" t="s">
        <v>25</v>
      </c>
      <c r="L677" t="s">
        <v>25</v>
      </c>
      <c r="M677" t="s">
        <v>37</v>
      </c>
      <c r="N677" t="s">
        <v>28</v>
      </c>
      <c r="O677" t="s">
        <v>28</v>
      </c>
    </row>
    <row r="678" spans="1:15">
      <c r="A678" t="s">
        <v>15</v>
      </c>
      <c r="B678" t="s">
        <v>41</v>
      </c>
      <c r="C678" t="s">
        <v>23</v>
      </c>
      <c r="D678" t="s">
        <v>18</v>
      </c>
      <c r="E678" t="s">
        <v>24</v>
      </c>
      <c r="F678">
        <f>IF(Tabela1[[#This Row],[test preparation course]]="none",0,1)</f>
        <v>1</v>
      </c>
      <c r="G678">
        <v>73</v>
      </c>
      <c r="H678">
        <v>78</v>
      </c>
      <c r="I678">
        <v>76</v>
      </c>
      <c r="J678" t="s">
        <v>20</v>
      </c>
      <c r="K678" t="s">
        <v>20</v>
      </c>
      <c r="L678" t="s">
        <v>20</v>
      </c>
      <c r="M678" t="s">
        <v>21</v>
      </c>
      <c r="N678" t="s">
        <v>21</v>
      </c>
      <c r="O678" t="s">
        <v>21</v>
      </c>
    </row>
    <row r="679" spans="1:15">
      <c r="A679" t="s">
        <v>15</v>
      </c>
      <c r="B679" t="s">
        <v>22</v>
      </c>
      <c r="C679" t="s">
        <v>40</v>
      </c>
      <c r="D679" t="s">
        <v>18</v>
      </c>
      <c r="E679" t="s">
        <v>24</v>
      </c>
      <c r="F679">
        <f>IF(Tabela1[[#This Row],[test preparation course]]="none",0,1)</f>
        <v>1</v>
      </c>
      <c r="G679">
        <v>70</v>
      </c>
      <c r="H679">
        <v>82</v>
      </c>
      <c r="I679">
        <v>76</v>
      </c>
      <c r="J679" t="s">
        <v>20</v>
      </c>
      <c r="K679" t="s">
        <v>27</v>
      </c>
      <c r="L679" t="s">
        <v>20</v>
      </c>
      <c r="M679" t="s">
        <v>21</v>
      </c>
      <c r="N679" t="s">
        <v>30</v>
      </c>
      <c r="O679" t="s">
        <v>21</v>
      </c>
    </row>
    <row r="680" spans="1:15">
      <c r="A680" t="s">
        <v>32</v>
      </c>
      <c r="B680" t="s">
        <v>38</v>
      </c>
      <c r="C680" t="s">
        <v>34</v>
      </c>
      <c r="D680" t="s">
        <v>35</v>
      </c>
      <c r="E680" t="s">
        <v>19</v>
      </c>
      <c r="F680">
        <f>IF(Tabela1[[#This Row],[test preparation course]]="none",0,1)</f>
        <v>0</v>
      </c>
      <c r="G680">
        <v>81</v>
      </c>
      <c r="H680">
        <v>75</v>
      </c>
      <c r="I680">
        <v>78</v>
      </c>
      <c r="J680" t="s">
        <v>27</v>
      </c>
      <c r="K680" t="s">
        <v>20</v>
      </c>
      <c r="L680" t="s">
        <v>20</v>
      </c>
      <c r="M680" t="s">
        <v>30</v>
      </c>
      <c r="N680" t="s">
        <v>21</v>
      </c>
      <c r="O680" t="s">
        <v>21</v>
      </c>
    </row>
    <row r="681" spans="1:15">
      <c r="A681" t="s">
        <v>32</v>
      </c>
      <c r="B681" t="s">
        <v>38</v>
      </c>
      <c r="C681" t="s">
        <v>23</v>
      </c>
      <c r="D681" t="s">
        <v>35</v>
      </c>
      <c r="E681" t="s">
        <v>19</v>
      </c>
      <c r="F681">
        <f>IF(Tabela1[[#This Row],[test preparation course]]="none",0,1)</f>
        <v>0</v>
      </c>
      <c r="G681">
        <v>63</v>
      </c>
      <c r="H681">
        <v>61</v>
      </c>
      <c r="I681">
        <v>60</v>
      </c>
      <c r="J681" t="s">
        <v>25</v>
      </c>
      <c r="K681" t="s">
        <v>25</v>
      </c>
      <c r="L681" t="s">
        <v>25</v>
      </c>
      <c r="M681" t="s">
        <v>28</v>
      </c>
      <c r="N681" t="s">
        <v>28</v>
      </c>
      <c r="O681" t="s">
        <v>28</v>
      </c>
    </row>
    <row r="682" spans="1:15">
      <c r="A682" t="s">
        <v>15</v>
      </c>
      <c r="B682" t="s">
        <v>38</v>
      </c>
      <c r="C682" t="s">
        <v>39</v>
      </c>
      <c r="D682" t="s">
        <v>18</v>
      </c>
      <c r="E682" t="s">
        <v>19</v>
      </c>
      <c r="F682">
        <f>IF(Tabela1[[#This Row],[test preparation course]]="none",0,1)</f>
        <v>0</v>
      </c>
      <c r="G682">
        <v>67</v>
      </c>
      <c r="H682">
        <v>72</v>
      </c>
      <c r="I682">
        <v>74</v>
      </c>
      <c r="J682" t="s">
        <v>25</v>
      </c>
      <c r="K682" t="s">
        <v>20</v>
      </c>
      <c r="L682" t="s">
        <v>20</v>
      </c>
      <c r="M682" t="s">
        <v>28</v>
      </c>
      <c r="N682" t="s">
        <v>21</v>
      </c>
      <c r="O682" t="s">
        <v>21</v>
      </c>
    </row>
    <row r="683" spans="1:15">
      <c r="A683" t="s">
        <v>32</v>
      </c>
      <c r="B683" t="s">
        <v>16</v>
      </c>
      <c r="C683" t="s">
        <v>39</v>
      </c>
      <c r="D683" t="s">
        <v>18</v>
      </c>
      <c r="E683" t="s">
        <v>19</v>
      </c>
      <c r="F683">
        <f>IF(Tabela1[[#This Row],[test preparation course]]="none",0,1)</f>
        <v>0</v>
      </c>
      <c r="G683">
        <v>60</v>
      </c>
      <c r="H683">
        <v>68</v>
      </c>
      <c r="I683">
        <v>60</v>
      </c>
      <c r="J683" t="s">
        <v>25</v>
      </c>
      <c r="K683" t="s">
        <v>25</v>
      </c>
      <c r="L683" t="s">
        <v>25</v>
      </c>
      <c r="M683" t="s">
        <v>28</v>
      </c>
      <c r="N683" t="s">
        <v>28</v>
      </c>
      <c r="O683" t="s">
        <v>28</v>
      </c>
    </row>
    <row r="684" spans="1:15">
      <c r="A684" t="s">
        <v>32</v>
      </c>
      <c r="B684" t="s">
        <v>16</v>
      </c>
      <c r="C684" t="s">
        <v>39</v>
      </c>
      <c r="D684" t="s">
        <v>18</v>
      </c>
      <c r="E684" t="s">
        <v>19</v>
      </c>
      <c r="F684">
        <f>IF(Tabela1[[#This Row],[test preparation course]]="none",0,1)</f>
        <v>0</v>
      </c>
      <c r="G684">
        <v>62</v>
      </c>
      <c r="H684">
        <v>55</v>
      </c>
      <c r="I684">
        <v>54</v>
      </c>
      <c r="J684" t="s">
        <v>25</v>
      </c>
      <c r="K684" t="s">
        <v>36</v>
      </c>
      <c r="L684" t="s">
        <v>36</v>
      </c>
      <c r="M684" t="s">
        <v>28</v>
      </c>
      <c r="N684" t="s">
        <v>37</v>
      </c>
      <c r="O684" t="s">
        <v>37</v>
      </c>
    </row>
    <row r="685" spans="1:15">
      <c r="A685" t="s">
        <v>15</v>
      </c>
      <c r="B685" t="s">
        <v>22</v>
      </c>
      <c r="C685" t="s">
        <v>40</v>
      </c>
      <c r="D685" t="s">
        <v>35</v>
      </c>
      <c r="E685" t="s">
        <v>24</v>
      </c>
      <c r="F685">
        <f>IF(Tabela1[[#This Row],[test preparation course]]="none",0,1)</f>
        <v>1</v>
      </c>
      <c r="G685">
        <v>29</v>
      </c>
      <c r="H685">
        <v>40</v>
      </c>
      <c r="I685">
        <v>44</v>
      </c>
      <c r="J685" t="s">
        <v>36</v>
      </c>
      <c r="K685" t="s">
        <v>36</v>
      </c>
      <c r="L685" t="s">
        <v>36</v>
      </c>
      <c r="M685" t="s">
        <v>37</v>
      </c>
      <c r="N685" t="s">
        <v>37</v>
      </c>
      <c r="O685" t="s">
        <v>37</v>
      </c>
    </row>
    <row r="686" spans="1:15">
      <c r="A686" t="s">
        <v>32</v>
      </c>
      <c r="B686" t="s">
        <v>16</v>
      </c>
      <c r="C686" t="s">
        <v>23</v>
      </c>
      <c r="D686" t="s">
        <v>18</v>
      </c>
      <c r="E686" t="s">
        <v>24</v>
      </c>
      <c r="F686">
        <f>IF(Tabela1[[#This Row],[test preparation course]]="none",0,1)</f>
        <v>1</v>
      </c>
      <c r="G686">
        <v>62</v>
      </c>
      <c r="H686">
        <v>66</v>
      </c>
      <c r="I686">
        <v>68</v>
      </c>
      <c r="J686" t="s">
        <v>25</v>
      </c>
      <c r="K686" t="s">
        <v>25</v>
      </c>
      <c r="L686" t="s">
        <v>25</v>
      </c>
      <c r="M686" t="s">
        <v>28</v>
      </c>
      <c r="N686" t="s">
        <v>28</v>
      </c>
      <c r="O686" t="s">
        <v>28</v>
      </c>
    </row>
    <row r="687" spans="1:15">
      <c r="A687" t="s">
        <v>15</v>
      </c>
      <c r="B687" t="s">
        <v>41</v>
      </c>
      <c r="C687" t="s">
        <v>31</v>
      </c>
      <c r="D687" t="s">
        <v>18</v>
      </c>
      <c r="E687" t="s">
        <v>24</v>
      </c>
      <c r="F687">
        <f>IF(Tabela1[[#This Row],[test preparation course]]="none",0,1)</f>
        <v>1</v>
      </c>
      <c r="G687">
        <v>94</v>
      </c>
      <c r="H687">
        <v>99</v>
      </c>
      <c r="I687">
        <v>100</v>
      </c>
      <c r="J687" t="s">
        <v>26</v>
      </c>
      <c r="K687" t="s">
        <v>26</v>
      </c>
      <c r="L687" t="s">
        <v>26</v>
      </c>
      <c r="M687" t="s">
        <v>29</v>
      </c>
      <c r="N687" t="s">
        <v>29</v>
      </c>
      <c r="O687" t="s">
        <v>29</v>
      </c>
    </row>
    <row r="688" spans="1:15">
      <c r="A688" t="s">
        <v>32</v>
      </c>
      <c r="B688" t="s">
        <v>41</v>
      </c>
      <c r="C688" t="s">
        <v>23</v>
      </c>
      <c r="D688" t="s">
        <v>18</v>
      </c>
      <c r="E688" t="s">
        <v>24</v>
      </c>
      <c r="F688">
        <f>IF(Tabela1[[#This Row],[test preparation course]]="none",0,1)</f>
        <v>1</v>
      </c>
      <c r="G688">
        <v>85</v>
      </c>
      <c r="H688">
        <v>75</v>
      </c>
      <c r="I688">
        <v>68</v>
      </c>
      <c r="J688" t="s">
        <v>27</v>
      </c>
      <c r="K688" t="s">
        <v>20</v>
      </c>
      <c r="L688" t="s">
        <v>25</v>
      </c>
      <c r="M688" t="s">
        <v>30</v>
      </c>
      <c r="N688" t="s">
        <v>21</v>
      </c>
      <c r="O688" t="s">
        <v>28</v>
      </c>
    </row>
    <row r="689" spans="1:15">
      <c r="A689" t="s">
        <v>32</v>
      </c>
      <c r="B689" t="s">
        <v>38</v>
      </c>
      <c r="C689" t="s">
        <v>34</v>
      </c>
      <c r="D689" t="s">
        <v>35</v>
      </c>
      <c r="E689" t="s">
        <v>19</v>
      </c>
      <c r="F689">
        <f>IF(Tabela1[[#This Row],[test preparation course]]="none",0,1)</f>
        <v>0</v>
      </c>
      <c r="G689">
        <v>77</v>
      </c>
      <c r="H689">
        <v>78</v>
      </c>
      <c r="I689">
        <v>73</v>
      </c>
      <c r="J689" t="s">
        <v>20</v>
      </c>
      <c r="K689" t="s">
        <v>20</v>
      </c>
      <c r="L689" t="s">
        <v>20</v>
      </c>
      <c r="M689" t="s">
        <v>21</v>
      </c>
      <c r="N689" t="s">
        <v>21</v>
      </c>
      <c r="O689" t="s">
        <v>21</v>
      </c>
    </row>
    <row r="690" spans="1:15">
      <c r="A690" t="s">
        <v>32</v>
      </c>
      <c r="B690" t="s">
        <v>33</v>
      </c>
      <c r="C690" t="s">
        <v>39</v>
      </c>
      <c r="D690" t="s">
        <v>35</v>
      </c>
      <c r="E690" t="s">
        <v>19</v>
      </c>
      <c r="F690">
        <f>IF(Tabela1[[#This Row],[test preparation course]]="none",0,1)</f>
        <v>0</v>
      </c>
      <c r="G690">
        <v>53</v>
      </c>
      <c r="H690">
        <v>58</v>
      </c>
      <c r="I690">
        <v>44</v>
      </c>
      <c r="J690" t="s">
        <v>36</v>
      </c>
      <c r="K690" t="s">
        <v>36</v>
      </c>
      <c r="L690" t="s">
        <v>36</v>
      </c>
      <c r="M690" t="s">
        <v>37</v>
      </c>
      <c r="N690" t="s">
        <v>37</v>
      </c>
      <c r="O690" t="s">
        <v>37</v>
      </c>
    </row>
    <row r="691" spans="1:15">
      <c r="A691" t="s">
        <v>32</v>
      </c>
      <c r="B691" t="s">
        <v>41</v>
      </c>
      <c r="C691" t="s">
        <v>23</v>
      </c>
      <c r="D691" t="s">
        <v>35</v>
      </c>
      <c r="E691" t="s">
        <v>19</v>
      </c>
      <c r="F691">
        <f>IF(Tabela1[[#This Row],[test preparation course]]="none",0,1)</f>
        <v>0</v>
      </c>
      <c r="G691">
        <v>93</v>
      </c>
      <c r="H691">
        <v>90</v>
      </c>
      <c r="I691">
        <v>83</v>
      </c>
      <c r="J691" t="s">
        <v>26</v>
      </c>
      <c r="K691" t="s">
        <v>26</v>
      </c>
      <c r="L691" t="s">
        <v>27</v>
      </c>
      <c r="M691" t="s">
        <v>29</v>
      </c>
      <c r="N691" t="s">
        <v>29</v>
      </c>
      <c r="O691" t="s">
        <v>30</v>
      </c>
    </row>
    <row r="692" spans="1:15">
      <c r="A692" t="s">
        <v>15</v>
      </c>
      <c r="B692" t="s">
        <v>22</v>
      </c>
      <c r="C692" t="s">
        <v>34</v>
      </c>
      <c r="D692" t="s">
        <v>18</v>
      </c>
      <c r="E692" t="s">
        <v>19</v>
      </c>
      <c r="F692">
        <f>IF(Tabela1[[#This Row],[test preparation course]]="none",0,1)</f>
        <v>0</v>
      </c>
      <c r="G692">
        <v>49</v>
      </c>
      <c r="H692">
        <v>53</v>
      </c>
      <c r="I692">
        <v>53</v>
      </c>
      <c r="J692" t="s">
        <v>36</v>
      </c>
      <c r="K692" t="s">
        <v>36</v>
      </c>
      <c r="L692" t="s">
        <v>36</v>
      </c>
      <c r="M692" t="s">
        <v>37</v>
      </c>
      <c r="N692" t="s">
        <v>37</v>
      </c>
      <c r="O692" t="s">
        <v>37</v>
      </c>
    </row>
    <row r="693" spans="1:15">
      <c r="A693" t="s">
        <v>15</v>
      </c>
      <c r="B693" t="s">
        <v>41</v>
      </c>
      <c r="C693" t="s">
        <v>34</v>
      </c>
      <c r="D693" t="s">
        <v>35</v>
      </c>
      <c r="E693" t="s">
        <v>19</v>
      </c>
      <c r="F693">
        <f>IF(Tabela1[[#This Row],[test preparation course]]="none",0,1)</f>
        <v>0</v>
      </c>
      <c r="G693">
        <v>73</v>
      </c>
      <c r="H693">
        <v>76</v>
      </c>
      <c r="I693">
        <v>78</v>
      </c>
      <c r="J693" t="s">
        <v>20</v>
      </c>
      <c r="K693" t="s">
        <v>20</v>
      </c>
      <c r="L693" t="s">
        <v>20</v>
      </c>
      <c r="M693" t="s">
        <v>21</v>
      </c>
      <c r="N693" t="s">
        <v>21</v>
      </c>
      <c r="O693" t="s">
        <v>21</v>
      </c>
    </row>
    <row r="694" spans="1:15">
      <c r="A694" t="s">
        <v>15</v>
      </c>
      <c r="B694" t="s">
        <v>22</v>
      </c>
      <c r="C694" t="s">
        <v>17</v>
      </c>
      <c r="D694" t="s">
        <v>35</v>
      </c>
      <c r="E694" t="s">
        <v>24</v>
      </c>
      <c r="F694">
        <f>IF(Tabela1[[#This Row],[test preparation course]]="none",0,1)</f>
        <v>1</v>
      </c>
      <c r="G694">
        <v>66</v>
      </c>
      <c r="H694">
        <v>74</v>
      </c>
      <c r="I694">
        <v>81</v>
      </c>
      <c r="J694" t="s">
        <v>25</v>
      </c>
      <c r="K694" t="s">
        <v>20</v>
      </c>
      <c r="L694" t="s">
        <v>27</v>
      </c>
      <c r="M694" t="s">
        <v>28</v>
      </c>
      <c r="N694" t="s">
        <v>21</v>
      </c>
      <c r="O694" t="s">
        <v>30</v>
      </c>
    </row>
    <row r="695" spans="1:15">
      <c r="A695" t="s">
        <v>15</v>
      </c>
      <c r="B695" t="s">
        <v>38</v>
      </c>
      <c r="C695" t="s">
        <v>34</v>
      </c>
      <c r="D695" t="s">
        <v>18</v>
      </c>
      <c r="E695" t="s">
        <v>19</v>
      </c>
      <c r="F695">
        <f>IF(Tabela1[[#This Row],[test preparation course]]="none",0,1)</f>
        <v>0</v>
      </c>
      <c r="G695">
        <v>77</v>
      </c>
      <c r="H695">
        <v>77</v>
      </c>
      <c r="I695">
        <v>73</v>
      </c>
      <c r="J695" t="s">
        <v>20</v>
      </c>
      <c r="K695" t="s">
        <v>20</v>
      </c>
      <c r="L695" t="s">
        <v>20</v>
      </c>
      <c r="M695" t="s">
        <v>21</v>
      </c>
      <c r="N695" t="s">
        <v>21</v>
      </c>
      <c r="O695" t="s">
        <v>21</v>
      </c>
    </row>
    <row r="696" spans="1:15">
      <c r="A696" t="s">
        <v>15</v>
      </c>
      <c r="B696" t="s">
        <v>22</v>
      </c>
      <c r="C696" t="s">
        <v>40</v>
      </c>
      <c r="D696" t="s">
        <v>18</v>
      </c>
      <c r="E696" t="s">
        <v>19</v>
      </c>
      <c r="F696">
        <f>IF(Tabela1[[#This Row],[test preparation course]]="none",0,1)</f>
        <v>0</v>
      </c>
      <c r="G696">
        <v>49</v>
      </c>
      <c r="H696">
        <v>63</v>
      </c>
      <c r="I696">
        <v>56</v>
      </c>
      <c r="J696" t="s">
        <v>36</v>
      </c>
      <c r="K696" t="s">
        <v>25</v>
      </c>
      <c r="L696" t="s">
        <v>36</v>
      </c>
      <c r="M696" t="s">
        <v>37</v>
      </c>
      <c r="N696" t="s">
        <v>28</v>
      </c>
      <c r="O696" t="s">
        <v>37</v>
      </c>
    </row>
    <row r="697" spans="1:15">
      <c r="A697" t="s">
        <v>15</v>
      </c>
      <c r="B697" t="s">
        <v>38</v>
      </c>
      <c r="C697" t="s">
        <v>23</v>
      </c>
      <c r="D697" t="s">
        <v>35</v>
      </c>
      <c r="E697" t="s">
        <v>19</v>
      </c>
      <c r="F697">
        <f>IF(Tabela1[[#This Row],[test preparation course]]="none",0,1)</f>
        <v>0</v>
      </c>
      <c r="G697">
        <v>79</v>
      </c>
      <c r="H697">
        <v>89</v>
      </c>
      <c r="I697">
        <v>86</v>
      </c>
      <c r="J697" t="s">
        <v>20</v>
      </c>
      <c r="K697" t="s">
        <v>27</v>
      </c>
      <c r="L697" t="s">
        <v>27</v>
      </c>
      <c r="M697" t="s">
        <v>21</v>
      </c>
      <c r="N697" t="s">
        <v>30</v>
      </c>
      <c r="O697" t="s">
        <v>30</v>
      </c>
    </row>
    <row r="698" spans="1:15">
      <c r="A698" t="s">
        <v>15</v>
      </c>
      <c r="B698" t="s">
        <v>22</v>
      </c>
      <c r="C698" t="s">
        <v>34</v>
      </c>
      <c r="D698" t="s">
        <v>18</v>
      </c>
      <c r="E698" t="s">
        <v>24</v>
      </c>
      <c r="F698">
        <f>IF(Tabela1[[#This Row],[test preparation course]]="none",0,1)</f>
        <v>1</v>
      </c>
      <c r="G698">
        <v>75</v>
      </c>
      <c r="H698">
        <v>82</v>
      </c>
      <c r="I698">
        <v>90</v>
      </c>
      <c r="J698" t="s">
        <v>20</v>
      </c>
      <c r="K698" t="s">
        <v>27</v>
      </c>
      <c r="L698" t="s">
        <v>26</v>
      </c>
      <c r="M698" t="s">
        <v>21</v>
      </c>
      <c r="N698" t="s">
        <v>30</v>
      </c>
      <c r="O698" t="s">
        <v>29</v>
      </c>
    </row>
    <row r="699" spans="1:15">
      <c r="A699" t="s">
        <v>15</v>
      </c>
      <c r="B699" t="s">
        <v>33</v>
      </c>
      <c r="C699" t="s">
        <v>17</v>
      </c>
      <c r="D699" t="s">
        <v>18</v>
      </c>
      <c r="E699" t="s">
        <v>19</v>
      </c>
      <c r="F699">
        <f>IF(Tabela1[[#This Row],[test preparation course]]="none",0,1)</f>
        <v>0</v>
      </c>
      <c r="G699">
        <v>59</v>
      </c>
      <c r="H699">
        <v>72</v>
      </c>
      <c r="I699">
        <v>70</v>
      </c>
      <c r="J699" t="s">
        <v>36</v>
      </c>
      <c r="K699" t="s">
        <v>20</v>
      </c>
      <c r="L699" t="s">
        <v>20</v>
      </c>
      <c r="M699" t="s">
        <v>37</v>
      </c>
      <c r="N699" t="s">
        <v>21</v>
      </c>
      <c r="O699" t="s">
        <v>21</v>
      </c>
    </row>
    <row r="700" spans="1:15">
      <c r="A700" t="s">
        <v>15</v>
      </c>
      <c r="B700" t="s">
        <v>38</v>
      </c>
      <c r="C700" t="s">
        <v>34</v>
      </c>
      <c r="D700" t="s">
        <v>18</v>
      </c>
      <c r="E700" t="s">
        <v>24</v>
      </c>
      <c r="F700">
        <f>IF(Tabela1[[#This Row],[test preparation course]]="none",0,1)</f>
        <v>1</v>
      </c>
      <c r="G700">
        <v>57</v>
      </c>
      <c r="H700">
        <v>78</v>
      </c>
      <c r="I700">
        <v>79</v>
      </c>
      <c r="J700" t="s">
        <v>36</v>
      </c>
      <c r="K700" t="s">
        <v>20</v>
      </c>
      <c r="L700" t="s">
        <v>20</v>
      </c>
      <c r="M700" t="s">
        <v>37</v>
      </c>
      <c r="N700" t="s">
        <v>21</v>
      </c>
      <c r="O700" t="s">
        <v>21</v>
      </c>
    </row>
    <row r="701" spans="1:15">
      <c r="A701" t="s">
        <v>32</v>
      </c>
      <c r="B701" t="s">
        <v>22</v>
      </c>
      <c r="C701" t="s">
        <v>39</v>
      </c>
      <c r="D701" t="s">
        <v>35</v>
      </c>
      <c r="E701" t="s">
        <v>19</v>
      </c>
      <c r="F701">
        <f>IF(Tabela1[[#This Row],[test preparation course]]="none",0,1)</f>
        <v>0</v>
      </c>
      <c r="G701">
        <v>66</v>
      </c>
      <c r="H701">
        <v>66</v>
      </c>
      <c r="I701">
        <v>59</v>
      </c>
      <c r="J701" t="s">
        <v>25</v>
      </c>
      <c r="K701" t="s">
        <v>25</v>
      </c>
      <c r="L701" t="s">
        <v>36</v>
      </c>
      <c r="M701" t="s">
        <v>28</v>
      </c>
      <c r="N701" t="s">
        <v>28</v>
      </c>
      <c r="O701" t="s">
        <v>37</v>
      </c>
    </row>
    <row r="702" spans="1:15">
      <c r="A702" t="s">
        <v>15</v>
      </c>
      <c r="B702" t="s">
        <v>41</v>
      </c>
      <c r="C702" t="s">
        <v>17</v>
      </c>
      <c r="D702" t="s">
        <v>18</v>
      </c>
      <c r="E702" t="s">
        <v>24</v>
      </c>
      <c r="F702">
        <f>IF(Tabela1[[#This Row],[test preparation course]]="none",0,1)</f>
        <v>1</v>
      </c>
      <c r="G702">
        <v>79</v>
      </c>
      <c r="H702">
        <v>81</v>
      </c>
      <c r="I702">
        <v>82</v>
      </c>
      <c r="J702" t="s">
        <v>20</v>
      </c>
      <c r="K702" t="s">
        <v>27</v>
      </c>
      <c r="L702" t="s">
        <v>27</v>
      </c>
      <c r="M702" t="s">
        <v>21</v>
      </c>
      <c r="N702" t="s">
        <v>30</v>
      </c>
      <c r="O702" t="s">
        <v>30</v>
      </c>
    </row>
    <row r="703" spans="1:15">
      <c r="A703" t="s">
        <v>15</v>
      </c>
      <c r="B703" t="s">
        <v>16</v>
      </c>
      <c r="C703" t="s">
        <v>40</v>
      </c>
      <c r="D703" t="s">
        <v>18</v>
      </c>
      <c r="E703" t="s">
        <v>19</v>
      </c>
      <c r="F703">
        <f>IF(Tabela1[[#This Row],[test preparation course]]="none",0,1)</f>
        <v>0</v>
      </c>
      <c r="G703">
        <v>57</v>
      </c>
      <c r="H703">
        <v>67</v>
      </c>
      <c r="I703">
        <v>72</v>
      </c>
      <c r="J703" t="s">
        <v>36</v>
      </c>
      <c r="K703" t="s">
        <v>25</v>
      </c>
      <c r="L703" t="s">
        <v>20</v>
      </c>
      <c r="M703" t="s">
        <v>37</v>
      </c>
      <c r="N703" t="s">
        <v>28</v>
      </c>
      <c r="O703" t="s">
        <v>21</v>
      </c>
    </row>
    <row r="704" spans="1:15">
      <c r="A704" t="s">
        <v>32</v>
      </c>
      <c r="B704" t="s">
        <v>33</v>
      </c>
      <c r="C704" t="s">
        <v>17</v>
      </c>
      <c r="D704" t="s">
        <v>18</v>
      </c>
      <c r="E704" t="s">
        <v>24</v>
      </c>
      <c r="F704">
        <f>IF(Tabela1[[#This Row],[test preparation course]]="none",0,1)</f>
        <v>1</v>
      </c>
      <c r="G704">
        <v>87</v>
      </c>
      <c r="H704">
        <v>84</v>
      </c>
      <c r="I704">
        <v>87</v>
      </c>
      <c r="J704" t="s">
        <v>27</v>
      </c>
      <c r="K704" t="s">
        <v>27</v>
      </c>
      <c r="L704" t="s">
        <v>27</v>
      </c>
      <c r="M704" t="s">
        <v>30</v>
      </c>
      <c r="N704" t="s">
        <v>30</v>
      </c>
      <c r="O704" t="s">
        <v>30</v>
      </c>
    </row>
    <row r="705" spans="1:15">
      <c r="A705" t="s">
        <v>15</v>
      </c>
      <c r="B705" t="s">
        <v>38</v>
      </c>
      <c r="C705" t="s">
        <v>23</v>
      </c>
      <c r="D705" t="s">
        <v>18</v>
      </c>
      <c r="E705" t="s">
        <v>19</v>
      </c>
      <c r="F705">
        <f>IF(Tabela1[[#This Row],[test preparation course]]="none",0,1)</f>
        <v>0</v>
      </c>
      <c r="G705">
        <v>63</v>
      </c>
      <c r="H705">
        <v>64</v>
      </c>
      <c r="I705">
        <v>67</v>
      </c>
      <c r="J705" t="s">
        <v>25</v>
      </c>
      <c r="K705" t="s">
        <v>25</v>
      </c>
      <c r="L705" t="s">
        <v>25</v>
      </c>
      <c r="M705" t="s">
        <v>28</v>
      </c>
      <c r="N705" t="s">
        <v>28</v>
      </c>
      <c r="O705" t="s">
        <v>28</v>
      </c>
    </row>
    <row r="706" spans="1:15">
      <c r="A706" t="s">
        <v>15</v>
      </c>
      <c r="B706" t="s">
        <v>16</v>
      </c>
      <c r="C706" t="s">
        <v>40</v>
      </c>
      <c r="D706" t="s">
        <v>35</v>
      </c>
      <c r="E706" t="s">
        <v>24</v>
      </c>
      <c r="F706">
        <f>IF(Tabela1[[#This Row],[test preparation course]]="none",0,1)</f>
        <v>1</v>
      </c>
      <c r="G706">
        <v>59</v>
      </c>
      <c r="H706">
        <v>63</v>
      </c>
      <c r="I706">
        <v>64</v>
      </c>
      <c r="J706" t="s">
        <v>36</v>
      </c>
      <c r="K706" t="s">
        <v>25</v>
      </c>
      <c r="L706" t="s">
        <v>25</v>
      </c>
      <c r="M706" t="s">
        <v>37</v>
      </c>
      <c r="N706" t="s">
        <v>28</v>
      </c>
      <c r="O706" t="s">
        <v>28</v>
      </c>
    </row>
    <row r="707" spans="1:15">
      <c r="A707" t="s">
        <v>32</v>
      </c>
      <c r="B707" t="s">
        <v>33</v>
      </c>
      <c r="C707" t="s">
        <v>17</v>
      </c>
      <c r="D707" t="s">
        <v>35</v>
      </c>
      <c r="E707" t="s">
        <v>19</v>
      </c>
      <c r="F707">
        <f>IF(Tabela1[[#This Row],[test preparation course]]="none",0,1)</f>
        <v>0</v>
      </c>
      <c r="G707">
        <v>62</v>
      </c>
      <c r="H707">
        <v>72</v>
      </c>
      <c r="I707">
        <v>65</v>
      </c>
      <c r="J707" t="s">
        <v>25</v>
      </c>
      <c r="K707" t="s">
        <v>20</v>
      </c>
      <c r="L707" t="s">
        <v>25</v>
      </c>
      <c r="M707" t="s">
        <v>28</v>
      </c>
      <c r="N707" t="s">
        <v>21</v>
      </c>
      <c r="O707" t="s">
        <v>28</v>
      </c>
    </row>
    <row r="708" spans="1:15">
      <c r="A708" t="s">
        <v>32</v>
      </c>
      <c r="B708" t="s">
        <v>38</v>
      </c>
      <c r="C708" t="s">
        <v>39</v>
      </c>
      <c r="D708" t="s">
        <v>18</v>
      </c>
      <c r="E708" t="s">
        <v>19</v>
      </c>
      <c r="F708">
        <f>IF(Tabela1[[#This Row],[test preparation course]]="none",0,1)</f>
        <v>0</v>
      </c>
      <c r="G708">
        <v>46</v>
      </c>
      <c r="H708">
        <v>34</v>
      </c>
      <c r="I708">
        <v>36</v>
      </c>
      <c r="J708" t="s">
        <v>36</v>
      </c>
      <c r="K708" t="s">
        <v>36</v>
      </c>
      <c r="L708" t="s">
        <v>36</v>
      </c>
      <c r="M708" t="s">
        <v>37</v>
      </c>
      <c r="N708" t="s">
        <v>37</v>
      </c>
      <c r="O708" t="s">
        <v>37</v>
      </c>
    </row>
    <row r="709" spans="1:15">
      <c r="A709" t="s">
        <v>32</v>
      </c>
      <c r="B709" t="s">
        <v>22</v>
      </c>
      <c r="C709" t="s">
        <v>23</v>
      </c>
      <c r="D709" t="s">
        <v>18</v>
      </c>
      <c r="E709" t="s">
        <v>19</v>
      </c>
      <c r="F709">
        <f>IF(Tabela1[[#This Row],[test preparation course]]="none",0,1)</f>
        <v>0</v>
      </c>
      <c r="G709">
        <v>66</v>
      </c>
      <c r="H709">
        <v>59</v>
      </c>
      <c r="I709">
        <v>52</v>
      </c>
      <c r="J709" t="s">
        <v>25</v>
      </c>
      <c r="K709" t="s">
        <v>36</v>
      </c>
      <c r="L709" t="s">
        <v>36</v>
      </c>
      <c r="M709" t="s">
        <v>28</v>
      </c>
      <c r="N709" t="s">
        <v>37</v>
      </c>
      <c r="O709" t="s">
        <v>37</v>
      </c>
    </row>
    <row r="710" spans="1:15">
      <c r="A710" t="s">
        <v>32</v>
      </c>
      <c r="B710" t="s">
        <v>38</v>
      </c>
      <c r="C710" t="s">
        <v>39</v>
      </c>
      <c r="D710" t="s">
        <v>18</v>
      </c>
      <c r="E710" t="s">
        <v>19</v>
      </c>
      <c r="F710">
        <f>IF(Tabela1[[#This Row],[test preparation course]]="none",0,1)</f>
        <v>0</v>
      </c>
      <c r="G710">
        <v>89</v>
      </c>
      <c r="H710">
        <v>87</v>
      </c>
      <c r="I710">
        <v>79</v>
      </c>
      <c r="J710" t="s">
        <v>27</v>
      </c>
      <c r="K710" t="s">
        <v>27</v>
      </c>
      <c r="L710" t="s">
        <v>20</v>
      </c>
      <c r="M710" t="s">
        <v>30</v>
      </c>
      <c r="N710" t="s">
        <v>30</v>
      </c>
      <c r="O710" t="s">
        <v>21</v>
      </c>
    </row>
    <row r="711" spans="1:15">
      <c r="A711" t="s">
        <v>15</v>
      </c>
      <c r="B711" t="s">
        <v>38</v>
      </c>
      <c r="C711" t="s">
        <v>34</v>
      </c>
      <c r="D711" t="s">
        <v>35</v>
      </c>
      <c r="E711" t="s">
        <v>24</v>
      </c>
      <c r="F711">
        <f>IF(Tabela1[[#This Row],[test preparation course]]="none",0,1)</f>
        <v>1</v>
      </c>
      <c r="G711">
        <v>42</v>
      </c>
      <c r="H711">
        <v>61</v>
      </c>
      <c r="I711">
        <v>58</v>
      </c>
      <c r="J711" t="s">
        <v>36</v>
      </c>
      <c r="K711" t="s">
        <v>25</v>
      </c>
      <c r="L711" t="s">
        <v>36</v>
      </c>
      <c r="M711" t="s">
        <v>37</v>
      </c>
      <c r="N711" t="s">
        <v>28</v>
      </c>
      <c r="O711" t="s">
        <v>37</v>
      </c>
    </row>
    <row r="712" spans="1:15">
      <c r="A712" t="s">
        <v>32</v>
      </c>
      <c r="B712" t="s">
        <v>22</v>
      </c>
      <c r="C712" t="s">
        <v>23</v>
      </c>
      <c r="D712" t="s">
        <v>18</v>
      </c>
      <c r="E712" t="s">
        <v>24</v>
      </c>
      <c r="F712">
        <f>IF(Tabela1[[#This Row],[test preparation course]]="none",0,1)</f>
        <v>1</v>
      </c>
      <c r="G712">
        <v>93</v>
      </c>
      <c r="H712">
        <v>84</v>
      </c>
      <c r="I712">
        <v>90</v>
      </c>
      <c r="J712" t="s">
        <v>26</v>
      </c>
      <c r="K712" t="s">
        <v>27</v>
      </c>
      <c r="L712" t="s">
        <v>26</v>
      </c>
      <c r="M712" t="s">
        <v>29</v>
      </c>
      <c r="N712" t="s">
        <v>30</v>
      </c>
      <c r="O712" t="s">
        <v>29</v>
      </c>
    </row>
    <row r="713" spans="1:15">
      <c r="A713" t="s">
        <v>15</v>
      </c>
      <c r="B713" t="s">
        <v>41</v>
      </c>
      <c r="C713" t="s">
        <v>40</v>
      </c>
      <c r="D713" t="s">
        <v>18</v>
      </c>
      <c r="E713" t="s">
        <v>24</v>
      </c>
      <c r="F713">
        <f>IF(Tabela1[[#This Row],[test preparation course]]="none",0,1)</f>
        <v>1</v>
      </c>
      <c r="G713">
        <v>80</v>
      </c>
      <c r="H713">
        <v>85</v>
      </c>
      <c r="I713">
        <v>85</v>
      </c>
      <c r="J713" t="s">
        <v>27</v>
      </c>
      <c r="K713" t="s">
        <v>27</v>
      </c>
      <c r="L713" t="s">
        <v>27</v>
      </c>
      <c r="M713" t="s">
        <v>30</v>
      </c>
      <c r="N713" t="s">
        <v>30</v>
      </c>
      <c r="O713" t="s">
        <v>30</v>
      </c>
    </row>
    <row r="714" spans="1:15">
      <c r="A714" t="s">
        <v>15</v>
      </c>
      <c r="B714" t="s">
        <v>38</v>
      </c>
      <c r="C714" t="s">
        <v>23</v>
      </c>
      <c r="D714" t="s">
        <v>18</v>
      </c>
      <c r="E714" t="s">
        <v>19</v>
      </c>
      <c r="F714">
        <f>IF(Tabela1[[#This Row],[test preparation course]]="none",0,1)</f>
        <v>0</v>
      </c>
      <c r="G714">
        <v>98</v>
      </c>
      <c r="H714">
        <v>100</v>
      </c>
      <c r="I714">
        <v>99</v>
      </c>
      <c r="J714" t="s">
        <v>26</v>
      </c>
      <c r="K714" t="s">
        <v>26</v>
      </c>
      <c r="L714" t="s">
        <v>26</v>
      </c>
      <c r="M714" t="s">
        <v>29</v>
      </c>
      <c r="N714" t="s">
        <v>29</v>
      </c>
      <c r="O714" t="s">
        <v>29</v>
      </c>
    </row>
    <row r="715" spans="1:15">
      <c r="A715" t="s">
        <v>32</v>
      </c>
      <c r="B715" t="s">
        <v>38</v>
      </c>
      <c r="C715" t="s">
        <v>31</v>
      </c>
      <c r="D715" t="s">
        <v>18</v>
      </c>
      <c r="E715" t="s">
        <v>19</v>
      </c>
      <c r="F715">
        <f>IF(Tabela1[[#This Row],[test preparation course]]="none",0,1)</f>
        <v>0</v>
      </c>
      <c r="G715">
        <v>81</v>
      </c>
      <c r="H715">
        <v>81</v>
      </c>
      <c r="I715">
        <v>84</v>
      </c>
      <c r="J715" t="s">
        <v>27</v>
      </c>
      <c r="K715" t="s">
        <v>27</v>
      </c>
      <c r="L715" t="s">
        <v>27</v>
      </c>
      <c r="M715" t="s">
        <v>30</v>
      </c>
      <c r="N715" t="s">
        <v>30</v>
      </c>
      <c r="O715" t="s">
        <v>30</v>
      </c>
    </row>
    <row r="716" spans="1:15">
      <c r="A716" t="s">
        <v>15</v>
      </c>
      <c r="B716" t="s">
        <v>16</v>
      </c>
      <c r="C716" t="s">
        <v>40</v>
      </c>
      <c r="D716" t="s">
        <v>18</v>
      </c>
      <c r="E716" t="s">
        <v>24</v>
      </c>
      <c r="F716">
        <f>IF(Tabela1[[#This Row],[test preparation course]]="none",0,1)</f>
        <v>1</v>
      </c>
      <c r="G716">
        <v>60</v>
      </c>
      <c r="H716">
        <v>70</v>
      </c>
      <c r="I716">
        <v>74</v>
      </c>
      <c r="J716" t="s">
        <v>25</v>
      </c>
      <c r="K716" t="s">
        <v>20</v>
      </c>
      <c r="L716" t="s">
        <v>20</v>
      </c>
      <c r="M716" t="s">
        <v>28</v>
      </c>
      <c r="N716" t="s">
        <v>21</v>
      </c>
      <c r="O716" t="s">
        <v>21</v>
      </c>
    </row>
    <row r="717" spans="1:15">
      <c r="A717" t="s">
        <v>15</v>
      </c>
      <c r="B717" t="s">
        <v>16</v>
      </c>
      <c r="C717" t="s">
        <v>34</v>
      </c>
      <c r="D717" t="s">
        <v>35</v>
      </c>
      <c r="E717" t="s">
        <v>24</v>
      </c>
      <c r="F717">
        <f>IF(Tabela1[[#This Row],[test preparation course]]="none",0,1)</f>
        <v>1</v>
      </c>
      <c r="G717">
        <v>76</v>
      </c>
      <c r="H717">
        <v>94</v>
      </c>
      <c r="I717">
        <v>87</v>
      </c>
      <c r="J717" t="s">
        <v>20</v>
      </c>
      <c r="K717" t="s">
        <v>26</v>
      </c>
      <c r="L717" t="s">
        <v>27</v>
      </c>
      <c r="M717" t="s">
        <v>21</v>
      </c>
      <c r="N717" t="s">
        <v>29</v>
      </c>
      <c r="O717" t="s">
        <v>30</v>
      </c>
    </row>
    <row r="718" spans="1:15">
      <c r="A718" t="s">
        <v>32</v>
      </c>
      <c r="B718" t="s">
        <v>22</v>
      </c>
      <c r="C718" t="s">
        <v>34</v>
      </c>
      <c r="D718" t="s">
        <v>18</v>
      </c>
      <c r="E718" t="s">
        <v>24</v>
      </c>
      <c r="F718">
        <f>IF(Tabela1[[#This Row],[test preparation course]]="none",0,1)</f>
        <v>1</v>
      </c>
      <c r="G718">
        <v>73</v>
      </c>
      <c r="H718">
        <v>78</v>
      </c>
      <c r="I718">
        <v>72</v>
      </c>
      <c r="J718" t="s">
        <v>20</v>
      </c>
      <c r="K718" t="s">
        <v>20</v>
      </c>
      <c r="L718" t="s">
        <v>20</v>
      </c>
      <c r="M718" t="s">
        <v>21</v>
      </c>
      <c r="N718" t="s">
        <v>21</v>
      </c>
      <c r="O718" t="s">
        <v>21</v>
      </c>
    </row>
    <row r="719" spans="1:15">
      <c r="A719" t="s">
        <v>15</v>
      </c>
      <c r="B719" t="s">
        <v>22</v>
      </c>
      <c r="C719" t="s">
        <v>34</v>
      </c>
      <c r="D719" t="s">
        <v>18</v>
      </c>
      <c r="E719" t="s">
        <v>24</v>
      </c>
      <c r="F719">
        <f>IF(Tabela1[[#This Row],[test preparation course]]="none",0,1)</f>
        <v>1</v>
      </c>
      <c r="G719">
        <v>96</v>
      </c>
      <c r="H719">
        <v>96</v>
      </c>
      <c r="I719">
        <v>99</v>
      </c>
      <c r="J719" t="s">
        <v>26</v>
      </c>
      <c r="K719" t="s">
        <v>26</v>
      </c>
      <c r="L719" t="s">
        <v>26</v>
      </c>
      <c r="M719" t="s">
        <v>29</v>
      </c>
      <c r="N719" t="s">
        <v>29</v>
      </c>
      <c r="O719" t="s">
        <v>29</v>
      </c>
    </row>
    <row r="720" spans="1:15">
      <c r="A720" t="s">
        <v>15</v>
      </c>
      <c r="B720" t="s">
        <v>22</v>
      </c>
      <c r="C720" t="s">
        <v>39</v>
      </c>
      <c r="D720" t="s">
        <v>18</v>
      </c>
      <c r="E720" t="s">
        <v>19</v>
      </c>
      <c r="F720">
        <f>IF(Tabela1[[#This Row],[test preparation course]]="none",0,1)</f>
        <v>0</v>
      </c>
      <c r="G720">
        <v>76</v>
      </c>
      <c r="H720">
        <v>76</v>
      </c>
      <c r="I720">
        <v>74</v>
      </c>
      <c r="J720" t="s">
        <v>20</v>
      </c>
      <c r="K720" t="s">
        <v>20</v>
      </c>
      <c r="L720" t="s">
        <v>20</v>
      </c>
      <c r="M720" t="s">
        <v>21</v>
      </c>
      <c r="N720" t="s">
        <v>21</v>
      </c>
      <c r="O720" t="s">
        <v>21</v>
      </c>
    </row>
    <row r="721" spans="1:15">
      <c r="A721" t="s">
        <v>32</v>
      </c>
      <c r="B721" t="s">
        <v>41</v>
      </c>
      <c r="C721" t="s">
        <v>34</v>
      </c>
      <c r="D721" t="s">
        <v>35</v>
      </c>
      <c r="E721" t="s">
        <v>24</v>
      </c>
      <c r="F721">
        <f>IF(Tabela1[[#This Row],[test preparation course]]="none",0,1)</f>
        <v>1</v>
      </c>
      <c r="G721">
        <v>91</v>
      </c>
      <c r="H721">
        <v>73</v>
      </c>
      <c r="I721">
        <v>80</v>
      </c>
      <c r="J721" t="s">
        <v>26</v>
      </c>
      <c r="K721" t="s">
        <v>20</v>
      </c>
      <c r="L721" t="s">
        <v>27</v>
      </c>
      <c r="M721" t="s">
        <v>29</v>
      </c>
      <c r="N721" t="s">
        <v>21</v>
      </c>
      <c r="O721" t="s">
        <v>30</v>
      </c>
    </row>
    <row r="722" spans="1:15">
      <c r="A722" t="s">
        <v>15</v>
      </c>
      <c r="B722" t="s">
        <v>22</v>
      </c>
      <c r="C722" t="s">
        <v>23</v>
      </c>
      <c r="D722" t="s">
        <v>35</v>
      </c>
      <c r="E722" t="s">
        <v>19</v>
      </c>
      <c r="F722">
        <f>IF(Tabela1[[#This Row],[test preparation course]]="none",0,1)</f>
        <v>0</v>
      </c>
      <c r="G722">
        <v>62</v>
      </c>
      <c r="H722">
        <v>72</v>
      </c>
      <c r="I722">
        <v>70</v>
      </c>
      <c r="J722" t="s">
        <v>25</v>
      </c>
      <c r="K722" t="s">
        <v>20</v>
      </c>
      <c r="L722" t="s">
        <v>20</v>
      </c>
      <c r="M722" t="s">
        <v>28</v>
      </c>
      <c r="N722" t="s">
        <v>21</v>
      </c>
      <c r="O722" t="s">
        <v>21</v>
      </c>
    </row>
    <row r="723" spans="1:15">
      <c r="A723" t="s">
        <v>32</v>
      </c>
      <c r="B723" t="s">
        <v>38</v>
      </c>
      <c r="C723" t="s">
        <v>40</v>
      </c>
      <c r="D723" t="s">
        <v>35</v>
      </c>
      <c r="E723" t="s">
        <v>24</v>
      </c>
      <c r="F723">
        <f>IF(Tabela1[[#This Row],[test preparation course]]="none",0,1)</f>
        <v>1</v>
      </c>
      <c r="G723">
        <v>55</v>
      </c>
      <c r="H723">
        <v>59</v>
      </c>
      <c r="I723">
        <v>59</v>
      </c>
      <c r="J723" t="s">
        <v>36</v>
      </c>
      <c r="K723" t="s">
        <v>36</v>
      </c>
      <c r="L723" t="s">
        <v>36</v>
      </c>
      <c r="M723" t="s">
        <v>37</v>
      </c>
      <c r="N723" t="s">
        <v>37</v>
      </c>
      <c r="O723" t="s">
        <v>37</v>
      </c>
    </row>
    <row r="724" spans="1:15">
      <c r="A724" t="s">
        <v>15</v>
      </c>
      <c r="B724" t="s">
        <v>16</v>
      </c>
      <c r="C724" t="s">
        <v>40</v>
      </c>
      <c r="D724" t="s">
        <v>35</v>
      </c>
      <c r="E724" t="s">
        <v>24</v>
      </c>
      <c r="F724">
        <f>IF(Tabela1[[#This Row],[test preparation course]]="none",0,1)</f>
        <v>1</v>
      </c>
      <c r="G724">
        <v>74</v>
      </c>
      <c r="H724">
        <v>90</v>
      </c>
      <c r="I724">
        <v>88</v>
      </c>
      <c r="J724" t="s">
        <v>20</v>
      </c>
      <c r="K724" t="s">
        <v>26</v>
      </c>
      <c r="L724" t="s">
        <v>27</v>
      </c>
      <c r="M724" t="s">
        <v>21</v>
      </c>
      <c r="N724" t="s">
        <v>29</v>
      </c>
      <c r="O724" t="s">
        <v>30</v>
      </c>
    </row>
    <row r="725" spans="1:15">
      <c r="A725" t="s">
        <v>32</v>
      </c>
      <c r="B725" t="s">
        <v>22</v>
      </c>
      <c r="C725" t="s">
        <v>39</v>
      </c>
      <c r="D725" t="s">
        <v>18</v>
      </c>
      <c r="E725" t="s">
        <v>19</v>
      </c>
      <c r="F725">
        <f>IF(Tabela1[[#This Row],[test preparation course]]="none",0,1)</f>
        <v>0</v>
      </c>
      <c r="G725">
        <v>50</v>
      </c>
      <c r="H725">
        <v>48</v>
      </c>
      <c r="I725">
        <v>42</v>
      </c>
      <c r="J725" t="s">
        <v>36</v>
      </c>
      <c r="K725" t="s">
        <v>36</v>
      </c>
      <c r="L725" t="s">
        <v>36</v>
      </c>
      <c r="M725" t="s">
        <v>37</v>
      </c>
      <c r="N725" t="s">
        <v>37</v>
      </c>
      <c r="O725" t="s">
        <v>37</v>
      </c>
    </row>
    <row r="726" spans="1:15">
      <c r="A726" t="s">
        <v>32</v>
      </c>
      <c r="B726" t="s">
        <v>16</v>
      </c>
      <c r="C726" t="s">
        <v>23</v>
      </c>
      <c r="D726" t="s">
        <v>18</v>
      </c>
      <c r="E726" t="s">
        <v>19</v>
      </c>
      <c r="F726">
        <f>IF(Tabela1[[#This Row],[test preparation course]]="none",0,1)</f>
        <v>0</v>
      </c>
      <c r="G726">
        <v>47</v>
      </c>
      <c r="H726">
        <v>43</v>
      </c>
      <c r="I726">
        <v>41</v>
      </c>
      <c r="J726" t="s">
        <v>36</v>
      </c>
      <c r="K726" t="s">
        <v>36</v>
      </c>
      <c r="L726" t="s">
        <v>36</v>
      </c>
      <c r="M726" t="s">
        <v>37</v>
      </c>
      <c r="N726" t="s">
        <v>37</v>
      </c>
      <c r="O726" t="s">
        <v>37</v>
      </c>
    </row>
    <row r="727" spans="1:15">
      <c r="A727" t="s">
        <v>32</v>
      </c>
      <c r="B727" t="s">
        <v>41</v>
      </c>
      <c r="C727" t="s">
        <v>23</v>
      </c>
      <c r="D727" t="s">
        <v>18</v>
      </c>
      <c r="E727" t="s">
        <v>24</v>
      </c>
      <c r="F727">
        <f>IF(Tabela1[[#This Row],[test preparation course]]="none",0,1)</f>
        <v>1</v>
      </c>
      <c r="G727">
        <v>81</v>
      </c>
      <c r="H727">
        <v>74</v>
      </c>
      <c r="I727">
        <v>71</v>
      </c>
      <c r="J727" t="s">
        <v>27</v>
      </c>
      <c r="K727" t="s">
        <v>20</v>
      </c>
      <c r="L727" t="s">
        <v>20</v>
      </c>
      <c r="M727" t="s">
        <v>30</v>
      </c>
      <c r="N727" t="s">
        <v>21</v>
      </c>
      <c r="O727" t="s">
        <v>21</v>
      </c>
    </row>
    <row r="728" spans="1:15">
      <c r="A728" t="s">
        <v>15</v>
      </c>
      <c r="B728" t="s">
        <v>41</v>
      </c>
      <c r="C728" t="s">
        <v>34</v>
      </c>
      <c r="D728" t="s">
        <v>18</v>
      </c>
      <c r="E728" t="s">
        <v>24</v>
      </c>
      <c r="F728">
        <f>IF(Tabela1[[#This Row],[test preparation course]]="none",0,1)</f>
        <v>1</v>
      </c>
      <c r="G728">
        <v>65</v>
      </c>
      <c r="H728">
        <v>75</v>
      </c>
      <c r="I728">
        <v>77</v>
      </c>
      <c r="J728" t="s">
        <v>25</v>
      </c>
      <c r="K728" t="s">
        <v>20</v>
      </c>
      <c r="L728" t="s">
        <v>20</v>
      </c>
      <c r="M728" t="s">
        <v>28</v>
      </c>
      <c r="N728" t="s">
        <v>21</v>
      </c>
      <c r="O728" t="s">
        <v>21</v>
      </c>
    </row>
    <row r="729" spans="1:15">
      <c r="A729" t="s">
        <v>32</v>
      </c>
      <c r="B729" t="s">
        <v>41</v>
      </c>
      <c r="C729" t="s">
        <v>40</v>
      </c>
      <c r="D729" t="s">
        <v>18</v>
      </c>
      <c r="E729" t="s">
        <v>24</v>
      </c>
      <c r="F729">
        <f>IF(Tabela1[[#This Row],[test preparation course]]="none",0,1)</f>
        <v>1</v>
      </c>
      <c r="G729">
        <v>68</v>
      </c>
      <c r="H729">
        <v>51</v>
      </c>
      <c r="I729">
        <v>57</v>
      </c>
      <c r="J729" t="s">
        <v>25</v>
      </c>
      <c r="K729" t="s">
        <v>36</v>
      </c>
      <c r="L729" t="s">
        <v>36</v>
      </c>
      <c r="M729" t="s">
        <v>28</v>
      </c>
      <c r="N729" t="s">
        <v>37</v>
      </c>
      <c r="O729" t="s">
        <v>37</v>
      </c>
    </row>
    <row r="730" spans="1:15">
      <c r="A730" t="s">
        <v>15</v>
      </c>
      <c r="B730" t="s">
        <v>38</v>
      </c>
      <c r="C730" t="s">
        <v>39</v>
      </c>
      <c r="D730" t="s">
        <v>35</v>
      </c>
      <c r="E730" t="s">
        <v>19</v>
      </c>
      <c r="F730">
        <f>IF(Tabela1[[#This Row],[test preparation course]]="none",0,1)</f>
        <v>0</v>
      </c>
      <c r="G730">
        <v>73</v>
      </c>
      <c r="H730">
        <v>92</v>
      </c>
      <c r="I730">
        <v>84</v>
      </c>
      <c r="J730" t="s">
        <v>20</v>
      </c>
      <c r="K730" t="s">
        <v>26</v>
      </c>
      <c r="L730" t="s">
        <v>27</v>
      </c>
      <c r="M730" t="s">
        <v>21</v>
      </c>
      <c r="N730" t="s">
        <v>29</v>
      </c>
      <c r="O730" t="s">
        <v>30</v>
      </c>
    </row>
    <row r="731" spans="1:15">
      <c r="A731" t="s">
        <v>32</v>
      </c>
      <c r="B731" t="s">
        <v>22</v>
      </c>
      <c r="C731" t="s">
        <v>23</v>
      </c>
      <c r="D731" t="s">
        <v>18</v>
      </c>
      <c r="E731" t="s">
        <v>19</v>
      </c>
      <c r="F731">
        <f>IF(Tabela1[[#This Row],[test preparation course]]="none",0,1)</f>
        <v>0</v>
      </c>
      <c r="G731">
        <v>53</v>
      </c>
      <c r="H731">
        <v>39</v>
      </c>
      <c r="I731">
        <v>37</v>
      </c>
      <c r="J731" t="s">
        <v>36</v>
      </c>
      <c r="K731" t="s">
        <v>36</v>
      </c>
      <c r="L731" t="s">
        <v>36</v>
      </c>
      <c r="M731" t="s">
        <v>37</v>
      </c>
      <c r="N731" t="s">
        <v>37</v>
      </c>
      <c r="O731" t="s">
        <v>37</v>
      </c>
    </row>
    <row r="732" spans="1:15">
      <c r="A732" t="s">
        <v>15</v>
      </c>
      <c r="B732" t="s">
        <v>16</v>
      </c>
      <c r="C732" t="s">
        <v>34</v>
      </c>
      <c r="D732" t="s">
        <v>35</v>
      </c>
      <c r="E732" t="s">
        <v>24</v>
      </c>
      <c r="F732">
        <f>IF(Tabela1[[#This Row],[test preparation course]]="none",0,1)</f>
        <v>1</v>
      </c>
      <c r="G732">
        <v>68</v>
      </c>
      <c r="H732">
        <v>77</v>
      </c>
      <c r="I732">
        <v>80</v>
      </c>
      <c r="J732" t="s">
        <v>25</v>
      </c>
      <c r="K732" t="s">
        <v>20</v>
      </c>
      <c r="L732" t="s">
        <v>27</v>
      </c>
      <c r="M732" t="s">
        <v>28</v>
      </c>
      <c r="N732" t="s">
        <v>21</v>
      </c>
      <c r="O732" t="s">
        <v>30</v>
      </c>
    </row>
    <row r="733" spans="1:15">
      <c r="A733" t="s">
        <v>32</v>
      </c>
      <c r="B733" t="s">
        <v>33</v>
      </c>
      <c r="C733" t="s">
        <v>40</v>
      </c>
      <c r="D733" t="s">
        <v>35</v>
      </c>
      <c r="E733" t="s">
        <v>19</v>
      </c>
      <c r="F733">
        <f>IF(Tabela1[[#This Row],[test preparation course]]="none",0,1)</f>
        <v>0</v>
      </c>
      <c r="G733">
        <v>55</v>
      </c>
      <c r="H733">
        <v>46</v>
      </c>
      <c r="I733">
        <v>43</v>
      </c>
      <c r="J733" t="s">
        <v>36</v>
      </c>
      <c r="K733" t="s">
        <v>36</v>
      </c>
      <c r="L733" t="s">
        <v>36</v>
      </c>
      <c r="M733" t="s">
        <v>37</v>
      </c>
      <c r="N733" t="s">
        <v>37</v>
      </c>
      <c r="O733" t="s">
        <v>37</v>
      </c>
    </row>
    <row r="734" spans="1:15">
      <c r="A734" t="s">
        <v>15</v>
      </c>
      <c r="B734" t="s">
        <v>22</v>
      </c>
      <c r="C734" t="s">
        <v>23</v>
      </c>
      <c r="D734" t="s">
        <v>18</v>
      </c>
      <c r="E734" t="s">
        <v>24</v>
      </c>
      <c r="F734">
        <f>IF(Tabela1[[#This Row],[test preparation course]]="none",0,1)</f>
        <v>1</v>
      </c>
      <c r="G734">
        <v>87</v>
      </c>
      <c r="H734">
        <v>89</v>
      </c>
      <c r="I734">
        <v>94</v>
      </c>
      <c r="J734" t="s">
        <v>27</v>
      </c>
      <c r="K734" t="s">
        <v>27</v>
      </c>
      <c r="L734" t="s">
        <v>26</v>
      </c>
      <c r="M734" t="s">
        <v>30</v>
      </c>
      <c r="N734" t="s">
        <v>30</v>
      </c>
      <c r="O734" t="s">
        <v>29</v>
      </c>
    </row>
    <row r="735" spans="1:15">
      <c r="A735" t="s">
        <v>32</v>
      </c>
      <c r="B735" t="s">
        <v>38</v>
      </c>
      <c r="C735" t="s">
        <v>40</v>
      </c>
      <c r="D735" t="s">
        <v>18</v>
      </c>
      <c r="E735" t="s">
        <v>19</v>
      </c>
      <c r="F735">
        <f>IF(Tabela1[[#This Row],[test preparation course]]="none",0,1)</f>
        <v>0</v>
      </c>
      <c r="G735">
        <v>55</v>
      </c>
      <c r="H735">
        <v>47</v>
      </c>
      <c r="I735">
        <v>44</v>
      </c>
      <c r="J735" t="s">
        <v>36</v>
      </c>
      <c r="K735" t="s">
        <v>36</v>
      </c>
      <c r="L735" t="s">
        <v>36</v>
      </c>
      <c r="M735" t="s">
        <v>37</v>
      </c>
      <c r="N735" t="s">
        <v>37</v>
      </c>
      <c r="O735" t="s">
        <v>37</v>
      </c>
    </row>
    <row r="736" spans="1:15">
      <c r="A736" t="s">
        <v>15</v>
      </c>
      <c r="B736" t="s">
        <v>41</v>
      </c>
      <c r="C736" t="s">
        <v>23</v>
      </c>
      <c r="D736" t="s">
        <v>35</v>
      </c>
      <c r="E736" t="s">
        <v>19</v>
      </c>
      <c r="F736">
        <f>IF(Tabela1[[#This Row],[test preparation course]]="none",0,1)</f>
        <v>0</v>
      </c>
      <c r="G736">
        <v>53</v>
      </c>
      <c r="H736">
        <v>58</v>
      </c>
      <c r="I736">
        <v>57</v>
      </c>
      <c r="J736" t="s">
        <v>36</v>
      </c>
      <c r="K736" t="s">
        <v>36</v>
      </c>
      <c r="L736" t="s">
        <v>36</v>
      </c>
      <c r="M736" t="s">
        <v>37</v>
      </c>
      <c r="N736" t="s">
        <v>37</v>
      </c>
      <c r="O736" t="s">
        <v>37</v>
      </c>
    </row>
    <row r="737" spans="1:15">
      <c r="A737" t="s">
        <v>32</v>
      </c>
      <c r="B737" t="s">
        <v>22</v>
      </c>
      <c r="C737" t="s">
        <v>31</v>
      </c>
      <c r="D737" t="s">
        <v>18</v>
      </c>
      <c r="E737" t="s">
        <v>19</v>
      </c>
      <c r="F737">
        <f>IF(Tabela1[[#This Row],[test preparation course]]="none",0,1)</f>
        <v>0</v>
      </c>
      <c r="G737">
        <v>67</v>
      </c>
      <c r="H737">
        <v>57</v>
      </c>
      <c r="I737">
        <v>59</v>
      </c>
      <c r="J737" t="s">
        <v>25</v>
      </c>
      <c r="K737" t="s">
        <v>36</v>
      </c>
      <c r="L737" t="s">
        <v>36</v>
      </c>
      <c r="M737" t="s">
        <v>28</v>
      </c>
      <c r="N737" t="s">
        <v>37</v>
      </c>
      <c r="O737" t="s">
        <v>37</v>
      </c>
    </row>
    <row r="738" spans="1:15">
      <c r="A738" t="s">
        <v>32</v>
      </c>
      <c r="B738" t="s">
        <v>22</v>
      </c>
      <c r="C738" t="s">
        <v>34</v>
      </c>
      <c r="D738" t="s">
        <v>18</v>
      </c>
      <c r="E738" t="s">
        <v>19</v>
      </c>
      <c r="F738">
        <f>IF(Tabela1[[#This Row],[test preparation course]]="none",0,1)</f>
        <v>0</v>
      </c>
      <c r="G738">
        <v>92</v>
      </c>
      <c r="H738">
        <v>79</v>
      </c>
      <c r="I738">
        <v>84</v>
      </c>
      <c r="J738" t="s">
        <v>26</v>
      </c>
      <c r="K738" t="s">
        <v>20</v>
      </c>
      <c r="L738" t="s">
        <v>27</v>
      </c>
      <c r="M738" t="s">
        <v>29</v>
      </c>
      <c r="N738" t="s">
        <v>21</v>
      </c>
      <c r="O738" t="s">
        <v>30</v>
      </c>
    </row>
    <row r="739" spans="1:15">
      <c r="A739" t="s">
        <v>15</v>
      </c>
      <c r="B739" t="s">
        <v>16</v>
      </c>
      <c r="C739" t="s">
        <v>23</v>
      </c>
      <c r="D739" t="s">
        <v>35</v>
      </c>
      <c r="E739" t="s">
        <v>24</v>
      </c>
      <c r="F739">
        <f>IF(Tabela1[[#This Row],[test preparation course]]="none",0,1)</f>
        <v>1</v>
      </c>
      <c r="G739">
        <v>53</v>
      </c>
      <c r="H739">
        <v>66</v>
      </c>
      <c r="I739">
        <v>73</v>
      </c>
      <c r="J739" t="s">
        <v>36</v>
      </c>
      <c r="K739" t="s">
        <v>25</v>
      </c>
      <c r="L739" t="s">
        <v>20</v>
      </c>
      <c r="M739" t="s">
        <v>37</v>
      </c>
      <c r="N739" t="s">
        <v>28</v>
      </c>
      <c r="O739" t="s">
        <v>21</v>
      </c>
    </row>
    <row r="740" spans="1:15">
      <c r="A740" t="s">
        <v>32</v>
      </c>
      <c r="B740" t="s">
        <v>38</v>
      </c>
      <c r="C740" t="s">
        <v>34</v>
      </c>
      <c r="D740" t="s">
        <v>18</v>
      </c>
      <c r="E740" t="s">
        <v>19</v>
      </c>
      <c r="F740">
        <f>IF(Tabela1[[#This Row],[test preparation course]]="none",0,1)</f>
        <v>0</v>
      </c>
      <c r="G740">
        <v>81</v>
      </c>
      <c r="H740">
        <v>71</v>
      </c>
      <c r="I740">
        <v>73</v>
      </c>
      <c r="J740" t="s">
        <v>27</v>
      </c>
      <c r="K740" t="s">
        <v>20</v>
      </c>
      <c r="L740" t="s">
        <v>20</v>
      </c>
      <c r="M740" t="s">
        <v>30</v>
      </c>
      <c r="N740" t="s">
        <v>21</v>
      </c>
      <c r="O740" t="s">
        <v>21</v>
      </c>
    </row>
    <row r="741" spans="1:15">
      <c r="A741" t="s">
        <v>32</v>
      </c>
      <c r="B741" t="s">
        <v>22</v>
      </c>
      <c r="C741" t="s">
        <v>39</v>
      </c>
      <c r="D741" t="s">
        <v>35</v>
      </c>
      <c r="E741" t="s">
        <v>19</v>
      </c>
      <c r="F741">
        <f>IF(Tabela1[[#This Row],[test preparation course]]="none",0,1)</f>
        <v>0</v>
      </c>
      <c r="G741">
        <v>61</v>
      </c>
      <c r="H741">
        <v>60</v>
      </c>
      <c r="I741">
        <v>55</v>
      </c>
      <c r="J741" t="s">
        <v>25</v>
      </c>
      <c r="K741" t="s">
        <v>25</v>
      </c>
      <c r="L741" t="s">
        <v>36</v>
      </c>
      <c r="M741" t="s">
        <v>28</v>
      </c>
      <c r="N741" t="s">
        <v>28</v>
      </c>
      <c r="O741" t="s">
        <v>37</v>
      </c>
    </row>
    <row r="742" spans="1:15">
      <c r="A742" t="s">
        <v>32</v>
      </c>
      <c r="B742" t="s">
        <v>38</v>
      </c>
      <c r="C742" t="s">
        <v>17</v>
      </c>
      <c r="D742" t="s">
        <v>18</v>
      </c>
      <c r="E742" t="s">
        <v>19</v>
      </c>
      <c r="F742">
        <f>IF(Tabela1[[#This Row],[test preparation course]]="none",0,1)</f>
        <v>0</v>
      </c>
      <c r="G742">
        <v>80</v>
      </c>
      <c r="H742">
        <v>73</v>
      </c>
      <c r="I742">
        <v>72</v>
      </c>
      <c r="J742" t="s">
        <v>27</v>
      </c>
      <c r="K742" t="s">
        <v>20</v>
      </c>
      <c r="L742" t="s">
        <v>20</v>
      </c>
      <c r="M742" t="s">
        <v>30</v>
      </c>
      <c r="N742" t="s">
        <v>21</v>
      </c>
      <c r="O742" t="s">
        <v>21</v>
      </c>
    </row>
    <row r="743" spans="1:15">
      <c r="A743" t="s">
        <v>15</v>
      </c>
      <c r="B743" t="s">
        <v>33</v>
      </c>
      <c r="C743" t="s">
        <v>34</v>
      </c>
      <c r="D743" t="s">
        <v>35</v>
      </c>
      <c r="E743" t="s">
        <v>19</v>
      </c>
      <c r="F743">
        <f>IF(Tabela1[[#This Row],[test preparation course]]="none",0,1)</f>
        <v>0</v>
      </c>
      <c r="G743">
        <v>37</v>
      </c>
      <c r="H743">
        <v>57</v>
      </c>
      <c r="I743">
        <v>56</v>
      </c>
      <c r="J743" t="s">
        <v>36</v>
      </c>
      <c r="K743" t="s">
        <v>36</v>
      </c>
      <c r="L743" t="s">
        <v>36</v>
      </c>
      <c r="M743" t="s">
        <v>37</v>
      </c>
      <c r="N743" t="s">
        <v>37</v>
      </c>
      <c r="O743" t="s">
        <v>37</v>
      </c>
    </row>
    <row r="744" spans="1:15">
      <c r="A744" t="s">
        <v>15</v>
      </c>
      <c r="B744" t="s">
        <v>22</v>
      </c>
      <c r="C744" t="s">
        <v>39</v>
      </c>
      <c r="D744" t="s">
        <v>18</v>
      </c>
      <c r="E744" t="s">
        <v>19</v>
      </c>
      <c r="F744">
        <f>IF(Tabela1[[#This Row],[test preparation course]]="none",0,1)</f>
        <v>0</v>
      </c>
      <c r="G744">
        <v>81</v>
      </c>
      <c r="H744">
        <v>84</v>
      </c>
      <c r="I744">
        <v>82</v>
      </c>
      <c r="J744" t="s">
        <v>27</v>
      </c>
      <c r="K744" t="s">
        <v>27</v>
      </c>
      <c r="L744" t="s">
        <v>27</v>
      </c>
      <c r="M744" t="s">
        <v>30</v>
      </c>
      <c r="N744" t="s">
        <v>30</v>
      </c>
      <c r="O744" t="s">
        <v>30</v>
      </c>
    </row>
    <row r="745" spans="1:15">
      <c r="A745" t="s">
        <v>15</v>
      </c>
      <c r="B745" t="s">
        <v>22</v>
      </c>
      <c r="C745" t="s">
        <v>34</v>
      </c>
      <c r="D745" t="s">
        <v>18</v>
      </c>
      <c r="E745" t="s">
        <v>24</v>
      </c>
      <c r="F745">
        <f>IF(Tabela1[[#This Row],[test preparation course]]="none",0,1)</f>
        <v>1</v>
      </c>
      <c r="G745">
        <v>59</v>
      </c>
      <c r="H745">
        <v>73</v>
      </c>
      <c r="I745">
        <v>72</v>
      </c>
      <c r="J745" t="s">
        <v>36</v>
      </c>
      <c r="K745" t="s">
        <v>20</v>
      </c>
      <c r="L745" t="s">
        <v>20</v>
      </c>
      <c r="M745" t="s">
        <v>37</v>
      </c>
      <c r="N745" t="s">
        <v>21</v>
      </c>
      <c r="O745" t="s">
        <v>21</v>
      </c>
    </row>
    <row r="746" spans="1:15">
      <c r="A746" t="s">
        <v>32</v>
      </c>
      <c r="B746" t="s">
        <v>16</v>
      </c>
      <c r="C746" t="s">
        <v>23</v>
      </c>
      <c r="D746" t="s">
        <v>35</v>
      </c>
      <c r="E746" t="s">
        <v>19</v>
      </c>
      <c r="F746">
        <f>IF(Tabela1[[#This Row],[test preparation course]]="none",0,1)</f>
        <v>0</v>
      </c>
      <c r="G746">
        <v>55</v>
      </c>
      <c r="H746">
        <v>55</v>
      </c>
      <c r="I746">
        <v>47</v>
      </c>
      <c r="J746" t="s">
        <v>36</v>
      </c>
      <c r="K746" t="s">
        <v>36</v>
      </c>
      <c r="L746" t="s">
        <v>36</v>
      </c>
      <c r="M746" t="s">
        <v>37</v>
      </c>
      <c r="N746" t="s">
        <v>37</v>
      </c>
      <c r="O746" t="s">
        <v>37</v>
      </c>
    </row>
    <row r="747" spans="1:15">
      <c r="A747" t="s">
        <v>32</v>
      </c>
      <c r="B747" t="s">
        <v>38</v>
      </c>
      <c r="C747" t="s">
        <v>34</v>
      </c>
      <c r="D747" t="s">
        <v>18</v>
      </c>
      <c r="E747" t="s">
        <v>19</v>
      </c>
      <c r="F747">
        <f>IF(Tabela1[[#This Row],[test preparation course]]="none",0,1)</f>
        <v>0</v>
      </c>
      <c r="G747">
        <v>72</v>
      </c>
      <c r="H747">
        <v>79</v>
      </c>
      <c r="I747">
        <v>74</v>
      </c>
      <c r="J747" t="s">
        <v>20</v>
      </c>
      <c r="K747" t="s">
        <v>20</v>
      </c>
      <c r="L747" t="s">
        <v>20</v>
      </c>
      <c r="M747" t="s">
        <v>21</v>
      </c>
      <c r="N747" t="s">
        <v>21</v>
      </c>
      <c r="O747" t="s">
        <v>21</v>
      </c>
    </row>
    <row r="748" spans="1:15">
      <c r="A748" t="s">
        <v>32</v>
      </c>
      <c r="B748" t="s">
        <v>38</v>
      </c>
      <c r="C748" t="s">
        <v>39</v>
      </c>
      <c r="D748" t="s">
        <v>18</v>
      </c>
      <c r="E748" t="s">
        <v>19</v>
      </c>
      <c r="F748">
        <f>IF(Tabela1[[#This Row],[test preparation course]]="none",0,1)</f>
        <v>0</v>
      </c>
      <c r="G748">
        <v>69</v>
      </c>
      <c r="H748">
        <v>75</v>
      </c>
      <c r="I748">
        <v>71</v>
      </c>
      <c r="J748" t="s">
        <v>25</v>
      </c>
      <c r="K748" t="s">
        <v>20</v>
      </c>
      <c r="L748" t="s">
        <v>20</v>
      </c>
      <c r="M748" t="s">
        <v>28</v>
      </c>
      <c r="N748" t="s">
        <v>21</v>
      </c>
      <c r="O748" t="s">
        <v>21</v>
      </c>
    </row>
    <row r="749" spans="1:15">
      <c r="A749" t="s">
        <v>32</v>
      </c>
      <c r="B749" t="s">
        <v>22</v>
      </c>
      <c r="C749" t="s">
        <v>23</v>
      </c>
      <c r="D749" t="s">
        <v>18</v>
      </c>
      <c r="E749" t="s">
        <v>19</v>
      </c>
      <c r="F749">
        <f>IF(Tabela1[[#This Row],[test preparation course]]="none",0,1)</f>
        <v>0</v>
      </c>
      <c r="G749">
        <v>69</v>
      </c>
      <c r="H749">
        <v>64</v>
      </c>
      <c r="I749">
        <v>68</v>
      </c>
      <c r="J749" t="s">
        <v>25</v>
      </c>
      <c r="K749" t="s">
        <v>25</v>
      </c>
      <c r="L749" t="s">
        <v>25</v>
      </c>
      <c r="M749" t="s">
        <v>28</v>
      </c>
      <c r="N749" t="s">
        <v>28</v>
      </c>
      <c r="O749" t="s">
        <v>28</v>
      </c>
    </row>
    <row r="750" spans="1:15">
      <c r="A750" t="s">
        <v>15</v>
      </c>
      <c r="B750" t="s">
        <v>22</v>
      </c>
      <c r="C750" t="s">
        <v>17</v>
      </c>
      <c r="D750" t="s">
        <v>35</v>
      </c>
      <c r="E750" t="s">
        <v>19</v>
      </c>
      <c r="F750">
        <f>IF(Tabela1[[#This Row],[test preparation course]]="none",0,1)</f>
        <v>0</v>
      </c>
      <c r="G750">
        <v>50</v>
      </c>
      <c r="H750">
        <v>60</v>
      </c>
      <c r="I750">
        <v>59</v>
      </c>
      <c r="J750" t="s">
        <v>36</v>
      </c>
      <c r="K750" t="s">
        <v>25</v>
      </c>
      <c r="L750" t="s">
        <v>36</v>
      </c>
      <c r="M750" t="s">
        <v>37</v>
      </c>
      <c r="N750" t="s">
        <v>28</v>
      </c>
      <c r="O750" t="s">
        <v>37</v>
      </c>
    </row>
    <row r="751" spans="1:15">
      <c r="A751" t="s">
        <v>32</v>
      </c>
      <c r="B751" t="s">
        <v>16</v>
      </c>
      <c r="C751" t="s">
        <v>23</v>
      </c>
      <c r="D751" t="s">
        <v>18</v>
      </c>
      <c r="E751" t="s">
        <v>24</v>
      </c>
      <c r="F751">
        <f>IF(Tabela1[[#This Row],[test preparation course]]="none",0,1)</f>
        <v>1</v>
      </c>
      <c r="G751">
        <v>87</v>
      </c>
      <c r="H751">
        <v>84</v>
      </c>
      <c r="I751">
        <v>86</v>
      </c>
      <c r="J751" t="s">
        <v>27</v>
      </c>
      <c r="K751" t="s">
        <v>27</v>
      </c>
      <c r="L751" t="s">
        <v>27</v>
      </c>
      <c r="M751" t="s">
        <v>30</v>
      </c>
      <c r="N751" t="s">
        <v>30</v>
      </c>
      <c r="O751" t="s">
        <v>30</v>
      </c>
    </row>
    <row r="752" spans="1:15">
      <c r="A752" t="s">
        <v>32</v>
      </c>
      <c r="B752" t="s">
        <v>38</v>
      </c>
      <c r="C752" t="s">
        <v>40</v>
      </c>
      <c r="D752" t="s">
        <v>18</v>
      </c>
      <c r="E752" t="s">
        <v>24</v>
      </c>
      <c r="F752">
        <f>IF(Tabela1[[#This Row],[test preparation course]]="none",0,1)</f>
        <v>1</v>
      </c>
      <c r="G752">
        <v>71</v>
      </c>
      <c r="H752">
        <v>69</v>
      </c>
      <c r="I752">
        <v>68</v>
      </c>
      <c r="J752" t="s">
        <v>20</v>
      </c>
      <c r="K752" t="s">
        <v>25</v>
      </c>
      <c r="L752" t="s">
        <v>25</v>
      </c>
      <c r="M752" t="s">
        <v>21</v>
      </c>
      <c r="N752" t="s">
        <v>28</v>
      </c>
      <c r="O752" t="s">
        <v>28</v>
      </c>
    </row>
    <row r="753" spans="1:15">
      <c r="A753" t="s">
        <v>32</v>
      </c>
      <c r="B753" t="s">
        <v>41</v>
      </c>
      <c r="C753" t="s">
        <v>23</v>
      </c>
      <c r="D753" t="s">
        <v>18</v>
      </c>
      <c r="E753" t="s">
        <v>19</v>
      </c>
      <c r="F753">
        <f>IF(Tabela1[[#This Row],[test preparation course]]="none",0,1)</f>
        <v>0</v>
      </c>
      <c r="G753">
        <v>68</v>
      </c>
      <c r="H753">
        <v>72</v>
      </c>
      <c r="I753">
        <v>65</v>
      </c>
      <c r="J753" t="s">
        <v>25</v>
      </c>
      <c r="K753" t="s">
        <v>20</v>
      </c>
      <c r="L753" t="s">
        <v>25</v>
      </c>
      <c r="M753" t="s">
        <v>28</v>
      </c>
      <c r="N753" t="s">
        <v>21</v>
      </c>
      <c r="O753" t="s">
        <v>28</v>
      </c>
    </row>
    <row r="754" spans="1:15">
      <c r="A754" t="s">
        <v>32</v>
      </c>
      <c r="B754" t="s">
        <v>22</v>
      </c>
      <c r="C754" t="s">
        <v>31</v>
      </c>
      <c r="D754" t="s">
        <v>35</v>
      </c>
      <c r="E754" t="s">
        <v>24</v>
      </c>
      <c r="F754">
        <f>IF(Tabela1[[#This Row],[test preparation course]]="none",0,1)</f>
        <v>1</v>
      </c>
      <c r="G754">
        <v>79</v>
      </c>
      <c r="H754">
        <v>77</v>
      </c>
      <c r="I754">
        <v>75</v>
      </c>
      <c r="J754" t="s">
        <v>20</v>
      </c>
      <c r="K754" t="s">
        <v>20</v>
      </c>
      <c r="L754" t="s">
        <v>20</v>
      </c>
      <c r="M754" t="s">
        <v>21</v>
      </c>
      <c r="N754" t="s">
        <v>21</v>
      </c>
      <c r="O754" t="s">
        <v>21</v>
      </c>
    </row>
    <row r="755" spans="1:15">
      <c r="A755" t="s">
        <v>15</v>
      </c>
      <c r="B755" t="s">
        <v>22</v>
      </c>
      <c r="C755" t="s">
        <v>40</v>
      </c>
      <c r="D755" t="s">
        <v>18</v>
      </c>
      <c r="E755" t="s">
        <v>24</v>
      </c>
      <c r="F755">
        <f>IF(Tabela1[[#This Row],[test preparation course]]="none",0,1)</f>
        <v>1</v>
      </c>
      <c r="G755">
        <v>77</v>
      </c>
      <c r="H755">
        <v>90</v>
      </c>
      <c r="I755">
        <v>85</v>
      </c>
      <c r="J755" t="s">
        <v>20</v>
      </c>
      <c r="K755" t="s">
        <v>26</v>
      </c>
      <c r="L755" t="s">
        <v>27</v>
      </c>
      <c r="M755" t="s">
        <v>21</v>
      </c>
      <c r="N755" t="s">
        <v>29</v>
      </c>
      <c r="O755" t="s">
        <v>30</v>
      </c>
    </row>
    <row r="756" spans="1:15">
      <c r="A756" t="s">
        <v>32</v>
      </c>
      <c r="B756" t="s">
        <v>22</v>
      </c>
      <c r="C756" t="s">
        <v>34</v>
      </c>
      <c r="D756" t="s">
        <v>35</v>
      </c>
      <c r="E756" t="s">
        <v>19</v>
      </c>
      <c r="F756">
        <f>IF(Tabela1[[#This Row],[test preparation course]]="none",0,1)</f>
        <v>0</v>
      </c>
      <c r="G756">
        <v>58</v>
      </c>
      <c r="H756">
        <v>55</v>
      </c>
      <c r="I756">
        <v>53</v>
      </c>
      <c r="J756" t="s">
        <v>36</v>
      </c>
      <c r="K756" t="s">
        <v>36</v>
      </c>
      <c r="L756" t="s">
        <v>36</v>
      </c>
      <c r="M756" t="s">
        <v>37</v>
      </c>
      <c r="N756" t="s">
        <v>37</v>
      </c>
      <c r="O756" t="s">
        <v>37</v>
      </c>
    </row>
    <row r="757" spans="1:15">
      <c r="A757" t="s">
        <v>15</v>
      </c>
      <c r="B757" t="s">
        <v>41</v>
      </c>
      <c r="C757" t="s">
        <v>34</v>
      </c>
      <c r="D757" t="s">
        <v>18</v>
      </c>
      <c r="E757" t="s">
        <v>19</v>
      </c>
      <c r="F757">
        <f>IF(Tabela1[[#This Row],[test preparation course]]="none",0,1)</f>
        <v>0</v>
      </c>
      <c r="G757">
        <v>84</v>
      </c>
      <c r="H757">
        <v>95</v>
      </c>
      <c r="I757">
        <v>92</v>
      </c>
      <c r="J757" t="s">
        <v>27</v>
      </c>
      <c r="K757" t="s">
        <v>26</v>
      </c>
      <c r="L757" t="s">
        <v>26</v>
      </c>
      <c r="M757" t="s">
        <v>30</v>
      </c>
      <c r="N757" t="s">
        <v>29</v>
      </c>
      <c r="O757" t="s">
        <v>29</v>
      </c>
    </row>
    <row r="758" spans="1:15">
      <c r="A758" t="s">
        <v>32</v>
      </c>
      <c r="B758" t="s">
        <v>38</v>
      </c>
      <c r="C758" t="s">
        <v>23</v>
      </c>
      <c r="D758" t="s">
        <v>18</v>
      </c>
      <c r="E758" t="s">
        <v>19</v>
      </c>
      <c r="F758">
        <f>IF(Tabela1[[#This Row],[test preparation course]]="none",0,1)</f>
        <v>0</v>
      </c>
      <c r="G758">
        <v>55</v>
      </c>
      <c r="H758">
        <v>58</v>
      </c>
      <c r="I758">
        <v>52</v>
      </c>
      <c r="J758" t="s">
        <v>36</v>
      </c>
      <c r="K758" t="s">
        <v>36</v>
      </c>
      <c r="L758" t="s">
        <v>36</v>
      </c>
      <c r="M758" t="s">
        <v>37</v>
      </c>
      <c r="N758" t="s">
        <v>37</v>
      </c>
      <c r="O758" t="s">
        <v>37</v>
      </c>
    </row>
    <row r="759" spans="1:15">
      <c r="A759" t="s">
        <v>32</v>
      </c>
      <c r="B759" t="s">
        <v>41</v>
      </c>
      <c r="C759" t="s">
        <v>17</v>
      </c>
      <c r="D759" t="s">
        <v>35</v>
      </c>
      <c r="E759" t="s">
        <v>24</v>
      </c>
      <c r="F759">
        <f>IF(Tabela1[[#This Row],[test preparation course]]="none",0,1)</f>
        <v>1</v>
      </c>
      <c r="G759">
        <v>70</v>
      </c>
      <c r="H759">
        <v>68</v>
      </c>
      <c r="I759">
        <v>72</v>
      </c>
      <c r="J759" t="s">
        <v>20</v>
      </c>
      <c r="K759" t="s">
        <v>25</v>
      </c>
      <c r="L759" t="s">
        <v>20</v>
      </c>
      <c r="M759" t="s">
        <v>21</v>
      </c>
      <c r="N759" t="s">
        <v>28</v>
      </c>
      <c r="O759" t="s">
        <v>21</v>
      </c>
    </row>
    <row r="760" spans="1:15">
      <c r="A760" t="s">
        <v>15</v>
      </c>
      <c r="B760" t="s">
        <v>38</v>
      </c>
      <c r="C760" t="s">
        <v>23</v>
      </c>
      <c r="D760" t="s">
        <v>35</v>
      </c>
      <c r="E760" t="s">
        <v>24</v>
      </c>
      <c r="F760">
        <f>IF(Tabela1[[#This Row],[test preparation course]]="none",0,1)</f>
        <v>1</v>
      </c>
      <c r="G760">
        <v>52</v>
      </c>
      <c r="H760">
        <v>59</v>
      </c>
      <c r="I760">
        <v>65</v>
      </c>
      <c r="J760" t="s">
        <v>36</v>
      </c>
      <c r="K760" t="s">
        <v>36</v>
      </c>
      <c r="L760" t="s">
        <v>25</v>
      </c>
      <c r="M760" t="s">
        <v>37</v>
      </c>
      <c r="N760" t="s">
        <v>37</v>
      </c>
      <c r="O760" t="s">
        <v>28</v>
      </c>
    </row>
    <row r="761" spans="1:15">
      <c r="A761" t="s">
        <v>32</v>
      </c>
      <c r="B761" t="s">
        <v>16</v>
      </c>
      <c r="C761" t="s">
        <v>23</v>
      </c>
      <c r="D761" t="s">
        <v>18</v>
      </c>
      <c r="E761" t="s">
        <v>24</v>
      </c>
      <c r="F761">
        <f>IF(Tabela1[[#This Row],[test preparation course]]="none",0,1)</f>
        <v>1</v>
      </c>
      <c r="G761">
        <v>69</v>
      </c>
      <c r="H761">
        <v>77</v>
      </c>
      <c r="I761">
        <v>77</v>
      </c>
      <c r="J761" t="s">
        <v>25</v>
      </c>
      <c r="K761" t="s">
        <v>20</v>
      </c>
      <c r="L761" t="s">
        <v>20</v>
      </c>
      <c r="M761" t="s">
        <v>28</v>
      </c>
      <c r="N761" t="s">
        <v>21</v>
      </c>
      <c r="O761" t="s">
        <v>21</v>
      </c>
    </row>
    <row r="762" spans="1:15">
      <c r="A762" t="s">
        <v>15</v>
      </c>
      <c r="B762" t="s">
        <v>22</v>
      </c>
      <c r="C762" t="s">
        <v>39</v>
      </c>
      <c r="D762" t="s">
        <v>35</v>
      </c>
      <c r="E762" t="s">
        <v>19</v>
      </c>
      <c r="F762">
        <f>IF(Tabela1[[#This Row],[test preparation course]]="none",0,1)</f>
        <v>0</v>
      </c>
      <c r="G762">
        <v>53</v>
      </c>
      <c r="H762">
        <v>72</v>
      </c>
      <c r="I762">
        <v>64</v>
      </c>
      <c r="J762" t="s">
        <v>36</v>
      </c>
      <c r="K762" t="s">
        <v>20</v>
      </c>
      <c r="L762" t="s">
        <v>25</v>
      </c>
      <c r="M762" t="s">
        <v>37</v>
      </c>
      <c r="N762" t="s">
        <v>21</v>
      </c>
      <c r="O762" t="s">
        <v>28</v>
      </c>
    </row>
    <row r="763" spans="1:15">
      <c r="A763" t="s">
        <v>15</v>
      </c>
      <c r="B763" t="s">
        <v>38</v>
      </c>
      <c r="C763" t="s">
        <v>40</v>
      </c>
      <c r="D763" t="s">
        <v>18</v>
      </c>
      <c r="E763" t="s">
        <v>19</v>
      </c>
      <c r="F763">
        <f>IF(Tabela1[[#This Row],[test preparation course]]="none",0,1)</f>
        <v>0</v>
      </c>
      <c r="G763">
        <v>48</v>
      </c>
      <c r="H763">
        <v>58</v>
      </c>
      <c r="I763">
        <v>54</v>
      </c>
      <c r="J763" t="s">
        <v>36</v>
      </c>
      <c r="K763" t="s">
        <v>36</v>
      </c>
      <c r="L763" t="s">
        <v>36</v>
      </c>
      <c r="M763" t="s">
        <v>37</v>
      </c>
      <c r="N763" t="s">
        <v>37</v>
      </c>
      <c r="O763" t="s">
        <v>37</v>
      </c>
    </row>
    <row r="764" spans="1:15">
      <c r="A764" t="s">
        <v>32</v>
      </c>
      <c r="B764" t="s">
        <v>38</v>
      </c>
      <c r="C764" t="s">
        <v>40</v>
      </c>
      <c r="D764" t="s">
        <v>18</v>
      </c>
      <c r="E764" t="s">
        <v>24</v>
      </c>
      <c r="F764">
        <f>IF(Tabela1[[#This Row],[test preparation course]]="none",0,1)</f>
        <v>1</v>
      </c>
      <c r="G764">
        <v>78</v>
      </c>
      <c r="H764">
        <v>81</v>
      </c>
      <c r="I764">
        <v>86</v>
      </c>
      <c r="J764" t="s">
        <v>20</v>
      </c>
      <c r="K764" t="s">
        <v>27</v>
      </c>
      <c r="L764" t="s">
        <v>27</v>
      </c>
      <c r="M764" t="s">
        <v>21</v>
      </c>
      <c r="N764" t="s">
        <v>30</v>
      </c>
      <c r="O764" t="s">
        <v>30</v>
      </c>
    </row>
    <row r="765" spans="1:15">
      <c r="A765" t="s">
        <v>15</v>
      </c>
      <c r="B765" t="s">
        <v>16</v>
      </c>
      <c r="C765" t="s">
        <v>39</v>
      </c>
      <c r="D765" t="s">
        <v>18</v>
      </c>
      <c r="E765" t="s">
        <v>19</v>
      </c>
      <c r="F765">
        <f>IF(Tabela1[[#This Row],[test preparation course]]="none",0,1)</f>
        <v>0</v>
      </c>
      <c r="G765">
        <v>62</v>
      </c>
      <c r="H765">
        <v>62</v>
      </c>
      <c r="I765">
        <v>63</v>
      </c>
      <c r="J765" t="s">
        <v>25</v>
      </c>
      <c r="K765" t="s">
        <v>25</v>
      </c>
      <c r="L765" t="s">
        <v>25</v>
      </c>
      <c r="M765" t="s">
        <v>28</v>
      </c>
      <c r="N765" t="s">
        <v>28</v>
      </c>
      <c r="O765" t="s">
        <v>28</v>
      </c>
    </row>
    <row r="766" spans="1:15">
      <c r="A766" t="s">
        <v>32</v>
      </c>
      <c r="B766" t="s">
        <v>38</v>
      </c>
      <c r="C766" t="s">
        <v>23</v>
      </c>
      <c r="D766" t="s">
        <v>18</v>
      </c>
      <c r="E766" t="s">
        <v>19</v>
      </c>
      <c r="F766">
        <f>IF(Tabela1[[#This Row],[test preparation course]]="none",0,1)</f>
        <v>0</v>
      </c>
      <c r="G766">
        <v>60</v>
      </c>
      <c r="H766">
        <v>63</v>
      </c>
      <c r="I766">
        <v>59</v>
      </c>
      <c r="J766" t="s">
        <v>25</v>
      </c>
      <c r="K766" t="s">
        <v>25</v>
      </c>
      <c r="L766" t="s">
        <v>36</v>
      </c>
      <c r="M766" t="s">
        <v>28</v>
      </c>
      <c r="N766" t="s">
        <v>28</v>
      </c>
      <c r="O766" t="s">
        <v>37</v>
      </c>
    </row>
    <row r="767" spans="1:15">
      <c r="A767" t="s">
        <v>15</v>
      </c>
      <c r="B767" t="s">
        <v>16</v>
      </c>
      <c r="C767" t="s">
        <v>39</v>
      </c>
      <c r="D767" t="s">
        <v>18</v>
      </c>
      <c r="E767" t="s">
        <v>19</v>
      </c>
      <c r="F767">
        <f>IF(Tabela1[[#This Row],[test preparation course]]="none",0,1)</f>
        <v>0</v>
      </c>
      <c r="G767">
        <v>74</v>
      </c>
      <c r="H767">
        <v>72</v>
      </c>
      <c r="I767">
        <v>72</v>
      </c>
      <c r="J767" t="s">
        <v>20</v>
      </c>
      <c r="K767" t="s">
        <v>20</v>
      </c>
      <c r="L767" t="s">
        <v>20</v>
      </c>
      <c r="M767" t="s">
        <v>21</v>
      </c>
      <c r="N767" t="s">
        <v>21</v>
      </c>
      <c r="O767" t="s">
        <v>21</v>
      </c>
    </row>
    <row r="768" spans="1:15">
      <c r="A768" t="s">
        <v>15</v>
      </c>
      <c r="B768" t="s">
        <v>22</v>
      </c>
      <c r="C768" t="s">
        <v>39</v>
      </c>
      <c r="D768" t="s">
        <v>18</v>
      </c>
      <c r="E768" t="s">
        <v>24</v>
      </c>
      <c r="F768">
        <f>IF(Tabela1[[#This Row],[test preparation course]]="none",0,1)</f>
        <v>1</v>
      </c>
      <c r="G768">
        <v>58</v>
      </c>
      <c r="H768">
        <v>75</v>
      </c>
      <c r="I768">
        <v>77</v>
      </c>
      <c r="J768" t="s">
        <v>36</v>
      </c>
      <c r="K768" t="s">
        <v>20</v>
      </c>
      <c r="L768" t="s">
        <v>20</v>
      </c>
      <c r="M768" t="s">
        <v>37</v>
      </c>
      <c r="N768" t="s">
        <v>21</v>
      </c>
      <c r="O768" t="s">
        <v>21</v>
      </c>
    </row>
    <row r="769" spans="1:15">
      <c r="A769" t="s">
        <v>32</v>
      </c>
      <c r="B769" t="s">
        <v>16</v>
      </c>
      <c r="C769" t="s">
        <v>39</v>
      </c>
      <c r="D769" t="s">
        <v>18</v>
      </c>
      <c r="E769" t="s">
        <v>24</v>
      </c>
      <c r="F769">
        <f>IF(Tabela1[[#This Row],[test preparation course]]="none",0,1)</f>
        <v>1</v>
      </c>
      <c r="G769">
        <v>76</v>
      </c>
      <c r="H769">
        <v>62</v>
      </c>
      <c r="I769">
        <v>60</v>
      </c>
      <c r="J769" t="s">
        <v>20</v>
      </c>
      <c r="K769" t="s">
        <v>25</v>
      </c>
      <c r="L769" t="s">
        <v>25</v>
      </c>
      <c r="M769" t="s">
        <v>21</v>
      </c>
      <c r="N769" t="s">
        <v>28</v>
      </c>
      <c r="O769" t="s">
        <v>28</v>
      </c>
    </row>
    <row r="770" spans="1:15">
      <c r="A770" t="s">
        <v>15</v>
      </c>
      <c r="B770" t="s">
        <v>38</v>
      </c>
      <c r="C770" t="s">
        <v>40</v>
      </c>
      <c r="D770" t="s">
        <v>18</v>
      </c>
      <c r="E770" t="s">
        <v>19</v>
      </c>
      <c r="F770">
        <f>IF(Tabela1[[#This Row],[test preparation course]]="none",0,1)</f>
        <v>0</v>
      </c>
      <c r="G770">
        <v>68</v>
      </c>
      <c r="H770">
        <v>71</v>
      </c>
      <c r="I770">
        <v>75</v>
      </c>
      <c r="J770" t="s">
        <v>25</v>
      </c>
      <c r="K770" t="s">
        <v>20</v>
      </c>
      <c r="L770" t="s">
        <v>20</v>
      </c>
      <c r="M770" t="s">
        <v>28</v>
      </c>
      <c r="N770" t="s">
        <v>21</v>
      </c>
      <c r="O770" t="s">
        <v>21</v>
      </c>
    </row>
    <row r="771" spans="1:15">
      <c r="A771" t="s">
        <v>32</v>
      </c>
      <c r="B771" t="s">
        <v>33</v>
      </c>
      <c r="C771" t="s">
        <v>23</v>
      </c>
      <c r="D771" t="s">
        <v>35</v>
      </c>
      <c r="E771" t="s">
        <v>19</v>
      </c>
      <c r="F771">
        <f>IF(Tabela1[[#This Row],[test preparation course]]="none",0,1)</f>
        <v>0</v>
      </c>
      <c r="G771">
        <v>58</v>
      </c>
      <c r="H771">
        <v>60</v>
      </c>
      <c r="I771">
        <v>57</v>
      </c>
      <c r="J771" t="s">
        <v>36</v>
      </c>
      <c r="K771" t="s">
        <v>25</v>
      </c>
      <c r="L771" t="s">
        <v>36</v>
      </c>
      <c r="M771" t="s">
        <v>37</v>
      </c>
      <c r="N771" t="s">
        <v>28</v>
      </c>
      <c r="O771" t="s">
        <v>37</v>
      </c>
    </row>
    <row r="772" spans="1:15">
      <c r="A772" t="s">
        <v>32</v>
      </c>
      <c r="B772" t="s">
        <v>16</v>
      </c>
      <c r="C772" t="s">
        <v>39</v>
      </c>
      <c r="D772" t="s">
        <v>18</v>
      </c>
      <c r="E772" t="s">
        <v>19</v>
      </c>
      <c r="F772">
        <f>IF(Tabela1[[#This Row],[test preparation course]]="none",0,1)</f>
        <v>0</v>
      </c>
      <c r="G772">
        <v>52</v>
      </c>
      <c r="H772">
        <v>48</v>
      </c>
      <c r="I772">
        <v>49</v>
      </c>
      <c r="J772" t="s">
        <v>36</v>
      </c>
      <c r="K772" t="s">
        <v>36</v>
      </c>
      <c r="L772" t="s">
        <v>36</v>
      </c>
      <c r="M772" t="s">
        <v>37</v>
      </c>
      <c r="N772" t="s">
        <v>37</v>
      </c>
      <c r="O772" t="s">
        <v>37</v>
      </c>
    </row>
    <row r="773" spans="1:15">
      <c r="A773" t="s">
        <v>32</v>
      </c>
      <c r="B773" t="s">
        <v>38</v>
      </c>
      <c r="C773" t="s">
        <v>17</v>
      </c>
      <c r="D773" t="s">
        <v>18</v>
      </c>
      <c r="E773" t="s">
        <v>19</v>
      </c>
      <c r="F773">
        <f>IF(Tabela1[[#This Row],[test preparation course]]="none",0,1)</f>
        <v>0</v>
      </c>
      <c r="G773">
        <v>75</v>
      </c>
      <c r="H773">
        <v>73</v>
      </c>
      <c r="I773">
        <v>74</v>
      </c>
      <c r="J773" t="s">
        <v>20</v>
      </c>
      <c r="K773" t="s">
        <v>20</v>
      </c>
      <c r="L773" t="s">
        <v>20</v>
      </c>
      <c r="M773" t="s">
        <v>21</v>
      </c>
      <c r="N773" t="s">
        <v>21</v>
      </c>
      <c r="O773" t="s">
        <v>21</v>
      </c>
    </row>
    <row r="774" spans="1:15">
      <c r="A774" t="s">
        <v>15</v>
      </c>
      <c r="B774" t="s">
        <v>16</v>
      </c>
      <c r="C774" t="s">
        <v>40</v>
      </c>
      <c r="D774" t="s">
        <v>35</v>
      </c>
      <c r="E774" t="s">
        <v>24</v>
      </c>
      <c r="F774">
        <f>IF(Tabela1[[#This Row],[test preparation course]]="none",0,1)</f>
        <v>1</v>
      </c>
      <c r="G774">
        <v>52</v>
      </c>
      <c r="H774">
        <v>67</v>
      </c>
      <c r="I774">
        <v>72</v>
      </c>
      <c r="J774" t="s">
        <v>36</v>
      </c>
      <c r="K774" t="s">
        <v>25</v>
      </c>
      <c r="L774" t="s">
        <v>20</v>
      </c>
      <c r="M774" t="s">
        <v>37</v>
      </c>
      <c r="N774" t="s">
        <v>28</v>
      </c>
      <c r="O774" t="s">
        <v>21</v>
      </c>
    </row>
    <row r="775" spans="1:15">
      <c r="A775" t="s">
        <v>15</v>
      </c>
      <c r="B775" t="s">
        <v>22</v>
      </c>
      <c r="C775" t="s">
        <v>17</v>
      </c>
      <c r="D775" t="s">
        <v>35</v>
      </c>
      <c r="E775" t="s">
        <v>19</v>
      </c>
      <c r="F775">
        <f>IF(Tabela1[[#This Row],[test preparation course]]="none",0,1)</f>
        <v>0</v>
      </c>
      <c r="G775">
        <v>62</v>
      </c>
      <c r="H775">
        <v>78</v>
      </c>
      <c r="I775">
        <v>79</v>
      </c>
      <c r="J775" t="s">
        <v>25</v>
      </c>
      <c r="K775" t="s">
        <v>20</v>
      </c>
      <c r="L775" t="s">
        <v>20</v>
      </c>
      <c r="M775" t="s">
        <v>28</v>
      </c>
      <c r="N775" t="s">
        <v>21</v>
      </c>
      <c r="O775" t="s">
        <v>21</v>
      </c>
    </row>
    <row r="776" spans="1:15">
      <c r="A776" t="s">
        <v>32</v>
      </c>
      <c r="B776" t="s">
        <v>16</v>
      </c>
      <c r="C776" t="s">
        <v>23</v>
      </c>
      <c r="D776" t="s">
        <v>18</v>
      </c>
      <c r="E776" t="s">
        <v>19</v>
      </c>
      <c r="F776">
        <f>IF(Tabela1[[#This Row],[test preparation course]]="none",0,1)</f>
        <v>0</v>
      </c>
      <c r="G776">
        <v>66</v>
      </c>
      <c r="H776">
        <v>65</v>
      </c>
      <c r="I776">
        <v>60</v>
      </c>
      <c r="J776" t="s">
        <v>25</v>
      </c>
      <c r="K776" t="s">
        <v>25</v>
      </c>
      <c r="L776" t="s">
        <v>25</v>
      </c>
      <c r="M776" t="s">
        <v>28</v>
      </c>
      <c r="N776" t="s">
        <v>28</v>
      </c>
      <c r="O776" t="s">
        <v>28</v>
      </c>
    </row>
    <row r="777" spans="1:15">
      <c r="A777" t="s">
        <v>15</v>
      </c>
      <c r="B777" t="s">
        <v>16</v>
      </c>
      <c r="C777" t="s">
        <v>40</v>
      </c>
      <c r="D777" t="s">
        <v>35</v>
      </c>
      <c r="E777" t="s">
        <v>19</v>
      </c>
      <c r="F777">
        <f>IF(Tabela1[[#This Row],[test preparation course]]="none",0,1)</f>
        <v>0</v>
      </c>
      <c r="G777">
        <v>49</v>
      </c>
      <c r="H777">
        <v>58</v>
      </c>
      <c r="I777">
        <v>55</v>
      </c>
      <c r="J777" t="s">
        <v>36</v>
      </c>
      <c r="K777" t="s">
        <v>36</v>
      </c>
      <c r="L777" t="s">
        <v>36</v>
      </c>
      <c r="M777" t="s">
        <v>37</v>
      </c>
      <c r="N777" t="s">
        <v>37</v>
      </c>
      <c r="O777" t="s">
        <v>37</v>
      </c>
    </row>
    <row r="778" spans="1:15">
      <c r="A778" t="s">
        <v>15</v>
      </c>
      <c r="B778" t="s">
        <v>16</v>
      </c>
      <c r="C778" t="s">
        <v>39</v>
      </c>
      <c r="D778" t="s">
        <v>18</v>
      </c>
      <c r="E778" t="s">
        <v>19</v>
      </c>
      <c r="F778">
        <f>IF(Tabela1[[#This Row],[test preparation course]]="none",0,1)</f>
        <v>0</v>
      </c>
      <c r="G778">
        <v>66</v>
      </c>
      <c r="H778">
        <v>72</v>
      </c>
      <c r="I778">
        <v>70</v>
      </c>
      <c r="J778" t="s">
        <v>25</v>
      </c>
      <c r="K778" t="s">
        <v>20</v>
      </c>
      <c r="L778" t="s">
        <v>20</v>
      </c>
      <c r="M778" t="s">
        <v>28</v>
      </c>
      <c r="N778" t="s">
        <v>21</v>
      </c>
      <c r="O778" t="s">
        <v>21</v>
      </c>
    </row>
    <row r="779" spans="1:15">
      <c r="A779" t="s">
        <v>15</v>
      </c>
      <c r="B779" t="s">
        <v>22</v>
      </c>
      <c r="C779" t="s">
        <v>23</v>
      </c>
      <c r="D779" t="s">
        <v>35</v>
      </c>
      <c r="E779" t="s">
        <v>19</v>
      </c>
      <c r="F779">
        <f>IF(Tabela1[[#This Row],[test preparation course]]="none",0,1)</f>
        <v>0</v>
      </c>
      <c r="G779">
        <v>35</v>
      </c>
      <c r="H779">
        <v>44</v>
      </c>
      <c r="I779">
        <v>43</v>
      </c>
      <c r="J779" t="s">
        <v>36</v>
      </c>
      <c r="K779" t="s">
        <v>36</v>
      </c>
      <c r="L779" t="s">
        <v>36</v>
      </c>
      <c r="M779" t="s">
        <v>37</v>
      </c>
      <c r="N779" t="s">
        <v>37</v>
      </c>
      <c r="O779" t="s">
        <v>37</v>
      </c>
    </row>
    <row r="780" spans="1:15">
      <c r="A780" t="s">
        <v>15</v>
      </c>
      <c r="B780" t="s">
        <v>33</v>
      </c>
      <c r="C780" t="s">
        <v>23</v>
      </c>
      <c r="D780" t="s">
        <v>18</v>
      </c>
      <c r="E780" t="s">
        <v>24</v>
      </c>
      <c r="F780">
        <f>IF(Tabela1[[#This Row],[test preparation course]]="none",0,1)</f>
        <v>1</v>
      </c>
      <c r="G780">
        <v>72</v>
      </c>
      <c r="H780">
        <v>79</v>
      </c>
      <c r="I780">
        <v>82</v>
      </c>
      <c r="J780" t="s">
        <v>20</v>
      </c>
      <c r="K780" t="s">
        <v>20</v>
      </c>
      <c r="L780" t="s">
        <v>27</v>
      </c>
      <c r="M780" t="s">
        <v>21</v>
      </c>
      <c r="N780" t="s">
        <v>21</v>
      </c>
      <c r="O780" t="s">
        <v>30</v>
      </c>
    </row>
    <row r="781" spans="1:15">
      <c r="A781" t="s">
        <v>32</v>
      </c>
      <c r="B781" t="s">
        <v>41</v>
      </c>
      <c r="C781" t="s">
        <v>34</v>
      </c>
      <c r="D781" t="s">
        <v>18</v>
      </c>
      <c r="E781" t="s">
        <v>24</v>
      </c>
      <c r="F781">
        <f>IF(Tabela1[[#This Row],[test preparation course]]="none",0,1)</f>
        <v>1</v>
      </c>
      <c r="G781">
        <v>94</v>
      </c>
      <c r="H781">
        <v>85</v>
      </c>
      <c r="I781">
        <v>82</v>
      </c>
      <c r="J781" t="s">
        <v>26</v>
      </c>
      <c r="K781" t="s">
        <v>27</v>
      </c>
      <c r="L781" t="s">
        <v>27</v>
      </c>
      <c r="M781" t="s">
        <v>29</v>
      </c>
      <c r="N781" t="s">
        <v>30</v>
      </c>
      <c r="O781" t="s">
        <v>30</v>
      </c>
    </row>
    <row r="782" spans="1:15">
      <c r="A782" t="s">
        <v>15</v>
      </c>
      <c r="B782" t="s">
        <v>38</v>
      </c>
      <c r="C782" t="s">
        <v>34</v>
      </c>
      <c r="D782" t="s">
        <v>35</v>
      </c>
      <c r="E782" t="s">
        <v>19</v>
      </c>
      <c r="F782">
        <f>IF(Tabela1[[#This Row],[test preparation course]]="none",0,1)</f>
        <v>0</v>
      </c>
      <c r="G782">
        <v>46</v>
      </c>
      <c r="H782">
        <v>56</v>
      </c>
      <c r="I782">
        <v>57</v>
      </c>
      <c r="J782" t="s">
        <v>36</v>
      </c>
      <c r="K782" t="s">
        <v>36</v>
      </c>
      <c r="L782" t="s">
        <v>36</v>
      </c>
      <c r="M782" t="s">
        <v>37</v>
      </c>
      <c r="N782" t="s">
        <v>37</v>
      </c>
      <c r="O782" t="s">
        <v>37</v>
      </c>
    </row>
    <row r="783" spans="1:15">
      <c r="A783" t="s">
        <v>15</v>
      </c>
      <c r="B783" t="s">
        <v>16</v>
      </c>
      <c r="C783" t="s">
        <v>31</v>
      </c>
      <c r="D783" t="s">
        <v>18</v>
      </c>
      <c r="E783" t="s">
        <v>19</v>
      </c>
      <c r="F783">
        <f>IF(Tabela1[[#This Row],[test preparation course]]="none",0,1)</f>
        <v>0</v>
      </c>
      <c r="G783">
        <v>77</v>
      </c>
      <c r="H783">
        <v>90</v>
      </c>
      <c r="I783">
        <v>84</v>
      </c>
      <c r="J783" t="s">
        <v>20</v>
      </c>
      <c r="K783" t="s">
        <v>26</v>
      </c>
      <c r="L783" t="s">
        <v>27</v>
      </c>
      <c r="M783" t="s">
        <v>21</v>
      </c>
      <c r="N783" t="s">
        <v>29</v>
      </c>
      <c r="O783" t="s">
        <v>30</v>
      </c>
    </row>
    <row r="784" spans="1:15">
      <c r="A784" t="s">
        <v>15</v>
      </c>
      <c r="B784" t="s">
        <v>16</v>
      </c>
      <c r="C784" t="s">
        <v>39</v>
      </c>
      <c r="D784" t="s">
        <v>35</v>
      </c>
      <c r="E784" t="s">
        <v>24</v>
      </c>
      <c r="F784">
        <f>IF(Tabela1[[#This Row],[test preparation course]]="none",0,1)</f>
        <v>1</v>
      </c>
      <c r="G784">
        <v>76</v>
      </c>
      <c r="H784">
        <v>85</v>
      </c>
      <c r="I784">
        <v>82</v>
      </c>
      <c r="J784" t="s">
        <v>20</v>
      </c>
      <c r="K784" t="s">
        <v>27</v>
      </c>
      <c r="L784" t="s">
        <v>27</v>
      </c>
      <c r="M784" t="s">
        <v>21</v>
      </c>
      <c r="N784" t="s">
        <v>30</v>
      </c>
      <c r="O784" t="s">
        <v>30</v>
      </c>
    </row>
    <row r="785" spans="1:15">
      <c r="A785" t="s">
        <v>15</v>
      </c>
      <c r="B785" t="s">
        <v>22</v>
      </c>
      <c r="C785" t="s">
        <v>34</v>
      </c>
      <c r="D785" t="s">
        <v>18</v>
      </c>
      <c r="E785" t="s">
        <v>24</v>
      </c>
      <c r="F785">
        <f>IF(Tabela1[[#This Row],[test preparation course]]="none",0,1)</f>
        <v>1</v>
      </c>
      <c r="G785">
        <v>52</v>
      </c>
      <c r="H785">
        <v>59</v>
      </c>
      <c r="I785">
        <v>62</v>
      </c>
      <c r="J785" t="s">
        <v>36</v>
      </c>
      <c r="K785" t="s">
        <v>36</v>
      </c>
      <c r="L785" t="s">
        <v>25</v>
      </c>
      <c r="M785" t="s">
        <v>37</v>
      </c>
      <c r="N785" t="s">
        <v>37</v>
      </c>
      <c r="O785" t="s">
        <v>28</v>
      </c>
    </row>
    <row r="786" spans="1:15">
      <c r="A786" t="s">
        <v>32</v>
      </c>
      <c r="B786" t="s">
        <v>22</v>
      </c>
      <c r="C786" t="s">
        <v>17</v>
      </c>
      <c r="D786" t="s">
        <v>18</v>
      </c>
      <c r="E786" t="s">
        <v>24</v>
      </c>
      <c r="F786">
        <f>IF(Tabela1[[#This Row],[test preparation course]]="none",0,1)</f>
        <v>1</v>
      </c>
      <c r="G786">
        <v>91</v>
      </c>
      <c r="H786">
        <v>81</v>
      </c>
      <c r="I786">
        <v>79</v>
      </c>
      <c r="J786" t="s">
        <v>26</v>
      </c>
      <c r="K786" t="s">
        <v>27</v>
      </c>
      <c r="L786" t="s">
        <v>20</v>
      </c>
      <c r="M786" t="s">
        <v>29</v>
      </c>
      <c r="N786" t="s">
        <v>30</v>
      </c>
      <c r="O786" t="s">
        <v>21</v>
      </c>
    </row>
    <row r="787" spans="1:15">
      <c r="A787" t="s">
        <v>15</v>
      </c>
      <c r="B787" t="s">
        <v>16</v>
      </c>
      <c r="C787" t="s">
        <v>40</v>
      </c>
      <c r="D787" t="s">
        <v>18</v>
      </c>
      <c r="E787" t="s">
        <v>24</v>
      </c>
      <c r="F787">
        <f>IF(Tabela1[[#This Row],[test preparation course]]="none",0,1)</f>
        <v>1</v>
      </c>
      <c r="G787">
        <v>32</v>
      </c>
      <c r="H787">
        <v>51</v>
      </c>
      <c r="I787">
        <v>44</v>
      </c>
      <c r="J787" t="s">
        <v>36</v>
      </c>
      <c r="K787" t="s">
        <v>36</v>
      </c>
      <c r="L787" t="s">
        <v>36</v>
      </c>
      <c r="M787" t="s">
        <v>37</v>
      </c>
      <c r="N787" t="s">
        <v>37</v>
      </c>
      <c r="O787" t="s">
        <v>37</v>
      </c>
    </row>
    <row r="788" spans="1:15">
      <c r="A788" t="s">
        <v>15</v>
      </c>
      <c r="B788" t="s">
        <v>41</v>
      </c>
      <c r="C788" t="s">
        <v>40</v>
      </c>
      <c r="D788" t="s">
        <v>35</v>
      </c>
      <c r="E788" t="s">
        <v>19</v>
      </c>
      <c r="F788">
        <f>IF(Tabela1[[#This Row],[test preparation course]]="none",0,1)</f>
        <v>0</v>
      </c>
      <c r="G788">
        <v>72</v>
      </c>
      <c r="H788">
        <v>79</v>
      </c>
      <c r="I788">
        <v>77</v>
      </c>
      <c r="J788" t="s">
        <v>20</v>
      </c>
      <c r="K788" t="s">
        <v>20</v>
      </c>
      <c r="L788" t="s">
        <v>20</v>
      </c>
      <c r="M788" t="s">
        <v>21</v>
      </c>
      <c r="N788" t="s">
        <v>21</v>
      </c>
      <c r="O788" t="s">
        <v>21</v>
      </c>
    </row>
    <row r="789" spans="1:15">
      <c r="A789" t="s">
        <v>15</v>
      </c>
      <c r="B789" t="s">
        <v>16</v>
      </c>
      <c r="C789" t="s">
        <v>23</v>
      </c>
      <c r="D789" t="s">
        <v>18</v>
      </c>
      <c r="E789" t="s">
        <v>19</v>
      </c>
      <c r="F789">
        <f>IF(Tabela1[[#This Row],[test preparation course]]="none",0,1)</f>
        <v>0</v>
      </c>
      <c r="G789">
        <v>19</v>
      </c>
      <c r="H789">
        <v>38</v>
      </c>
      <c r="I789">
        <v>32</v>
      </c>
      <c r="J789" t="s">
        <v>36</v>
      </c>
      <c r="K789" t="s">
        <v>36</v>
      </c>
      <c r="L789" t="s">
        <v>36</v>
      </c>
      <c r="M789" t="s">
        <v>37</v>
      </c>
      <c r="N789" t="s">
        <v>37</v>
      </c>
      <c r="O789" t="s">
        <v>37</v>
      </c>
    </row>
    <row r="790" spans="1:15">
      <c r="A790" t="s">
        <v>32</v>
      </c>
      <c r="B790" t="s">
        <v>22</v>
      </c>
      <c r="C790" t="s">
        <v>34</v>
      </c>
      <c r="D790" t="s">
        <v>35</v>
      </c>
      <c r="E790" t="s">
        <v>19</v>
      </c>
      <c r="F790">
        <f>IF(Tabela1[[#This Row],[test preparation course]]="none",0,1)</f>
        <v>0</v>
      </c>
      <c r="G790">
        <v>68</v>
      </c>
      <c r="H790">
        <v>65</v>
      </c>
      <c r="I790">
        <v>61</v>
      </c>
      <c r="J790" t="s">
        <v>25</v>
      </c>
      <c r="K790" t="s">
        <v>25</v>
      </c>
      <c r="L790" t="s">
        <v>25</v>
      </c>
      <c r="M790" t="s">
        <v>28</v>
      </c>
      <c r="N790" t="s">
        <v>28</v>
      </c>
      <c r="O790" t="s">
        <v>28</v>
      </c>
    </row>
    <row r="791" spans="1:15">
      <c r="A791" t="s">
        <v>15</v>
      </c>
      <c r="B791" t="s">
        <v>22</v>
      </c>
      <c r="C791" t="s">
        <v>31</v>
      </c>
      <c r="D791" t="s">
        <v>35</v>
      </c>
      <c r="E791" t="s">
        <v>19</v>
      </c>
      <c r="F791">
        <f>IF(Tabela1[[#This Row],[test preparation course]]="none",0,1)</f>
        <v>0</v>
      </c>
      <c r="G791">
        <v>52</v>
      </c>
      <c r="H791">
        <v>65</v>
      </c>
      <c r="I791">
        <v>61</v>
      </c>
      <c r="J791" t="s">
        <v>36</v>
      </c>
      <c r="K791" t="s">
        <v>25</v>
      </c>
      <c r="L791" t="s">
        <v>25</v>
      </c>
      <c r="M791" t="s">
        <v>37</v>
      </c>
      <c r="N791" t="s">
        <v>28</v>
      </c>
      <c r="O791" t="s">
        <v>28</v>
      </c>
    </row>
    <row r="792" spans="1:15">
      <c r="A792" t="s">
        <v>15</v>
      </c>
      <c r="B792" t="s">
        <v>16</v>
      </c>
      <c r="C792" t="s">
        <v>39</v>
      </c>
      <c r="D792" t="s">
        <v>18</v>
      </c>
      <c r="E792" t="s">
        <v>19</v>
      </c>
      <c r="F792">
        <f>IF(Tabela1[[#This Row],[test preparation course]]="none",0,1)</f>
        <v>0</v>
      </c>
      <c r="G792">
        <v>48</v>
      </c>
      <c r="H792">
        <v>62</v>
      </c>
      <c r="I792">
        <v>60</v>
      </c>
      <c r="J792" t="s">
        <v>36</v>
      </c>
      <c r="K792" t="s">
        <v>25</v>
      </c>
      <c r="L792" t="s">
        <v>25</v>
      </c>
      <c r="M792" t="s">
        <v>37</v>
      </c>
      <c r="N792" t="s">
        <v>28</v>
      </c>
      <c r="O792" t="s">
        <v>28</v>
      </c>
    </row>
    <row r="793" spans="1:15">
      <c r="A793" t="s">
        <v>15</v>
      </c>
      <c r="B793" t="s">
        <v>38</v>
      </c>
      <c r="C793" t="s">
        <v>23</v>
      </c>
      <c r="D793" t="s">
        <v>35</v>
      </c>
      <c r="E793" t="s">
        <v>19</v>
      </c>
      <c r="F793">
        <f>IF(Tabela1[[#This Row],[test preparation course]]="none",0,1)</f>
        <v>0</v>
      </c>
      <c r="G793">
        <v>60</v>
      </c>
      <c r="H793">
        <v>66</v>
      </c>
      <c r="I793">
        <v>70</v>
      </c>
      <c r="J793" t="s">
        <v>25</v>
      </c>
      <c r="K793" t="s">
        <v>25</v>
      </c>
      <c r="L793" t="s">
        <v>20</v>
      </c>
      <c r="M793" t="s">
        <v>28</v>
      </c>
      <c r="N793" t="s">
        <v>28</v>
      </c>
      <c r="O793" t="s">
        <v>21</v>
      </c>
    </row>
    <row r="794" spans="1:15">
      <c r="A794" t="s">
        <v>32</v>
      </c>
      <c r="B794" t="s">
        <v>38</v>
      </c>
      <c r="C794" t="s">
        <v>39</v>
      </c>
      <c r="D794" t="s">
        <v>35</v>
      </c>
      <c r="E794" t="s">
        <v>19</v>
      </c>
      <c r="F794">
        <f>IF(Tabela1[[#This Row],[test preparation course]]="none",0,1)</f>
        <v>0</v>
      </c>
      <c r="G794">
        <v>66</v>
      </c>
      <c r="H794">
        <v>74</v>
      </c>
      <c r="I794">
        <v>69</v>
      </c>
      <c r="J794" t="s">
        <v>25</v>
      </c>
      <c r="K794" t="s">
        <v>20</v>
      </c>
      <c r="L794" t="s">
        <v>25</v>
      </c>
      <c r="M794" t="s">
        <v>28</v>
      </c>
      <c r="N794" t="s">
        <v>21</v>
      </c>
      <c r="O794" t="s">
        <v>28</v>
      </c>
    </row>
    <row r="795" spans="1:15">
      <c r="A795" t="s">
        <v>32</v>
      </c>
      <c r="B795" t="s">
        <v>41</v>
      </c>
      <c r="C795" t="s">
        <v>40</v>
      </c>
      <c r="D795" t="s">
        <v>18</v>
      </c>
      <c r="E795" t="s">
        <v>24</v>
      </c>
      <c r="F795">
        <f>IF(Tabela1[[#This Row],[test preparation course]]="none",0,1)</f>
        <v>1</v>
      </c>
      <c r="G795">
        <v>89</v>
      </c>
      <c r="H795">
        <v>84</v>
      </c>
      <c r="I795">
        <v>77</v>
      </c>
      <c r="J795" t="s">
        <v>27</v>
      </c>
      <c r="K795" t="s">
        <v>27</v>
      </c>
      <c r="L795" t="s">
        <v>20</v>
      </c>
      <c r="M795" t="s">
        <v>30</v>
      </c>
      <c r="N795" t="s">
        <v>30</v>
      </c>
      <c r="O795" t="s">
        <v>21</v>
      </c>
    </row>
    <row r="796" spans="1:15">
      <c r="A796" t="s">
        <v>15</v>
      </c>
      <c r="B796" t="s">
        <v>16</v>
      </c>
      <c r="C796" t="s">
        <v>39</v>
      </c>
      <c r="D796" t="s">
        <v>18</v>
      </c>
      <c r="E796" t="s">
        <v>19</v>
      </c>
      <c r="F796">
        <f>IF(Tabela1[[#This Row],[test preparation course]]="none",0,1)</f>
        <v>0</v>
      </c>
      <c r="G796">
        <v>42</v>
      </c>
      <c r="H796">
        <v>52</v>
      </c>
      <c r="I796">
        <v>51</v>
      </c>
      <c r="J796" t="s">
        <v>36</v>
      </c>
      <c r="K796" t="s">
        <v>36</v>
      </c>
      <c r="L796" t="s">
        <v>36</v>
      </c>
      <c r="M796" t="s">
        <v>37</v>
      </c>
      <c r="N796" t="s">
        <v>37</v>
      </c>
      <c r="O796" t="s">
        <v>37</v>
      </c>
    </row>
    <row r="797" spans="1:15">
      <c r="A797" t="s">
        <v>15</v>
      </c>
      <c r="B797" t="s">
        <v>41</v>
      </c>
      <c r="C797" t="s">
        <v>34</v>
      </c>
      <c r="D797" t="s">
        <v>35</v>
      </c>
      <c r="E797" t="s">
        <v>24</v>
      </c>
      <c r="F797">
        <f>IF(Tabela1[[#This Row],[test preparation course]]="none",0,1)</f>
        <v>1</v>
      </c>
      <c r="G797">
        <v>57</v>
      </c>
      <c r="H797">
        <v>68</v>
      </c>
      <c r="I797">
        <v>73</v>
      </c>
      <c r="J797" t="s">
        <v>36</v>
      </c>
      <c r="K797" t="s">
        <v>25</v>
      </c>
      <c r="L797" t="s">
        <v>20</v>
      </c>
      <c r="M797" t="s">
        <v>37</v>
      </c>
      <c r="N797" t="s">
        <v>28</v>
      </c>
      <c r="O797" t="s">
        <v>21</v>
      </c>
    </row>
    <row r="798" spans="1:15">
      <c r="A798" t="s">
        <v>32</v>
      </c>
      <c r="B798" t="s">
        <v>38</v>
      </c>
      <c r="C798" t="s">
        <v>39</v>
      </c>
      <c r="D798" t="s">
        <v>18</v>
      </c>
      <c r="E798" t="s">
        <v>19</v>
      </c>
      <c r="F798">
        <f>IF(Tabela1[[#This Row],[test preparation course]]="none",0,1)</f>
        <v>0</v>
      </c>
      <c r="G798">
        <v>70</v>
      </c>
      <c r="H798">
        <v>70</v>
      </c>
      <c r="I798">
        <v>70</v>
      </c>
      <c r="J798" t="s">
        <v>20</v>
      </c>
      <c r="K798" t="s">
        <v>20</v>
      </c>
      <c r="L798" t="s">
        <v>20</v>
      </c>
      <c r="M798" t="s">
        <v>21</v>
      </c>
      <c r="N798" t="s">
        <v>21</v>
      </c>
      <c r="O798" t="s">
        <v>21</v>
      </c>
    </row>
    <row r="799" spans="1:15">
      <c r="A799" t="s">
        <v>15</v>
      </c>
      <c r="B799" t="s">
        <v>41</v>
      </c>
      <c r="C799" t="s">
        <v>34</v>
      </c>
      <c r="D799" t="s">
        <v>35</v>
      </c>
      <c r="E799" t="s">
        <v>19</v>
      </c>
      <c r="F799">
        <f>IF(Tabela1[[#This Row],[test preparation course]]="none",0,1)</f>
        <v>0</v>
      </c>
      <c r="G799">
        <v>70</v>
      </c>
      <c r="H799">
        <v>84</v>
      </c>
      <c r="I799">
        <v>81</v>
      </c>
      <c r="J799" t="s">
        <v>20</v>
      </c>
      <c r="K799" t="s">
        <v>27</v>
      </c>
      <c r="L799" t="s">
        <v>27</v>
      </c>
      <c r="M799" t="s">
        <v>21</v>
      </c>
      <c r="N799" t="s">
        <v>30</v>
      </c>
      <c r="O799" t="s">
        <v>30</v>
      </c>
    </row>
    <row r="800" spans="1:15">
      <c r="A800" t="s">
        <v>32</v>
      </c>
      <c r="B800" t="s">
        <v>41</v>
      </c>
      <c r="C800" t="s">
        <v>23</v>
      </c>
      <c r="D800" t="s">
        <v>18</v>
      </c>
      <c r="E800" t="s">
        <v>19</v>
      </c>
      <c r="F800">
        <f>IF(Tabela1[[#This Row],[test preparation course]]="none",0,1)</f>
        <v>0</v>
      </c>
      <c r="G800">
        <v>69</v>
      </c>
      <c r="H800">
        <v>60</v>
      </c>
      <c r="I800">
        <v>54</v>
      </c>
      <c r="J800" t="s">
        <v>25</v>
      </c>
      <c r="K800" t="s">
        <v>25</v>
      </c>
      <c r="L800" t="s">
        <v>36</v>
      </c>
      <c r="M800" t="s">
        <v>28</v>
      </c>
      <c r="N800" t="s">
        <v>28</v>
      </c>
      <c r="O800" t="s">
        <v>37</v>
      </c>
    </row>
    <row r="801" spans="1:15">
      <c r="A801" t="s">
        <v>15</v>
      </c>
      <c r="B801" t="s">
        <v>22</v>
      </c>
      <c r="C801" t="s">
        <v>34</v>
      </c>
      <c r="D801" t="s">
        <v>18</v>
      </c>
      <c r="E801" t="s">
        <v>19</v>
      </c>
      <c r="F801">
        <f>IF(Tabela1[[#This Row],[test preparation course]]="none",0,1)</f>
        <v>0</v>
      </c>
      <c r="G801">
        <v>52</v>
      </c>
      <c r="H801">
        <v>55</v>
      </c>
      <c r="I801">
        <v>57</v>
      </c>
      <c r="J801" t="s">
        <v>36</v>
      </c>
      <c r="K801" t="s">
        <v>36</v>
      </c>
      <c r="L801" t="s">
        <v>36</v>
      </c>
      <c r="M801" t="s">
        <v>37</v>
      </c>
      <c r="N801" t="s">
        <v>37</v>
      </c>
      <c r="O801" t="s">
        <v>37</v>
      </c>
    </row>
    <row r="802" spans="1:15">
      <c r="A802" t="s">
        <v>32</v>
      </c>
      <c r="B802" t="s">
        <v>22</v>
      </c>
      <c r="C802" t="s">
        <v>40</v>
      </c>
      <c r="D802" t="s">
        <v>18</v>
      </c>
      <c r="E802" t="s">
        <v>24</v>
      </c>
      <c r="F802">
        <f>IF(Tabela1[[#This Row],[test preparation course]]="none",0,1)</f>
        <v>1</v>
      </c>
      <c r="G802">
        <v>67</v>
      </c>
      <c r="H802">
        <v>73</v>
      </c>
      <c r="I802">
        <v>68</v>
      </c>
      <c r="J802" t="s">
        <v>25</v>
      </c>
      <c r="K802" t="s">
        <v>20</v>
      </c>
      <c r="L802" t="s">
        <v>25</v>
      </c>
      <c r="M802" t="s">
        <v>28</v>
      </c>
      <c r="N802" t="s">
        <v>21</v>
      </c>
      <c r="O802" t="s">
        <v>28</v>
      </c>
    </row>
    <row r="803" spans="1:15">
      <c r="A803" t="s">
        <v>32</v>
      </c>
      <c r="B803" t="s">
        <v>22</v>
      </c>
      <c r="C803" t="s">
        <v>40</v>
      </c>
      <c r="D803" t="s">
        <v>18</v>
      </c>
      <c r="E803" t="s">
        <v>24</v>
      </c>
      <c r="F803">
        <f>IF(Tabela1[[#This Row],[test preparation course]]="none",0,1)</f>
        <v>1</v>
      </c>
      <c r="G803">
        <v>76</v>
      </c>
      <c r="H803">
        <v>80</v>
      </c>
      <c r="I803">
        <v>73</v>
      </c>
      <c r="J803" t="s">
        <v>20</v>
      </c>
      <c r="K803" t="s">
        <v>27</v>
      </c>
      <c r="L803" t="s">
        <v>20</v>
      </c>
      <c r="M803" t="s">
        <v>21</v>
      </c>
      <c r="N803" t="s">
        <v>30</v>
      </c>
      <c r="O803" t="s">
        <v>21</v>
      </c>
    </row>
    <row r="804" spans="1:15">
      <c r="A804" t="s">
        <v>15</v>
      </c>
      <c r="B804" t="s">
        <v>41</v>
      </c>
      <c r="C804" t="s">
        <v>34</v>
      </c>
      <c r="D804" t="s">
        <v>18</v>
      </c>
      <c r="E804" t="s">
        <v>19</v>
      </c>
      <c r="F804">
        <f>IF(Tabela1[[#This Row],[test preparation course]]="none",0,1)</f>
        <v>0</v>
      </c>
      <c r="G804">
        <v>87</v>
      </c>
      <c r="H804">
        <v>94</v>
      </c>
      <c r="I804">
        <v>95</v>
      </c>
      <c r="J804" t="s">
        <v>27</v>
      </c>
      <c r="K804" t="s">
        <v>26</v>
      </c>
      <c r="L804" t="s">
        <v>26</v>
      </c>
      <c r="M804" t="s">
        <v>30</v>
      </c>
      <c r="N804" t="s">
        <v>29</v>
      </c>
      <c r="O804" t="s">
        <v>29</v>
      </c>
    </row>
    <row r="805" spans="1:15">
      <c r="A805" t="s">
        <v>15</v>
      </c>
      <c r="B805" t="s">
        <v>16</v>
      </c>
      <c r="C805" t="s">
        <v>23</v>
      </c>
      <c r="D805" t="s">
        <v>18</v>
      </c>
      <c r="E805" t="s">
        <v>19</v>
      </c>
      <c r="F805">
        <f>IF(Tabela1[[#This Row],[test preparation course]]="none",0,1)</f>
        <v>0</v>
      </c>
      <c r="G805">
        <v>82</v>
      </c>
      <c r="H805">
        <v>85</v>
      </c>
      <c r="I805">
        <v>87</v>
      </c>
      <c r="J805" t="s">
        <v>27</v>
      </c>
      <c r="K805" t="s">
        <v>27</v>
      </c>
      <c r="L805" t="s">
        <v>27</v>
      </c>
      <c r="M805" t="s">
        <v>30</v>
      </c>
      <c r="N805" t="s">
        <v>30</v>
      </c>
      <c r="O805" t="s">
        <v>30</v>
      </c>
    </row>
    <row r="806" spans="1:15">
      <c r="A806" t="s">
        <v>15</v>
      </c>
      <c r="B806" t="s">
        <v>22</v>
      </c>
      <c r="C806" t="s">
        <v>23</v>
      </c>
      <c r="D806" t="s">
        <v>18</v>
      </c>
      <c r="E806" t="s">
        <v>19</v>
      </c>
      <c r="F806">
        <f>IF(Tabela1[[#This Row],[test preparation course]]="none",0,1)</f>
        <v>0</v>
      </c>
      <c r="G806">
        <v>73</v>
      </c>
      <c r="H806">
        <v>76</v>
      </c>
      <c r="I806">
        <v>78</v>
      </c>
      <c r="J806" t="s">
        <v>20</v>
      </c>
      <c r="K806" t="s">
        <v>20</v>
      </c>
      <c r="L806" t="s">
        <v>20</v>
      </c>
      <c r="M806" t="s">
        <v>21</v>
      </c>
      <c r="N806" t="s">
        <v>21</v>
      </c>
      <c r="O806" t="s">
        <v>21</v>
      </c>
    </row>
    <row r="807" spans="1:15">
      <c r="A807" t="s">
        <v>32</v>
      </c>
      <c r="B807" t="s">
        <v>33</v>
      </c>
      <c r="C807" t="s">
        <v>23</v>
      </c>
      <c r="D807" t="s">
        <v>35</v>
      </c>
      <c r="E807" t="s">
        <v>19</v>
      </c>
      <c r="F807">
        <f>IF(Tabela1[[#This Row],[test preparation course]]="none",0,1)</f>
        <v>0</v>
      </c>
      <c r="G807">
        <v>75</v>
      </c>
      <c r="H807">
        <v>81</v>
      </c>
      <c r="I807">
        <v>74</v>
      </c>
      <c r="J807" t="s">
        <v>20</v>
      </c>
      <c r="K807" t="s">
        <v>27</v>
      </c>
      <c r="L807" t="s">
        <v>20</v>
      </c>
      <c r="M807" t="s">
        <v>21</v>
      </c>
      <c r="N807" t="s">
        <v>30</v>
      </c>
      <c r="O807" t="s">
        <v>21</v>
      </c>
    </row>
    <row r="808" spans="1:15">
      <c r="A808" t="s">
        <v>15</v>
      </c>
      <c r="B808" t="s">
        <v>38</v>
      </c>
      <c r="C808" t="s">
        <v>23</v>
      </c>
      <c r="D808" t="s">
        <v>35</v>
      </c>
      <c r="E808" t="s">
        <v>19</v>
      </c>
      <c r="F808">
        <f>IF(Tabela1[[#This Row],[test preparation course]]="none",0,1)</f>
        <v>0</v>
      </c>
      <c r="G808">
        <v>64</v>
      </c>
      <c r="H808">
        <v>74</v>
      </c>
      <c r="I808">
        <v>75</v>
      </c>
      <c r="J808" t="s">
        <v>25</v>
      </c>
      <c r="K808" t="s">
        <v>20</v>
      </c>
      <c r="L808" t="s">
        <v>20</v>
      </c>
      <c r="M808" t="s">
        <v>28</v>
      </c>
      <c r="N808" t="s">
        <v>21</v>
      </c>
      <c r="O808" t="s">
        <v>21</v>
      </c>
    </row>
    <row r="809" spans="1:15">
      <c r="A809" t="s">
        <v>15</v>
      </c>
      <c r="B809" t="s">
        <v>41</v>
      </c>
      <c r="C809" t="s">
        <v>39</v>
      </c>
      <c r="D809" t="s">
        <v>35</v>
      </c>
      <c r="E809" t="s">
        <v>19</v>
      </c>
      <c r="F809">
        <f>IF(Tabela1[[#This Row],[test preparation course]]="none",0,1)</f>
        <v>0</v>
      </c>
      <c r="G809">
        <v>41</v>
      </c>
      <c r="H809">
        <v>45</v>
      </c>
      <c r="I809">
        <v>40</v>
      </c>
      <c r="J809" t="s">
        <v>36</v>
      </c>
      <c r="K809" t="s">
        <v>36</v>
      </c>
      <c r="L809" t="s">
        <v>36</v>
      </c>
      <c r="M809" t="s">
        <v>37</v>
      </c>
      <c r="N809" t="s">
        <v>37</v>
      </c>
      <c r="O809" t="s">
        <v>37</v>
      </c>
    </row>
    <row r="810" spans="1:15">
      <c r="A810" t="s">
        <v>32</v>
      </c>
      <c r="B810" t="s">
        <v>22</v>
      </c>
      <c r="C810" t="s">
        <v>39</v>
      </c>
      <c r="D810" t="s">
        <v>18</v>
      </c>
      <c r="E810" t="s">
        <v>19</v>
      </c>
      <c r="F810">
        <f>IF(Tabela1[[#This Row],[test preparation course]]="none",0,1)</f>
        <v>0</v>
      </c>
      <c r="G810">
        <v>90</v>
      </c>
      <c r="H810">
        <v>75</v>
      </c>
      <c r="I810">
        <v>69</v>
      </c>
      <c r="J810" t="s">
        <v>26</v>
      </c>
      <c r="K810" t="s">
        <v>20</v>
      </c>
      <c r="L810" t="s">
        <v>25</v>
      </c>
      <c r="M810" t="s">
        <v>29</v>
      </c>
      <c r="N810" t="s">
        <v>21</v>
      </c>
      <c r="O810" t="s">
        <v>28</v>
      </c>
    </row>
    <row r="811" spans="1:15">
      <c r="A811" t="s">
        <v>32</v>
      </c>
      <c r="B811" t="s">
        <v>16</v>
      </c>
      <c r="C811" t="s">
        <v>17</v>
      </c>
      <c r="D811" t="s">
        <v>18</v>
      </c>
      <c r="E811" t="s">
        <v>19</v>
      </c>
      <c r="F811">
        <f>IF(Tabela1[[#This Row],[test preparation course]]="none",0,1)</f>
        <v>0</v>
      </c>
      <c r="G811">
        <v>59</v>
      </c>
      <c r="H811">
        <v>54</v>
      </c>
      <c r="I811">
        <v>51</v>
      </c>
      <c r="J811" t="s">
        <v>36</v>
      </c>
      <c r="K811" t="s">
        <v>36</v>
      </c>
      <c r="L811" t="s">
        <v>36</v>
      </c>
      <c r="M811" t="s">
        <v>37</v>
      </c>
      <c r="N811" t="s">
        <v>37</v>
      </c>
      <c r="O811" t="s">
        <v>37</v>
      </c>
    </row>
    <row r="812" spans="1:15">
      <c r="A812" t="s">
        <v>32</v>
      </c>
      <c r="B812" t="s">
        <v>33</v>
      </c>
      <c r="C812" t="s">
        <v>40</v>
      </c>
      <c r="D812" t="s">
        <v>18</v>
      </c>
      <c r="E812" t="s">
        <v>19</v>
      </c>
      <c r="F812">
        <f>IF(Tabela1[[#This Row],[test preparation course]]="none",0,1)</f>
        <v>0</v>
      </c>
      <c r="G812">
        <v>51</v>
      </c>
      <c r="H812">
        <v>31</v>
      </c>
      <c r="I812">
        <v>36</v>
      </c>
      <c r="J812" t="s">
        <v>36</v>
      </c>
      <c r="K812" t="s">
        <v>36</v>
      </c>
      <c r="L812" t="s">
        <v>36</v>
      </c>
      <c r="M812" t="s">
        <v>37</v>
      </c>
      <c r="N812" t="s">
        <v>37</v>
      </c>
      <c r="O812" t="s">
        <v>37</v>
      </c>
    </row>
    <row r="813" spans="1:15">
      <c r="A813" t="s">
        <v>32</v>
      </c>
      <c r="B813" t="s">
        <v>33</v>
      </c>
      <c r="C813" t="s">
        <v>39</v>
      </c>
      <c r="D813" t="s">
        <v>35</v>
      </c>
      <c r="E813" t="s">
        <v>19</v>
      </c>
      <c r="F813">
        <f>IF(Tabela1[[#This Row],[test preparation course]]="none",0,1)</f>
        <v>0</v>
      </c>
      <c r="G813">
        <v>45</v>
      </c>
      <c r="H813">
        <v>47</v>
      </c>
      <c r="I813">
        <v>49</v>
      </c>
      <c r="J813" t="s">
        <v>36</v>
      </c>
      <c r="K813" t="s">
        <v>36</v>
      </c>
      <c r="L813" t="s">
        <v>36</v>
      </c>
      <c r="M813" t="s">
        <v>37</v>
      </c>
      <c r="N813" t="s">
        <v>37</v>
      </c>
      <c r="O813" t="s">
        <v>37</v>
      </c>
    </row>
    <row r="814" spans="1:15">
      <c r="A814" t="s">
        <v>15</v>
      </c>
      <c r="B814" t="s">
        <v>22</v>
      </c>
      <c r="C814" t="s">
        <v>31</v>
      </c>
      <c r="D814" t="s">
        <v>18</v>
      </c>
      <c r="E814" t="s">
        <v>24</v>
      </c>
      <c r="F814">
        <f>IF(Tabela1[[#This Row],[test preparation course]]="none",0,1)</f>
        <v>1</v>
      </c>
      <c r="G814">
        <v>54</v>
      </c>
      <c r="H814">
        <v>64</v>
      </c>
      <c r="I814">
        <v>67</v>
      </c>
      <c r="J814" t="s">
        <v>36</v>
      </c>
      <c r="K814" t="s">
        <v>25</v>
      </c>
      <c r="L814" t="s">
        <v>25</v>
      </c>
      <c r="M814" t="s">
        <v>37</v>
      </c>
      <c r="N814" t="s">
        <v>28</v>
      </c>
      <c r="O814" t="s">
        <v>28</v>
      </c>
    </row>
    <row r="815" spans="1:15">
      <c r="A815" t="s">
        <v>32</v>
      </c>
      <c r="B815" t="s">
        <v>41</v>
      </c>
      <c r="C815" t="s">
        <v>40</v>
      </c>
      <c r="D815" t="s">
        <v>18</v>
      </c>
      <c r="E815" t="s">
        <v>24</v>
      </c>
      <c r="F815">
        <f>IF(Tabela1[[#This Row],[test preparation course]]="none",0,1)</f>
        <v>1</v>
      </c>
      <c r="G815">
        <v>87</v>
      </c>
      <c r="H815">
        <v>84</v>
      </c>
      <c r="I815">
        <v>76</v>
      </c>
      <c r="J815" t="s">
        <v>27</v>
      </c>
      <c r="K815" t="s">
        <v>27</v>
      </c>
      <c r="L815" t="s">
        <v>20</v>
      </c>
      <c r="M815" t="s">
        <v>30</v>
      </c>
      <c r="N815" t="s">
        <v>30</v>
      </c>
      <c r="O815" t="s">
        <v>21</v>
      </c>
    </row>
    <row r="816" spans="1:15">
      <c r="A816" t="s">
        <v>15</v>
      </c>
      <c r="B816" t="s">
        <v>22</v>
      </c>
      <c r="C816" t="s">
        <v>39</v>
      </c>
      <c r="D816" t="s">
        <v>18</v>
      </c>
      <c r="E816" t="s">
        <v>19</v>
      </c>
      <c r="F816">
        <f>IF(Tabela1[[#This Row],[test preparation course]]="none",0,1)</f>
        <v>0</v>
      </c>
      <c r="G816">
        <v>72</v>
      </c>
      <c r="H816">
        <v>80</v>
      </c>
      <c r="I816">
        <v>83</v>
      </c>
      <c r="J816" t="s">
        <v>20</v>
      </c>
      <c r="K816" t="s">
        <v>27</v>
      </c>
      <c r="L816" t="s">
        <v>27</v>
      </c>
      <c r="M816" t="s">
        <v>21</v>
      </c>
      <c r="N816" t="s">
        <v>30</v>
      </c>
      <c r="O816" t="s">
        <v>30</v>
      </c>
    </row>
    <row r="817" spans="1:15">
      <c r="A817" t="s">
        <v>32</v>
      </c>
      <c r="B817" t="s">
        <v>16</v>
      </c>
      <c r="C817" t="s">
        <v>40</v>
      </c>
      <c r="D817" t="s">
        <v>18</v>
      </c>
      <c r="E817" t="s">
        <v>24</v>
      </c>
      <c r="F817">
        <f>IF(Tabela1[[#This Row],[test preparation course]]="none",0,1)</f>
        <v>1</v>
      </c>
      <c r="G817">
        <v>94</v>
      </c>
      <c r="H817">
        <v>86</v>
      </c>
      <c r="I817">
        <v>87</v>
      </c>
      <c r="J817" t="s">
        <v>26</v>
      </c>
      <c r="K817" t="s">
        <v>27</v>
      </c>
      <c r="L817" t="s">
        <v>27</v>
      </c>
      <c r="M817" t="s">
        <v>29</v>
      </c>
      <c r="N817" t="s">
        <v>30</v>
      </c>
      <c r="O817" t="s">
        <v>30</v>
      </c>
    </row>
    <row r="818" spans="1:15">
      <c r="A818" t="s">
        <v>15</v>
      </c>
      <c r="B818" t="s">
        <v>33</v>
      </c>
      <c r="C818" t="s">
        <v>17</v>
      </c>
      <c r="D818" t="s">
        <v>18</v>
      </c>
      <c r="E818" t="s">
        <v>19</v>
      </c>
      <c r="F818">
        <f>IF(Tabela1[[#This Row],[test preparation course]]="none",0,1)</f>
        <v>0</v>
      </c>
      <c r="G818">
        <v>45</v>
      </c>
      <c r="H818">
        <v>59</v>
      </c>
      <c r="I818">
        <v>64</v>
      </c>
      <c r="J818" t="s">
        <v>36</v>
      </c>
      <c r="K818" t="s">
        <v>36</v>
      </c>
      <c r="L818" t="s">
        <v>25</v>
      </c>
      <c r="M818" t="s">
        <v>37</v>
      </c>
      <c r="N818" t="s">
        <v>37</v>
      </c>
      <c r="O818" t="s">
        <v>28</v>
      </c>
    </row>
    <row r="819" spans="1:15">
      <c r="A819" t="s">
        <v>32</v>
      </c>
      <c r="B819" t="s">
        <v>38</v>
      </c>
      <c r="C819" t="s">
        <v>17</v>
      </c>
      <c r="D819" t="s">
        <v>35</v>
      </c>
      <c r="E819" t="s">
        <v>24</v>
      </c>
      <c r="F819">
        <f>IF(Tabela1[[#This Row],[test preparation course]]="none",0,1)</f>
        <v>1</v>
      </c>
      <c r="G819">
        <v>61</v>
      </c>
      <c r="H819">
        <v>70</v>
      </c>
      <c r="I819">
        <v>76</v>
      </c>
      <c r="J819" t="s">
        <v>25</v>
      </c>
      <c r="K819" t="s">
        <v>20</v>
      </c>
      <c r="L819" t="s">
        <v>20</v>
      </c>
      <c r="M819" t="s">
        <v>28</v>
      </c>
      <c r="N819" t="s">
        <v>21</v>
      </c>
      <c r="O819" t="s">
        <v>21</v>
      </c>
    </row>
    <row r="820" spans="1:15">
      <c r="A820" t="s">
        <v>15</v>
      </c>
      <c r="B820" t="s">
        <v>16</v>
      </c>
      <c r="C820" t="s">
        <v>39</v>
      </c>
      <c r="D820" t="s">
        <v>35</v>
      </c>
      <c r="E820" t="s">
        <v>19</v>
      </c>
      <c r="F820">
        <f>IF(Tabela1[[#This Row],[test preparation course]]="none",0,1)</f>
        <v>0</v>
      </c>
      <c r="G820">
        <v>60</v>
      </c>
      <c r="H820">
        <v>72</v>
      </c>
      <c r="I820">
        <v>68</v>
      </c>
      <c r="J820" t="s">
        <v>25</v>
      </c>
      <c r="K820" t="s">
        <v>20</v>
      </c>
      <c r="L820" t="s">
        <v>25</v>
      </c>
      <c r="M820" t="s">
        <v>28</v>
      </c>
      <c r="N820" t="s">
        <v>21</v>
      </c>
      <c r="O820" t="s">
        <v>28</v>
      </c>
    </row>
    <row r="821" spans="1:15">
      <c r="A821" t="s">
        <v>15</v>
      </c>
      <c r="B821" t="s">
        <v>22</v>
      </c>
      <c r="C821" t="s">
        <v>40</v>
      </c>
      <c r="D821" t="s">
        <v>18</v>
      </c>
      <c r="E821" t="s">
        <v>19</v>
      </c>
      <c r="F821">
        <f>IF(Tabela1[[#This Row],[test preparation course]]="none",0,1)</f>
        <v>0</v>
      </c>
      <c r="G821">
        <v>77</v>
      </c>
      <c r="H821">
        <v>91</v>
      </c>
      <c r="I821">
        <v>88</v>
      </c>
      <c r="J821" t="s">
        <v>20</v>
      </c>
      <c r="K821" t="s">
        <v>26</v>
      </c>
      <c r="L821" t="s">
        <v>27</v>
      </c>
      <c r="M821" t="s">
        <v>21</v>
      </c>
      <c r="N821" t="s">
        <v>29</v>
      </c>
      <c r="O821" t="s">
        <v>30</v>
      </c>
    </row>
    <row r="822" spans="1:15">
      <c r="A822" t="s">
        <v>15</v>
      </c>
      <c r="B822" t="s">
        <v>33</v>
      </c>
      <c r="C822" t="s">
        <v>40</v>
      </c>
      <c r="D822" t="s">
        <v>18</v>
      </c>
      <c r="E822" t="s">
        <v>24</v>
      </c>
      <c r="F822">
        <f>IF(Tabela1[[#This Row],[test preparation course]]="none",0,1)</f>
        <v>1</v>
      </c>
      <c r="G822">
        <v>85</v>
      </c>
      <c r="H822">
        <v>90</v>
      </c>
      <c r="I822">
        <v>92</v>
      </c>
      <c r="J822" t="s">
        <v>27</v>
      </c>
      <c r="K822" t="s">
        <v>26</v>
      </c>
      <c r="L822" t="s">
        <v>26</v>
      </c>
      <c r="M822" t="s">
        <v>30</v>
      </c>
      <c r="N822" t="s">
        <v>29</v>
      </c>
      <c r="O822" t="s">
        <v>29</v>
      </c>
    </row>
    <row r="823" spans="1:15">
      <c r="A823" t="s">
        <v>15</v>
      </c>
      <c r="B823" t="s">
        <v>38</v>
      </c>
      <c r="C823" t="s">
        <v>17</v>
      </c>
      <c r="D823" t="s">
        <v>35</v>
      </c>
      <c r="E823" t="s">
        <v>19</v>
      </c>
      <c r="F823">
        <f>IF(Tabela1[[#This Row],[test preparation course]]="none",0,1)</f>
        <v>0</v>
      </c>
      <c r="G823">
        <v>78</v>
      </c>
      <c r="H823">
        <v>90</v>
      </c>
      <c r="I823">
        <v>93</v>
      </c>
      <c r="J823" t="s">
        <v>20</v>
      </c>
      <c r="K823" t="s">
        <v>26</v>
      </c>
      <c r="L823" t="s">
        <v>26</v>
      </c>
      <c r="M823" t="s">
        <v>21</v>
      </c>
      <c r="N823" t="s">
        <v>29</v>
      </c>
      <c r="O823" t="s">
        <v>29</v>
      </c>
    </row>
    <row r="824" spans="1:15">
      <c r="A824" t="s">
        <v>32</v>
      </c>
      <c r="B824" t="s">
        <v>41</v>
      </c>
      <c r="C824" t="s">
        <v>23</v>
      </c>
      <c r="D824" t="s">
        <v>35</v>
      </c>
      <c r="E824" t="s">
        <v>24</v>
      </c>
      <c r="F824">
        <f>IF(Tabela1[[#This Row],[test preparation course]]="none",0,1)</f>
        <v>1</v>
      </c>
      <c r="G824">
        <v>49</v>
      </c>
      <c r="H824">
        <v>52</v>
      </c>
      <c r="I824">
        <v>51</v>
      </c>
      <c r="J824" t="s">
        <v>36</v>
      </c>
      <c r="K824" t="s">
        <v>36</v>
      </c>
      <c r="L824" t="s">
        <v>36</v>
      </c>
      <c r="M824" t="s">
        <v>37</v>
      </c>
      <c r="N824" t="s">
        <v>37</v>
      </c>
      <c r="O824" t="s">
        <v>37</v>
      </c>
    </row>
    <row r="825" spans="1:15">
      <c r="A825" t="s">
        <v>15</v>
      </c>
      <c r="B825" t="s">
        <v>16</v>
      </c>
      <c r="C825" t="s">
        <v>39</v>
      </c>
      <c r="D825" t="s">
        <v>35</v>
      </c>
      <c r="E825" t="s">
        <v>19</v>
      </c>
      <c r="F825">
        <f>IF(Tabela1[[#This Row],[test preparation course]]="none",0,1)</f>
        <v>0</v>
      </c>
      <c r="G825">
        <v>71</v>
      </c>
      <c r="H825">
        <v>87</v>
      </c>
      <c r="I825">
        <v>82</v>
      </c>
      <c r="J825" t="s">
        <v>20</v>
      </c>
      <c r="K825" t="s">
        <v>27</v>
      </c>
      <c r="L825" t="s">
        <v>27</v>
      </c>
      <c r="M825" t="s">
        <v>21</v>
      </c>
      <c r="N825" t="s">
        <v>30</v>
      </c>
      <c r="O825" t="s">
        <v>30</v>
      </c>
    </row>
    <row r="826" spans="1:15">
      <c r="A826" t="s">
        <v>15</v>
      </c>
      <c r="B826" t="s">
        <v>22</v>
      </c>
      <c r="C826" t="s">
        <v>40</v>
      </c>
      <c r="D826" t="s">
        <v>35</v>
      </c>
      <c r="E826" t="s">
        <v>19</v>
      </c>
      <c r="F826">
        <f>IF(Tabela1[[#This Row],[test preparation course]]="none",0,1)</f>
        <v>0</v>
      </c>
      <c r="G826">
        <v>48</v>
      </c>
      <c r="H826">
        <v>58</v>
      </c>
      <c r="I826">
        <v>52</v>
      </c>
      <c r="J826" t="s">
        <v>36</v>
      </c>
      <c r="K826" t="s">
        <v>36</v>
      </c>
      <c r="L826" t="s">
        <v>36</v>
      </c>
      <c r="M826" t="s">
        <v>37</v>
      </c>
      <c r="N826" t="s">
        <v>37</v>
      </c>
      <c r="O826" t="s">
        <v>37</v>
      </c>
    </row>
    <row r="827" spans="1:15">
      <c r="A827" t="s">
        <v>32</v>
      </c>
      <c r="B827" t="s">
        <v>22</v>
      </c>
      <c r="C827" t="s">
        <v>39</v>
      </c>
      <c r="D827" t="s">
        <v>18</v>
      </c>
      <c r="E827" t="s">
        <v>19</v>
      </c>
      <c r="F827">
        <f>IF(Tabela1[[#This Row],[test preparation course]]="none",0,1)</f>
        <v>0</v>
      </c>
      <c r="G827">
        <v>62</v>
      </c>
      <c r="H827">
        <v>67</v>
      </c>
      <c r="I827">
        <v>58</v>
      </c>
      <c r="J827" t="s">
        <v>25</v>
      </c>
      <c r="K827" t="s">
        <v>25</v>
      </c>
      <c r="L827" t="s">
        <v>36</v>
      </c>
      <c r="M827" t="s">
        <v>28</v>
      </c>
      <c r="N827" t="s">
        <v>28</v>
      </c>
      <c r="O827" t="s">
        <v>37</v>
      </c>
    </row>
    <row r="828" spans="1:15">
      <c r="A828" t="s">
        <v>15</v>
      </c>
      <c r="B828" t="s">
        <v>22</v>
      </c>
      <c r="C828" t="s">
        <v>34</v>
      </c>
      <c r="D828" t="s">
        <v>35</v>
      </c>
      <c r="E828" t="s">
        <v>24</v>
      </c>
      <c r="F828">
        <f>IF(Tabela1[[#This Row],[test preparation course]]="none",0,1)</f>
        <v>1</v>
      </c>
      <c r="G828">
        <v>56</v>
      </c>
      <c r="H828">
        <v>68</v>
      </c>
      <c r="I828">
        <v>70</v>
      </c>
      <c r="J828" t="s">
        <v>36</v>
      </c>
      <c r="K828" t="s">
        <v>25</v>
      </c>
      <c r="L828" t="s">
        <v>20</v>
      </c>
      <c r="M828" t="s">
        <v>37</v>
      </c>
      <c r="N828" t="s">
        <v>28</v>
      </c>
      <c r="O828" t="s">
        <v>21</v>
      </c>
    </row>
    <row r="829" spans="1:15">
      <c r="A829" t="s">
        <v>15</v>
      </c>
      <c r="B829" t="s">
        <v>22</v>
      </c>
      <c r="C829" t="s">
        <v>40</v>
      </c>
      <c r="D829" t="s">
        <v>18</v>
      </c>
      <c r="E829" t="s">
        <v>19</v>
      </c>
      <c r="F829">
        <f>IF(Tabela1[[#This Row],[test preparation course]]="none",0,1)</f>
        <v>0</v>
      </c>
      <c r="G829">
        <v>65</v>
      </c>
      <c r="H829">
        <v>69</v>
      </c>
      <c r="I829">
        <v>76</v>
      </c>
      <c r="J829" t="s">
        <v>25</v>
      </c>
      <c r="K829" t="s">
        <v>25</v>
      </c>
      <c r="L829" t="s">
        <v>20</v>
      </c>
      <c r="M829" t="s">
        <v>28</v>
      </c>
      <c r="N829" t="s">
        <v>28</v>
      </c>
      <c r="O829" t="s">
        <v>21</v>
      </c>
    </row>
    <row r="830" spans="1:15">
      <c r="A830" t="s">
        <v>15</v>
      </c>
      <c r="B830" t="s">
        <v>38</v>
      </c>
      <c r="C830" t="s">
        <v>40</v>
      </c>
      <c r="D830" t="s">
        <v>35</v>
      </c>
      <c r="E830" t="s">
        <v>24</v>
      </c>
      <c r="F830">
        <f>IF(Tabela1[[#This Row],[test preparation course]]="none",0,1)</f>
        <v>1</v>
      </c>
      <c r="G830">
        <v>69</v>
      </c>
      <c r="H830">
        <v>86</v>
      </c>
      <c r="I830">
        <v>81</v>
      </c>
      <c r="J830" t="s">
        <v>25</v>
      </c>
      <c r="K830" t="s">
        <v>27</v>
      </c>
      <c r="L830" t="s">
        <v>27</v>
      </c>
      <c r="M830" t="s">
        <v>28</v>
      </c>
      <c r="N830" t="s">
        <v>30</v>
      </c>
      <c r="O830" t="s">
        <v>30</v>
      </c>
    </row>
    <row r="831" spans="1:15">
      <c r="A831" t="s">
        <v>32</v>
      </c>
      <c r="B831" t="s">
        <v>16</v>
      </c>
      <c r="C831" t="s">
        <v>40</v>
      </c>
      <c r="D831" t="s">
        <v>18</v>
      </c>
      <c r="E831" t="s">
        <v>19</v>
      </c>
      <c r="F831">
        <f>IF(Tabela1[[#This Row],[test preparation course]]="none",0,1)</f>
        <v>0</v>
      </c>
      <c r="G831">
        <v>68</v>
      </c>
      <c r="H831">
        <v>54</v>
      </c>
      <c r="I831">
        <v>53</v>
      </c>
      <c r="J831" t="s">
        <v>25</v>
      </c>
      <c r="K831" t="s">
        <v>36</v>
      </c>
      <c r="L831" t="s">
        <v>36</v>
      </c>
      <c r="M831" t="s">
        <v>28</v>
      </c>
      <c r="N831" t="s">
        <v>37</v>
      </c>
      <c r="O831" t="s">
        <v>37</v>
      </c>
    </row>
    <row r="832" spans="1:15">
      <c r="A832" t="s">
        <v>15</v>
      </c>
      <c r="B832" t="s">
        <v>33</v>
      </c>
      <c r="C832" t="s">
        <v>23</v>
      </c>
      <c r="D832" t="s">
        <v>35</v>
      </c>
      <c r="E832" t="s">
        <v>19</v>
      </c>
      <c r="F832">
        <f>IF(Tabela1[[#This Row],[test preparation course]]="none",0,1)</f>
        <v>0</v>
      </c>
      <c r="G832">
        <v>61</v>
      </c>
      <c r="H832">
        <v>60</v>
      </c>
      <c r="I832">
        <v>57</v>
      </c>
      <c r="J832" t="s">
        <v>25</v>
      </c>
      <c r="K832" t="s">
        <v>25</v>
      </c>
      <c r="L832" t="s">
        <v>36</v>
      </c>
      <c r="M832" t="s">
        <v>28</v>
      </c>
      <c r="N832" t="s">
        <v>28</v>
      </c>
      <c r="O832" t="s">
        <v>37</v>
      </c>
    </row>
    <row r="833" spans="1:15">
      <c r="A833" t="s">
        <v>15</v>
      </c>
      <c r="B833" t="s">
        <v>22</v>
      </c>
      <c r="C833" t="s">
        <v>17</v>
      </c>
      <c r="D833" t="s">
        <v>35</v>
      </c>
      <c r="E833" t="s">
        <v>24</v>
      </c>
      <c r="F833">
        <f>IF(Tabela1[[#This Row],[test preparation course]]="none",0,1)</f>
        <v>1</v>
      </c>
      <c r="G833">
        <v>74</v>
      </c>
      <c r="H833">
        <v>86</v>
      </c>
      <c r="I833">
        <v>89</v>
      </c>
      <c r="J833" t="s">
        <v>20</v>
      </c>
      <c r="K833" t="s">
        <v>27</v>
      </c>
      <c r="L833" t="s">
        <v>27</v>
      </c>
      <c r="M833" t="s">
        <v>21</v>
      </c>
      <c r="N833" t="s">
        <v>30</v>
      </c>
      <c r="O833" t="s">
        <v>30</v>
      </c>
    </row>
    <row r="834" spans="1:15">
      <c r="A834" t="s">
        <v>32</v>
      </c>
      <c r="B834" t="s">
        <v>33</v>
      </c>
      <c r="C834" t="s">
        <v>17</v>
      </c>
      <c r="D834" t="s">
        <v>18</v>
      </c>
      <c r="E834" t="s">
        <v>19</v>
      </c>
      <c r="F834">
        <f>IF(Tabela1[[#This Row],[test preparation course]]="none",0,1)</f>
        <v>0</v>
      </c>
      <c r="G834">
        <v>64</v>
      </c>
      <c r="H834">
        <v>60</v>
      </c>
      <c r="I834">
        <v>58</v>
      </c>
      <c r="J834" t="s">
        <v>25</v>
      </c>
      <c r="K834" t="s">
        <v>25</v>
      </c>
      <c r="L834" t="s">
        <v>36</v>
      </c>
      <c r="M834" t="s">
        <v>28</v>
      </c>
      <c r="N834" t="s">
        <v>28</v>
      </c>
      <c r="O834" t="s">
        <v>37</v>
      </c>
    </row>
    <row r="835" spans="1:15">
      <c r="A835" t="s">
        <v>15</v>
      </c>
      <c r="B835" t="s">
        <v>16</v>
      </c>
      <c r="C835" t="s">
        <v>39</v>
      </c>
      <c r="D835" t="s">
        <v>18</v>
      </c>
      <c r="E835" t="s">
        <v>24</v>
      </c>
      <c r="F835">
        <f>IF(Tabela1[[#This Row],[test preparation course]]="none",0,1)</f>
        <v>1</v>
      </c>
      <c r="G835">
        <v>77</v>
      </c>
      <c r="H835">
        <v>82</v>
      </c>
      <c r="I835">
        <v>89</v>
      </c>
      <c r="J835" t="s">
        <v>20</v>
      </c>
      <c r="K835" t="s">
        <v>27</v>
      </c>
      <c r="L835" t="s">
        <v>27</v>
      </c>
      <c r="M835" t="s">
        <v>21</v>
      </c>
      <c r="N835" t="s">
        <v>30</v>
      </c>
      <c r="O835" t="s">
        <v>30</v>
      </c>
    </row>
    <row r="836" spans="1:15">
      <c r="A836" t="s">
        <v>32</v>
      </c>
      <c r="B836" t="s">
        <v>16</v>
      </c>
      <c r="C836" t="s">
        <v>23</v>
      </c>
      <c r="D836" t="s">
        <v>18</v>
      </c>
      <c r="E836" t="s">
        <v>19</v>
      </c>
      <c r="F836">
        <f>IF(Tabela1[[#This Row],[test preparation course]]="none",0,1)</f>
        <v>0</v>
      </c>
      <c r="G836">
        <v>58</v>
      </c>
      <c r="H836">
        <v>50</v>
      </c>
      <c r="I836">
        <v>45</v>
      </c>
      <c r="J836" t="s">
        <v>36</v>
      </c>
      <c r="K836" t="s">
        <v>36</v>
      </c>
      <c r="L836" t="s">
        <v>36</v>
      </c>
      <c r="M836" t="s">
        <v>37</v>
      </c>
      <c r="N836" t="s">
        <v>37</v>
      </c>
      <c r="O836" t="s">
        <v>37</v>
      </c>
    </row>
    <row r="837" spans="1:15">
      <c r="A837" t="s">
        <v>15</v>
      </c>
      <c r="B837" t="s">
        <v>22</v>
      </c>
      <c r="C837" t="s">
        <v>39</v>
      </c>
      <c r="D837" t="s">
        <v>18</v>
      </c>
      <c r="E837" t="s">
        <v>24</v>
      </c>
      <c r="F837">
        <f>IF(Tabela1[[#This Row],[test preparation course]]="none",0,1)</f>
        <v>1</v>
      </c>
      <c r="G837">
        <v>60</v>
      </c>
      <c r="H837">
        <v>64</v>
      </c>
      <c r="I837">
        <v>74</v>
      </c>
      <c r="J837" t="s">
        <v>25</v>
      </c>
      <c r="K837" t="s">
        <v>25</v>
      </c>
      <c r="L837" t="s">
        <v>20</v>
      </c>
      <c r="M837" t="s">
        <v>28</v>
      </c>
      <c r="N837" t="s">
        <v>28</v>
      </c>
      <c r="O837" t="s">
        <v>21</v>
      </c>
    </row>
    <row r="838" spans="1:15">
      <c r="A838" t="s">
        <v>32</v>
      </c>
      <c r="B838" t="s">
        <v>41</v>
      </c>
      <c r="C838" t="s">
        <v>39</v>
      </c>
      <c r="D838" t="s">
        <v>18</v>
      </c>
      <c r="E838" t="s">
        <v>19</v>
      </c>
      <c r="F838">
        <f>IF(Tabela1[[#This Row],[test preparation course]]="none",0,1)</f>
        <v>0</v>
      </c>
      <c r="G838">
        <v>73</v>
      </c>
      <c r="H838">
        <v>64</v>
      </c>
      <c r="I838">
        <v>57</v>
      </c>
      <c r="J838" t="s">
        <v>20</v>
      </c>
      <c r="K838" t="s">
        <v>25</v>
      </c>
      <c r="L838" t="s">
        <v>36</v>
      </c>
      <c r="M838" t="s">
        <v>21</v>
      </c>
      <c r="N838" t="s">
        <v>28</v>
      </c>
      <c r="O838" t="s">
        <v>37</v>
      </c>
    </row>
    <row r="839" spans="1:15">
      <c r="A839" t="s">
        <v>15</v>
      </c>
      <c r="B839" t="s">
        <v>33</v>
      </c>
      <c r="C839" t="s">
        <v>39</v>
      </c>
      <c r="D839" t="s">
        <v>18</v>
      </c>
      <c r="E839" t="s">
        <v>24</v>
      </c>
      <c r="F839">
        <f>IF(Tabela1[[#This Row],[test preparation course]]="none",0,1)</f>
        <v>1</v>
      </c>
      <c r="G839">
        <v>75</v>
      </c>
      <c r="H839">
        <v>82</v>
      </c>
      <c r="I839">
        <v>79</v>
      </c>
      <c r="J839" t="s">
        <v>20</v>
      </c>
      <c r="K839" t="s">
        <v>27</v>
      </c>
      <c r="L839" t="s">
        <v>20</v>
      </c>
      <c r="M839" t="s">
        <v>21</v>
      </c>
      <c r="N839" t="s">
        <v>30</v>
      </c>
      <c r="O839" t="s">
        <v>21</v>
      </c>
    </row>
    <row r="840" spans="1:15">
      <c r="A840" t="s">
        <v>32</v>
      </c>
      <c r="B840" t="s">
        <v>16</v>
      </c>
      <c r="C840" t="s">
        <v>34</v>
      </c>
      <c r="D840" t="s">
        <v>35</v>
      </c>
      <c r="E840" t="s">
        <v>24</v>
      </c>
      <c r="F840">
        <f>IF(Tabela1[[#This Row],[test preparation course]]="none",0,1)</f>
        <v>1</v>
      </c>
      <c r="G840">
        <v>58</v>
      </c>
      <c r="H840">
        <v>57</v>
      </c>
      <c r="I840">
        <v>53</v>
      </c>
      <c r="J840" t="s">
        <v>36</v>
      </c>
      <c r="K840" t="s">
        <v>36</v>
      </c>
      <c r="L840" t="s">
        <v>36</v>
      </c>
      <c r="M840" t="s">
        <v>37</v>
      </c>
      <c r="N840" t="s">
        <v>37</v>
      </c>
      <c r="O840" t="s">
        <v>37</v>
      </c>
    </row>
    <row r="841" spans="1:15">
      <c r="A841" t="s">
        <v>15</v>
      </c>
      <c r="B841" t="s">
        <v>22</v>
      </c>
      <c r="C841" t="s">
        <v>34</v>
      </c>
      <c r="D841" t="s">
        <v>18</v>
      </c>
      <c r="E841" t="s">
        <v>19</v>
      </c>
      <c r="F841">
        <f>IF(Tabela1[[#This Row],[test preparation course]]="none",0,1)</f>
        <v>0</v>
      </c>
      <c r="G841">
        <v>66</v>
      </c>
      <c r="H841">
        <v>77</v>
      </c>
      <c r="I841">
        <v>73</v>
      </c>
      <c r="J841" t="s">
        <v>25</v>
      </c>
      <c r="K841" t="s">
        <v>20</v>
      </c>
      <c r="L841" t="s">
        <v>20</v>
      </c>
      <c r="M841" t="s">
        <v>28</v>
      </c>
      <c r="N841" t="s">
        <v>21</v>
      </c>
      <c r="O841" t="s">
        <v>21</v>
      </c>
    </row>
    <row r="842" spans="1:15">
      <c r="A842" t="s">
        <v>15</v>
      </c>
      <c r="B842" t="s">
        <v>38</v>
      </c>
      <c r="C842" t="s">
        <v>39</v>
      </c>
      <c r="D842" t="s">
        <v>35</v>
      </c>
      <c r="E842" t="s">
        <v>19</v>
      </c>
      <c r="F842">
        <f>IF(Tabela1[[#This Row],[test preparation course]]="none",0,1)</f>
        <v>0</v>
      </c>
      <c r="G842">
        <v>39</v>
      </c>
      <c r="H842">
        <v>52</v>
      </c>
      <c r="I842">
        <v>46</v>
      </c>
      <c r="J842" t="s">
        <v>36</v>
      </c>
      <c r="K842" t="s">
        <v>36</v>
      </c>
      <c r="L842" t="s">
        <v>36</v>
      </c>
      <c r="M842" t="s">
        <v>37</v>
      </c>
      <c r="N842" t="s">
        <v>37</v>
      </c>
      <c r="O842" t="s">
        <v>37</v>
      </c>
    </row>
    <row r="843" spans="1:15">
      <c r="A843" t="s">
        <v>32</v>
      </c>
      <c r="B843" t="s">
        <v>22</v>
      </c>
      <c r="C843" t="s">
        <v>40</v>
      </c>
      <c r="D843" t="s">
        <v>18</v>
      </c>
      <c r="E843" t="s">
        <v>19</v>
      </c>
      <c r="F843">
        <f>IF(Tabela1[[#This Row],[test preparation course]]="none",0,1)</f>
        <v>0</v>
      </c>
      <c r="G843">
        <v>64</v>
      </c>
      <c r="H843">
        <v>58</v>
      </c>
      <c r="I843">
        <v>51</v>
      </c>
      <c r="J843" t="s">
        <v>25</v>
      </c>
      <c r="K843" t="s">
        <v>36</v>
      </c>
      <c r="L843" t="s">
        <v>36</v>
      </c>
      <c r="M843" t="s">
        <v>28</v>
      </c>
      <c r="N843" t="s">
        <v>37</v>
      </c>
      <c r="O843" t="s">
        <v>37</v>
      </c>
    </row>
    <row r="844" spans="1:15">
      <c r="A844" t="s">
        <v>15</v>
      </c>
      <c r="B844" t="s">
        <v>16</v>
      </c>
      <c r="C844" t="s">
        <v>39</v>
      </c>
      <c r="D844" t="s">
        <v>35</v>
      </c>
      <c r="E844" t="s">
        <v>24</v>
      </c>
      <c r="F844">
        <f>IF(Tabela1[[#This Row],[test preparation course]]="none",0,1)</f>
        <v>1</v>
      </c>
      <c r="G844">
        <v>23</v>
      </c>
      <c r="H844">
        <v>44</v>
      </c>
      <c r="I844">
        <v>36</v>
      </c>
      <c r="J844" t="s">
        <v>36</v>
      </c>
      <c r="K844" t="s">
        <v>36</v>
      </c>
      <c r="L844" t="s">
        <v>36</v>
      </c>
      <c r="M844" t="s">
        <v>37</v>
      </c>
      <c r="N844" t="s">
        <v>37</v>
      </c>
      <c r="O844" t="s">
        <v>37</v>
      </c>
    </row>
    <row r="845" spans="1:15">
      <c r="A845" t="s">
        <v>32</v>
      </c>
      <c r="B845" t="s">
        <v>16</v>
      </c>
      <c r="C845" t="s">
        <v>23</v>
      </c>
      <c r="D845" t="s">
        <v>35</v>
      </c>
      <c r="E845" t="s">
        <v>24</v>
      </c>
      <c r="F845">
        <f>IF(Tabela1[[#This Row],[test preparation course]]="none",0,1)</f>
        <v>1</v>
      </c>
      <c r="G845">
        <v>74</v>
      </c>
      <c r="H845">
        <v>77</v>
      </c>
      <c r="I845">
        <v>76</v>
      </c>
      <c r="J845" t="s">
        <v>20</v>
      </c>
      <c r="K845" t="s">
        <v>20</v>
      </c>
      <c r="L845" t="s">
        <v>20</v>
      </c>
      <c r="M845" t="s">
        <v>21</v>
      </c>
      <c r="N845" t="s">
        <v>21</v>
      </c>
      <c r="O845" t="s">
        <v>21</v>
      </c>
    </row>
    <row r="846" spans="1:15">
      <c r="A846" t="s">
        <v>15</v>
      </c>
      <c r="B846" t="s">
        <v>38</v>
      </c>
      <c r="C846" t="s">
        <v>40</v>
      </c>
      <c r="D846" t="s">
        <v>35</v>
      </c>
      <c r="E846" t="s">
        <v>24</v>
      </c>
      <c r="F846">
        <f>IF(Tabela1[[#This Row],[test preparation course]]="none",0,1)</f>
        <v>1</v>
      </c>
      <c r="G846">
        <v>40</v>
      </c>
      <c r="H846">
        <v>65</v>
      </c>
      <c r="I846">
        <v>64</v>
      </c>
      <c r="J846" t="s">
        <v>36</v>
      </c>
      <c r="K846" t="s">
        <v>25</v>
      </c>
      <c r="L846" t="s">
        <v>25</v>
      </c>
      <c r="M846" t="s">
        <v>37</v>
      </c>
      <c r="N846" t="s">
        <v>28</v>
      </c>
      <c r="O846" t="s">
        <v>28</v>
      </c>
    </row>
    <row r="847" spans="1:15">
      <c r="A847" t="s">
        <v>32</v>
      </c>
      <c r="B847" t="s">
        <v>41</v>
      </c>
      <c r="C847" t="s">
        <v>31</v>
      </c>
      <c r="D847" t="s">
        <v>18</v>
      </c>
      <c r="E847" t="s">
        <v>19</v>
      </c>
      <c r="F847">
        <f>IF(Tabela1[[#This Row],[test preparation course]]="none",0,1)</f>
        <v>0</v>
      </c>
      <c r="G847">
        <v>90</v>
      </c>
      <c r="H847">
        <v>85</v>
      </c>
      <c r="I847">
        <v>84</v>
      </c>
      <c r="J847" t="s">
        <v>26</v>
      </c>
      <c r="K847" t="s">
        <v>27</v>
      </c>
      <c r="L847" t="s">
        <v>27</v>
      </c>
      <c r="M847" t="s">
        <v>29</v>
      </c>
      <c r="N847" t="s">
        <v>30</v>
      </c>
      <c r="O847" t="s">
        <v>30</v>
      </c>
    </row>
    <row r="848" spans="1:15">
      <c r="A848" t="s">
        <v>32</v>
      </c>
      <c r="B848" t="s">
        <v>22</v>
      </c>
      <c r="C848" t="s">
        <v>31</v>
      </c>
      <c r="D848" t="s">
        <v>18</v>
      </c>
      <c r="E848" t="s">
        <v>24</v>
      </c>
      <c r="F848">
        <f>IF(Tabela1[[#This Row],[test preparation course]]="none",0,1)</f>
        <v>1</v>
      </c>
      <c r="G848">
        <v>91</v>
      </c>
      <c r="H848">
        <v>85</v>
      </c>
      <c r="I848">
        <v>85</v>
      </c>
      <c r="J848" t="s">
        <v>26</v>
      </c>
      <c r="K848" t="s">
        <v>27</v>
      </c>
      <c r="L848" t="s">
        <v>27</v>
      </c>
      <c r="M848" t="s">
        <v>29</v>
      </c>
      <c r="N848" t="s">
        <v>30</v>
      </c>
      <c r="O848" t="s">
        <v>30</v>
      </c>
    </row>
    <row r="849" spans="1:15">
      <c r="A849" t="s">
        <v>32</v>
      </c>
      <c r="B849" t="s">
        <v>38</v>
      </c>
      <c r="C849" t="s">
        <v>39</v>
      </c>
      <c r="D849" t="s">
        <v>18</v>
      </c>
      <c r="E849" t="s">
        <v>19</v>
      </c>
      <c r="F849">
        <f>IF(Tabela1[[#This Row],[test preparation course]]="none",0,1)</f>
        <v>0</v>
      </c>
      <c r="G849">
        <v>64</v>
      </c>
      <c r="H849">
        <v>54</v>
      </c>
      <c r="I849">
        <v>50</v>
      </c>
      <c r="J849" t="s">
        <v>25</v>
      </c>
      <c r="K849" t="s">
        <v>36</v>
      </c>
      <c r="L849" t="s">
        <v>36</v>
      </c>
      <c r="M849" t="s">
        <v>28</v>
      </c>
      <c r="N849" t="s">
        <v>37</v>
      </c>
      <c r="O849" t="s">
        <v>37</v>
      </c>
    </row>
    <row r="850" spans="1:15">
      <c r="A850" t="s">
        <v>15</v>
      </c>
      <c r="B850" t="s">
        <v>22</v>
      </c>
      <c r="C850" t="s">
        <v>39</v>
      </c>
      <c r="D850" t="s">
        <v>18</v>
      </c>
      <c r="E850" t="s">
        <v>19</v>
      </c>
      <c r="F850">
        <f>IF(Tabela1[[#This Row],[test preparation course]]="none",0,1)</f>
        <v>0</v>
      </c>
      <c r="G850">
        <v>59</v>
      </c>
      <c r="H850">
        <v>72</v>
      </c>
      <c r="I850">
        <v>68</v>
      </c>
      <c r="J850" t="s">
        <v>36</v>
      </c>
      <c r="K850" t="s">
        <v>20</v>
      </c>
      <c r="L850" t="s">
        <v>25</v>
      </c>
      <c r="M850" t="s">
        <v>37</v>
      </c>
      <c r="N850" t="s">
        <v>21</v>
      </c>
      <c r="O850" t="s">
        <v>28</v>
      </c>
    </row>
    <row r="851" spans="1:15">
      <c r="A851" t="s">
        <v>32</v>
      </c>
      <c r="B851" t="s">
        <v>38</v>
      </c>
      <c r="C851" t="s">
        <v>34</v>
      </c>
      <c r="D851" t="s">
        <v>18</v>
      </c>
      <c r="E851" t="s">
        <v>19</v>
      </c>
      <c r="F851">
        <f>IF(Tabela1[[#This Row],[test preparation course]]="none",0,1)</f>
        <v>0</v>
      </c>
      <c r="G851">
        <v>80</v>
      </c>
      <c r="H851">
        <v>75</v>
      </c>
      <c r="I851">
        <v>69</v>
      </c>
      <c r="J851" t="s">
        <v>27</v>
      </c>
      <c r="K851" t="s">
        <v>20</v>
      </c>
      <c r="L851" t="s">
        <v>25</v>
      </c>
      <c r="M851" t="s">
        <v>30</v>
      </c>
      <c r="N851" t="s">
        <v>21</v>
      </c>
      <c r="O851" t="s">
        <v>28</v>
      </c>
    </row>
    <row r="852" spans="1:15">
      <c r="A852" t="s">
        <v>32</v>
      </c>
      <c r="B852" t="s">
        <v>22</v>
      </c>
      <c r="C852" t="s">
        <v>31</v>
      </c>
      <c r="D852" t="s">
        <v>18</v>
      </c>
      <c r="E852" t="s">
        <v>19</v>
      </c>
      <c r="F852">
        <f>IF(Tabela1[[#This Row],[test preparation course]]="none",0,1)</f>
        <v>0</v>
      </c>
      <c r="G852">
        <v>71</v>
      </c>
      <c r="H852">
        <v>67</v>
      </c>
      <c r="I852">
        <v>67</v>
      </c>
      <c r="J852" t="s">
        <v>20</v>
      </c>
      <c r="K852" t="s">
        <v>25</v>
      </c>
      <c r="L852" t="s">
        <v>25</v>
      </c>
      <c r="M852" t="s">
        <v>21</v>
      </c>
      <c r="N852" t="s">
        <v>28</v>
      </c>
      <c r="O852" t="s">
        <v>28</v>
      </c>
    </row>
    <row r="853" spans="1:15">
      <c r="A853" t="s">
        <v>15</v>
      </c>
      <c r="B853" t="s">
        <v>33</v>
      </c>
      <c r="C853" t="s">
        <v>39</v>
      </c>
      <c r="D853" t="s">
        <v>18</v>
      </c>
      <c r="E853" t="s">
        <v>19</v>
      </c>
      <c r="F853">
        <f>IF(Tabela1[[#This Row],[test preparation course]]="none",0,1)</f>
        <v>0</v>
      </c>
      <c r="G853">
        <v>61</v>
      </c>
      <c r="H853">
        <v>68</v>
      </c>
      <c r="I853">
        <v>63</v>
      </c>
      <c r="J853" t="s">
        <v>25</v>
      </c>
      <c r="K853" t="s">
        <v>25</v>
      </c>
      <c r="L853" t="s">
        <v>25</v>
      </c>
      <c r="M853" t="s">
        <v>28</v>
      </c>
      <c r="N853" t="s">
        <v>28</v>
      </c>
      <c r="O853" t="s">
        <v>28</v>
      </c>
    </row>
    <row r="854" spans="1:15">
      <c r="A854" t="s">
        <v>15</v>
      </c>
      <c r="B854" t="s">
        <v>41</v>
      </c>
      <c r="C854" t="s">
        <v>23</v>
      </c>
      <c r="D854" t="s">
        <v>18</v>
      </c>
      <c r="E854" t="s">
        <v>19</v>
      </c>
      <c r="F854">
        <f>IF(Tabela1[[#This Row],[test preparation course]]="none",0,1)</f>
        <v>0</v>
      </c>
      <c r="G854">
        <v>87</v>
      </c>
      <c r="H854">
        <v>85</v>
      </c>
      <c r="I854">
        <v>93</v>
      </c>
      <c r="J854" t="s">
        <v>27</v>
      </c>
      <c r="K854" t="s">
        <v>27</v>
      </c>
      <c r="L854" t="s">
        <v>26</v>
      </c>
      <c r="M854" t="s">
        <v>30</v>
      </c>
      <c r="N854" t="s">
        <v>30</v>
      </c>
      <c r="O854" t="s">
        <v>29</v>
      </c>
    </row>
    <row r="855" spans="1:15">
      <c r="A855" t="s">
        <v>32</v>
      </c>
      <c r="B855" t="s">
        <v>41</v>
      </c>
      <c r="C855" t="s">
        <v>40</v>
      </c>
      <c r="D855" t="s">
        <v>18</v>
      </c>
      <c r="E855" t="s">
        <v>19</v>
      </c>
      <c r="F855">
        <f>IF(Tabela1[[#This Row],[test preparation course]]="none",0,1)</f>
        <v>0</v>
      </c>
      <c r="G855">
        <v>82</v>
      </c>
      <c r="H855">
        <v>67</v>
      </c>
      <c r="I855">
        <v>61</v>
      </c>
      <c r="J855" t="s">
        <v>27</v>
      </c>
      <c r="K855" t="s">
        <v>25</v>
      </c>
      <c r="L855" t="s">
        <v>25</v>
      </c>
      <c r="M855" t="s">
        <v>30</v>
      </c>
      <c r="N855" t="s">
        <v>28</v>
      </c>
      <c r="O855" t="s">
        <v>28</v>
      </c>
    </row>
    <row r="856" spans="1:15">
      <c r="A856" t="s">
        <v>32</v>
      </c>
      <c r="B856" t="s">
        <v>22</v>
      </c>
      <c r="C856" t="s">
        <v>40</v>
      </c>
      <c r="D856" t="s">
        <v>18</v>
      </c>
      <c r="E856" t="s">
        <v>19</v>
      </c>
      <c r="F856">
        <f>IF(Tabela1[[#This Row],[test preparation course]]="none",0,1)</f>
        <v>0</v>
      </c>
      <c r="G856">
        <v>62</v>
      </c>
      <c r="H856">
        <v>64</v>
      </c>
      <c r="I856">
        <v>55</v>
      </c>
      <c r="J856" t="s">
        <v>25</v>
      </c>
      <c r="K856" t="s">
        <v>25</v>
      </c>
      <c r="L856" t="s">
        <v>36</v>
      </c>
      <c r="M856" t="s">
        <v>28</v>
      </c>
      <c r="N856" t="s">
        <v>28</v>
      </c>
      <c r="O856" t="s">
        <v>37</v>
      </c>
    </row>
    <row r="857" spans="1:15">
      <c r="A857" t="s">
        <v>15</v>
      </c>
      <c r="B857" t="s">
        <v>16</v>
      </c>
      <c r="C857" t="s">
        <v>17</v>
      </c>
      <c r="D857" t="s">
        <v>18</v>
      </c>
      <c r="E857" t="s">
        <v>19</v>
      </c>
      <c r="F857">
        <f>IF(Tabela1[[#This Row],[test preparation course]]="none",0,1)</f>
        <v>0</v>
      </c>
      <c r="G857">
        <v>97</v>
      </c>
      <c r="H857">
        <v>97</v>
      </c>
      <c r="I857">
        <v>96</v>
      </c>
      <c r="J857" t="s">
        <v>26</v>
      </c>
      <c r="K857" t="s">
        <v>26</v>
      </c>
      <c r="L857" t="s">
        <v>26</v>
      </c>
      <c r="M857" t="s">
        <v>29</v>
      </c>
      <c r="N857" t="s">
        <v>29</v>
      </c>
      <c r="O857" t="s">
        <v>29</v>
      </c>
    </row>
    <row r="858" spans="1:15">
      <c r="A858" t="s">
        <v>32</v>
      </c>
      <c r="B858" t="s">
        <v>16</v>
      </c>
      <c r="C858" t="s">
        <v>23</v>
      </c>
      <c r="D858" t="s">
        <v>35</v>
      </c>
      <c r="E858" t="s">
        <v>19</v>
      </c>
      <c r="F858">
        <f>IF(Tabela1[[#This Row],[test preparation course]]="none",0,1)</f>
        <v>0</v>
      </c>
      <c r="G858">
        <v>75</v>
      </c>
      <c r="H858">
        <v>68</v>
      </c>
      <c r="I858">
        <v>65</v>
      </c>
      <c r="J858" t="s">
        <v>20</v>
      </c>
      <c r="K858" t="s">
        <v>25</v>
      </c>
      <c r="L858" t="s">
        <v>25</v>
      </c>
      <c r="M858" t="s">
        <v>21</v>
      </c>
      <c r="N858" t="s">
        <v>28</v>
      </c>
      <c r="O858" t="s">
        <v>28</v>
      </c>
    </row>
    <row r="859" spans="1:15">
      <c r="A859" t="s">
        <v>15</v>
      </c>
      <c r="B859" t="s">
        <v>22</v>
      </c>
      <c r="C859" t="s">
        <v>17</v>
      </c>
      <c r="D859" t="s">
        <v>18</v>
      </c>
      <c r="E859" t="s">
        <v>19</v>
      </c>
      <c r="F859">
        <f>IF(Tabela1[[#This Row],[test preparation course]]="none",0,1)</f>
        <v>0</v>
      </c>
      <c r="G859">
        <v>65</v>
      </c>
      <c r="H859">
        <v>79</v>
      </c>
      <c r="I859">
        <v>81</v>
      </c>
      <c r="J859" t="s">
        <v>25</v>
      </c>
      <c r="K859" t="s">
        <v>20</v>
      </c>
      <c r="L859" t="s">
        <v>27</v>
      </c>
      <c r="M859" t="s">
        <v>28</v>
      </c>
      <c r="N859" t="s">
        <v>21</v>
      </c>
      <c r="O859" t="s">
        <v>30</v>
      </c>
    </row>
    <row r="860" spans="1:15">
      <c r="A860" t="s">
        <v>32</v>
      </c>
      <c r="B860" t="s">
        <v>16</v>
      </c>
      <c r="C860" t="s">
        <v>39</v>
      </c>
      <c r="D860" t="s">
        <v>18</v>
      </c>
      <c r="E860" t="s">
        <v>24</v>
      </c>
      <c r="F860">
        <f>IF(Tabela1[[#This Row],[test preparation course]]="none",0,1)</f>
        <v>1</v>
      </c>
      <c r="G860">
        <v>52</v>
      </c>
      <c r="H860">
        <v>49</v>
      </c>
      <c r="I860">
        <v>46</v>
      </c>
      <c r="J860" t="s">
        <v>36</v>
      </c>
      <c r="K860" t="s">
        <v>36</v>
      </c>
      <c r="L860" t="s">
        <v>36</v>
      </c>
      <c r="M860" t="s">
        <v>37</v>
      </c>
      <c r="N860" t="s">
        <v>37</v>
      </c>
      <c r="O860" t="s">
        <v>37</v>
      </c>
    </row>
    <row r="861" spans="1:15">
      <c r="A861" t="s">
        <v>32</v>
      </c>
      <c r="B861" t="s">
        <v>22</v>
      </c>
      <c r="C861" t="s">
        <v>34</v>
      </c>
      <c r="D861" t="s">
        <v>35</v>
      </c>
      <c r="E861" t="s">
        <v>19</v>
      </c>
      <c r="F861">
        <f>IF(Tabela1[[#This Row],[test preparation course]]="none",0,1)</f>
        <v>0</v>
      </c>
      <c r="G861">
        <v>87</v>
      </c>
      <c r="H861">
        <v>73</v>
      </c>
      <c r="I861">
        <v>72</v>
      </c>
      <c r="J861" t="s">
        <v>27</v>
      </c>
      <c r="K861" t="s">
        <v>20</v>
      </c>
      <c r="L861" t="s">
        <v>20</v>
      </c>
      <c r="M861" t="s">
        <v>30</v>
      </c>
      <c r="N861" t="s">
        <v>21</v>
      </c>
      <c r="O861" t="s">
        <v>21</v>
      </c>
    </row>
    <row r="862" spans="1:15">
      <c r="A862" t="s">
        <v>15</v>
      </c>
      <c r="B862" t="s">
        <v>22</v>
      </c>
      <c r="C862" t="s">
        <v>34</v>
      </c>
      <c r="D862" t="s">
        <v>18</v>
      </c>
      <c r="E862" t="s">
        <v>19</v>
      </c>
      <c r="F862">
        <f>IF(Tabela1[[#This Row],[test preparation course]]="none",0,1)</f>
        <v>0</v>
      </c>
      <c r="G862">
        <v>53</v>
      </c>
      <c r="H862">
        <v>62</v>
      </c>
      <c r="I862">
        <v>53</v>
      </c>
      <c r="J862" t="s">
        <v>36</v>
      </c>
      <c r="K862" t="s">
        <v>25</v>
      </c>
      <c r="L862" t="s">
        <v>36</v>
      </c>
      <c r="M862" t="s">
        <v>37</v>
      </c>
      <c r="N862" t="s">
        <v>28</v>
      </c>
      <c r="O862" t="s">
        <v>37</v>
      </c>
    </row>
    <row r="863" spans="1:15">
      <c r="A863" t="s">
        <v>15</v>
      </c>
      <c r="B863" t="s">
        <v>41</v>
      </c>
      <c r="C863" t="s">
        <v>31</v>
      </c>
      <c r="D863" t="s">
        <v>35</v>
      </c>
      <c r="E863" t="s">
        <v>19</v>
      </c>
      <c r="F863">
        <f>IF(Tabela1[[#This Row],[test preparation course]]="none",0,1)</f>
        <v>0</v>
      </c>
      <c r="G863">
        <v>81</v>
      </c>
      <c r="H863">
        <v>86</v>
      </c>
      <c r="I863">
        <v>87</v>
      </c>
      <c r="J863" t="s">
        <v>27</v>
      </c>
      <c r="K863" t="s">
        <v>27</v>
      </c>
      <c r="L863" t="s">
        <v>27</v>
      </c>
      <c r="M863" t="s">
        <v>30</v>
      </c>
      <c r="N863" t="s">
        <v>30</v>
      </c>
      <c r="O863" t="s">
        <v>30</v>
      </c>
    </row>
    <row r="864" spans="1:15">
      <c r="A864" t="s">
        <v>32</v>
      </c>
      <c r="B864" t="s">
        <v>38</v>
      </c>
      <c r="C864" t="s">
        <v>17</v>
      </c>
      <c r="D864" t="s">
        <v>35</v>
      </c>
      <c r="E864" t="s">
        <v>24</v>
      </c>
      <c r="F864">
        <f>IF(Tabela1[[#This Row],[test preparation course]]="none",0,1)</f>
        <v>1</v>
      </c>
      <c r="G864">
        <v>39</v>
      </c>
      <c r="H864">
        <v>42</v>
      </c>
      <c r="I864">
        <v>38</v>
      </c>
      <c r="J864" t="s">
        <v>36</v>
      </c>
      <c r="K864" t="s">
        <v>36</v>
      </c>
      <c r="L864" t="s">
        <v>36</v>
      </c>
      <c r="M864" t="s">
        <v>37</v>
      </c>
      <c r="N864" t="s">
        <v>37</v>
      </c>
      <c r="O864" t="s">
        <v>37</v>
      </c>
    </row>
    <row r="865" spans="1:15">
      <c r="A865" t="s">
        <v>15</v>
      </c>
      <c r="B865" t="s">
        <v>22</v>
      </c>
      <c r="C865" t="s">
        <v>23</v>
      </c>
      <c r="D865" t="s">
        <v>18</v>
      </c>
      <c r="E865" t="s">
        <v>24</v>
      </c>
      <c r="F865">
        <f>IF(Tabela1[[#This Row],[test preparation course]]="none",0,1)</f>
        <v>1</v>
      </c>
      <c r="G865">
        <v>71</v>
      </c>
      <c r="H865">
        <v>71</v>
      </c>
      <c r="I865">
        <v>80</v>
      </c>
      <c r="J865" t="s">
        <v>20</v>
      </c>
      <c r="K865" t="s">
        <v>20</v>
      </c>
      <c r="L865" t="s">
        <v>27</v>
      </c>
      <c r="M865" t="s">
        <v>21</v>
      </c>
      <c r="N865" t="s">
        <v>21</v>
      </c>
      <c r="O865" t="s">
        <v>30</v>
      </c>
    </row>
    <row r="866" spans="1:15">
      <c r="A866" t="s">
        <v>32</v>
      </c>
      <c r="B866" t="s">
        <v>22</v>
      </c>
      <c r="C866" t="s">
        <v>34</v>
      </c>
      <c r="D866" t="s">
        <v>18</v>
      </c>
      <c r="E866" t="s">
        <v>19</v>
      </c>
      <c r="F866">
        <f>IF(Tabela1[[#This Row],[test preparation course]]="none",0,1)</f>
        <v>0</v>
      </c>
      <c r="G866">
        <v>97</v>
      </c>
      <c r="H866">
        <v>93</v>
      </c>
      <c r="I866">
        <v>91</v>
      </c>
      <c r="J866" t="s">
        <v>26</v>
      </c>
      <c r="K866" t="s">
        <v>26</v>
      </c>
      <c r="L866" t="s">
        <v>26</v>
      </c>
      <c r="M866" t="s">
        <v>29</v>
      </c>
      <c r="N866" t="s">
        <v>29</v>
      </c>
      <c r="O866" t="s">
        <v>29</v>
      </c>
    </row>
    <row r="867" spans="1:15">
      <c r="A867" t="s">
        <v>32</v>
      </c>
      <c r="B867" t="s">
        <v>38</v>
      </c>
      <c r="C867" t="s">
        <v>23</v>
      </c>
      <c r="D867" t="s">
        <v>18</v>
      </c>
      <c r="E867" t="s">
        <v>24</v>
      </c>
      <c r="F867">
        <f>IF(Tabela1[[#This Row],[test preparation course]]="none",0,1)</f>
        <v>1</v>
      </c>
      <c r="G867">
        <v>82</v>
      </c>
      <c r="H867">
        <v>82</v>
      </c>
      <c r="I867">
        <v>88</v>
      </c>
      <c r="J867" t="s">
        <v>27</v>
      </c>
      <c r="K867" t="s">
        <v>27</v>
      </c>
      <c r="L867" t="s">
        <v>27</v>
      </c>
      <c r="M867" t="s">
        <v>30</v>
      </c>
      <c r="N867" t="s">
        <v>30</v>
      </c>
      <c r="O867" t="s">
        <v>30</v>
      </c>
    </row>
    <row r="868" spans="1:15">
      <c r="A868" t="s">
        <v>32</v>
      </c>
      <c r="B868" t="s">
        <v>22</v>
      </c>
      <c r="C868" t="s">
        <v>39</v>
      </c>
      <c r="D868" t="s">
        <v>35</v>
      </c>
      <c r="E868" t="s">
        <v>19</v>
      </c>
      <c r="F868">
        <f>IF(Tabela1[[#This Row],[test preparation course]]="none",0,1)</f>
        <v>0</v>
      </c>
      <c r="G868">
        <v>59</v>
      </c>
      <c r="H868">
        <v>53</v>
      </c>
      <c r="I868">
        <v>52</v>
      </c>
      <c r="J868" t="s">
        <v>36</v>
      </c>
      <c r="K868" t="s">
        <v>36</v>
      </c>
      <c r="L868" t="s">
        <v>36</v>
      </c>
      <c r="M868" t="s">
        <v>37</v>
      </c>
      <c r="N868" t="s">
        <v>37</v>
      </c>
      <c r="O868" t="s">
        <v>37</v>
      </c>
    </row>
    <row r="869" spans="1:15">
      <c r="A869" t="s">
        <v>32</v>
      </c>
      <c r="B869" t="s">
        <v>16</v>
      </c>
      <c r="C869" t="s">
        <v>34</v>
      </c>
      <c r="D869" t="s">
        <v>18</v>
      </c>
      <c r="E869" t="s">
        <v>19</v>
      </c>
      <c r="F869">
        <f>IF(Tabela1[[#This Row],[test preparation course]]="none",0,1)</f>
        <v>0</v>
      </c>
      <c r="G869">
        <v>61</v>
      </c>
      <c r="H869">
        <v>42</v>
      </c>
      <c r="I869">
        <v>41</v>
      </c>
      <c r="J869" t="s">
        <v>25</v>
      </c>
      <c r="K869" t="s">
        <v>36</v>
      </c>
      <c r="L869" t="s">
        <v>36</v>
      </c>
      <c r="M869" t="s">
        <v>28</v>
      </c>
      <c r="N869" t="s">
        <v>37</v>
      </c>
      <c r="O869" t="s">
        <v>37</v>
      </c>
    </row>
    <row r="870" spans="1:15">
      <c r="A870" t="s">
        <v>32</v>
      </c>
      <c r="B870" t="s">
        <v>41</v>
      </c>
      <c r="C870" t="s">
        <v>34</v>
      </c>
      <c r="D870" t="s">
        <v>35</v>
      </c>
      <c r="E870" t="s">
        <v>24</v>
      </c>
      <c r="F870">
        <f>IF(Tabela1[[#This Row],[test preparation course]]="none",0,1)</f>
        <v>1</v>
      </c>
      <c r="G870">
        <v>78</v>
      </c>
      <c r="H870">
        <v>74</v>
      </c>
      <c r="I870">
        <v>72</v>
      </c>
      <c r="J870" t="s">
        <v>20</v>
      </c>
      <c r="K870" t="s">
        <v>20</v>
      </c>
      <c r="L870" t="s">
        <v>20</v>
      </c>
      <c r="M870" t="s">
        <v>21</v>
      </c>
      <c r="N870" t="s">
        <v>21</v>
      </c>
      <c r="O870" t="s">
        <v>21</v>
      </c>
    </row>
    <row r="871" spans="1:15">
      <c r="A871" t="s">
        <v>32</v>
      </c>
      <c r="B871" t="s">
        <v>22</v>
      </c>
      <c r="C871" t="s">
        <v>34</v>
      </c>
      <c r="D871" t="s">
        <v>35</v>
      </c>
      <c r="E871" t="s">
        <v>19</v>
      </c>
      <c r="F871">
        <f>IF(Tabela1[[#This Row],[test preparation course]]="none",0,1)</f>
        <v>0</v>
      </c>
      <c r="G871">
        <v>49</v>
      </c>
      <c r="H871">
        <v>51</v>
      </c>
      <c r="I871">
        <v>51</v>
      </c>
      <c r="J871" t="s">
        <v>36</v>
      </c>
      <c r="K871" t="s">
        <v>36</v>
      </c>
      <c r="L871" t="s">
        <v>36</v>
      </c>
      <c r="M871" t="s">
        <v>37</v>
      </c>
      <c r="N871" t="s">
        <v>37</v>
      </c>
      <c r="O871" t="s">
        <v>37</v>
      </c>
    </row>
    <row r="872" spans="1:15">
      <c r="A872" t="s">
        <v>32</v>
      </c>
      <c r="B872" t="s">
        <v>16</v>
      </c>
      <c r="C872" t="s">
        <v>39</v>
      </c>
      <c r="D872" t="s">
        <v>18</v>
      </c>
      <c r="E872" t="s">
        <v>19</v>
      </c>
      <c r="F872">
        <f>IF(Tabela1[[#This Row],[test preparation course]]="none",0,1)</f>
        <v>0</v>
      </c>
      <c r="G872">
        <v>59</v>
      </c>
      <c r="H872">
        <v>58</v>
      </c>
      <c r="I872">
        <v>47</v>
      </c>
      <c r="J872" t="s">
        <v>36</v>
      </c>
      <c r="K872" t="s">
        <v>36</v>
      </c>
      <c r="L872" t="s">
        <v>36</v>
      </c>
      <c r="M872" t="s">
        <v>37</v>
      </c>
      <c r="N872" t="s">
        <v>37</v>
      </c>
      <c r="O872" t="s">
        <v>37</v>
      </c>
    </row>
    <row r="873" spans="1:15">
      <c r="A873" t="s">
        <v>15</v>
      </c>
      <c r="B873" t="s">
        <v>22</v>
      </c>
      <c r="C873" t="s">
        <v>23</v>
      </c>
      <c r="D873" t="s">
        <v>18</v>
      </c>
      <c r="E873" t="s">
        <v>24</v>
      </c>
      <c r="F873">
        <f>IF(Tabela1[[#This Row],[test preparation course]]="none",0,1)</f>
        <v>1</v>
      </c>
      <c r="G873">
        <v>70</v>
      </c>
      <c r="H873">
        <v>72</v>
      </c>
      <c r="I873">
        <v>76</v>
      </c>
      <c r="J873" t="s">
        <v>20</v>
      </c>
      <c r="K873" t="s">
        <v>20</v>
      </c>
      <c r="L873" t="s">
        <v>20</v>
      </c>
      <c r="M873" t="s">
        <v>21</v>
      </c>
      <c r="N873" t="s">
        <v>21</v>
      </c>
      <c r="O873" t="s">
        <v>21</v>
      </c>
    </row>
    <row r="874" spans="1:15">
      <c r="A874" t="s">
        <v>32</v>
      </c>
      <c r="B874" t="s">
        <v>16</v>
      </c>
      <c r="C874" t="s">
        <v>34</v>
      </c>
      <c r="D874" t="s">
        <v>18</v>
      </c>
      <c r="E874" t="s">
        <v>24</v>
      </c>
      <c r="F874">
        <f>IF(Tabela1[[#This Row],[test preparation course]]="none",0,1)</f>
        <v>1</v>
      </c>
      <c r="G874">
        <v>82</v>
      </c>
      <c r="H874">
        <v>84</v>
      </c>
      <c r="I874">
        <v>78</v>
      </c>
      <c r="J874" t="s">
        <v>27</v>
      </c>
      <c r="K874" t="s">
        <v>27</v>
      </c>
      <c r="L874" t="s">
        <v>20</v>
      </c>
      <c r="M874" t="s">
        <v>30</v>
      </c>
      <c r="N874" t="s">
        <v>30</v>
      </c>
      <c r="O874" t="s">
        <v>21</v>
      </c>
    </row>
    <row r="875" spans="1:15">
      <c r="A875" t="s">
        <v>32</v>
      </c>
      <c r="B875" t="s">
        <v>41</v>
      </c>
      <c r="C875" t="s">
        <v>34</v>
      </c>
      <c r="D875" t="s">
        <v>35</v>
      </c>
      <c r="E875" t="s">
        <v>19</v>
      </c>
      <c r="F875">
        <f>IF(Tabela1[[#This Row],[test preparation course]]="none",0,1)</f>
        <v>0</v>
      </c>
      <c r="G875">
        <v>90</v>
      </c>
      <c r="H875">
        <v>90</v>
      </c>
      <c r="I875">
        <v>82</v>
      </c>
      <c r="J875" t="s">
        <v>26</v>
      </c>
      <c r="K875" t="s">
        <v>26</v>
      </c>
      <c r="L875" t="s">
        <v>27</v>
      </c>
      <c r="M875" t="s">
        <v>29</v>
      </c>
      <c r="N875" t="s">
        <v>29</v>
      </c>
      <c r="O875" t="s">
        <v>30</v>
      </c>
    </row>
    <row r="876" spans="1:15">
      <c r="A876" t="s">
        <v>15</v>
      </c>
      <c r="B876" t="s">
        <v>22</v>
      </c>
      <c r="C876" t="s">
        <v>17</v>
      </c>
      <c r="D876" t="s">
        <v>35</v>
      </c>
      <c r="E876" t="s">
        <v>19</v>
      </c>
      <c r="F876">
        <f>IF(Tabela1[[#This Row],[test preparation course]]="none",0,1)</f>
        <v>0</v>
      </c>
      <c r="G876">
        <v>43</v>
      </c>
      <c r="H876">
        <v>62</v>
      </c>
      <c r="I876">
        <v>61</v>
      </c>
      <c r="J876" t="s">
        <v>36</v>
      </c>
      <c r="K876" t="s">
        <v>25</v>
      </c>
      <c r="L876" t="s">
        <v>25</v>
      </c>
      <c r="M876" t="s">
        <v>37</v>
      </c>
      <c r="N876" t="s">
        <v>28</v>
      </c>
      <c r="O876" t="s">
        <v>28</v>
      </c>
    </row>
    <row r="877" spans="1:15">
      <c r="A877" t="s">
        <v>32</v>
      </c>
      <c r="B877" t="s">
        <v>22</v>
      </c>
      <c r="C877" t="s">
        <v>23</v>
      </c>
      <c r="D877" t="s">
        <v>35</v>
      </c>
      <c r="E877" t="s">
        <v>19</v>
      </c>
      <c r="F877">
        <f>IF(Tabela1[[#This Row],[test preparation course]]="none",0,1)</f>
        <v>0</v>
      </c>
      <c r="G877">
        <v>80</v>
      </c>
      <c r="H877">
        <v>64</v>
      </c>
      <c r="I877">
        <v>66</v>
      </c>
      <c r="J877" t="s">
        <v>27</v>
      </c>
      <c r="K877" t="s">
        <v>25</v>
      </c>
      <c r="L877" t="s">
        <v>25</v>
      </c>
      <c r="M877" t="s">
        <v>30</v>
      </c>
      <c r="N877" t="s">
        <v>28</v>
      </c>
      <c r="O877" t="s">
        <v>28</v>
      </c>
    </row>
    <row r="878" spans="1:15">
      <c r="A878" t="s">
        <v>32</v>
      </c>
      <c r="B878" t="s">
        <v>38</v>
      </c>
      <c r="C878" t="s">
        <v>23</v>
      </c>
      <c r="D878" t="s">
        <v>18</v>
      </c>
      <c r="E878" t="s">
        <v>19</v>
      </c>
      <c r="F878">
        <f>IF(Tabela1[[#This Row],[test preparation course]]="none",0,1)</f>
        <v>0</v>
      </c>
      <c r="G878">
        <v>81</v>
      </c>
      <c r="H878">
        <v>82</v>
      </c>
      <c r="I878">
        <v>84</v>
      </c>
      <c r="J878" t="s">
        <v>27</v>
      </c>
      <c r="K878" t="s">
        <v>27</v>
      </c>
      <c r="L878" t="s">
        <v>27</v>
      </c>
      <c r="M878" t="s">
        <v>30</v>
      </c>
      <c r="N878" t="s">
        <v>30</v>
      </c>
      <c r="O878" t="s">
        <v>30</v>
      </c>
    </row>
    <row r="879" spans="1:15">
      <c r="A879" t="s">
        <v>32</v>
      </c>
      <c r="B879" t="s">
        <v>22</v>
      </c>
      <c r="C879" t="s">
        <v>40</v>
      </c>
      <c r="D879" t="s">
        <v>18</v>
      </c>
      <c r="E879" t="s">
        <v>19</v>
      </c>
      <c r="F879">
        <f>IF(Tabela1[[#This Row],[test preparation course]]="none",0,1)</f>
        <v>0</v>
      </c>
      <c r="G879">
        <v>57</v>
      </c>
      <c r="H879">
        <v>61</v>
      </c>
      <c r="I879">
        <v>54</v>
      </c>
      <c r="J879" t="s">
        <v>36</v>
      </c>
      <c r="K879" t="s">
        <v>25</v>
      </c>
      <c r="L879" t="s">
        <v>36</v>
      </c>
      <c r="M879" t="s">
        <v>37</v>
      </c>
      <c r="N879" t="s">
        <v>28</v>
      </c>
      <c r="O879" t="s">
        <v>37</v>
      </c>
    </row>
    <row r="880" spans="1:15">
      <c r="A880" t="s">
        <v>15</v>
      </c>
      <c r="B880" t="s">
        <v>38</v>
      </c>
      <c r="C880" t="s">
        <v>40</v>
      </c>
      <c r="D880" t="s">
        <v>18</v>
      </c>
      <c r="E880" t="s">
        <v>19</v>
      </c>
      <c r="F880">
        <f>IF(Tabela1[[#This Row],[test preparation course]]="none",0,1)</f>
        <v>0</v>
      </c>
      <c r="G880">
        <v>59</v>
      </c>
      <c r="H880">
        <v>72</v>
      </c>
      <c r="I880">
        <v>80</v>
      </c>
      <c r="J880" t="s">
        <v>36</v>
      </c>
      <c r="K880" t="s">
        <v>20</v>
      </c>
      <c r="L880" t="s">
        <v>27</v>
      </c>
      <c r="M880" t="s">
        <v>37</v>
      </c>
      <c r="N880" t="s">
        <v>21</v>
      </c>
      <c r="O880" t="s">
        <v>30</v>
      </c>
    </row>
    <row r="881" spans="1:15">
      <c r="A881" t="s">
        <v>15</v>
      </c>
      <c r="B881" t="s">
        <v>38</v>
      </c>
      <c r="C881" t="s">
        <v>34</v>
      </c>
      <c r="D881" t="s">
        <v>18</v>
      </c>
      <c r="E881" t="s">
        <v>19</v>
      </c>
      <c r="F881">
        <f>IF(Tabela1[[#This Row],[test preparation course]]="none",0,1)</f>
        <v>0</v>
      </c>
      <c r="G881">
        <v>64</v>
      </c>
      <c r="H881">
        <v>76</v>
      </c>
      <c r="I881">
        <v>74</v>
      </c>
      <c r="J881" t="s">
        <v>25</v>
      </c>
      <c r="K881" t="s">
        <v>20</v>
      </c>
      <c r="L881" t="s">
        <v>20</v>
      </c>
      <c r="M881" t="s">
        <v>28</v>
      </c>
      <c r="N881" t="s">
        <v>21</v>
      </c>
      <c r="O881" t="s">
        <v>21</v>
      </c>
    </row>
    <row r="882" spans="1:15">
      <c r="A882" t="s">
        <v>32</v>
      </c>
      <c r="B882" t="s">
        <v>22</v>
      </c>
      <c r="C882" t="s">
        <v>17</v>
      </c>
      <c r="D882" t="s">
        <v>18</v>
      </c>
      <c r="E882" t="s">
        <v>24</v>
      </c>
      <c r="F882">
        <f>IF(Tabela1[[#This Row],[test preparation course]]="none",0,1)</f>
        <v>1</v>
      </c>
      <c r="G882">
        <v>63</v>
      </c>
      <c r="H882">
        <v>64</v>
      </c>
      <c r="I882">
        <v>66</v>
      </c>
      <c r="J882" t="s">
        <v>25</v>
      </c>
      <c r="K882" t="s">
        <v>25</v>
      </c>
      <c r="L882" t="s">
        <v>25</v>
      </c>
      <c r="M882" t="s">
        <v>28</v>
      </c>
      <c r="N882" t="s">
        <v>28</v>
      </c>
      <c r="O882" t="s">
        <v>28</v>
      </c>
    </row>
    <row r="883" spans="1:15">
      <c r="A883" t="s">
        <v>15</v>
      </c>
      <c r="B883" t="s">
        <v>41</v>
      </c>
      <c r="C883" t="s">
        <v>17</v>
      </c>
      <c r="D883" t="s">
        <v>18</v>
      </c>
      <c r="E883" t="s">
        <v>24</v>
      </c>
      <c r="F883">
        <f>IF(Tabela1[[#This Row],[test preparation course]]="none",0,1)</f>
        <v>1</v>
      </c>
      <c r="G883">
        <v>71</v>
      </c>
      <c r="H883">
        <v>70</v>
      </c>
      <c r="I883">
        <v>70</v>
      </c>
      <c r="J883" t="s">
        <v>20</v>
      </c>
      <c r="K883" t="s">
        <v>20</v>
      </c>
      <c r="L883" t="s">
        <v>20</v>
      </c>
      <c r="M883" t="s">
        <v>21</v>
      </c>
      <c r="N883" t="s">
        <v>21</v>
      </c>
      <c r="O883" t="s">
        <v>21</v>
      </c>
    </row>
    <row r="884" spans="1:15">
      <c r="A884" t="s">
        <v>15</v>
      </c>
      <c r="B884" t="s">
        <v>16</v>
      </c>
      <c r="C884" t="s">
        <v>39</v>
      </c>
      <c r="D884" t="s">
        <v>35</v>
      </c>
      <c r="E884" t="s">
        <v>19</v>
      </c>
      <c r="F884">
        <f>IF(Tabela1[[#This Row],[test preparation course]]="none",0,1)</f>
        <v>0</v>
      </c>
      <c r="G884">
        <v>64</v>
      </c>
      <c r="H884">
        <v>73</v>
      </c>
      <c r="I884">
        <v>71</v>
      </c>
      <c r="J884" t="s">
        <v>25</v>
      </c>
      <c r="K884" t="s">
        <v>20</v>
      </c>
      <c r="L884" t="s">
        <v>20</v>
      </c>
      <c r="M884" t="s">
        <v>28</v>
      </c>
      <c r="N884" t="s">
        <v>21</v>
      </c>
      <c r="O884" t="s">
        <v>21</v>
      </c>
    </row>
    <row r="885" spans="1:15">
      <c r="A885" t="s">
        <v>32</v>
      </c>
      <c r="B885" t="s">
        <v>38</v>
      </c>
      <c r="C885" t="s">
        <v>17</v>
      </c>
      <c r="D885" t="s">
        <v>35</v>
      </c>
      <c r="E885" t="s">
        <v>19</v>
      </c>
      <c r="F885">
        <f>IF(Tabela1[[#This Row],[test preparation course]]="none",0,1)</f>
        <v>0</v>
      </c>
      <c r="G885">
        <v>55</v>
      </c>
      <c r="H885">
        <v>46</v>
      </c>
      <c r="I885">
        <v>44</v>
      </c>
      <c r="J885" t="s">
        <v>36</v>
      </c>
      <c r="K885" t="s">
        <v>36</v>
      </c>
      <c r="L885" t="s">
        <v>36</v>
      </c>
      <c r="M885" t="s">
        <v>37</v>
      </c>
      <c r="N885" t="s">
        <v>37</v>
      </c>
      <c r="O885" t="s">
        <v>37</v>
      </c>
    </row>
    <row r="886" spans="1:15">
      <c r="A886" t="s">
        <v>15</v>
      </c>
      <c r="B886" t="s">
        <v>41</v>
      </c>
      <c r="C886" t="s">
        <v>34</v>
      </c>
      <c r="D886" t="s">
        <v>18</v>
      </c>
      <c r="E886" t="s">
        <v>19</v>
      </c>
      <c r="F886">
        <f>IF(Tabela1[[#This Row],[test preparation course]]="none",0,1)</f>
        <v>0</v>
      </c>
      <c r="G886">
        <v>51</v>
      </c>
      <c r="H886">
        <v>51</v>
      </c>
      <c r="I886">
        <v>54</v>
      </c>
      <c r="J886" t="s">
        <v>36</v>
      </c>
      <c r="K886" t="s">
        <v>36</v>
      </c>
      <c r="L886" t="s">
        <v>36</v>
      </c>
      <c r="M886" t="s">
        <v>37</v>
      </c>
      <c r="N886" t="s">
        <v>37</v>
      </c>
      <c r="O886" t="s">
        <v>37</v>
      </c>
    </row>
    <row r="887" spans="1:15">
      <c r="A887" t="s">
        <v>15</v>
      </c>
      <c r="B887" t="s">
        <v>22</v>
      </c>
      <c r="C887" t="s">
        <v>34</v>
      </c>
      <c r="D887" t="s">
        <v>18</v>
      </c>
      <c r="E887" t="s">
        <v>24</v>
      </c>
      <c r="F887">
        <f>IF(Tabela1[[#This Row],[test preparation course]]="none",0,1)</f>
        <v>1</v>
      </c>
      <c r="G887">
        <v>62</v>
      </c>
      <c r="H887">
        <v>76</v>
      </c>
      <c r="I887">
        <v>80</v>
      </c>
      <c r="J887" t="s">
        <v>25</v>
      </c>
      <c r="K887" t="s">
        <v>20</v>
      </c>
      <c r="L887" t="s">
        <v>27</v>
      </c>
      <c r="M887" t="s">
        <v>28</v>
      </c>
      <c r="N887" t="s">
        <v>21</v>
      </c>
      <c r="O887" t="s">
        <v>30</v>
      </c>
    </row>
    <row r="888" spans="1:15">
      <c r="A888" t="s">
        <v>15</v>
      </c>
      <c r="B888" t="s">
        <v>41</v>
      </c>
      <c r="C888" t="s">
        <v>34</v>
      </c>
      <c r="D888" t="s">
        <v>18</v>
      </c>
      <c r="E888" t="s">
        <v>24</v>
      </c>
      <c r="F888">
        <f>IF(Tabela1[[#This Row],[test preparation course]]="none",0,1)</f>
        <v>1</v>
      </c>
      <c r="G888">
        <v>93</v>
      </c>
      <c r="H888">
        <v>100</v>
      </c>
      <c r="I888">
        <v>95</v>
      </c>
      <c r="J888" t="s">
        <v>26</v>
      </c>
      <c r="K888" t="s">
        <v>26</v>
      </c>
      <c r="L888" t="s">
        <v>26</v>
      </c>
      <c r="M888" t="s">
        <v>29</v>
      </c>
      <c r="N888" t="s">
        <v>29</v>
      </c>
      <c r="O888" t="s">
        <v>29</v>
      </c>
    </row>
    <row r="889" spans="1:15">
      <c r="A889" t="s">
        <v>32</v>
      </c>
      <c r="B889" t="s">
        <v>22</v>
      </c>
      <c r="C889" t="s">
        <v>39</v>
      </c>
      <c r="D889" t="s">
        <v>35</v>
      </c>
      <c r="E889" t="s">
        <v>19</v>
      </c>
      <c r="F889">
        <f>IF(Tabela1[[#This Row],[test preparation course]]="none",0,1)</f>
        <v>0</v>
      </c>
      <c r="G889">
        <v>54</v>
      </c>
      <c r="H889">
        <v>72</v>
      </c>
      <c r="I889">
        <v>59</v>
      </c>
      <c r="J889" t="s">
        <v>36</v>
      </c>
      <c r="K889" t="s">
        <v>20</v>
      </c>
      <c r="L889" t="s">
        <v>36</v>
      </c>
      <c r="M889" t="s">
        <v>37</v>
      </c>
      <c r="N889" t="s">
        <v>21</v>
      </c>
      <c r="O889" t="s">
        <v>37</v>
      </c>
    </row>
    <row r="890" spans="1:15">
      <c r="A890" t="s">
        <v>15</v>
      </c>
      <c r="B890" t="s">
        <v>38</v>
      </c>
      <c r="C890" t="s">
        <v>23</v>
      </c>
      <c r="D890" t="s">
        <v>35</v>
      </c>
      <c r="E890" t="s">
        <v>19</v>
      </c>
      <c r="F890">
        <f>IF(Tabela1[[#This Row],[test preparation course]]="none",0,1)</f>
        <v>0</v>
      </c>
      <c r="G890">
        <v>69</v>
      </c>
      <c r="H890">
        <v>65</v>
      </c>
      <c r="I890">
        <v>74</v>
      </c>
      <c r="J890" t="s">
        <v>25</v>
      </c>
      <c r="K890" t="s">
        <v>25</v>
      </c>
      <c r="L890" t="s">
        <v>20</v>
      </c>
      <c r="M890" t="s">
        <v>28</v>
      </c>
      <c r="N890" t="s">
        <v>28</v>
      </c>
      <c r="O890" t="s">
        <v>21</v>
      </c>
    </row>
    <row r="891" spans="1:15">
      <c r="A891" t="s">
        <v>32</v>
      </c>
      <c r="B891" t="s">
        <v>38</v>
      </c>
      <c r="C891" t="s">
        <v>39</v>
      </c>
      <c r="D891" t="s">
        <v>35</v>
      </c>
      <c r="E891" t="s">
        <v>19</v>
      </c>
      <c r="F891">
        <f>IF(Tabela1[[#This Row],[test preparation course]]="none",0,1)</f>
        <v>0</v>
      </c>
      <c r="G891">
        <v>44</v>
      </c>
      <c r="H891">
        <v>51</v>
      </c>
      <c r="I891">
        <v>48</v>
      </c>
      <c r="J891" t="s">
        <v>36</v>
      </c>
      <c r="K891" t="s">
        <v>36</v>
      </c>
      <c r="L891" t="s">
        <v>36</v>
      </c>
      <c r="M891" t="s">
        <v>37</v>
      </c>
      <c r="N891" t="s">
        <v>37</v>
      </c>
      <c r="O891" t="s">
        <v>37</v>
      </c>
    </row>
    <row r="892" spans="1:15">
      <c r="A892" t="s">
        <v>15</v>
      </c>
      <c r="B892" t="s">
        <v>41</v>
      </c>
      <c r="C892" t="s">
        <v>23</v>
      </c>
      <c r="D892" t="s">
        <v>18</v>
      </c>
      <c r="E892" t="s">
        <v>24</v>
      </c>
      <c r="F892">
        <f>IF(Tabela1[[#This Row],[test preparation course]]="none",0,1)</f>
        <v>1</v>
      </c>
      <c r="G892">
        <v>86</v>
      </c>
      <c r="H892">
        <v>85</v>
      </c>
      <c r="I892">
        <v>91</v>
      </c>
      <c r="J892" t="s">
        <v>27</v>
      </c>
      <c r="K892" t="s">
        <v>27</v>
      </c>
      <c r="L892" t="s">
        <v>26</v>
      </c>
      <c r="M892" t="s">
        <v>30</v>
      </c>
      <c r="N892" t="s">
        <v>30</v>
      </c>
      <c r="O892" t="s">
        <v>29</v>
      </c>
    </row>
    <row r="893" spans="1:15">
      <c r="A893" t="s">
        <v>15</v>
      </c>
      <c r="B893" t="s">
        <v>41</v>
      </c>
      <c r="C893" t="s">
        <v>34</v>
      </c>
      <c r="D893" t="s">
        <v>18</v>
      </c>
      <c r="E893" t="s">
        <v>19</v>
      </c>
      <c r="F893">
        <f>IF(Tabela1[[#This Row],[test preparation course]]="none",0,1)</f>
        <v>0</v>
      </c>
      <c r="G893">
        <v>85</v>
      </c>
      <c r="H893">
        <v>92</v>
      </c>
      <c r="I893">
        <v>85</v>
      </c>
      <c r="J893" t="s">
        <v>27</v>
      </c>
      <c r="K893" t="s">
        <v>26</v>
      </c>
      <c r="L893" t="s">
        <v>27</v>
      </c>
      <c r="M893" t="s">
        <v>30</v>
      </c>
      <c r="N893" t="s">
        <v>29</v>
      </c>
      <c r="O893" t="s">
        <v>30</v>
      </c>
    </row>
    <row r="894" spans="1:15">
      <c r="A894" t="s">
        <v>15</v>
      </c>
      <c r="B894" t="s">
        <v>33</v>
      </c>
      <c r="C894" t="s">
        <v>31</v>
      </c>
      <c r="D894" t="s">
        <v>35</v>
      </c>
      <c r="E894" t="s">
        <v>19</v>
      </c>
      <c r="F894">
        <f>IF(Tabela1[[#This Row],[test preparation course]]="none",0,1)</f>
        <v>0</v>
      </c>
      <c r="G894">
        <v>50</v>
      </c>
      <c r="H894">
        <v>67</v>
      </c>
      <c r="I894">
        <v>73</v>
      </c>
      <c r="J894" t="s">
        <v>36</v>
      </c>
      <c r="K894" t="s">
        <v>25</v>
      </c>
      <c r="L894" t="s">
        <v>20</v>
      </c>
      <c r="M894" t="s">
        <v>37</v>
      </c>
      <c r="N894" t="s">
        <v>28</v>
      </c>
      <c r="O894" t="s">
        <v>21</v>
      </c>
    </row>
    <row r="895" spans="1:15">
      <c r="A895" t="s">
        <v>32</v>
      </c>
      <c r="B895" t="s">
        <v>38</v>
      </c>
      <c r="C895" t="s">
        <v>40</v>
      </c>
      <c r="D895" t="s">
        <v>18</v>
      </c>
      <c r="E895" t="s">
        <v>24</v>
      </c>
      <c r="F895">
        <f>IF(Tabela1[[#This Row],[test preparation course]]="none",0,1)</f>
        <v>1</v>
      </c>
      <c r="G895">
        <v>88</v>
      </c>
      <c r="H895">
        <v>74</v>
      </c>
      <c r="I895">
        <v>75</v>
      </c>
      <c r="J895" t="s">
        <v>27</v>
      </c>
      <c r="K895" t="s">
        <v>20</v>
      </c>
      <c r="L895" t="s">
        <v>20</v>
      </c>
      <c r="M895" t="s">
        <v>30</v>
      </c>
      <c r="N895" t="s">
        <v>21</v>
      </c>
      <c r="O895" t="s">
        <v>21</v>
      </c>
    </row>
    <row r="896" spans="1:15">
      <c r="A896" t="s">
        <v>15</v>
      </c>
      <c r="B896" t="s">
        <v>41</v>
      </c>
      <c r="C896" t="s">
        <v>34</v>
      </c>
      <c r="D896" t="s">
        <v>18</v>
      </c>
      <c r="E896" t="s">
        <v>19</v>
      </c>
      <c r="F896">
        <f>IF(Tabela1[[#This Row],[test preparation course]]="none",0,1)</f>
        <v>0</v>
      </c>
      <c r="G896">
        <v>59</v>
      </c>
      <c r="H896">
        <v>62</v>
      </c>
      <c r="I896">
        <v>69</v>
      </c>
      <c r="J896" t="s">
        <v>36</v>
      </c>
      <c r="K896" t="s">
        <v>25</v>
      </c>
      <c r="L896" t="s">
        <v>25</v>
      </c>
      <c r="M896" t="s">
        <v>37</v>
      </c>
      <c r="N896" t="s">
        <v>28</v>
      </c>
      <c r="O896" t="s">
        <v>28</v>
      </c>
    </row>
    <row r="897" spans="1:15">
      <c r="A897" t="s">
        <v>15</v>
      </c>
      <c r="B897" t="s">
        <v>41</v>
      </c>
      <c r="C897" t="s">
        <v>40</v>
      </c>
      <c r="D897" t="s">
        <v>35</v>
      </c>
      <c r="E897" t="s">
        <v>19</v>
      </c>
      <c r="F897">
        <f>IF(Tabela1[[#This Row],[test preparation course]]="none",0,1)</f>
        <v>0</v>
      </c>
      <c r="G897">
        <v>32</v>
      </c>
      <c r="H897">
        <v>34</v>
      </c>
      <c r="I897">
        <v>38</v>
      </c>
      <c r="J897" t="s">
        <v>36</v>
      </c>
      <c r="K897" t="s">
        <v>36</v>
      </c>
      <c r="L897" t="s">
        <v>36</v>
      </c>
      <c r="M897" t="s">
        <v>37</v>
      </c>
      <c r="N897" t="s">
        <v>37</v>
      </c>
      <c r="O897" t="s">
        <v>37</v>
      </c>
    </row>
    <row r="898" spans="1:15">
      <c r="A898" t="s">
        <v>32</v>
      </c>
      <c r="B898" t="s">
        <v>16</v>
      </c>
      <c r="C898" t="s">
        <v>39</v>
      </c>
      <c r="D898" t="s">
        <v>35</v>
      </c>
      <c r="E898" t="s">
        <v>19</v>
      </c>
      <c r="F898">
        <f>IF(Tabela1[[#This Row],[test preparation course]]="none",0,1)</f>
        <v>0</v>
      </c>
      <c r="G898">
        <v>36</v>
      </c>
      <c r="H898">
        <v>29</v>
      </c>
      <c r="I898">
        <v>27</v>
      </c>
      <c r="J898" t="s">
        <v>36</v>
      </c>
      <c r="K898" t="s">
        <v>36</v>
      </c>
      <c r="L898" t="s">
        <v>36</v>
      </c>
      <c r="M898" t="s">
        <v>37</v>
      </c>
      <c r="N898" t="s">
        <v>37</v>
      </c>
      <c r="O898" t="s">
        <v>37</v>
      </c>
    </row>
    <row r="899" spans="1:15">
      <c r="A899" t="s">
        <v>15</v>
      </c>
      <c r="B899" t="s">
        <v>16</v>
      </c>
      <c r="C899" t="s">
        <v>40</v>
      </c>
      <c r="D899" t="s">
        <v>35</v>
      </c>
      <c r="E899" t="s">
        <v>24</v>
      </c>
      <c r="F899">
        <f>IF(Tabela1[[#This Row],[test preparation course]]="none",0,1)</f>
        <v>1</v>
      </c>
      <c r="G899">
        <v>63</v>
      </c>
      <c r="H899">
        <v>78</v>
      </c>
      <c r="I899">
        <v>79</v>
      </c>
      <c r="J899" t="s">
        <v>25</v>
      </c>
      <c r="K899" t="s">
        <v>20</v>
      </c>
      <c r="L899" t="s">
        <v>20</v>
      </c>
      <c r="M899" t="s">
        <v>28</v>
      </c>
      <c r="N899" t="s">
        <v>21</v>
      </c>
      <c r="O899" t="s">
        <v>21</v>
      </c>
    </row>
    <row r="900" spans="1:15">
      <c r="A900" t="s">
        <v>32</v>
      </c>
      <c r="B900" t="s">
        <v>38</v>
      </c>
      <c r="C900" t="s">
        <v>34</v>
      </c>
      <c r="D900" t="s">
        <v>18</v>
      </c>
      <c r="E900" t="s">
        <v>24</v>
      </c>
      <c r="F900">
        <f>IF(Tabela1[[#This Row],[test preparation course]]="none",0,1)</f>
        <v>1</v>
      </c>
      <c r="G900">
        <v>67</v>
      </c>
      <c r="H900">
        <v>54</v>
      </c>
      <c r="I900">
        <v>63</v>
      </c>
      <c r="J900" t="s">
        <v>25</v>
      </c>
      <c r="K900" t="s">
        <v>36</v>
      </c>
      <c r="L900" t="s">
        <v>25</v>
      </c>
      <c r="M900" t="s">
        <v>28</v>
      </c>
      <c r="N900" t="s">
        <v>37</v>
      </c>
      <c r="O900" t="s">
        <v>28</v>
      </c>
    </row>
    <row r="901" spans="1:15">
      <c r="A901" t="s">
        <v>15</v>
      </c>
      <c r="B901" t="s">
        <v>38</v>
      </c>
      <c r="C901" t="s">
        <v>40</v>
      </c>
      <c r="D901" t="s">
        <v>18</v>
      </c>
      <c r="E901" t="s">
        <v>24</v>
      </c>
      <c r="F901">
        <f>IF(Tabela1[[#This Row],[test preparation course]]="none",0,1)</f>
        <v>1</v>
      </c>
      <c r="G901">
        <v>65</v>
      </c>
      <c r="H901">
        <v>78</v>
      </c>
      <c r="I901">
        <v>82</v>
      </c>
      <c r="J901" t="s">
        <v>25</v>
      </c>
      <c r="K901" t="s">
        <v>20</v>
      </c>
      <c r="L901" t="s">
        <v>27</v>
      </c>
      <c r="M901" t="s">
        <v>28</v>
      </c>
      <c r="N901" t="s">
        <v>21</v>
      </c>
      <c r="O901" t="s">
        <v>30</v>
      </c>
    </row>
    <row r="902" spans="1:15">
      <c r="A902" t="s">
        <v>32</v>
      </c>
      <c r="B902" t="s">
        <v>38</v>
      </c>
      <c r="C902" t="s">
        <v>31</v>
      </c>
      <c r="D902" t="s">
        <v>18</v>
      </c>
      <c r="E902" t="s">
        <v>19</v>
      </c>
      <c r="F902">
        <f>IF(Tabela1[[#This Row],[test preparation course]]="none",0,1)</f>
        <v>0</v>
      </c>
      <c r="G902">
        <v>85</v>
      </c>
      <c r="H902">
        <v>84</v>
      </c>
      <c r="I902">
        <v>89</v>
      </c>
      <c r="J902" t="s">
        <v>27</v>
      </c>
      <c r="K902" t="s">
        <v>27</v>
      </c>
      <c r="L902" t="s">
        <v>27</v>
      </c>
      <c r="M902" t="s">
        <v>30</v>
      </c>
      <c r="N902" t="s">
        <v>30</v>
      </c>
      <c r="O902" t="s">
        <v>30</v>
      </c>
    </row>
    <row r="903" spans="1:15">
      <c r="A903" t="s">
        <v>15</v>
      </c>
      <c r="B903" t="s">
        <v>22</v>
      </c>
      <c r="C903" t="s">
        <v>31</v>
      </c>
      <c r="D903" t="s">
        <v>18</v>
      </c>
      <c r="E903" t="s">
        <v>19</v>
      </c>
      <c r="F903">
        <f>IF(Tabela1[[#This Row],[test preparation course]]="none",0,1)</f>
        <v>0</v>
      </c>
      <c r="G903">
        <v>73</v>
      </c>
      <c r="H903">
        <v>78</v>
      </c>
      <c r="I903">
        <v>74</v>
      </c>
      <c r="J903" t="s">
        <v>20</v>
      </c>
      <c r="K903" t="s">
        <v>20</v>
      </c>
      <c r="L903" t="s">
        <v>20</v>
      </c>
      <c r="M903" t="s">
        <v>21</v>
      </c>
      <c r="N903" t="s">
        <v>21</v>
      </c>
      <c r="O903" t="s">
        <v>21</v>
      </c>
    </row>
    <row r="904" spans="1:15">
      <c r="A904" t="s">
        <v>15</v>
      </c>
      <c r="B904" t="s">
        <v>33</v>
      </c>
      <c r="C904" t="s">
        <v>39</v>
      </c>
      <c r="D904" t="s">
        <v>35</v>
      </c>
      <c r="E904" t="s">
        <v>24</v>
      </c>
      <c r="F904">
        <f>IF(Tabela1[[#This Row],[test preparation course]]="none",0,1)</f>
        <v>1</v>
      </c>
      <c r="G904">
        <v>34</v>
      </c>
      <c r="H904">
        <v>48</v>
      </c>
      <c r="I904">
        <v>41</v>
      </c>
      <c r="J904" t="s">
        <v>36</v>
      </c>
      <c r="K904" t="s">
        <v>36</v>
      </c>
      <c r="L904" t="s">
        <v>36</v>
      </c>
      <c r="M904" t="s">
        <v>37</v>
      </c>
      <c r="N904" t="s">
        <v>37</v>
      </c>
      <c r="O904" t="s">
        <v>37</v>
      </c>
    </row>
    <row r="905" spans="1:15">
      <c r="A905" t="s">
        <v>15</v>
      </c>
      <c r="B905" t="s">
        <v>38</v>
      </c>
      <c r="C905" t="s">
        <v>17</v>
      </c>
      <c r="D905" t="s">
        <v>35</v>
      </c>
      <c r="E905" t="s">
        <v>24</v>
      </c>
      <c r="F905">
        <f>IF(Tabela1[[#This Row],[test preparation course]]="none",0,1)</f>
        <v>1</v>
      </c>
      <c r="G905">
        <v>93</v>
      </c>
      <c r="H905">
        <v>100</v>
      </c>
      <c r="I905">
        <v>100</v>
      </c>
      <c r="J905" t="s">
        <v>26</v>
      </c>
      <c r="K905" t="s">
        <v>26</v>
      </c>
      <c r="L905" t="s">
        <v>26</v>
      </c>
      <c r="M905" t="s">
        <v>29</v>
      </c>
      <c r="N905" t="s">
        <v>29</v>
      </c>
      <c r="O905" t="s">
        <v>29</v>
      </c>
    </row>
    <row r="906" spans="1:15">
      <c r="A906" t="s">
        <v>15</v>
      </c>
      <c r="B906" t="s">
        <v>38</v>
      </c>
      <c r="C906" t="s">
        <v>40</v>
      </c>
      <c r="D906" t="s">
        <v>35</v>
      </c>
      <c r="E906" t="s">
        <v>19</v>
      </c>
      <c r="F906">
        <f>IF(Tabela1[[#This Row],[test preparation course]]="none",0,1)</f>
        <v>0</v>
      </c>
      <c r="G906">
        <v>67</v>
      </c>
      <c r="H906">
        <v>84</v>
      </c>
      <c r="I906">
        <v>84</v>
      </c>
      <c r="J906" t="s">
        <v>25</v>
      </c>
      <c r="K906" t="s">
        <v>27</v>
      </c>
      <c r="L906" t="s">
        <v>27</v>
      </c>
      <c r="M906" t="s">
        <v>28</v>
      </c>
      <c r="N906" t="s">
        <v>30</v>
      </c>
      <c r="O906" t="s">
        <v>30</v>
      </c>
    </row>
    <row r="907" spans="1:15">
      <c r="A907" t="s">
        <v>32</v>
      </c>
      <c r="B907" t="s">
        <v>38</v>
      </c>
      <c r="C907" t="s">
        <v>23</v>
      </c>
      <c r="D907" t="s">
        <v>18</v>
      </c>
      <c r="E907" t="s">
        <v>19</v>
      </c>
      <c r="F907">
        <f>IF(Tabela1[[#This Row],[test preparation course]]="none",0,1)</f>
        <v>0</v>
      </c>
      <c r="G907">
        <v>88</v>
      </c>
      <c r="H907">
        <v>77</v>
      </c>
      <c r="I907">
        <v>77</v>
      </c>
      <c r="J907" t="s">
        <v>27</v>
      </c>
      <c r="K907" t="s">
        <v>20</v>
      </c>
      <c r="L907" t="s">
        <v>20</v>
      </c>
      <c r="M907" t="s">
        <v>30</v>
      </c>
      <c r="N907" t="s">
        <v>21</v>
      </c>
      <c r="O907" t="s">
        <v>21</v>
      </c>
    </row>
    <row r="908" spans="1:15">
      <c r="A908" t="s">
        <v>32</v>
      </c>
      <c r="B908" t="s">
        <v>16</v>
      </c>
      <c r="C908" t="s">
        <v>39</v>
      </c>
      <c r="D908" t="s">
        <v>18</v>
      </c>
      <c r="E908" t="s">
        <v>19</v>
      </c>
      <c r="F908">
        <f>IF(Tabela1[[#This Row],[test preparation course]]="none",0,1)</f>
        <v>0</v>
      </c>
      <c r="G908">
        <v>57</v>
      </c>
      <c r="H908">
        <v>48</v>
      </c>
      <c r="I908">
        <v>51</v>
      </c>
      <c r="J908" t="s">
        <v>36</v>
      </c>
      <c r="K908" t="s">
        <v>36</v>
      </c>
      <c r="L908" t="s">
        <v>36</v>
      </c>
      <c r="M908" t="s">
        <v>37</v>
      </c>
      <c r="N908" t="s">
        <v>37</v>
      </c>
      <c r="O908" t="s">
        <v>37</v>
      </c>
    </row>
    <row r="909" spans="1:15">
      <c r="A909" t="s">
        <v>15</v>
      </c>
      <c r="B909" t="s">
        <v>38</v>
      </c>
      <c r="C909" t="s">
        <v>23</v>
      </c>
      <c r="D909" t="s">
        <v>18</v>
      </c>
      <c r="E909" t="s">
        <v>24</v>
      </c>
      <c r="F909">
        <f>IF(Tabela1[[#This Row],[test preparation course]]="none",0,1)</f>
        <v>1</v>
      </c>
      <c r="G909">
        <v>79</v>
      </c>
      <c r="H909">
        <v>84</v>
      </c>
      <c r="I909">
        <v>91</v>
      </c>
      <c r="J909" t="s">
        <v>20</v>
      </c>
      <c r="K909" t="s">
        <v>27</v>
      </c>
      <c r="L909" t="s">
        <v>26</v>
      </c>
      <c r="M909" t="s">
        <v>21</v>
      </c>
      <c r="N909" t="s">
        <v>30</v>
      </c>
      <c r="O909" t="s">
        <v>29</v>
      </c>
    </row>
    <row r="910" spans="1:15">
      <c r="A910" t="s">
        <v>15</v>
      </c>
      <c r="B910" t="s">
        <v>22</v>
      </c>
      <c r="C910" t="s">
        <v>17</v>
      </c>
      <c r="D910" t="s">
        <v>35</v>
      </c>
      <c r="E910" t="s">
        <v>19</v>
      </c>
      <c r="F910">
        <f>IF(Tabela1[[#This Row],[test preparation course]]="none",0,1)</f>
        <v>0</v>
      </c>
      <c r="G910">
        <v>67</v>
      </c>
      <c r="H910">
        <v>75</v>
      </c>
      <c r="I910">
        <v>72</v>
      </c>
      <c r="J910" t="s">
        <v>25</v>
      </c>
      <c r="K910" t="s">
        <v>20</v>
      </c>
      <c r="L910" t="s">
        <v>20</v>
      </c>
      <c r="M910" t="s">
        <v>28</v>
      </c>
      <c r="N910" t="s">
        <v>21</v>
      </c>
      <c r="O910" t="s">
        <v>21</v>
      </c>
    </row>
    <row r="911" spans="1:15">
      <c r="A911" t="s">
        <v>32</v>
      </c>
      <c r="B911" t="s">
        <v>41</v>
      </c>
      <c r="C911" t="s">
        <v>17</v>
      </c>
      <c r="D911" t="s">
        <v>18</v>
      </c>
      <c r="E911" t="s">
        <v>24</v>
      </c>
      <c r="F911">
        <f>IF(Tabela1[[#This Row],[test preparation course]]="none",0,1)</f>
        <v>1</v>
      </c>
      <c r="G911">
        <v>70</v>
      </c>
      <c r="H911">
        <v>64</v>
      </c>
      <c r="I911">
        <v>70</v>
      </c>
      <c r="J911" t="s">
        <v>20</v>
      </c>
      <c r="K911" t="s">
        <v>25</v>
      </c>
      <c r="L911" t="s">
        <v>20</v>
      </c>
      <c r="M911" t="s">
        <v>21</v>
      </c>
      <c r="N911" t="s">
        <v>28</v>
      </c>
      <c r="O911" t="s">
        <v>21</v>
      </c>
    </row>
    <row r="912" spans="1:15">
      <c r="A912" t="s">
        <v>32</v>
      </c>
      <c r="B912" t="s">
        <v>38</v>
      </c>
      <c r="C912" t="s">
        <v>17</v>
      </c>
      <c r="D912" t="s">
        <v>35</v>
      </c>
      <c r="E912" t="s">
        <v>19</v>
      </c>
      <c r="F912">
        <f>IF(Tabela1[[#This Row],[test preparation course]]="none",0,1)</f>
        <v>0</v>
      </c>
      <c r="G912">
        <v>50</v>
      </c>
      <c r="H912">
        <v>42</v>
      </c>
      <c r="I912">
        <v>48</v>
      </c>
      <c r="J912" t="s">
        <v>36</v>
      </c>
      <c r="K912" t="s">
        <v>36</v>
      </c>
      <c r="L912" t="s">
        <v>36</v>
      </c>
      <c r="M912" t="s">
        <v>37</v>
      </c>
      <c r="N912" t="s">
        <v>37</v>
      </c>
      <c r="O912" t="s">
        <v>37</v>
      </c>
    </row>
    <row r="913" spans="1:15">
      <c r="A913" t="s">
        <v>15</v>
      </c>
      <c r="B913" t="s">
        <v>33</v>
      </c>
      <c r="C913" t="s">
        <v>23</v>
      </c>
      <c r="D913" t="s">
        <v>18</v>
      </c>
      <c r="E913" t="s">
        <v>19</v>
      </c>
      <c r="F913">
        <f>IF(Tabela1[[#This Row],[test preparation course]]="none",0,1)</f>
        <v>0</v>
      </c>
      <c r="G913">
        <v>69</v>
      </c>
      <c r="H913">
        <v>84</v>
      </c>
      <c r="I913">
        <v>82</v>
      </c>
      <c r="J913" t="s">
        <v>25</v>
      </c>
      <c r="K913" t="s">
        <v>27</v>
      </c>
      <c r="L913" t="s">
        <v>27</v>
      </c>
      <c r="M913" t="s">
        <v>28</v>
      </c>
      <c r="N913" t="s">
        <v>30</v>
      </c>
      <c r="O913" t="s">
        <v>30</v>
      </c>
    </row>
    <row r="914" spans="1:15">
      <c r="A914" t="s">
        <v>15</v>
      </c>
      <c r="B914" t="s">
        <v>22</v>
      </c>
      <c r="C914" t="s">
        <v>17</v>
      </c>
      <c r="D914" t="s">
        <v>18</v>
      </c>
      <c r="E914" t="s">
        <v>24</v>
      </c>
      <c r="F914">
        <f>IF(Tabela1[[#This Row],[test preparation course]]="none",0,1)</f>
        <v>1</v>
      </c>
      <c r="G914">
        <v>52</v>
      </c>
      <c r="H914">
        <v>61</v>
      </c>
      <c r="I914">
        <v>66</v>
      </c>
      <c r="J914" t="s">
        <v>36</v>
      </c>
      <c r="K914" t="s">
        <v>25</v>
      </c>
      <c r="L914" t="s">
        <v>25</v>
      </c>
      <c r="M914" t="s">
        <v>37</v>
      </c>
      <c r="N914" t="s">
        <v>28</v>
      </c>
      <c r="O914" t="s">
        <v>28</v>
      </c>
    </row>
    <row r="915" spans="1:15">
      <c r="A915" t="s">
        <v>15</v>
      </c>
      <c r="B915" t="s">
        <v>22</v>
      </c>
      <c r="C915" t="s">
        <v>17</v>
      </c>
      <c r="D915" t="s">
        <v>35</v>
      </c>
      <c r="E915" t="s">
        <v>24</v>
      </c>
      <c r="F915">
        <f>IF(Tabela1[[#This Row],[test preparation course]]="none",0,1)</f>
        <v>1</v>
      </c>
      <c r="G915">
        <v>47</v>
      </c>
      <c r="H915">
        <v>62</v>
      </c>
      <c r="I915">
        <v>66</v>
      </c>
      <c r="J915" t="s">
        <v>36</v>
      </c>
      <c r="K915" t="s">
        <v>25</v>
      </c>
      <c r="L915" t="s">
        <v>25</v>
      </c>
      <c r="M915" t="s">
        <v>37</v>
      </c>
      <c r="N915" t="s">
        <v>28</v>
      </c>
      <c r="O915" t="s">
        <v>28</v>
      </c>
    </row>
    <row r="916" spans="1:15">
      <c r="A916" t="s">
        <v>15</v>
      </c>
      <c r="B916" t="s">
        <v>16</v>
      </c>
      <c r="C916" t="s">
        <v>34</v>
      </c>
      <c r="D916" t="s">
        <v>35</v>
      </c>
      <c r="E916" t="s">
        <v>19</v>
      </c>
      <c r="F916">
        <f>IF(Tabela1[[#This Row],[test preparation course]]="none",0,1)</f>
        <v>0</v>
      </c>
      <c r="G916">
        <v>46</v>
      </c>
      <c r="H916">
        <v>61</v>
      </c>
      <c r="I916">
        <v>55</v>
      </c>
      <c r="J916" t="s">
        <v>36</v>
      </c>
      <c r="K916" t="s">
        <v>25</v>
      </c>
      <c r="L916" t="s">
        <v>36</v>
      </c>
      <c r="M916" t="s">
        <v>37</v>
      </c>
      <c r="N916" t="s">
        <v>28</v>
      </c>
      <c r="O916" t="s">
        <v>37</v>
      </c>
    </row>
    <row r="917" spans="1:15">
      <c r="A917" t="s">
        <v>15</v>
      </c>
      <c r="B917" t="s">
        <v>41</v>
      </c>
      <c r="C917" t="s">
        <v>23</v>
      </c>
      <c r="D917" t="s">
        <v>18</v>
      </c>
      <c r="E917" t="s">
        <v>19</v>
      </c>
      <c r="F917">
        <f>IF(Tabela1[[#This Row],[test preparation course]]="none",0,1)</f>
        <v>0</v>
      </c>
      <c r="G917">
        <v>68</v>
      </c>
      <c r="H917">
        <v>70</v>
      </c>
      <c r="I917">
        <v>66</v>
      </c>
      <c r="J917" t="s">
        <v>25</v>
      </c>
      <c r="K917" t="s">
        <v>20</v>
      </c>
      <c r="L917" t="s">
        <v>25</v>
      </c>
      <c r="M917" t="s">
        <v>28</v>
      </c>
      <c r="N917" t="s">
        <v>21</v>
      </c>
      <c r="O917" t="s">
        <v>28</v>
      </c>
    </row>
    <row r="918" spans="1:15">
      <c r="A918" t="s">
        <v>32</v>
      </c>
      <c r="B918" t="s">
        <v>41</v>
      </c>
      <c r="C918" t="s">
        <v>17</v>
      </c>
      <c r="D918" t="s">
        <v>18</v>
      </c>
      <c r="E918" t="s">
        <v>24</v>
      </c>
      <c r="F918">
        <f>IF(Tabela1[[#This Row],[test preparation course]]="none",0,1)</f>
        <v>1</v>
      </c>
      <c r="G918">
        <v>100</v>
      </c>
      <c r="H918">
        <v>100</v>
      </c>
      <c r="I918">
        <v>100</v>
      </c>
      <c r="J918" t="s">
        <v>26</v>
      </c>
      <c r="K918" t="s">
        <v>26</v>
      </c>
      <c r="L918" t="s">
        <v>26</v>
      </c>
      <c r="M918" t="s">
        <v>29</v>
      </c>
      <c r="N918" t="s">
        <v>29</v>
      </c>
      <c r="O918" t="s">
        <v>29</v>
      </c>
    </row>
    <row r="919" spans="1:15">
      <c r="A919" t="s">
        <v>15</v>
      </c>
      <c r="B919" t="s">
        <v>22</v>
      </c>
      <c r="C919" t="s">
        <v>39</v>
      </c>
      <c r="D919" t="s">
        <v>18</v>
      </c>
      <c r="E919" t="s">
        <v>19</v>
      </c>
      <c r="F919">
        <f>IF(Tabela1[[#This Row],[test preparation course]]="none",0,1)</f>
        <v>0</v>
      </c>
      <c r="G919">
        <v>44</v>
      </c>
      <c r="H919">
        <v>61</v>
      </c>
      <c r="I919">
        <v>52</v>
      </c>
      <c r="J919" t="s">
        <v>36</v>
      </c>
      <c r="K919" t="s">
        <v>25</v>
      </c>
      <c r="L919" t="s">
        <v>36</v>
      </c>
      <c r="M919" t="s">
        <v>37</v>
      </c>
      <c r="N919" t="s">
        <v>28</v>
      </c>
      <c r="O919" t="s">
        <v>37</v>
      </c>
    </row>
    <row r="920" spans="1:15">
      <c r="A920" t="s">
        <v>15</v>
      </c>
      <c r="B920" t="s">
        <v>22</v>
      </c>
      <c r="C920" t="s">
        <v>34</v>
      </c>
      <c r="D920" t="s">
        <v>18</v>
      </c>
      <c r="E920" t="s">
        <v>24</v>
      </c>
      <c r="F920">
        <f>IF(Tabela1[[#This Row],[test preparation course]]="none",0,1)</f>
        <v>1</v>
      </c>
      <c r="G920">
        <v>57</v>
      </c>
      <c r="H920">
        <v>77</v>
      </c>
      <c r="I920">
        <v>80</v>
      </c>
      <c r="J920" t="s">
        <v>36</v>
      </c>
      <c r="K920" t="s">
        <v>20</v>
      </c>
      <c r="L920" t="s">
        <v>27</v>
      </c>
      <c r="M920" t="s">
        <v>37</v>
      </c>
      <c r="N920" t="s">
        <v>21</v>
      </c>
      <c r="O920" t="s">
        <v>30</v>
      </c>
    </row>
    <row r="921" spans="1:15">
      <c r="A921" t="s">
        <v>32</v>
      </c>
      <c r="B921" t="s">
        <v>16</v>
      </c>
      <c r="C921" t="s">
        <v>23</v>
      </c>
      <c r="D921" t="s">
        <v>18</v>
      </c>
      <c r="E921" t="s">
        <v>24</v>
      </c>
      <c r="F921">
        <f>IF(Tabela1[[#This Row],[test preparation course]]="none",0,1)</f>
        <v>1</v>
      </c>
      <c r="G921">
        <v>91</v>
      </c>
      <c r="H921">
        <v>96</v>
      </c>
      <c r="I921">
        <v>91</v>
      </c>
      <c r="J921" t="s">
        <v>26</v>
      </c>
      <c r="K921" t="s">
        <v>26</v>
      </c>
      <c r="L921" t="s">
        <v>26</v>
      </c>
      <c r="M921" t="s">
        <v>29</v>
      </c>
      <c r="N921" t="s">
        <v>29</v>
      </c>
      <c r="O921" t="s">
        <v>29</v>
      </c>
    </row>
    <row r="922" spans="1:15">
      <c r="A922" t="s">
        <v>32</v>
      </c>
      <c r="B922" t="s">
        <v>38</v>
      </c>
      <c r="C922" t="s">
        <v>39</v>
      </c>
      <c r="D922" t="s">
        <v>35</v>
      </c>
      <c r="E922" t="s">
        <v>19</v>
      </c>
      <c r="F922">
        <f>IF(Tabela1[[#This Row],[test preparation course]]="none",0,1)</f>
        <v>0</v>
      </c>
      <c r="G922">
        <v>69</v>
      </c>
      <c r="H922">
        <v>70</v>
      </c>
      <c r="I922">
        <v>67</v>
      </c>
      <c r="J922" t="s">
        <v>25</v>
      </c>
      <c r="K922" t="s">
        <v>20</v>
      </c>
      <c r="L922" t="s">
        <v>25</v>
      </c>
      <c r="M922" t="s">
        <v>28</v>
      </c>
      <c r="N922" t="s">
        <v>21</v>
      </c>
      <c r="O922" t="s">
        <v>28</v>
      </c>
    </row>
    <row r="923" spans="1:15">
      <c r="A923" t="s">
        <v>15</v>
      </c>
      <c r="B923" t="s">
        <v>22</v>
      </c>
      <c r="C923" t="s">
        <v>39</v>
      </c>
      <c r="D923" t="s">
        <v>35</v>
      </c>
      <c r="E923" t="s">
        <v>19</v>
      </c>
      <c r="F923">
        <f>IF(Tabela1[[#This Row],[test preparation course]]="none",0,1)</f>
        <v>0</v>
      </c>
      <c r="G923">
        <v>35</v>
      </c>
      <c r="H923">
        <v>53</v>
      </c>
      <c r="I923">
        <v>46</v>
      </c>
      <c r="J923" t="s">
        <v>36</v>
      </c>
      <c r="K923" t="s">
        <v>36</v>
      </c>
      <c r="L923" t="s">
        <v>36</v>
      </c>
      <c r="M923" t="s">
        <v>37</v>
      </c>
      <c r="N923" t="s">
        <v>37</v>
      </c>
      <c r="O923" t="s">
        <v>37</v>
      </c>
    </row>
    <row r="924" spans="1:15">
      <c r="A924" t="s">
        <v>32</v>
      </c>
      <c r="B924" t="s">
        <v>38</v>
      </c>
      <c r="C924" t="s">
        <v>39</v>
      </c>
      <c r="D924" t="s">
        <v>18</v>
      </c>
      <c r="E924" t="s">
        <v>19</v>
      </c>
      <c r="F924">
        <f>IF(Tabela1[[#This Row],[test preparation course]]="none",0,1)</f>
        <v>0</v>
      </c>
      <c r="G924">
        <v>72</v>
      </c>
      <c r="H924">
        <v>66</v>
      </c>
      <c r="I924">
        <v>66</v>
      </c>
      <c r="J924" t="s">
        <v>20</v>
      </c>
      <c r="K924" t="s">
        <v>25</v>
      </c>
      <c r="L924" t="s">
        <v>25</v>
      </c>
      <c r="M924" t="s">
        <v>21</v>
      </c>
      <c r="N924" t="s">
        <v>28</v>
      </c>
      <c r="O924" t="s">
        <v>28</v>
      </c>
    </row>
    <row r="925" spans="1:15">
      <c r="A925" t="s">
        <v>15</v>
      </c>
      <c r="B925" t="s">
        <v>16</v>
      </c>
      <c r="C925" t="s">
        <v>34</v>
      </c>
      <c r="D925" t="s">
        <v>35</v>
      </c>
      <c r="E925" t="s">
        <v>19</v>
      </c>
      <c r="F925">
        <f>IF(Tabela1[[#This Row],[test preparation course]]="none",0,1)</f>
        <v>0</v>
      </c>
      <c r="G925">
        <v>54</v>
      </c>
      <c r="H925">
        <v>65</v>
      </c>
      <c r="I925">
        <v>65</v>
      </c>
      <c r="J925" t="s">
        <v>36</v>
      </c>
      <c r="K925" t="s">
        <v>25</v>
      </c>
      <c r="L925" t="s">
        <v>25</v>
      </c>
      <c r="M925" t="s">
        <v>37</v>
      </c>
      <c r="N925" t="s">
        <v>28</v>
      </c>
      <c r="O925" t="s">
        <v>28</v>
      </c>
    </row>
    <row r="926" spans="1:15">
      <c r="A926" t="s">
        <v>32</v>
      </c>
      <c r="B926" t="s">
        <v>38</v>
      </c>
      <c r="C926" t="s">
        <v>39</v>
      </c>
      <c r="D926" t="s">
        <v>35</v>
      </c>
      <c r="E926" t="s">
        <v>19</v>
      </c>
      <c r="F926">
        <f>IF(Tabela1[[#This Row],[test preparation course]]="none",0,1)</f>
        <v>0</v>
      </c>
      <c r="G926">
        <v>74</v>
      </c>
      <c r="H926">
        <v>70</v>
      </c>
      <c r="I926">
        <v>69</v>
      </c>
      <c r="J926" t="s">
        <v>20</v>
      </c>
      <c r="K926" t="s">
        <v>20</v>
      </c>
      <c r="L926" t="s">
        <v>25</v>
      </c>
      <c r="M926" t="s">
        <v>21</v>
      </c>
      <c r="N926" t="s">
        <v>21</v>
      </c>
      <c r="O926" t="s">
        <v>28</v>
      </c>
    </row>
    <row r="927" spans="1:15">
      <c r="A927" t="s">
        <v>32</v>
      </c>
      <c r="B927" t="s">
        <v>41</v>
      </c>
      <c r="C927" t="s">
        <v>40</v>
      </c>
      <c r="D927" t="s">
        <v>18</v>
      </c>
      <c r="E927" t="s">
        <v>24</v>
      </c>
      <c r="F927">
        <f>IF(Tabela1[[#This Row],[test preparation course]]="none",0,1)</f>
        <v>1</v>
      </c>
      <c r="G927">
        <v>74</v>
      </c>
      <c r="H927">
        <v>64</v>
      </c>
      <c r="I927">
        <v>60</v>
      </c>
      <c r="J927" t="s">
        <v>20</v>
      </c>
      <c r="K927" t="s">
        <v>25</v>
      </c>
      <c r="L927" t="s">
        <v>25</v>
      </c>
      <c r="M927" t="s">
        <v>21</v>
      </c>
      <c r="N927" t="s">
        <v>28</v>
      </c>
      <c r="O927" t="s">
        <v>28</v>
      </c>
    </row>
    <row r="928" spans="1:15">
      <c r="A928" t="s">
        <v>32</v>
      </c>
      <c r="B928" t="s">
        <v>41</v>
      </c>
      <c r="C928" t="s">
        <v>34</v>
      </c>
      <c r="D928" t="s">
        <v>35</v>
      </c>
      <c r="E928" t="s">
        <v>19</v>
      </c>
      <c r="F928">
        <f>IF(Tabela1[[#This Row],[test preparation course]]="none",0,1)</f>
        <v>0</v>
      </c>
      <c r="G928">
        <v>64</v>
      </c>
      <c r="H928">
        <v>56</v>
      </c>
      <c r="I928">
        <v>52</v>
      </c>
      <c r="J928" t="s">
        <v>25</v>
      </c>
      <c r="K928" t="s">
        <v>36</v>
      </c>
      <c r="L928" t="s">
        <v>36</v>
      </c>
      <c r="M928" t="s">
        <v>28</v>
      </c>
      <c r="N928" t="s">
        <v>37</v>
      </c>
      <c r="O928" t="s">
        <v>37</v>
      </c>
    </row>
    <row r="929" spans="1:15">
      <c r="A929" t="s">
        <v>15</v>
      </c>
      <c r="B929" t="s">
        <v>38</v>
      </c>
      <c r="C929" t="s">
        <v>39</v>
      </c>
      <c r="D929" t="s">
        <v>35</v>
      </c>
      <c r="E929" t="s">
        <v>24</v>
      </c>
      <c r="F929">
        <f>IF(Tabela1[[#This Row],[test preparation course]]="none",0,1)</f>
        <v>1</v>
      </c>
      <c r="G929">
        <v>65</v>
      </c>
      <c r="H929">
        <v>61</v>
      </c>
      <c r="I929">
        <v>71</v>
      </c>
      <c r="J929" t="s">
        <v>25</v>
      </c>
      <c r="K929" t="s">
        <v>25</v>
      </c>
      <c r="L929" t="s">
        <v>20</v>
      </c>
      <c r="M929" t="s">
        <v>28</v>
      </c>
      <c r="N929" t="s">
        <v>28</v>
      </c>
      <c r="O929" t="s">
        <v>21</v>
      </c>
    </row>
    <row r="930" spans="1:15">
      <c r="A930" t="s">
        <v>32</v>
      </c>
      <c r="B930" t="s">
        <v>41</v>
      </c>
      <c r="C930" t="s">
        <v>34</v>
      </c>
      <c r="D930" t="s">
        <v>35</v>
      </c>
      <c r="E930" t="s">
        <v>24</v>
      </c>
      <c r="F930">
        <f>IF(Tabela1[[#This Row],[test preparation course]]="none",0,1)</f>
        <v>1</v>
      </c>
      <c r="G930">
        <v>46</v>
      </c>
      <c r="H930">
        <v>43</v>
      </c>
      <c r="I930">
        <v>44</v>
      </c>
      <c r="J930" t="s">
        <v>36</v>
      </c>
      <c r="K930" t="s">
        <v>36</v>
      </c>
      <c r="L930" t="s">
        <v>36</v>
      </c>
      <c r="M930" t="s">
        <v>37</v>
      </c>
      <c r="N930" t="s">
        <v>37</v>
      </c>
      <c r="O930" t="s">
        <v>37</v>
      </c>
    </row>
    <row r="931" spans="1:15">
      <c r="A931" t="s">
        <v>15</v>
      </c>
      <c r="B931" t="s">
        <v>22</v>
      </c>
      <c r="C931" t="s">
        <v>40</v>
      </c>
      <c r="D931" t="s">
        <v>35</v>
      </c>
      <c r="E931" t="s">
        <v>19</v>
      </c>
      <c r="F931">
        <f>IF(Tabela1[[#This Row],[test preparation course]]="none",0,1)</f>
        <v>0</v>
      </c>
      <c r="G931">
        <v>48</v>
      </c>
      <c r="H931">
        <v>56</v>
      </c>
      <c r="I931">
        <v>51</v>
      </c>
      <c r="J931" t="s">
        <v>36</v>
      </c>
      <c r="K931" t="s">
        <v>36</v>
      </c>
      <c r="L931" t="s">
        <v>36</v>
      </c>
      <c r="M931" t="s">
        <v>37</v>
      </c>
      <c r="N931" t="s">
        <v>37</v>
      </c>
      <c r="O931" t="s">
        <v>37</v>
      </c>
    </row>
    <row r="932" spans="1:15">
      <c r="A932" t="s">
        <v>32</v>
      </c>
      <c r="B932" t="s">
        <v>22</v>
      </c>
      <c r="C932" t="s">
        <v>23</v>
      </c>
      <c r="D932" t="s">
        <v>35</v>
      </c>
      <c r="E932" t="s">
        <v>24</v>
      </c>
      <c r="F932">
        <f>IF(Tabela1[[#This Row],[test preparation course]]="none",0,1)</f>
        <v>1</v>
      </c>
      <c r="G932">
        <v>67</v>
      </c>
      <c r="H932">
        <v>74</v>
      </c>
      <c r="I932">
        <v>70</v>
      </c>
      <c r="J932" t="s">
        <v>25</v>
      </c>
      <c r="K932" t="s">
        <v>20</v>
      </c>
      <c r="L932" t="s">
        <v>20</v>
      </c>
      <c r="M932" t="s">
        <v>28</v>
      </c>
      <c r="N932" t="s">
        <v>21</v>
      </c>
      <c r="O932" t="s">
        <v>21</v>
      </c>
    </row>
    <row r="933" spans="1:15">
      <c r="A933" t="s">
        <v>32</v>
      </c>
      <c r="B933" t="s">
        <v>38</v>
      </c>
      <c r="C933" t="s">
        <v>23</v>
      </c>
      <c r="D933" t="s">
        <v>35</v>
      </c>
      <c r="E933" t="s">
        <v>19</v>
      </c>
      <c r="F933">
        <f>IF(Tabela1[[#This Row],[test preparation course]]="none",0,1)</f>
        <v>0</v>
      </c>
      <c r="G933">
        <v>62</v>
      </c>
      <c r="H933">
        <v>57</v>
      </c>
      <c r="I933">
        <v>62</v>
      </c>
      <c r="J933" t="s">
        <v>25</v>
      </c>
      <c r="K933" t="s">
        <v>36</v>
      </c>
      <c r="L933" t="s">
        <v>25</v>
      </c>
      <c r="M933" t="s">
        <v>28</v>
      </c>
      <c r="N933" t="s">
        <v>37</v>
      </c>
      <c r="O933" t="s">
        <v>28</v>
      </c>
    </row>
    <row r="934" spans="1:15">
      <c r="A934" t="s">
        <v>32</v>
      </c>
      <c r="B934" t="s">
        <v>38</v>
      </c>
      <c r="C934" t="s">
        <v>34</v>
      </c>
      <c r="D934" t="s">
        <v>35</v>
      </c>
      <c r="E934" t="s">
        <v>24</v>
      </c>
      <c r="F934">
        <f>IF(Tabela1[[#This Row],[test preparation course]]="none",0,1)</f>
        <v>1</v>
      </c>
      <c r="G934">
        <v>61</v>
      </c>
      <c r="H934">
        <v>71</v>
      </c>
      <c r="I934">
        <v>73</v>
      </c>
      <c r="J934" t="s">
        <v>25</v>
      </c>
      <c r="K934" t="s">
        <v>20</v>
      </c>
      <c r="L934" t="s">
        <v>20</v>
      </c>
      <c r="M934" t="s">
        <v>28</v>
      </c>
      <c r="N934" t="s">
        <v>21</v>
      </c>
      <c r="O934" t="s">
        <v>21</v>
      </c>
    </row>
    <row r="935" spans="1:15">
      <c r="A935" t="s">
        <v>32</v>
      </c>
      <c r="B935" t="s">
        <v>22</v>
      </c>
      <c r="C935" t="s">
        <v>17</v>
      </c>
      <c r="D935" t="s">
        <v>35</v>
      </c>
      <c r="E935" t="s">
        <v>24</v>
      </c>
      <c r="F935">
        <f>IF(Tabela1[[#This Row],[test preparation course]]="none",0,1)</f>
        <v>1</v>
      </c>
      <c r="G935">
        <v>70</v>
      </c>
      <c r="H935">
        <v>75</v>
      </c>
      <c r="I935">
        <v>74</v>
      </c>
      <c r="J935" t="s">
        <v>20</v>
      </c>
      <c r="K935" t="s">
        <v>20</v>
      </c>
      <c r="L935" t="s">
        <v>20</v>
      </c>
      <c r="M935" t="s">
        <v>21</v>
      </c>
      <c r="N935" t="s">
        <v>21</v>
      </c>
      <c r="O935" t="s">
        <v>21</v>
      </c>
    </row>
    <row r="936" spans="1:15">
      <c r="A936" t="s">
        <v>32</v>
      </c>
      <c r="B936" t="s">
        <v>22</v>
      </c>
      <c r="C936" t="s">
        <v>34</v>
      </c>
      <c r="D936" t="s">
        <v>18</v>
      </c>
      <c r="E936" t="s">
        <v>24</v>
      </c>
      <c r="F936">
        <f>IF(Tabela1[[#This Row],[test preparation course]]="none",0,1)</f>
        <v>1</v>
      </c>
      <c r="G936">
        <v>98</v>
      </c>
      <c r="H936">
        <v>87</v>
      </c>
      <c r="I936">
        <v>90</v>
      </c>
      <c r="J936" t="s">
        <v>26</v>
      </c>
      <c r="K936" t="s">
        <v>27</v>
      </c>
      <c r="L936" t="s">
        <v>26</v>
      </c>
      <c r="M936" t="s">
        <v>29</v>
      </c>
      <c r="N936" t="s">
        <v>30</v>
      </c>
      <c r="O936" t="s">
        <v>29</v>
      </c>
    </row>
    <row r="937" spans="1:15">
      <c r="A937" t="s">
        <v>32</v>
      </c>
      <c r="B937" t="s">
        <v>38</v>
      </c>
      <c r="C937" t="s">
        <v>23</v>
      </c>
      <c r="D937" t="s">
        <v>35</v>
      </c>
      <c r="E937" t="s">
        <v>19</v>
      </c>
      <c r="F937">
        <f>IF(Tabela1[[#This Row],[test preparation course]]="none",0,1)</f>
        <v>0</v>
      </c>
      <c r="G937">
        <v>70</v>
      </c>
      <c r="H937">
        <v>63</v>
      </c>
      <c r="I937">
        <v>58</v>
      </c>
      <c r="J937" t="s">
        <v>20</v>
      </c>
      <c r="K937" t="s">
        <v>25</v>
      </c>
      <c r="L937" t="s">
        <v>36</v>
      </c>
      <c r="M937" t="s">
        <v>21</v>
      </c>
      <c r="N937" t="s">
        <v>28</v>
      </c>
      <c r="O937" t="s">
        <v>37</v>
      </c>
    </row>
    <row r="938" spans="1:15">
      <c r="A938" t="s">
        <v>32</v>
      </c>
      <c r="B938" t="s">
        <v>33</v>
      </c>
      <c r="C938" t="s">
        <v>34</v>
      </c>
      <c r="D938" t="s">
        <v>18</v>
      </c>
      <c r="E938" t="s">
        <v>19</v>
      </c>
      <c r="F938">
        <f>IF(Tabela1[[#This Row],[test preparation course]]="none",0,1)</f>
        <v>0</v>
      </c>
      <c r="G938">
        <v>67</v>
      </c>
      <c r="H938">
        <v>57</v>
      </c>
      <c r="I938">
        <v>53</v>
      </c>
      <c r="J938" t="s">
        <v>25</v>
      </c>
      <c r="K938" t="s">
        <v>36</v>
      </c>
      <c r="L938" t="s">
        <v>36</v>
      </c>
      <c r="M938" t="s">
        <v>28</v>
      </c>
      <c r="N938" t="s">
        <v>37</v>
      </c>
      <c r="O938" t="s">
        <v>37</v>
      </c>
    </row>
    <row r="939" spans="1:15">
      <c r="A939" t="s">
        <v>15</v>
      </c>
      <c r="B939" t="s">
        <v>41</v>
      </c>
      <c r="C939" t="s">
        <v>39</v>
      </c>
      <c r="D939" t="s">
        <v>35</v>
      </c>
      <c r="E939" t="s">
        <v>19</v>
      </c>
      <c r="F939">
        <f>IF(Tabela1[[#This Row],[test preparation course]]="none",0,1)</f>
        <v>0</v>
      </c>
      <c r="G939">
        <v>57</v>
      </c>
      <c r="H939">
        <v>58</v>
      </c>
      <c r="I939">
        <v>57</v>
      </c>
      <c r="J939" t="s">
        <v>36</v>
      </c>
      <c r="K939" t="s">
        <v>36</v>
      </c>
      <c r="L939" t="s">
        <v>36</v>
      </c>
      <c r="M939" t="s">
        <v>37</v>
      </c>
      <c r="N939" t="s">
        <v>37</v>
      </c>
      <c r="O939" t="s">
        <v>37</v>
      </c>
    </row>
    <row r="940" spans="1:15">
      <c r="A940" t="s">
        <v>32</v>
      </c>
      <c r="B940" t="s">
        <v>38</v>
      </c>
      <c r="C940" t="s">
        <v>23</v>
      </c>
      <c r="D940" t="s">
        <v>18</v>
      </c>
      <c r="E940" t="s">
        <v>24</v>
      </c>
      <c r="F940">
        <f>IF(Tabela1[[#This Row],[test preparation course]]="none",0,1)</f>
        <v>1</v>
      </c>
      <c r="G940">
        <v>85</v>
      </c>
      <c r="H940">
        <v>81</v>
      </c>
      <c r="I940">
        <v>85</v>
      </c>
      <c r="J940" t="s">
        <v>27</v>
      </c>
      <c r="K940" t="s">
        <v>27</v>
      </c>
      <c r="L940" t="s">
        <v>27</v>
      </c>
      <c r="M940" t="s">
        <v>30</v>
      </c>
      <c r="N940" t="s">
        <v>30</v>
      </c>
      <c r="O940" t="s">
        <v>30</v>
      </c>
    </row>
    <row r="941" spans="1:15">
      <c r="A941" t="s">
        <v>32</v>
      </c>
      <c r="B941" t="s">
        <v>38</v>
      </c>
      <c r="C941" t="s">
        <v>40</v>
      </c>
      <c r="D941" t="s">
        <v>18</v>
      </c>
      <c r="E941" t="s">
        <v>24</v>
      </c>
      <c r="F941">
        <f>IF(Tabela1[[#This Row],[test preparation course]]="none",0,1)</f>
        <v>1</v>
      </c>
      <c r="G941">
        <v>77</v>
      </c>
      <c r="H941">
        <v>68</v>
      </c>
      <c r="I941">
        <v>69</v>
      </c>
      <c r="J941" t="s">
        <v>20</v>
      </c>
      <c r="K941" t="s">
        <v>25</v>
      </c>
      <c r="L941" t="s">
        <v>25</v>
      </c>
      <c r="M941" t="s">
        <v>21</v>
      </c>
      <c r="N941" t="s">
        <v>28</v>
      </c>
      <c r="O941" t="s">
        <v>28</v>
      </c>
    </row>
    <row r="942" spans="1:15">
      <c r="A942" t="s">
        <v>32</v>
      </c>
      <c r="B942" t="s">
        <v>22</v>
      </c>
      <c r="C942" t="s">
        <v>31</v>
      </c>
      <c r="D942" t="s">
        <v>35</v>
      </c>
      <c r="E942" t="s">
        <v>24</v>
      </c>
      <c r="F942">
        <f>IF(Tabela1[[#This Row],[test preparation course]]="none",0,1)</f>
        <v>1</v>
      </c>
      <c r="G942">
        <v>72</v>
      </c>
      <c r="H942">
        <v>66</v>
      </c>
      <c r="I942">
        <v>72</v>
      </c>
      <c r="J942" t="s">
        <v>20</v>
      </c>
      <c r="K942" t="s">
        <v>25</v>
      </c>
      <c r="L942" t="s">
        <v>20</v>
      </c>
      <c r="M942" t="s">
        <v>21</v>
      </c>
      <c r="N942" t="s">
        <v>28</v>
      </c>
      <c r="O942" t="s">
        <v>21</v>
      </c>
    </row>
    <row r="943" spans="1:15">
      <c r="A943" t="s">
        <v>15</v>
      </c>
      <c r="B943" t="s">
        <v>38</v>
      </c>
      <c r="C943" t="s">
        <v>31</v>
      </c>
      <c r="D943" t="s">
        <v>18</v>
      </c>
      <c r="E943" t="s">
        <v>19</v>
      </c>
      <c r="F943">
        <f>IF(Tabela1[[#This Row],[test preparation course]]="none",0,1)</f>
        <v>0</v>
      </c>
      <c r="G943">
        <v>78</v>
      </c>
      <c r="H943">
        <v>91</v>
      </c>
      <c r="I943">
        <v>96</v>
      </c>
      <c r="J943" t="s">
        <v>20</v>
      </c>
      <c r="K943" t="s">
        <v>26</v>
      </c>
      <c r="L943" t="s">
        <v>26</v>
      </c>
      <c r="M943" t="s">
        <v>21</v>
      </c>
      <c r="N943" t="s">
        <v>29</v>
      </c>
      <c r="O943" t="s">
        <v>29</v>
      </c>
    </row>
    <row r="944" spans="1:15">
      <c r="A944" t="s">
        <v>32</v>
      </c>
      <c r="B944" t="s">
        <v>22</v>
      </c>
      <c r="C944" t="s">
        <v>39</v>
      </c>
      <c r="D944" t="s">
        <v>18</v>
      </c>
      <c r="E944" t="s">
        <v>19</v>
      </c>
      <c r="F944">
        <f>IF(Tabela1[[#This Row],[test preparation course]]="none",0,1)</f>
        <v>0</v>
      </c>
      <c r="G944">
        <v>81</v>
      </c>
      <c r="H944">
        <v>66</v>
      </c>
      <c r="I944">
        <v>64</v>
      </c>
      <c r="J944" t="s">
        <v>27</v>
      </c>
      <c r="K944" t="s">
        <v>25</v>
      </c>
      <c r="L944" t="s">
        <v>25</v>
      </c>
      <c r="M944" t="s">
        <v>30</v>
      </c>
      <c r="N944" t="s">
        <v>28</v>
      </c>
      <c r="O944" t="s">
        <v>28</v>
      </c>
    </row>
    <row r="945" spans="1:15">
      <c r="A945" t="s">
        <v>32</v>
      </c>
      <c r="B945" t="s">
        <v>33</v>
      </c>
      <c r="C945" t="s">
        <v>40</v>
      </c>
      <c r="D945" t="s">
        <v>35</v>
      </c>
      <c r="E945" t="s">
        <v>24</v>
      </c>
      <c r="F945">
        <f>IF(Tabela1[[#This Row],[test preparation course]]="none",0,1)</f>
        <v>1</v>
      </c>
      <c r="G945">
        <v>61</v>
      </c>
      <c r="H945">
        <v>62</v>
      </c>
      <c r="I945">
        <v>61</v>
      </c>
      <c r="J945" t="s">
        <v>25</v>
      </c>
      <c r="K945" t="s">
        <v>25</v>
      </c>
      <c r="L945" t="s">
        <v>25</v>
      </c>
      <c r="M945" t="s">
        <v>28</v>
      </c>
      <c r="N945" t="s">
        <v>28</v>
      </c>
      <c r="O945" t="s">
        <v>28</v>
      </c>
    </row>
    <row r="946" spans="1:15">
      <c r="A946" t="s">
        <v>15</v>
      </c>
      <c r="B946" t="s">
        <v>16</v>
      </c>
      <c r="C946" t="s">
        <v>39</v>
      </c>
      <c r="D946" t="s">
        <v>18</v>
      </c>
      <c r="E946" t="s">
        <v>19</v>
      </c>
      <c r="F946">
        <f>IF(Tabela1[[#This Row],[test preparation course]]="none",0,1)</f>
        <v>0</v>
      </c>
      <c r="G946">
        <v>58</v>
      </c>
      <c r="H946">
        <v>68</v>
      </c>
      <c r="I946">
        <v>61</v>
      </c>
      <c r="J946" t="s">
        <v>36</v>
      </c>
      <c r="K946" t="s">
        <v>25</v>
      </c>
      <c r="L946" t="s">
        <v>25</v>
      </c>
      <c r="M946" t="s">
        <v>37</v>
      </c>
      <c r="N946" t="s">
        <v>28</v>
      </c>
      <c r="O946" t="s">
        <v>28</v>
      </c>
    </row>
    <row r="947" spans="1:15">
      <c r="A947" t="s">
        <v>15</v>
      </c>
      <c r="B947" t="s">
        <v>22</v>
      </c>
      <c r="C947" t="s">
        <v>34</v>
      </c>
      <c r="D947" t="s">
        <v>18</v>
      </c>
      <c r="E947" t="s">
        <v>19</v>
      </c>
      <c r="F947">
        <f>IF(Tabela1[[#This Row],[test preparation course]]="none",0,1)</f>
        <v>0</v>
      </c>
      <c r="G947">
        <v>54</v>
      </c>
      <c r="H947">
        <v>61</v>
      </c>
      <c r="I947">
        <v>58</v>
      </c>
      <c r="J947" t="s">
        <v>36</v>
      </c>
      <c r="K947" t="s">
        <v>25</v>
      </c>
      <c r="L947" t="s">
        <v>36</v>
      </c>
      <c r="M947" t="s">
        <v>37</v>
      </c>
      <c r="N947" t="s">
        <v>28</v>
      </c>
      <c r="O947" t="s">
        <v>37</v>
      </c>
    </row>
    <row r="948" spans="1:15">
      <c r="A948" t="s">
        <v>32</v>
      </c>
      <c r="B948" t="s">
        <v>16</v>
      </c>
      <c r="C948" t="s">
        <v>39</v>
      </c>
      <c r="D948" t="s">
        <v>18</v>
      </c>
      <c r="E948" t="s">
        <v>19</v>
      </c>
      <c r="F948">
        <f>IF(Tabela1[[#This Row],[test preparation course]]="none",0,1)</f>
        <v>0</v>
      </c>
      <c r="G948">
        <v>82</v>
      </c>
      <c r="H948">
        <v>82</v>
      </c>
      <c r="I948">
        <v>80</v>
      </c>
      <c r="J948" t="s">
        <v>27</v>
      </c>
      <c r="K948" t="s">
        <v>27</v>
      </c>
      <c r="L948" t="s">
        <v>27</v>
      </c>
      <c r="M948" t="s">
        <v>30</v>
      </c>
      <c r="N948" t="s">
        <v>30</v>
      </c>
      <c r="O948" t="s">
        <v>30</v>
      </c>
    </row>
    <row r="949" spans="1:15">
      <c r="A949" t="s">
        <v>15</v>
      </c>
      <c r="B949" t="s">
        <v>38</v>
      </c>
      <c r="C949" t="s">
        <v>23</v>
      </c>
      <c r="D949" t="s">
        <v>35</v>
      </c>
      <c r="E949" t="s">
        <v>19</v>
      </c>
      <c r="F949">
        <f>IF(Tabela1[[#This Row],[test preparation course]]="none",0,1)</f>
        <v>0</v>
      </c>
      <c r="G949">
        <v>49</v>
      </c>
      <c r="H949">
        <v>58</v>
      </c>
      <c r="I949">
        <v>60</v>
      </c>
      <c r="J949" t="s">
        <v>36</v>
      </c>
      <c r="K949" t="s">
        <v>36</v>
      </c>
      <c r="L949" t="s">
        <v>25</v>
      </c>
      <c r="M949" t="s">
        <v>37</v>
      </c>
      <c r="N949" t="s">
        <v>37</v>
      </c>
      <c r="O949" t="s">
        <v>28</v>
      </c>
    </row>
    <row r="950" spans="1:15">
      <c r="A950" t="s">
        <v>32</v>
      </c>
      <c r="B950" t="s">
        <v>16</v>
      </c>
      <c r="C950" t="s">
        <v>40</v>
      </c>
      <c r="D950" t="s">
        <v>35</v>
      </c>
      <c r="E950" t="s">
        <v>24</v>
      </c>
      <c r="F950">
        <f>IF(Tabela1[[#This Row],[test preparation course]]="none",0,1)</f>
        <v>1</v>
      </c>
      <c r="G950">
        <v>49</v>
      </c>
      <c r="H950">
        <v>50</v>
      </c>
      <c r="I950">
        <v>52</v>
      </c>
      <c r="J950" t="s">
        <v>36</v>
      </c>
      <c r="K950" t="s">
        <v>36</v>
      </c>
      <c r="L950" t="s">
        <v>36</v>
      </c>
      <c r="M950" t="s">
        <v>37</v>
      </c>
      <c r="N950" t="s">
        <v>37</v>
      </c>
      <c r="O950" t="s">
        <v>37</v>
      </c>
    </row>
    <row r="951" spans="1:15">
      <c r="A951" t="s">
        <v>15</v>
      </c>
      <c r="B951" t="s">
        <v>41</v>
      </c>
      <c r="C951" t="s">
        <v>39</v>
      </c>
      <c r="D951" t="s">
        <v>35</v>
      </c>
      <c r="E951" t="s">
        <v>24</v>
      </c>
      <c r="F951">
        <f>IF(Tabela1[[#This Row],[test preparation course]]="none",0,1)</f>
        <v>1</v>
      </c>
      <c r="G951">
        <v>57</v>
      </c>
      <c r="H951">
        <v>75</v>
      </c>
      <c r="I951">
        <v>73</v>
      </c>
      <c r="J951" t="s">
        <v>36</v>
      </c>
      <c r="K951" t="s">
        <v>20</v>
      </c>
      <c r="L951" t="s">
        <v>20</v>
      </c>
      <c r="M951" t="s">
        <v>37</v>
      </c>
      <c r="N951" t="s">
        <v>21</v>
      </c>
      <c r="O951" t="s">
        <v>21</v>
      </c>
    </row>
    <row r="952" spans="1:15">
      <c r="A952" t="s">
        <v>32</v>
      </c>
      <c r="B952" t="s">
        <v>41</v>
      </c>
      <c r="C952" t="s">
        <v>39</v>
      </c>
      <c r="D952" t="s">
        <v>18</v>
      </c>
      <c r="E952" t="s">
        <v>19</v>
      </c>
      <c r="F952">
        <f>IF(Tabela1[[#This Row],[test preparation course]]="none",0,1)</f>
        <v>0</v>
      </c>
      <c r="G952">
        <v>94</v>
      </c>
      <c r="H952">
        <v>73</v>
      </c>
      <c r="I952">
        <v>71</v>
      </c>
      <c r="J952" t="s">
        <v>26</v>
      </c>
      <c r="K952" t="s">
        <v>20</v>
      </c>
      <c r="L952" t="s">
        <v>20</v>
      </c>
      <c r="M952" t="s">
        <v>29</v>
      </c>
      <c r="N952" t="s">
        <v>21</v>
      </c>
      <c r="O952" t="s">
        <v>21</v>
      </c>
    </row>
    <row r="953" spans="1:15">
      <c r="A953" t="s">
        <v>15</v>
      </c>
      <c r="B953" t="s">
        <v>38</v>
      </c>
      <c r="C953" t="s">
        <v>23</v>
      </c>
      <c r="D953" t="s">
        <v>18</v>
      </c>
      <c r="E953" t="s">
        <v>24</v>
      </c>
      <c r="F953">
        <f>IF(Tabela1[[#This Row],[test preparation course]]="none",0,1)</f>
        <v>1</v>
      </c>
      <c r="G953">
        <v>75</v>
      </c>
      <c r="H953">
        <v>77</v>
      </c>
      <c r="I953">
        <v>83</v>
      </c>
      <c r="J953" t="s">
        <v>20</v>
      </c>
      <c r="K953" t="s">
        <v>20</v>
      </c>
      <c r="L953" t="s">
        <v>27</v>
      </c>
      <c r="M953" t="s">
        <v>21</v>
      </c>
      <c r="N953" t="s">
        <v>21</v>
      </c>
      <c r="O953" t="s">
        <v>30</v>
      </c>
    </row>
    <row r="954" spans="1:15">
      <c r="A954" t="s">
        <v>15</v>
      </c>
      <c r="B954" t="s">
        <v>41</v>
      </c>
      <c r="C954" t="s">
        <v>40</v>
      </c>
      <c r="D954" t="s">
        <v>35</v>
      </c>
      <c r="E954" t="s">
        <v>19</v>
      </c>
      <c r="F954">
        <f>IF(Tabela1[[#This Row],[test preparation course]]="none",0,1)</f>
        <v>0</v>
      </c>
      <c r="G954">
        <v>74</v>
      </c>
      <c r="H954">
        <v>74</v>
      </c>
      <c r="I954">
        <v>72</v>
      </c>
      <c r="J954" t="s">
        <v>20</v>
      </c>
      <c r="K954" t="s">
        <v>20</v>
      </c>
      <c r="L954" t="s">
        <v>20</v>
      </c>
      <c r="M954" t="s">
        <v>21</v>
      </c>
      <c r="N954" t="s">
        <v>21</v>
      </c>
      <c r="O954" t="s">
        <v>21</v>
      </c>
    </row>
    <row r="955" spans="1:15">
      <c r="A955" t="s">
        <v>32</v>
      </c>
      <c r="B955" t="s">
        <v>22</v>
      </c>
      <c r="C955" t="s">
        <v>39</v>
      </c>
      <c r="D955" t="s">
        <v>18</v>
      </c>
      <c r="E955" t="s">
        <v>24</v>
      </c>
      <c r="F955">
        <f>IF(Tabela1[[#This Row],[test preparation course]]="none",0,1)</f>
        <v>1</v>
      </c>
      <c r="G955">
        <v>58</v>
      </c>
      <c r="H955">
        <v>52</v>
      </c>
      <c r="I955">
        <v>54</v>
      </c>
      <c r="J955" t="s">
        <v>36</v>
      </c>
      <c r="K955" t="s">
        <v>36</v>
      </c>
      <c r="L955" t="s">
        <v>36</v>
      </c>
      <c r="M955" t="s">
        <v>37</v>
      </c>
      <c r="N955" t="s">
        <v>37</v>
      </c>
      <c r="O955" t="s">
        <v>37</v>
      </c>
    </row>
    <row r="956" spans="1:15">
      <c r="A956" t="s">
        <v>15</v>
      </c>
      <c r="B956" t="s">
        <v>22</v>
      </c>
      <c r="C956" t="s">
        <v>23</v>
      </c>
      <c r="D956" t="s">
        <v>18</v>
      </c>
      <c r="E956" t="s">
        <v>19</v>
      </c>
      <c r="F956">
        <f>IF(Tabela1[[#This Row],[test preparation course]]="none",0,1)</f>
        <v>0</v>
      </c>
      <c r="G956">
        <v>62</v>
      </c>
      <c r="H956">
        <v>69</v>
      </c>
      <c r="I956">
        <v>69</v>
      </c>
      <c r="J956" t="s">
        <v>25</v>
      </c>
      <c r="K956" t="s">
        <v>25</v>
      </c>
      <c r="L956" t="s">
        <v>25</v>
      </c>
      <c r="M956" t="s">
        <v>28</v>
      </c>
      <c r="N956" t="s">
        <v>28</v>
      </c>
      <c r="O956" t="s">
        <v>28</v>
      </c>
    </row>
    <row r="957" spans="1:15">
      <c r="A957" t="s">
        <v>32</v>
      </c>
      <c r="B957" t="s">
        <v>41</v>
      </c>
      <c r="C957" t="s">
        <v>34</v>
      </c>
      <c r="D957" t="s">
        <v>18</v>
      </c>
      <c r="E957" t="s">
        <v>19</v>
      </c>
      <c r="F957">
        <f>IF(Tabela1[[#This Row],[test preparation course]]="none",0,1)</f>
        <v>0</v>
      </c>
      <c r="G957">
        <v>72</v>
      </c>
      <c r="H957">
        <v>57</v>
      </c>
      <c r="I957">
        <v>62</v>
      </c>
      <c r="J957" t="s">
        <v>20</v>
      </c>
      <c r="K957" t="s">
        <v>36</v>
      </c>
      <c r="L957" t="s">
        <v>25</v>
      </c>
      <c r="M957" t="s">
        <v>21</v>
      </c>
      <c r="N957" t="s">
        <v>37</v>
      </c>
      <c r="O957" t="s">
        <v>28</v>
      </c>
    </row>
    <row r="958" spans="1:15">
      <c r="A958" t="s">
        <v>32</v>
      </c>
      <c r="B958" t="s">
        <v>22</v>
      </c>
      <c r="C958" t="s">
        <v>23</v>
      </c>
      <c r="D958" t="s">
        <v>18</v>
      </c>
      <c r="E958" t="s">
        <v>19</v>
      </c>
      <c r="F958">
        <f>IF(Tabela1[[#This Row],[test preparation course]]="none",0,1)</f>
        <v>0</v>
      </c>
      <c r="G958">
        <v>84</v>
      </c>
      <c r="H958">
        <v>87</v>
      </c>
      <c r="I958">
        <v>81</v>
      </c>
      <c r="J958" t="s">
        <v>27</v>
      </c>
      <c r="K958" t="s">
        <v>27</v>
      </c>
      <c r="L958" t="s">
        <v>27</v>
      </c>
      <c r="M958" t="s">
        <v>30</v>
      </c>
      <c r="N958" t="s">
        <v>30</v>
      </c>
      <c r="O958" t="s">
        <v>30</v>
      </c>
    </row>
    <row r="959" spans="1:15">
      <c r="A959" t="s">
        <v>15</v>
      </c>
      <c r="B959" t="s">
        <v>38</v>
      </c>
      <c r="C959" t="s">
        <v>31</v>
      </c>
      <c r="D959" t="s">
        <v>18</v>
      </c>
      <c r="E959" t="s">
        <v>19</v>
      </c>
      <c r="F959">
        <f>IF(Tabela1[[#This Row],[test preparation course]]="none",0,1)</f>
        <v>0</v>
      </c>
      <c r="G959">
        <v>92</v>
      </c>
      <c r="H959">
        <v>100</v>
      </c>
      <c r="I959">
        <v>100</v>
      </c>
      <c r="J959" t="s">
        <v>26</v>
      </c>
      <c r="K959" t="s">
        <v>26</v>
      </c>
      <c r="L959" t="s">
        <v>26</v>
      </c>
      <c r="M959" t="s">
        <v>29</v>
      </c>
      <c r="N959" t="s">
        <v>29</v>
      </c>
      <c r="O959" t="s">
        <v>29</v>
      </c>
    </row>
    <row r="960" spans="1:15">
      <c r="A960" t="s">
        <v>15</v>
      </c>
      <c r="B960" t="s">
        <v>38</v>
      </c>
      <c r="C960" t="s">
        <v>39</v>
      </c>
      <c r="D960" t="s">
        <v>18</v>
      </c>
      <c r="E960" t="s">
        <v>19</v>
      </c>
      <c r="F960">
        <f>IF(Tabela1[[#This Row],[test preparation course]]="none",0,1)</f>
        <v>0</v>
      </c>
      <c r="G960">
        <v>45</v>
      </c>
      <c r="H960">
        <v>63</v>
      </c>
      <c r="I960">
        <v>59</v>
      </c>
      <c r="J960" t="s">
        <v>36</v>
      </c>
      <c r="K960" t="s">
        <v>25</v>
      </c>
      <c r="L960" t="s">
        <v>36</v>
      </c>
      <c r="M960" t="s">
        <v>37</v>
      </c>
      <c r="N960" t="s">
        <v>28</v>
      </c>
      <c r="O960" t="s">
        <v>37</v>
      </c>
    </row>
    <row r="961" spans="1:15">
      <c r="A961" t="s">
        <v>32</v>
      </c>
      <c r="B961" t="s">
        <v>22</v>
      </c>
      <c r="C961" t="s">
        <v>39</v>
      </c>
      <c r="D961" t="s">
        <v>18</v>
      </c>
      <c r="E961" t="s">
        <v>19</v>
      </c>
      <c r="F961">
        <f>IF(Tabela1[[#This Row],[test preparation course]]="none",0,1)</f>
        <v>0</v>
      </c>
      <c r="G961">
        <v>75</v>
      </c>
      <c r="H961">
        <v>81</v>
      </c>
      <c r="I961">
        <v>71</v>
      </c>
      <c r="J961" t="s">
        <v>20</v>
      </c>
      <c r="K961" t="s">
        <v>27</v>
      </c>
      <c r="L961" t="s">
        <v>20</v>
      </c>
      <c r="M961" t="s">
        <v>21</v>
      </c>
      <c r="N961" t="s">
        <v>30</v>
      </c>
      <c r="O961" t="s">
        <v>21</v>
      </c>
    </row>
    <row r="962" spans="1:15">
      <c r="A962" t="s">
        <v>15</v>
      </c>
      <c r="B962" t="s">
        <v>33</v>
      </c>
      <c r="C962" t="s">
        <v>23</v>
      </c>
      <c r="D962" t="s">
        <v>18</v>
      </c>
      <c r="E962" t="s">
        <v>19</v>
      </c>
      <c r="F962">
        <f>IF(Tabela1[[#This Row],[test preparation course]]="none",0,1)</f>
        <v>0</v>
      </c>
      <c r="G962">
        <v>56</v>
      </c>
      <c r="H962">
        <v>58</v>
      </c>
      <c r="I962">
        <v>64</v>
      </c>
      <c r="J962" t="s">
        <v>36</v>
      </c>
      <c r="K962" t="s">
        <v>36</v>
      </c>
      <c r="L962" t="s">
        <v>25</v>
      </c>
      <c r="M962" t="s">
        <v>37</v>
      </c>
      <c r="N962" t="s">
        <v>37</v>
      </c>
      <c r="O962" t="s">
        <v>28</v>
      </c>
    </row>
    <row r="963" spans="1:15">
      <c r="A963" t="s">
        <v>15</v>
      </c>
      <c r="B963" t="s">
        <v>38</v>
      </c>
      <c r="C963" t="s">
        <v>40</v>
      </c>
      <c r="D963" t="s">
        <v>35</v>
      </c>
      <c r="E963" t="s">
        <v>19</v>
      </c>
      <c r="F963">
        <f>IF(Tabela1[[#This Row],[test preparation course]]="none",0,1)</f>
        <v>0</v>
      </c>
      <c r="G963">
        <v>48</v>
      </c>
      <c r="H963">
        <v>54</v>
      </c>
      <c r="I963">
        <v>53</v>
      </c>
      <c r="J963" t="s">
        <v>36</v>
      </c>
      <c r="K963" t="s">
        <v>36</v>
      </c>
      <c r="L963" t="s">
        <v>36</v>
      </c>
      <c r="M963" t="s">
        <v>37</v>
      </c>
      <c r="N963" t="s">
        <v>37</v>
      </c>
      <c r="O963" t="s">
        <v>37</v>
      </c>
    </row>
    <row r="964" spans="1:15">
      <c r="A964" t="s">
        <v>15</v>
      </c>
      <c r="B964" t="s">
        <v>41</v>
      </c>
      <c r="C964" t="s">
        <v>34</v>
      </c>
      <c r="D964" t="s">
        <v>18</v>
      </c>
      <c r="E964" t="s">
        <v>19</v>
      </c>
      <c r="F964">
        <f>IF(Tabela1[[#This Row],[test preparation course]]="none",0,1)</f>
        <v>0</v>
      </c>
      <c r="G964">
        <v>100</v>
      </c>
      <c r="H964">
        <v>100</v>
      </c>
      <c r="I964">
        <v>100</v>
      </c>
      <c r="J964" t="s">
        <v>26</v>
      </c>
      <c r="K964" t="s">
        <v>26</v>
      </c>
      <c r="L964" t="s">
        <v>26</v>
      </c>
      <c r="M964" t="s">
        <v>29</v>
      </c>
      <c r="N964" t="s">
        <v>29</v>
      </c>
      <c r="O964" t="s">
        <v>29</v>
      </c>
    </row>
    <row r="965" spans="1:15">
      <c r="A965" t="s">
        <v>15</v>
      </c>
      <c r="B965" t="s">
        <v>22</v>
      </c>
      <c r="C965" t="s">
        <v>40</v>
      </c>
      <c r="D965" t="s">
        <v>35</v>
      </c>
      <c r="E965" t="s">
        <v>24</v>
      </c>
      <c r="F965">
        <f>IF(Tabela1[[#This Row],[test preparation course]]="none",0,1)</f>
        <v>1</v>
      </c>
      <c r="G965">
        <v>65</v>
      </c>
      <c r="H965">
        <v>76</v>
      </c>
      <c r="I965">
        <v>75</v>
      </c>
      <c r="J965" t="s">
        <v>25</v>
      </c>
      <c r="K965" t="s">
        <v>20</v>
      </c>
      <c r="L965" t="s">
        <v>20</v>
      </c>
      <c r="M965" t="s">
        <v>28</v>
      </c>
      <c r="N965" t="s">
        <v>21</v>
      </c>
      <c r="O965" t="s">
        <v>21</v>
      </c>
    </row>
    <row r="966" spans="1:15">
      <c r="A966" t="s">
        <v>32</v>
      </c>
      <c r="B966" t="s">
        <v>38</v>
      </c>
      <c r="C966" t="s">
        <v>23</v>
      </c>
      <c r="D966" t="s">
        <v>18</v>
      </c>
      <c r="E966" t="s">
        <v>19</v>
      </c>
      <c r="F966">
        <f>IF(Tabela1[[#This Row],[test preparation course]]="none",0,1)</f>
        <v>0</v>
      </c>
      <c r="G966">
        <v>72</v>
      </c>
      <c r="H966">
        <v>57</v>
      </c>
      <c r="I966">
        <v>58</v>
      </c>
      <c r="J966" t="s">
        <v>20</v>
      </c>
      <c r="K966" t="s">
        <v>36</v>
      </c>
      <c r="L966" t="s">
        <v>36</v>
      </c>
      <c r="M966" t="s">
        <v>21</v>
      </c>
      <c r="N966" t="s">
        <v>37</v>
      </c>
      <c r="O966" t="s">
        <v>37</v>
      </c>
    </row>
    <row r="967" spans="1:15">
      <c r="A967" t="s">
        <v>15</v>
      </c>
      <c r="B967" t="s">
        <v>38</v>
      </c>
      <c r="C967" t="s">
        <v>23</v>
      </c>
      <c r="D967" t="s">
        <v>18</v>
      </c>
      <c r="E967" t="s">
        <v>19</v>
      </c>
      <c r="F967">
        <f>IF(Tabela1[[#This Row],[test preparation course]]="none",0,1)</f>
        <v>0</v>
      </c>
      <c r="G967">
        <v>62</v>
      </c>
      <c r="H967">
        <v>70</v>
      </c>
      <c r="I967">
        <v>72</v>
      </c>
      <c r="J967" t="s">
        <v>25</v>
      </c>
      <c r="K967" t="s">
        <v>20</v>
      </c>
      <c r="L967" t="s">
        <v>20</v>
      </c>
      <c r="M967" t="s">
        <v>28</v>
      </c>
      <c r="N967" t="s">
        <v>21</v>
      </c>
      <c r="O967" t="s">
        <v>21</v>
      </c>
    </row>
    <row r="968" spans="1:15">
      <c r="A968" t="s">
        <v>32</v>
      </c>
      <c r="B968" t="s">
        <v>33</v>
      </c>
      <c r="C968" t="s">
        <v>40</v>
      </c>
      <c r="D968" t="s">
        <v>18</v>
      </c>
      <c r="E968" t="s">
        <v>24</v>
      </c>
      <c r="F968">
        <f>IF(Tabela1[[#This Row],[test preparation course]]="none",0,1)</f>
        <v>1</v>
      </c>
      <c r="G968">
        <v>66</v>
      </c>
      <c r="H968">
        <v>68</v>
      </c>
      <c r="I968">
        <v>64</v>
      </c>
      <c r="J968" t="s">
        <v>25</v>
      </c>
      <c r="K968" t="s">
        <v>25</v>
      </c>
      <c r="L968" t="s">
        <v>25</v>
      </c>
      <c r="M968" t="s">
        <v>28</v>
      </c>
      <c r="N968" t="s">
        <v>28</v>
      </c>
      <c r="O968" t="s">
        <v>28</v>
      </c>
    </row>
    <row r="969" spans="1:15">
      <c r="A969" t="s">
        <v>32</v>
      </c>
      <c r="B969" t="s">
        <v>22</v>
      </c>
      <c r="C969" t="s">
        <v>23</v>
      </c>
      <c r="D969" t="s">
        <v>18</v>
      </c>
      <c r="E969" t="s">
        <v>19</v>
      </c>
      <c r="F969">
        <f>IF(Tabela1[[#This Row],[test preparation course]]="none",0,1)</f>
        <v>0</v>
      </c>
      <c r="G969">
        <v>63</v>
      </c>
      <c r="H969">
        <v>63</v>
      </c>
      <c r="I969">
        <v>60</v>
      </c>
      <c r="J969" t="s">
        <v>25</v>
      </c>
      <c r="K969" t="s">
        <v>25</v>
      </c>
      <c r="L969" t="s">
        <v>25</v>
      </c>
      <c r="M969" t="s">
        <v>28</v>
      </c>
      <c r="N969" t="s">
        <v>28</v>
      </c>
      <c r="O969" t="s">
        <v>28</v>
      </c>
    </row>
    <row r="970" spans="1:15">
      <c r="A970" t="s">
        <v>15</v>
      </c>
      <c r="B970" t="s">
        <v>41</v>
      </c>
      <c r="C970" t="s">
        <v>34</v>
      </c>
      <c r="D970" t="s">
        <v>18</v>
      </c>
      <c r="E970" t="s">
        <v>19</v>
      </c>
      <c r="F970">
        <f>IF(Tabela1[[#This Row],[test preparation course]]="none",0,1)</f>
        <v>0</v>
      </c>
      <c r="G970">
        <v>68</v>
      </c>
      <c r="H970">
        <v>76</v>
      </c>
      <c r="I970">
        <v>67</v>
      </c>
      <c r="J970" t="s">
        <v>25</v>
      </c>
      <c r="K970" t="s">
        <v>20</v>
      </c>
      <c r="L970" t="s">
        <v>25</v>
      </c>
      <c r="M970" t="s">
        <v>28</v>
      </c>
      <c r="N970" t="s">
        <v>21</v>
      </c>
      <c r="O970" t="s">
        <v>28</v>
      </c>
    </row>
    <row r="971" spans="1:15">
      <c r="A971" t="s">
        <v>15</v>
      </c>
      <c r="B971" t="s">
        <v>16</v>
      </c>
      <c r="C971" t="s">
        <v>17</v>
      </c>
      <c r="D971" t="s">
        <v>18</v>
      </c>
      <c r="E971" t="s">
        <v>19</v>
      </c>
      <c r="F971">
        <f>IF(Tabela1[[#This Row],[test preparation course]]="none",0,1)</f>
        <v>0</v>
      </c>
      <c r="G971">
        <v>75</v>
      </c>
      <c r="H971">
        <v>84</v>
      </c>
      <c r="I971">
        <v>80</v>
      </c>
      <c r="J971" t="s">
        <v>20</v>
      </c>
      <c r="K971" t="s">
        <v>27</v>
      </c>
      <c r="L971" t="s">
        <v>27</v>
      </c>
      <c r="M971" t="s">
        <v>21</v>
      </c>
      <c r="N971" t="s">
        <v>30</v>
      </c>
      <c r="O971" t="s">
        <v>30</v>
      </c>
    </row>
    <row r="972" spans="1:15">
      <c r="A972" t="s">
        <v>15</v>
      </c>
      <c r="B972" t="s">
        <v>38</v>
      </c>
      <c r="C972" t="s">
        <v>17</v>
      </c>
      <c r="D972" t="s">
        <v>18</v>
      </c>
      <c r="E972" t="s">
        <v>19</v>
      </c>
      <c r="F972">
        <f>IF(Tabela1[[#This Row],[test preparation course]]="none",0,1)</f>
        <v>0</v>
      </c>
      <c r="G972">
        <v>89</v>
      </c>
      <c r="H972">
        <v>100</v>
      </c>
      <c r="I972">
        <v>100</v>
      </c>
      <c r="J972" t="s">
        <v>27</v>
      </c>
      <c r="K972" t="s">
        <v>26</v>
      </c>
      <c r="L972" t="s">
        <v>26</v>
      </c>
      <c r="M972" t="s">
        <v>30</v>
      </c>
      <c r="N972" t="s">
        <v>29</v>
      </c>
      <c r="O972" t="s">
        <v>29</v>
      </c>
    </row>
    <row r="973" spans="1:15">
      <c r="A973" t="s">
        <v>32</v>
      </c>
      <c r="B973" t="s">
        <v>22</v>
      </c>
      <c r="C973" t="s">
        <v>40</v>
      </c>
      <c r="D973" t="s">
        <v>18</v>
      </c>
      <c r="E973" t="s">
        <v>24</v>
      </c>
      <c r="F973">
        <f>IF(Tabela1[[#This Row],[test preparation course]]="none",0,1)</f>
        <v>1</v>
      </c>
      <c r="G973">
        <v>78</v>
      </c>
      <c r="H973">
        <v>72</v>
      </c>
      <c r="I973">
        <v>69</v>
      </c>
      <c r="J973" t="s">
        <v>20</v>
      </c>
      <c r="K973" t="s">
        <v>20</v>
      </c>
      <c r="L973" t="s">
        <v>25</v>
      </c>
      <c r="M973" t="s">
        <v>21</v>
      </c>
      <c r="N973" t="s">
        <v>21</v>
      </c>
      <c r="O973" t="s">
        <v>28</v>
      </c>
    </row>
    <row r="974" spans="1:15">
      <c r="A974" t="s">
        <v>15</v>
      </c>
      <c r="B974" t="s">
        <v>33</v>
      </c>
      <c r="C974" t="s">
        <v>39</v>
      </c>
      <c r="D974" t="s">
        <v>35</v>
      </c>
      <c r="E974" t="s">
        <v>24</v>
      </c>
      <c r="F974">
        <f>IF(Tabela1[[#This Row],[test preparation course]]="none",0,1)</f>
        <v>1</v>
      </c>
      <c r="G974">
        <v>53</v>
      </c>
      <c r="H974">
        <v>50</v>
      </c>
      <c r="I974">
        <v>60</v>
      </c>
      <c r="J974" t="s">
        <v>36</v>
      </c>
      <c r="K974" t="s">
        <v>36</v>
      </c>
      <c r="L974" t="s">
        <v>25</v>
      </c>
      <c r="M974" t="s">
        <v>37</v>
      </c>
      <c r="N974" t="s">
        <v>37</v>
      </c>
      <c r="O974" t="s">
        <v>28</v>
      </c>
    </row>
    <row r="975" spans="1:15">
      <c r="A975" t="s">
        <v>15</v>
      </c>
      <c r="B975" t="s">
        <v>38</v>
      </c>
      <c r="C975" t="s">
        <v>23</v>
      </c>
      <c r="D975" t="s">
        <v>35</v>
      </c>
      <c r="E975" t="s">
        <v>19</v>
      </c>
      <c r="F975">
        <f>IF(Tabela1[[#This Row],[test preparation course]]="none",0,1)</f>
        <v>0</v>
      </c>
      <c r="G975">
        <v>49</v>
      </c>
      <c r="H975">
        <v>65</v>
      </c>
      <c r="I975">
        <v>61</v>
      </c>
      <c r="J975" t="s">
        <v>36</v>
      </c>
      <c r="K975" t="s">
        <v>25</v>
      </c>
      <c r="L975" t="s">
        <v>25</v>
      </c>
      <c r="M975" t="s">
        <v>37</v>
      </c>
      <c r="N975" t="s">
        <v>28</v>
      </c>
      <c r="O975" t="s">
        <v>28</v>
      </c>
    </row>
    <row r="976" spans="1:15">
      <c r="A976" t="s">
        <v>15</v>
      </c>
      <c r="B976" t="s">
        <v>33</v>
      </c>
      <c r="C976" t="s">
        <v>23</v>
      </c>
      <c r="D976" t="s">
        <v>18</v>
      </c>
      <c r="E976" t="s">
        <v>19</v>
      </c>
      <c r="F976">
        <f>IF(Tabela1[[#This Row],[test preparation course]]="none",0,1)</f>
        <v>0</v>
      </c>
      <c r="G976">
        <v>54</v>
      </c>
      <c r="H976">
        <v>63</v>
      </c>
      <c r="I976">
        <v>67</v>
      </c>
      <c r="J976" t="s">
        <v>36</v>
      </c>
      <c r="K976" t="s">
        <v>25</v>
      </c>
      <c r="L976" t="s">
        <v>25</v>
      </c>
      <c r="M976" t="s">
        <v>37</v>
      </c>
      <c r="N976" t="s">
        <v>28</v>
      </c>
      <c r="O976" t="s">
        <v>28</v>
      </c>
    </row>
    <row r="977" spans="1:15">
      <c r="A977" t="s">
        <v>15</v>
      </c>
      <c r="B977" t="s">
        <v>22</v>
      </c>
      <c r="C977" t="s">
        <v>23</v>
      </c>
      <c r="D977" t="s">
        <v>18</v>
      </c>
      <c r="E977" t="s">
        <v>24</v>
      </c>
      <c r="F977">
        <f>IF(Tabela1[[#This Row],[test preparation course]]="none",0,1)</f>
        <v>1</v>
      </c>
      <c r="G977">
        <v>64</v>
      </c>
      <c r="H977">
        <v>82</v>
      </c>
      <c r="I977">
        <v>77</v>
      </c>
      <c r="J977" t="s">
        <v>25</v>
      </c>
      <c r="K977" t="s">
        <v>27</v>
      </c>
      <c r="L977" t="s">
        <v>20</v>
      </c>
      <c r="M977" t="s">
        <v>28</v>
      </c>
      <c r="N977" t="s">
        <v>30</v>
      </c>
      <c r="O977" t="s">
        <v>21</v>
      </c>
    </row>
    <row r="978" spans="1:15">
      <c r="A978" t="s">
        <v>32</v>
      </c>
      <c r="B978" t="s">
        <v>16</v>
      </c>
      <c r="C978" t="s">
        <v>23</v>
      </c>
      <c r="D978" t="s">
        <v>35</v>
      </c>
      <c r="E978" t="s">
        <v>24</v>
      </c>
      <c r="F978">
        <f>IF(Tabela1[[#This Row],[test preparation course]]="none",0,1)</f>
        <v>1</v>
      </c>
      <c r="G978">
        <v>60</v>
      </c>
      <c r="H978">
        <v>62</v>
      </c>
      <c r="I978">
        <v>60</v>
      </c>
      <c r="J978" t="s">
        <v>25</v>
      </c>
      <c r="K978" t="s">
        <v>25</v>
      </c>
      <c r="L978" t="s">
        <v>25</v>
      </c>
      <c r="M978" t="s">
        <v>28</v>
      </c>
      <c r="N978" t="s">
        <v>28</v>
      </c>
      <c r="O978" t="s">
        <v>28</v>
      </c>
    </row>
    <row r="979" spans="1:15">
      <c r="A979" t="s">
        <v>32</v>
      </c>
      <c r="B979" t="s">
        <v>22</v>
      </c>
      <c r="C979" t="s">
        <v>34</v>
      </c>
      <c r="D979" t="s">
        <v>18</v>
      </c>
      <c r="E979" t="s">
        <v>19</v>
      </c>
      <c r="F979">
        <f>IF(Tabela1[[#This Row],[test preparation course]]="none",0,1)</f>
        <v>0</v>
      </c>
      <c r="G979">
        <v>62</v>
      </c>
      <c r="H979">
        <v>65</v>
      </c>
      <c r="I979">
        <v>58</v>
      </c>
      <c r="J979" t="s">
        <v>25</v>
      </c>
      <c r="K979" t="s">
        <v>25</v>
      </c>
      <c r="L979" t="s">
        <v>36</v>
      </c>
      <c r="M979" t="s">
        <v>28</v>
      </c>
      <c r="N979" t="s">
        <v>28</v>
      </c>
      <c r="O979" t="s">
        <v>37</v>
      </c>
    </row>
    <row r="980" spans="1:15">
      <c r="A980" t="s">
        <v>32</v>
      </c>
      <c r="B980" t="s">
        <v>38</v>
      </c>
      <c r="C980" t="s">
        <v>39</v>
      </c>
      <c r="D980" t="s">
        <v>18</v>
      </c>
      <c r="E980" t="s">
        <v>24</v>
      </c>
      <c r="F980">
        <f>IF(Tabela1[[#This Row],[test preparation course]]="none",0,1)</f>
        <v>1</v>
      </c>
      <c r="G980">
        <v>55</v>
      </c>
      <c r="H980">
        <v>41</v>
      </c>
      <c r="I980">
        <v>48</v>
      </c>
      <c r="J980" t="s">
        <v>36</v>
      </c>
      <c r="K980" t="s">
        <v>36</v>
      </c>
      <c r="L980" t="s">
        <v>36</v>
      </c>
      <c r="M980" t="s">
        <v>37</v>
      </c>
      <c r="N980" t="s">
        <v>37</v>
      </c>
      <c r="O980" t="s">
        <v>37</v>
      </c>
    </row>
    <row r="981" spans="1:15">
      <c r="A981" t="s">
        <v>15</v>
      </c>
      <c r="B981" t="s">
        <v>22</v>
      </c>
      <c r="C981" t="s">
        <v>34</v>
      </c>
      <c r="D981" t="s">
        <v>18</v>
      </c>
      <c r="E981" t="s">
        <v>19</v>
      </c>
      <c r="F981">
        <f>IF(Tabela1[[#This Row],[test preparation course]]="none",0,1)</f>
        <v>0</v>
      </c>
      <c r="G981">
        <v>91</v>
      </c>
      <c r="H981">
        <v>95</v>
      </c>
      <c r="I981">
        <v>94</v>
      </c>
      <c r="J981" t="s">
        <v>26</v>
      </c>
      <c r="K981" t="s">
        <v>26</v>
      </c>
      <c r="L981" t="s">
        <v>26</v>
      </c>
      <c r="M981" t="s">
        <v>29</v>
      </c>
      <c r="N981" t="s">
        <v>29</v>
      </c>
      <c r="O981" t="s">
        <v>29</v>
      </c>
    </row>
    <row r="982" spans="1:15">
      <c r="A982" t="s">
        <v>15</v>
      </c>
      <c r="B982" t="s">
        <v>16</v>
      </c>
      <c r="C982" t="s">
        <v>39</v>
      </c>
      <c r="D982" t="s">
        <v>35</v>
      </c>
      <c r="E982" t="s">
        <v>19</v>
      </c>
      <c r="F982">
        <f>IF(Tabela1[[#This Row],[test preparation course]]="none",0,1)</f>
        <v>0</v>
      </c>
      <c r="G982">
        <v>8</v>
      </c>
      <c r="H982">
        <v>24</v>
      </c>
      <c r="I982">
        <v>23</v>
      </c>
      <c r="J982" t="s">
        <v>36</v>
      </c>
      <c r="K982" t="s">
        <v>36</v>
      </c>
      <c r="L982" t="s">
        <v>36</v>
      </c>
      <c r="M982" t="s">
        <v>37</v>
      </c>
      <c r="N982" t="s">
        <v>37</v>
      </c>
      <c r="O982" t="s">
        <v>37</v>
      </c>
    </row>
    <row r="983" spans="1:15">
      <c r="A983" t="s">
        <v>32</v>
      </c>
      <c r="B983" t="s">
        <v>38</v>
      </c>
      <c r="C983" t="s">
        <v>40</v>
      </c>
      <c r="D983" t="s">
        <v>18</v>
      </c>
      <c r="E983" t="s">
        <v>19</v>
      </c>
      <c r="F983">
        <f>IF(Tabela1[[#This Row],[test preparation course]]="none",0,1)</f>
        <v>0</v>
      </c>
      <c r="G983">
        <v>81</v>
      </c>
      <c r="H983">
        <v>78</v>
      </c>
      <c r="I983">
        <v>78</v>
      </c>
      <c r="J983" t="s">
        <v>27</v>
      </c>
      <c r="K983" t="s">
        <v>20</v>
      </c>
      <c r="L983" t="s">
        <v>20</v>
      </c>
      <c r="M983" t="s">
        <v>30</v>
      </c>
      <c r="N983" t="s">
        <v>21</v>
      </c>
      <c r="O983" t="s">
        <v>21</v>
      </c>
    </row>
    <row r="984" spans="1:15">
      <c r="A984" t="s">
        <v>32</v>
      </c>
      <c r="B984" t="s">
        <v>16</v>
      </c>
      <c r="C984" t="s">
        <v>40</v>
      </c>
      <c r="D984" t="s">
        <v>18</v>
      </c>
      <c r="E984" t="s">
        <v>24</v>
      </c>
      <c r="F984">
        <f>IF(Tabela1[[#This Row],[test preparation course]]="none",0,1)</f>
        <v>1</v>
      </c>
      <c r="G984">
        <v>79</v>
      </c>
      <c r="H984">
        <v>85</v>
      </c>
      <c r="I984">
        <v>86</v>
      </c>
      <c r="J984" t="s">
        <v>20</v>
      </c>
      <c r="K984" t="s">
        <v>27</v>
      </c>
      <c r="L984" t="s">
        <v>27</v>
      </c>
      <c r="M984" t="s">
        <v>21</v>
      </c>
      <c r="N984" t="s">
        <v>30</v>
      </c>
      <c r="O984" t="s">
        <v>30</v>
      </c>
    </row>
    <row r="985" spans="1:15">
      <c r="A985" t="s">
        <v>15</v>
      </c>
      <c r="B985" t="s">
        <v>33</v>
      </c>
      <c r="C985" t="s">
        <v>23</v>
      </c>
      <c r="D985" t="s">
        <v>18</v>
      </c>
      <c r="E985" t="s">
        <v>24</v>
      </c>
      <c r="F985">
        <f>IF(Tabela1[[#This Row],[test preparation course]]="none",0,1)</f>
        <v>1</v>
      </c>
      <c r="G985">
        <v>78</v>
      </c>
      <c r="H985">
        <v>87</v>
      </c>
      <c r="I985">
        <v>91</v>
      </c>
      <c r="J985" t="s">
        <v>20</v>
      </c>
      <c r="K985" t="s">
        <v>27</v>
      </c>
      <c r="L985" t="s">
        <v>26</v>
      </c>
      <c r="M985" t="s">
        <v>21</v>
      </c>
      <c r="N985" t="s">
        <v>30</v>
      </c>
      <c r="O985" t="s">
        <v>29</v>
      </c>
    </row>
    <row r="986" spans="1:15">
      <c r="A986" t="s">
        <v>15</v>
      </c>
      <c r="B986" t="s">
        <v>22</v>
      </c>
      <c r="C986" t="s">
        <v>40</v>
      </c>
      <c r="D986" t="s">
        <v>18</v>
      </c>
      <c r="E986" t="s">
        <v>19</v>
      </c>
      <c r="F986">
        <f>IF(Tabela1[[#This Row],[test preparation course]]="none",0,1)</f>
        <v>0</v>
      </c>
      <c r="G986">
        <v>74</v>
      </c>
      <c r="H986">
        <v>75</v>
      </c>
      <c r="I986">
        <v>82</v>
      </c>
      <c r="J986" t="s">
        <v>20</v>
      </c>
      <c r="K986" t="s">
        <v>20</v>
      </c>
      <c r="L986" t="s">
        <v>27</v>
      </c>
      <c r="M986" t="s">
        <v>21</v>
      </c>
      <c r="N986" t="s">
        <v>21</v>
      </c>
      <c r="O986" t="s">
        <v>30</v>
      </c>
    </row>
    <row r="987" spans="1:15">
      <c r="A987" t="s">
        <v>32</v>
      </c>
      <c r="B987" t="s">
        <v>33</v>
      </c>
      <c r="C987" t="s">
        <v>39</v>
      </c>
      <c r="D987" t="s">
        <v>18</v>
      </c>
      <c r="E987" t="s">
        <v>19</v>
      </c>
      <c r="F987">
        <f>IF(Tabela1[[#This Row],[test preparation course]]="none",0,1)</f>
        <v>0</v>
      </c>
      <c r="G987">
        <v>57</v>
      </c>
      <c r="H987">
        <v>51</v>
      </c>
      <c r="I987">
        <v>54</v>
      </c>
      <c r="J987" t="s">
        <v>36</v>
      </c>
      <c r="K987" t="s">
        <v>36</v>
      </c>
      <c r="L987" t="s">
        <v>36</v>
      </c>
      <c r="M987" t="s">
        <v>37</v>
      </c>
      <c r="N987" t="s">
        <v>37</v>
      </c>
      <c r="O987" t="s">
        <v>37</v>
      </c>
    </row>
    <row r="988" spans="1:15">
      <c r="A988" t="s">
        <v>15</v>
      </c>
      <c r="B988" t="s">
        <v>22</v>
      </c>
      <c r="C988" t="s">
        <v>34</v>
      </c>
      <c r="D988" t="s">
        <v>18</v>
      </c>
      <c r="E988" t="s">
        <v>19</v>
      </c>
      <c r="F988">
        <f>IF(Tabela1[[#This Row],[test preparation course]]="none",0,1)</f>
        <v>0</v>
      </c>
      <c r="G988">
        <v>40</v>
      </c>
      <c r="H988">
        <v>59</v>
      </c>
      <c r="I988">
        <v>51</v>
      </c>
      <c r="J988" t="s">
        <v>36</v>
      </c>
      <c r="K988" t="s">
        <v>36</v>
      </c>
      <c r="L988" t="s">
        <v>36</v>
      </c>
      <c r="M988" t="s">
        <v>37</v>
      </c>
      <c r="N988" t="s">
        <v>37</v>
      </c>
      <c r="O988" t="s">
        <v>37</v>
      </c>
    </row>
    <row r="989" spans="1:15">
      <c r="A989" t="s">
        <v>32</v>
      </c>
      <c r="B989" t="s">
        <v>41</v>
      </c>
      <c r="C989" t="s">
        <v>40</v>
      </c>
      <c r="D989" t="s">
        <v>18</v>
      </c>
      <c r="E989" t="s">
        <v>24</v>
      </c>
      <c r="F989">
        <f>IF(Tabela1[[#This Row],[test preparation course]]="none",0,1)</f>
        <v>1</v>
      </c>
      <c r="G989">
        <v>81</v>
      </c>
      <c r="H989">
        <v>75</v>
      </c>
      <c r="I989">
        <v>76</v>
      </c>
      <c r="J989" t="s">
        <v>27</v>
      </c>
      <c r="K989" t="s">
        <v>20</v>
      </c>
      <c r="L989" t="s">
        <v>20</v>
      </c>
      <c r="M989" t="s">
        <v>30</v>
      </c>
      <c r="N989" t="s">
        <v>21</v>
      </c>
      <c r="O989" t="s">
        <v>21</v>
      </c>
    </row>
    <row r="990" spans="1:15">
      <c r="A990" t="s">
        <v>15</v>
      </c>
      <c r="B990" t="s">
        <v>33</v>
      </c>
      <c r="C990" t="s">
        <v>40</v>
      </c>
      <c r="D990" t="s">
        <v>35</v>
      </c>
      <c r="E990" t="s">
        <v>19</v>
      </c>
      <c r="F990">
        <f>IF(Tabela1[[#This Row],[test preparation course]]="none",0,1)</f>
        <v>0</v>
      </c>
      <c r="G990">
        <v>44</v>
      </c>
      <c r="H990">
        <v>45</v>
      </c>
      <c r="I990">
        <v>45</v>
      </c>
      <c r="J990" t="s">
        <v>36</v>
      </c>
      <c r="K990" t="s">
        <v>36</v>
      </c>
      <c r="L990" t="s">
        <v>36</v>
      </c>
      <c r="M990" t="s">
        <v>37</v>
      </c>
      <c r="N990" t="s">
        <v>37</v>
      </c>
      <c r="O990" t="s">
        <v>37</v>
      </c>
    </row>
    <row r="991" spans="1:15">
      <c r="A991" t="s">
        <v>15</v>
      </c>
      <c r="B991" t="s">
        <v>38</v>
      </c>
      <c r="C991" t="s">
        <v>23</v>
      </c>
      <c r="D991" t="s">
        <v>35</v>
      </c>
      <c r="E991" t="s">
        <v>24</v>
      </c>
      <c r="F991">
        <f>IF(Tabela1[[#This Row],[test preparation course]]="none",0,1)</f>
        <v>1</v>
      </c>
      <c r="G991">
        <v>67</v>
      </c>
      <c r="H991">
        <v>86</v>
      </c>
      <c r="I991">
        <v>83</v>
      </c>
      <c r="J991" t="s">
        <v>25</v>
      </c>
      <c r="K991" t="s">
        <v>27</v>
      </c>
      <c r="L991" t="s">
        <v>27</v>
      </c>
      <c r="M991" t="s">
        <v>28</v>
      </c>
      <c r="N991" t="s">
        <v>30</v>
      </c>
      <c r="O991" t="s">
        <v>30</v>
      </c>
    </row>
    <row r="992" spans="1:15">
      <c r="A992" t="s">
        <v>32</v>
      </c>
      <c r="B992" t="s">
        <v>41</v>
      </c>
      <c r="C992" t="s">
        <v>39</v>
      </c>
      <c r="D992" t="s">
        <v>35</v>
      </c>
      <c r="E992" t="s">
        <v>24</v>
      </c>
      <c r="F992">
        <f>IF(Tabela1[[#This Row],[test preparation course]]="none",0,1)</f>
        <v>1</v>
      </c>
      <c r="G992">
        <v>86</v>
      </c>
      <c r="H992">
        <v>81</v>
      </c>
      <c r="I992">
        <v>75</v>
      </c>
      <c r="J992" t="s">
        <v>27</v>
      </c>
      <c r="K992" t="s">
        <v>27</v>
      </c>
      <c r="L992" t="s">
        <v>20</v>
      </c>
      <c r="M992" t="s">
        <v>30</v>
      </c>
      <c r="N992" t="s">
        <v>30</v>
      </c>
      <c r="O992" t="s">
        <v>21</v>
      </c>
    </row>
    <row r="993" spans="1:15">
      <c r="A993" t="s">
        <v>15</v>
      </c>
      <c r="B993" t="s">
        <v>16</v>
      </c>
      <c r="C993" t="s">
        <v>40</v>
      </c>
      <c r="D993" t="s">
        <v>18</v>
      </c>
      <c r="E993" t="s">
        <v>24</v>
      </c>
      <c r="F993">
        <f>IF(Tabela1[[#This Row],[test preparation course]]="none",0,1)</f>
        <v>1</v>
      </c>
      <c r="G993">
        <v>65</v>
      </c>
      <c r="H993">
        <v>82</v>
      </c>
      <c r="I993">
        <v>78</v>
      </c>
      <c r="J993" t="s">
        <v>25</v>
      </c>
      <c r="K993" t="s">
        <v>27</v>
      </c>
      <c r="L993" t="s">
        <v>20</v>
      </c>
      <c r="M993" t="s">
        <v>28</v>
      </c>
      <c r="N993" t="s">
        <v>30</v>
      </c>
      <c r="O993" t="s">
        <v>21</v>
      </c>
    </row>
    <row r="994" spans="1:15">
      <c r="A994" t="s">
        <v>15</v>
      </c>
      <c r="B994" t="s">
        <v>38</v>
      </c>
      <c r="C994" t="s">
        <v>34</v>
      </c>
      <c r="D994" t="s">
        <v>35</v>
      </c>
      <c r="E994" t="s">
        <v>19</v>
      </c>
      <c r="F994">
        <f>IF(Tabela1[[#This Row],[test preparation course]]="none",0,1)</f>
        <v>0</v>
      </c>
      <c r="G994">
        <v>55</v>
      </c>
      <c r="H994">
        <v>76</v>
      </c>
      <c r="I994">
        <v>76</v>
      </c>
      <c r="J994" t="s">
        <v>36</v>
      </c>
      <c r="K994" t="s">
        <v>20</v>
      </c>
      <c r="L994" t="s">
        <v>20</v>
      </c>
      <c r="M994" t="s">
        <v>37</v>
      </c>
      <c r="N994" t="s">
        <v>21</v>
      </c>
      <c r="O994" t="s">
        <v>21</v>
      </c>
    </row>
    <row r="995" spans="1:15">
      <c r="A995" t="s">
        <v>15</v>
      </c>
      <c r="B995" t="s">
        <v>38</v>
      </c>
      <c r="C995" t="s">
        <v>17</v>
      </c>
      <c r="D995" t="s">
        <v>35</v>
      </c>
      <c r="E995" t="s">
        <v>19</v>
      </c>
      <c r="F995">
        <f>IF(Tabela1[[#This Row],[test preparation course]]="none",0,1)</f>
        <v>0</v>
      </c>
      <c r="G995">
        <v>62</v>
      </c>
      <c r="H995">
        <v>72</v>
      </c>
      <c r="I995">
        <v>74</v>
      </c>
      <c r="J995" t="s">
        <v>25</v>
      </c>
      <c r="K995" t="s">
        <v>20</v>
      </c>
      <c r="L995" t="s">
        <v>20</v>
      </c>
      <c r="M995" t="s">
        <v>28</v>
      </c>
      <c r="N995" t="s">
        <v>21</v>
      </c>
      <c r="O995" t="s">
        <v>21</v>
      </c>
    </row>
    <row r="996" spans="1:15">
      <c r="A996" t="s">
        <v>32</v>
      </c>
      <c r="B996" t="s">
        <v>33</v>
      </c>
      <c r="C996" t="s">
        <v>39</v>
      </c>
      <c r="D996" t="s">
        <v>18</v>
      </c>
      <c r="E996" t="s">
        <v>19</v>
      </c>
      <c r="F996">
        <f>IF(Tabela1[[#This Row],[test preparation course]]="none",0,1)</f>
        <v>0</v>
      </c>
      <c r="G996">
        <v>63</v>
      </c>
      <c r="H996">
        <v>63</v>
      </c>
      <c r="I996">
        <v>62</v>
      </c>
      <c r="J996" t="s">
        <v>25</v>
      </c>
      <c r="K996" t="s">
        <v>25</v>
      </c>
      <c r="L996" t="s">
        <v>25</v>
      </c>
      <c r="M996" t="s">
        <v>28</v>
      </c>
      <c r="N996" t="s">
        <v>28</v>
      </c>
      <c r="O996" t="s">
        <v>28</v>
      </c>
    </row>
    <row r="997" spans="1:15">
      <c r="A997" t="s">
        <v>15</v>
      </c>
      <c r="B997" t="s">
        <v>41</v>
      </c>
      <c r="C997" t="s">
        <v>31</v>
      </c>
      <c r="D997" t="s">
        <v>18</v>
      </c>
      <c r="E997" t="s">
        <v>24</v>
      </c>
      <c r="F997">
        <f>IF(Tabela1[[#This Row],[test preparation course]]="none",0,1)</f>
        <v>1</v>
      </c>
      <c r="G997">
        <v>88</v>
      </c>
      <c r="H997">
        <v>99</v>
      </c>
      <c r="I997">
        <v>95</v>
      </c>
      <c r="J997" t="s">
        <v>27</v>
      </c>
      <c r="K997" t="s">
        <v>26</v>
      </c>
      <c r="L997" t="s">
        <v>26</v>
      </c>
      <c r="M997" t="s">
        <v>30</v>
      </c>
      <c r="N997" t="s">
        <v>29</v>
      </c>
      <c r="O997" t="s">
        <v>29</v>
      </c>
    </row>
    <row r="998" spans="1:15">
      <c r="A998" t="s">
        <v>32</v>
      </c>
      <c r="B998" t="s">
        <v>22</v>
      </c>
      <c r="C998" t="s">
        <v>39</v>
      </c>
      <c r="D998" t="s">
        <v>35</v>
      </c>
      <c r="E998" t="s">
        <v>19</v>
      </c>
      <c r="F998">
        <f>IF(Tabela1[[#This Row],[test preparation course]]="none",0,1)</f>
        <v>0</v>
      </c>
      <c r="G998">
        <v>62</v>
      </c>
      <c r="H998">
        <v>55</v>
      </c>
      <c r="I998">
        <v>55</v>
      </c>
      <c r="J998" t="s">
        <v>25</v>
      </c>
      <c r="K998" t="s">
        <v>36</v>
      </c>
      <c r="L998" t="s">
        <v>36</v>
      </c>
      <c r="M998" t="s">
        <v>28</v>
      </c>
      <c r="N998" t="s">
        <v>37</v>
      </c>
      <c r="O998" t="s">
        <v>37</v>
      </c>
    </row>
    <row r="999" spans="1:15">
      <c r="A999" t="s">
        <v>15</v>
      </c>
      <c r="B999" t="s">
        <v>22</v>
      </c>
      <c r="C999" t="s">
        <v>39</v>
      </c>
      <c r="D999" t="s">
        <v>35</v>
      </c>
      <c r="E999" t="s">
        <v>24</v>
      </c>
      <c r="F999">
        <f>IF(Tabela1[[#This Row],[test preparation course]]="none",0,1)</f>
        <v>1</v>
      </c>
      <c r="G999">
        <v>59</v>
      </c>
      <c r="H999">
        <v>71</v>
      </c>
      <c r="I999">
        <v>65</v>
      </c>
      <c r="J999" t="s">
        <v>36</v>
      </c>
      <c r="K999" t="s">
        <v>20</v>
      </c>
      <c r="L999" t="s">
        <v>25</v>
      </c>
      <c r="M999" t="s">
        <v>37</v>
      </c>
      <c r="N999" t="s">
        <v>21</v>
      </c>
      <c r="O999" t="s">
        <v>28</v>
      </c>
    </row>
    <row r="1000" spans="1:15">
      <c r="A1000" t="s">
        <v>15</v>
      </c>
      <c r="B1000" t="s">
        <v>38</v>
      </c>
      <c r="C1000" t="s">
        <v>23</v>
      </c>
      <c r="D1000" t="s">
        <v>18</v>
      </c>
      <c r="E1000" t="s">
        <v>24</v>
      </c>
      <c r="F1000">
        <f>IF(Tabela1[[#This Row],[test preparation course]]="none",0,1)</f>
        <v>1</v>
      </c>
      <c r="G1000">
        <v>68</v>
      </c>
      <c r="H1000">
        <v>78</v>
      </c>
      <c r="I1000">
        <v>77</v>
      </c>
      <c r="J1000" t="s">
        <v>25</v>
      </c>
      <c r="K1000" t="s">
        <v>20</v>
      </c>
      <c r="L1000" t="s">
        <v>20</v>
      </c>
      <c r="M1000" t="s">
        <v>28</v>
      </c>
      <c r="N1000" t="s">
        <v>21</v>
      </c>
      <c r="O1000" t="s">
        <v>21</v>
      </c>
    </row>
    <row r="1001" spans="1:15">
      <c r="A1001" t="s">
        <v>15</v>
      </c>
      <c r="B1001" t="s">
        <v>38</v>
      </c>
      <c r="C1001" t="s">
        <v>23</v>
      </c>
      <c r="D1001" t="s">
        <v>35</v>
      </c>
      <c r="E1001" t="s">
        <v>19</v>
      </c>
      <c r="F1001">
        <f>IF(Tabela1[[#This Row],[test preparation course]]="none",0,1)</f>
        <v>0</v>
      </c>
      <c r="G1001">
        <v>77</v>
      </c>
      <c r="H1001">
        <v>86</v>
      </c>
      <c r="I1001">
        <v>86</v>
      </c>
      <c r="J1001" t="s">
        <v>20</v>
      </c>
      <c r="K1001" t="s">
        <v>27</v>
      </c>
      <c r="L1001" t="s">
        <v>27</v>
      </c>
      <c r="M1001" t="s">
        <v>21</v>
      </c>
      <c r="N1001" t="s">
        <v>30</v>
      </c>
      <c r="O1001" t="s">
        <v>30</v>
      </c>
    </row>
  </sheetData>
  <conditionalFormatting sqref="A2:O1001">
    <cfRule type="cellIs" dxfId="15" priority="1" operator="equal">
      <formula>"F"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8C09-DB77-4D76-96A0-4E53ADFAB7D0}">
  <dimension ref="A2:H19"/>
  <sheetViews>
    <sheetView workbookViewId="0">
      <selection activeCell="I15" sqref="I15"/>
    </sheetView>
  </sheetViews>
  <sheetFormatPr defaultRowHeight="15"/>
  <cols>
    <col min="1" max="1" width="17" bestFit="1" customWidth="1"/>
    <col min="2" max="2" width="10.5703125" bestFit="1" customWidth="1"/>
    <col min="3" max="3" width="16.7109375" bestFit="1" customWidth="1"/>
    <col min="4" max="7" width="6" bestFit="1" customWidth="1"/>
    <col min="8" max="8" width="14.7109375" bestFit="1" customWidth="1"/>
  </cols>
  <sheetData>
    <row r="2" spans="1:8">
      <c r="A2" s="1" t="s">
        <v>113</v>
      </c>
      <c r="C2" s="1" t="s">
        <v>13</v>
      </c>
    </row>
    <row r="3" spans="1:8">
      <c r="A3" s="1" t="s">
        <v>1</v>
      </c>
      <c r="B3" s="1" t="s">
        <v>0</v>
      </c>
      <c r="C3" t="s">
        <v>29</v>
      </c>
      <c r="D3" t="s">
        <v>30</v>
      </c>
      <c r="E3" t="s">
        <v>21</v>
      </c>
      <c r="F3" t="s">
        <v>28</v>
      </c>
      <c r="G3" t="s">
        <v>37</v>
      </c>
      <c r="H3" t="s">
        <v>52</v>
      </c>
    </row>
    <row r="4" spans="1:8">
      <c r="A4" t="s">
        <v>33</v>
      </c>
      <c r="B4" t="s">
        <v>32</v>
      </c>
      <c r="C4" s="3">
        <v>96</v>
      </c>
      <c r="D4" s="3">
        <v>80</v>
      </c>
      <c r="E4" s="3">
        <v>72.555555555555557</v>
      </c>
      <c r="F4" s="3">
        <v>65.692307692307693</v>
      </c>
      <c r="G4" s="3">
        <v>52.625</v>
      </c>
      <c r="H4" s="3">
        <v>63.735849056603776</v>
      </c>
    </row>
    <row r="5" spans="1:8">
      <c r="B5" t="s">
        <v>15</v>
      </c>
      <c r="C5" s="3">
        <v>86.333333333333329</v>
      </c>
      <c r="D5" s="3">
        <v>70.25</v>
      </c>
      <c r="E5" s="3">
        <v>61.333333333333336</v>
      </c>
      <c r="F5" s="3">
        <v>52.75</v>
      </c>
      <c r="G5" s="3">
        <v>45.090909090909093</v>
      </c>
      <c r="H5" s="3">
        <v>58.527777777777779</v>
      </c>
    </row>
    <row r="6" spans="1:8">
      <c r="A6" t="s">
        <v>108</v>
      </c>
      <c r="C6" s="3">
        <v>91.166666666666671</v>
      </c>
      <c r="D6" s="3">
        <v>73.5</v>
      </c>
      <c r="E6" s="3">
        <v>68.066666666666663</v>
      </c>
      <c r="F6" s="3">
        <v>60.761904761904759</v>
      </c>
      <c r="G6" s="3">
        <v>50.25714285714286</v>
      </c>
      <c r="H6" s="3">
        <v>61.629213483146067</v>
      </c>
    </row>
    <row r="7" spans="1:8">
      <c r="A7" t="s">
        <v>16</v>
      </c>
      <c r="B7" t="s">
        <v>32</v>
      </c>
      <c r="C7" s="3">
        <v>89</v>
      </c>
      <c r="D7" s="3">
        <v>85.666666666666671</v>
      </c>
      <c r="E7" s="3">
        <v>75.5</v>
      </c>
      <c r="F7" s="3">
        <v>67.565217391304344</v>
      </c>
      <c r="G7" s="3">
        <v>54.162162162162161</v>
      </c>
      <c r="H7" s="3">
        <v>65.930232558139537</v>
      </c>
    </row>
    <row r="8" spans="1:8">
      <c r="B8" t="s">
        <v>15</v>
      </c>
      <c r="C8" s="3">
        <v>83.7</v>
      </c>
      <c r="D8" s="3">
        <v>73.541666666666671</v>
      </c>
      <c r="E8" s="3">
        <v>63.76</v>
      </c>
      <c r="F8" s="3">
        <v>56.25925925925926</v>
      </c>
      <c r="G8" s="3">
        <v>37.277777777777779</v>
      </c>
      <c r="H8" s="3">
        <v>61.403846153846153</v>
      </c>
    </row>
    <row r="9" spans="1:8">
      <c r="A9" t="s">
        <v>109</v>
      </c>
      <c r="C9" s="3">
        <v>84.583333333333329</v>
      </c>
      <c r="D9" s="3">
        <v>77.583333333333329</v>
      </c>
      <c r="E9" s="3">
        <v>67.567567567567565</v>
      </c>
      <c r="F9" s="3">
        <v>61.46</v>
      </c>
      <c r="G9" s="3">
        <v>48.636363636363633</v>
      </c>
      <c r="H9" s="3">
        <v>63.452631578947368</v>
      </c>
    </row>
    <row r="10" spans="1:8">
      <c r="A10" t="s">
        <v>22</v>
      </c>
      <c r="B10" t="s">
        <v>32</v>
      </c>
      <c r="C10" s="3">
        <v>93.5</v>
      </c>
      <c r="D10" s="3">
        <v>85.75</v>
      </c>
      <c r="E10" s="3">
        <v>76.235294117647058</v>
      </c>
      <c r="F10" s="3">
        <v>65.825000000000003</v>
      </c>
      <c r="G10" s="3">
        <v>53.93333333333333</v>
      </c>
      <c r="H10" s="3">
        <v>67.611510791366911</v>
      </c>
    </row>
    <row r="11" spans="1:8">
      <c r="B11" t="s">
        <v>15</v>
      </c>
      <c r="C11" s="3">
        <v>83.666666666666671</v>
      </c>
      <c r="D11" s="3">
        <v>73.8</v>
      </c>
      <c r="E11" s="3">
        <v>64.071428571428569</v>
      </c>
      <c r="F11" s="3">
        <v>54.536585365853661</v>
      </c>
      <c r="G11" s="3">
        <v>41.766666666666666</v>
      </c>
      <c r="H11" s="3">
        <v>62.033333333333331</v>
      </c>
    </row>
    <row r="12" spans="1:8">
      <c r="A12" t="s">
        <v>110</v>
      </c>
      <c r="C12" s="3">
        <v>85.454545454545453</v>
      </c>
      <c r="D12" s="3">
        <v>77.549019607843135</v>
      </c>
      <c r="E12" s="3">
        <v>68.666666666666671</v>
      </c>
      <c r="F12" s="3">
        <v>60.111111111111114</v>
      </c>
      <c r="G12" s="3">
        <v>49.06666666666667</v>
      </c>
      <c r="H12" s="3">
        <v>64.463949843260181</v>
      </c>
    </row>
    <row r="13" spans="1:8">
      <c r="A13" t="s">
        <v>38</v>
      </c>
      <c r="B13" t="s">
        <v>32</v>
      </c>
      <c r="C13" s="3">
        <v>100</v>
      </c>
      <c r="D13" s="3">
        <v>84.6</v>
      </c>
      <c r="E13" s="3">
        <v>76.102564102564102</v>
      </c>
      <c r="F13" s="3">
        <v>69.677419354838705</v>
      </c>
      <c r="G13" s="3">
        <v>55.047619047619051</v>
      </c>
      <c r="H13" s="3">
        <v>69.41353383458646</v>
      </c>
    </row>
    <row r="14" spans="1:8">
      <c r="B14" t="s">
        <v>15</v>
      </c>
      <c r="C14" s="3">
        <v>84.55</v>
      </c>
      <c r="D14" s="3">
        <v>73.772727272727266</v>
      </c>
      <c r="E14" s="3">
        <v>66.341463414634148</v>
      </c>
      <c r="F14" s="3">
        <v>56.692307692307693</v>
      </c>
      <c r="G14" s="3">
        <v>45.45</v>
      </c>
      <c r="H14" s="3">
        <v>65.248062015503876</v>
      </c>
    </row>
    <row r="15" spans="1:8">
      <c r="A15" t="s">
        <v>111</v>
      </c>
      <c r="C15" s="3">
        <v>85.285714285714292</v>
      </c>
      <c r="D15" s="3">
        <v>78.928571428571431</v>
      </c>
      <c r="E15" s="3">
        <v>71.099999999999994</v>
      </c>
      <c r="F15" s="3">
        <v>63.754385964912281</v>
      </c>
      <c r="G15" s="3">
        <v>51.951612903225808</v>
      </c>
      <c r="H15" s="3">
        <v>67.362595419847324</v>
      </c>
    </row>
    <row r="16" spans="1:8">
      <c r="A16" t="s">
        <v>41</v>
      </c>
      <c r="B16" t="s">
        <v>32</v>
      </c>
      <c r="C16" s="3">
        <v>94</v>
      </c>
      <c r="D16" s="3">
        <v>88.8</v>
      </c>
      <c r="E16" s="3">
        <v>81.78947368421052</v>
      </c>
      <c r="F16" s="3">
        <v>73.117647058823536</v>
      </c>
      <c r="G16" s="3">
        <v>56.666666666666664</v>
      </c>
      <c r="H16" s="3">
        <v>76.74647887323944</v>
      </c>
    </row>
    <row r="17" spans="1:8">
      <c r="B17" t="s">
        <v>15</v>
      </c>
      <c r="C17" s="3">
        <v>92.461538461538467</v>
      </c>
      <c r="D17" s="3">
        <v>80.428571428571431</v>
      </c>
      <c r="E17" s="3">
        <v>68.391304347826093</v>
      </c>
      <c r="F17" s="3">
        <v>61.142857142857146</v>
      </c>
      <c r="G17" s="3">
        <v>46.416666666666664</v>
      </c>
      <c r="H17" s="3">
        <v>70.811594202898547</v>
      </c>
    </row>
    <row r="18" spans="1:8">
      <c r="A18" t="s">
        <v>112</v>
      </c>
      <c r="C18" s="3">
        <v>92.888888888888886</v>
      </c>
      <c r="D18" s="3">
        <v>84.758620689655174</v>
      </c>
      <c r="E18" s="3">
        <v>74.452380952380949</v>
      </c>
      <c r="F18" s="3">
        <v>69.625</v>
      </c>
      <c r="G18" s="3">
        <v>52.111111111111114</v>
      </c>
      <c r="H18" s="3">
        <v>73.821428571428569</v>
      </c>
    </row>
    <row r="19" spans="1:8">
      <c r="A19" t="s">
        <v>52</v>
      </c>
      <c r="C19" s="3">
        <v>87.405063291139243</v>
      </c>
      <c r="D19" s="3">
        <v>78.841176470588238</v>
      </c>
      <c r="E19" s="3">
        <v>70.13636363636364</v>
      </c>
      <c r="F19" s="3">
        <v>62.33047210300429</v>
      </c>
      <c r="G19" s="3">
        <v>50.165354330708659</v>
      </c>
      <c r="H19" s="3">
        <v>66.088999999999999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0C8C7-1382-4DEF-BB9B-D6EF46088861}">
  <dimension ref="D1:BT89"/>
  <sheetViews>
    <sheetView workbookViewId="0">
      <pane ySplit="6" topLeftCell="A7" activePane="bottomLeft" state="frozen"/>
      <selection pane="bottomLeft" activeCell="O8" sqref="O8"/>
    </sheetView>
  </sheetViews>
  <sheetFormatPr defaultRowHeight="15"/>
  <cols>
    <col min="1" max="1" width="9.85546875" customWidth="1"/>
    <col min="5" max="6" width="14.7109375" bestFit="1" customWidth="1"/>
    <col min="7" max="7" width="16.85546875" customWidth="1"/>
    <col min="8" max="8" width="16.42578125" customWidth="1"/>
    <col min="9" max="9" width="12.140625" customWidth="1"/>
    <col min="52" max="52" width="17" bestFit="1" customWidth="1"/>
    <col min="53" max="53" width="14.7109375" bestFit="1" customWidth="1"/>
    <col min="54" max="54" width="16.85546875" bestFit="1" customWidth="1"/>
    <col min="55" max="55" width="16.42578125" bestFit="1" customWidth="1"/>
    <col min="57" max="57" width="14.7109375" bestFit="1" customWidth="1"/>
    <col min="58" max="59" width="18.5703125" bestFit="1" customWidth="1"/>
    <col min="60" max="60" width="25.5703125" bestFit="1" customWidth="1"/>
    <col min="61" max="61" width="17" bestFit="1" customWidth="1"/>
    <col min="62" max="62" width="14.7109375" bestFit="1" customWidth="1"/>
    <col min="63" max="63" width="16.85546875" bestFit="1" customWidth="1"/>
    <col min="64" max="64" width="16.42578125" bestFit="1" customWidth="1"/>
    <col min="66" max="67" width="14.7109375" bestFit="1" customWidth="1"/>
    <col min="68" max="68" width="13.42578125" bestFit="1" customWidth="1"/>
    <col min="69" max="69" width="28.85546875" bestFit="1" customWidth="1"/>
    <col min="70" max="70" width="14.7109375" bestFit="1" customWidth="1"/>
    <col min="71" max="71" width="16.85546875" bestFit="1" customWidth="1"/>
    <col min="72" max="72" width="16.42578125" bestFit="1" customWidth="1"/>
  </cols>
  <sheetData>
    <row r="1" spans="4:72" s="39" customFormat="1"/>
    <row r="2" spans="4:72" s="39" customFormat="1"/>
    <row r="3" spans="4:72" s="39" customFormat="1"/>
    <row r="4" spans="4:72" s="39" customFormat="1"/>
    <row r="5" spans="4:72" s="39" customFormat="1"/>
    <row r="6" spans="4:72" s="39" customFormat="1"/>
    <row r="7" spans="4:72" s="39" customFormat="1"/>
    <row r="8" spans="4:72" s="39" customFormat="1" ht="46.5">
      <c r="D8" s="40" t="s">
        <v>114</v>
      </c>
    </row>
    <row r="9" spans="4:72" s="39" customFormat="1" ht="21">
      <c r="D9" s="41" t="s">
        <v>115</v>
      </c>
    </row>
    <row r="10" spans="4:72" s="39" customFormat="1"/>
    <row r="11" spans="4:72" s="39" customFormat="1"/>
    <row r="12" spans="4:72" s="38" customFormat="1">
      <c r="BE12" s="1" t="s">
        <v>12</v>
      </c>
      <c r="BF12" t="s">
        <v>67</v>
      </c>
      <c r="BG12"/>
      <c r="BH12" s="1" t="s">
        <v>4</v>
      </c>
      <c r="BI12" s="1" t="s">
        <v>1</v>
      </c>
      <c r="BJ12" t="s">
        <v>64</v>
      </c>
      <c r="BK12" t="s">
        <v>106</v>
      </c>
      <c r="BL12" t="s">
        <v>107</v>
      </c>
      <c r="BN12" s="1" t="s">
        <v>4</v>
      </c>
      <c r="BO12" t="s">
        <v>116</v>
      </c>
      <c r="BP12"/>
      <c r="BQ12" s="1" t="s">
        <v>2</v>
      </c>
      <c r="BR12" t="s">
        <v>64</v>
      </c>
      <c r="BS12" t="s">
        <v>106</v>
      </c>
      <c r="BT12" t="s">
        <v>107</v>
      </c>
    </row>
    <row r="13" spans="4:72" s="38" customFormat="1">
      <c r="BE13" t="s">
        <v>29</v>
      </c>
      <c r="BF13">
        <v>5</v>
      </c>
      <c r="BG13"/>
      <c r="BH13" t="s">
        <v>24</v>
      </c>
      <c r="BI13" t="s">
        <v>38</v>
      </c>
      <c r="BJ13" s="3">
        <v>68.400000000000006</v>
      </c>
      <c r="BK13" s="3">
        <v>71.566666666666663</v>
      </c>
      <c r="BL13" s="3">
        <v>73.400000000000006</v>
      </c>
      <c r="BN13" t="s">
        <v>24</v>
      </c>
      <c r="BO13">
        <v>47</v>
      </c>
      <c r="BP13"/>
      <c r="BQ13" t="s">
        <v>39</v>
      </c>
      <c r="BR13" s="3">
        <v>65.5</v>
      </c>
      <c r="BS13" s="3">
        <v>66.378787878787875</v>
      </c>
      <c r="BT13" s="3">
        <v>64.621212121212125</v>
      </c>
    </row>
    <row r="14" spans="4:72" s="38" customFormat="1">
      <c r="BE14" t="s">
        <v>30</v>
      </c>
      <c r="BF14">
        <v>23</v>
      </c>
      <c r="BG14"/>
      <c r="BH14"/>
      <c r="BI14" t="s">
        <v>41</v>
      </c>
      <c r="BJ14" s="3">
        <v>74.941176470588232</v>
      </c>
      <c r="BK14" s="3">
        <v>74.588235294117652</v>
      </c>
      <c r="BL14" s="3">
        <v>72.882352941176464</v>
      </c>
      <c r="BN14" t="s">
        <v>19</v>
      </c>
      <c r="BO14">
        <v>87</v>
      </c>
      <c r="BP14"/>
      <c r="BQ14" t="s">
        <v>40</v>
      </c>
      <c r="BR14" s="3">
        <v>68.17647058823529</v>
      </c>
      <c r="BS14" s="3">
        <v>69.867647058823536</v>
      </c>
      <c r="BT14" s="3">
        <v>68.42647058823529</v>
      </c>
    </row>
    <row r="15" spans="4:72" s="38" customFormat="1">
      <c r="BE15" t="s">
        <v>21</v>
      </c>
      <c r="BF15">
        <v>33</v>
      </c>
      <c r="BG15"/>
      <c r="BH15" t="s">
        <v>117</v>
      </c>
      <c r="BI15"/>
      <c r="BJ15" s="3">
        <v>70.765957446808514</v>
      </c>
      <c r="BK15" s="3">
        <v>72.659574468085111</v>
      </c>
      <c r="BL15" s="3">
        <v>73.212765957446805</v>
      </c>
      <c r="BN15" t="s">
        <v>52</v>
      </c>
      <c r="BO15">
        <v>134</v>
      </c>
      <c r="BP15"/>
      <c r="BQ15" t="s">
        <v>52</v>
      </c>
      <c r="BR15" s="3">
        <v>66.858208955223887</v>
      </c>
      <c r="BS15" s="3">
        <v>68.149253731343279</v>
      </c>
      <c r="BT15" s="3">
        <v>66.552238805970148</v>
      </c>
    </row>
    <row r="16" spans="4:72" s="38" customFormat="1">
      <c r="AZ16" s="1" t="s">
        <v>1</v>
      </c>
      <c r="BA16" t="s">
        <v>64</v>
      </c>
      <c r="BB16" t="s">
        <v>106</v>
      </c>
      <c r="BC16" t="s">
        <v>107</v>
      </c>
      <c r="BE16" t="s">
        <v>28</v>
      </c>
      <c r="BF16">
        <v>31</v>
      </c>
      <c r="BG16"/>
      <c r="BH16" t="s">
        <v>19</v>
      </c>
      <c r="BI16" t="s">
        <v>38</v>
      </c>
      <c r="BJ16" s="3">
        <v>63.3125</v>
      </c>
      <c r="BK16" s="3">
        <v>65.40625</v>
      </c>
      <c r="BL16" s="3">
        <v>63</v>
      </c>
      <c r="BN16"/>
      <c r="BO16"/>
      <c r="BP16"/>
      <c r="BQ16"/>
      <c r="BR16"/>
      <c r="BS16"/>
      <c r="BT16"/>
    </row>
    <row r="17" spans="5:72" s="38" customFormat="1">
      <c r="AZ17" t="s">
        <v>38</v>
      </c>
      <c r="BA17" s="3">
        <v>64.936170212765958</v>
      </c>
      <c r="BB17" s="3">
        <v>67.372340425531917</v>
      </c>
      <c r="BC17" s="3">
        <v>66.319148936170208</v>
      </c>
      <c r="BE17" t="s">
        <v>37</v>
      </c>
      <c r="BF17">
        <v>42</v>
      </c>
      <c r="BG17"/>
      <c r="BH17"/>
      <c r="BI17" t="s">
        <v>41</v>
      </c>
      <c r="BJ17" s="3">
        <v>68.739130434782609</v>
      </c>
      <c r="BK17" s="3">
        <v>66.565217391304344</v>
      </c>
      <c r="BL17" s="3">
        <v>62.826086956521742</v>
      </c>
      <c r="BN17" s="1" t="s">
        <v>3</v>
      </c>
      <c r="BO17" t="s">
        <v>118</v>
      </c>
      <c r="BP17"/>
      <c r="BQ17"/>
      <c r="BR17"/>
      <c r="BS17"/>
      <c r="BT17"/>
    </row>
    <row r="18" spans="5:72" s="38" customFormat="1">
      <c r="AZ18" t="s">
        <v>41</v>
      </c>
      <c r="BA18" s="3">
        <v>71.375</v>
      </c>
      <c r="BB18" s="3">
        <v>69.974999999999994</v>
      </c>
      <c r="BC18" s="3">
        <v>67.099999999999994</v>
      </c>
      <c r="BE18" t="s">
        <v>52</v>
      </c>
      <c r="BF18">
        <v>134</v>
      </c>
      <c r="BG18"/>
      <c r="BH18" t="s">
        <v>119</v>
      </c>
      <c r="BI18"/>
      <c r="BJ18" s="3">
        <v>64.747126436781613</v>
      </c>
      <c r="BK18" s="3">
        <v>65.712643678160916</v>
      </c>
      <c r="BL18" s="3">
        <v>62.954022988505749</v>
      </c>
      <c r="BN18" t="s">
        <v>35</v>
      </c>
      <c r="BO18">
        <v>43</v>
      </c>
      <c r="BP18"/>
      <c r="BQ18"/>
      <c r="BR18"/>
      <c r="BS18"/>
      <c r="BT18"/>
    </row>
    <row r="19" spans="5:72" s="38" customFormat="1">
      <c r="AZ19" t="s">
        <v>52</v>
      </c>
      <c r="BA19" s="3">
        <v>66.858208955223887</v>
      </c>
      <c r="BB19" s="3">
        <v>68.149253731343279</v>
      </c>
      <c r="BC19" s="3">
        <v>66.552238805970148</v>
      </c>
      <c r="BE19" s="1" t="s">
        <v>13</v>
      </c>
      <c r="BF19" t="s">
        <v>120</v>
      </c>
      <c r="BG19"/>
      <c r="BH19" t="s">
        <v>52</v>
      </c>
      <c r="BI19"/>
      <c r="BJ19" s="3">
        <v>66.858208955223887</v>
      </c>
      <c r="BK19" s="3">
        <v>68.149253731343279</v>
      </c>
      <c r="BL19" s="3">
        <v>66.552238805970148</v>
      </c>
      <c r="BN19" t="s">
        <v>18</v>
      </c>
      <c r="BO19">
        <v>91</v>
      </c>
      <c r="BP19"/>
      <c r="BQ19"/>
      <c r="BR19"/>
      <c r="BS19"/>
      <c r="BT19"/>
    </row>
    <row r="20" spans="5:72" s="38" customFormat="1">
      <c r="AZ20"/>
      <c r="BA20"/>
      <c r="BB20"/>
      <c r="BC20"/>
      <c r="BE20" t="s">
        <v>29</v>
      </c>
      <c r="BF20">
        <v>8</v>
      </c>
      <c r="BG20"/>
      <c r="BH20"/>
      <c r="BI20"/>
      <c r="BJ20"/>
      <c r="BK20"/>
      <c r="BL20"/>
      <c r="BN20" t="s">
        <v>52</v>
      </c>
      <c r="BO20">
        <v>134</v>
      </c>
      <c r="BP20"/>
      <c r="BQ20"/>
      <c r="BR20"/>
      <c r="BS20"/>
    </row>
    <row r="21" spans="5:72" s="38" customFormat="1">
      <c r="AZ21"/>
      <c r="BA21"/>
      <c r="BB21"/>
      <c r="BC21"/>
      <c r="BE21" t="s">
        <v>30</v>
      </c>
      <c r="BF21">
        <v>21</v>
      </c>
      <c r="BG21"/>
      <c r="BH21"/>
      <c r="BI21"/>
      <c r="BJ21"/>
      <c r="BK21"/>
      <c r="BL21"/>
      <c r="BN21"/>
      <c r="BO21"/>
      <c r="BP21"/>
      <c r="BQ21"/>
      <c r="BR21"/>
      <c r="BS21"/>
    </row>
    <row r="22" spans="5:72" s="38" customFormat="1">
      <c r="AZ22"/>
      <c r="BA22"/>
      <c r="BB22"/>
      <c r="BC22"/>
      <c r="BE22" t="s">
        <v>21</v>
      </c>
      <c r="BF22">
        <v>39</v>
      </c>
      <c r="BG22"/>
      <c r="BH22"/>
      <c r="BI22"/>
      <c r="BJ22"/>
      <c r="BK22"/>
      <c r="BL22"/>
      <c r="BN22" s="1" t="s">
        <v>0</v>
      </c>
      <c r="BO22" t="s">
        <v>121</v>
      </c>
      <c r="BP22"/>
      <c r="BQ22"/>
      <c r="BR22"/>
      <c r="BS22"/>
    </row>
    <row r="23" spans="5:72" s="38" customFormat="1">
      <c r="AZ23" s="1" t="s">
        <v>4</v>
      </c>
      <c r="BA23" t="s">
        <v>64</v>
      </c>
      <c r="BB23" t="s">
        <v>106</v>
      </c>
      <c r="BC23" t="s">
        <v>107</v>
      </c>
      <c r="BE23" t="s">
        <v>28</v>
      </c>
      <c r="BF23">
        <v>27</v>
      </c>
      <c r="BG23"/>
      <c r="BH23"/>
      <c r="BI23"/>
      <c r="BJ23"/>
      <c r="BK23"/>
      <c r="BL23"/>
      <c r="BN23" t="s">
        <v>15</v>
      </c>
      <c r="BO23">
        <v>60</v>
      </c>
      <c r="BP23"/>
      <c r="BQ23"/>
      <c r="BR23"/>
      <c r="BS23"/>
    </row>
    <row r="24" spans="5:72" s="38" customFormat="1">
      <c r="AZ24" t="s">
        <v>24</v>
      </c>
      <c r="BA24" s="3">
        <v>70.765957446808514</v>
      </c>
      <c r="BB24" s="3">
        <v>72.659574468085111</v>
      </c>
      <c r="BC24" s="3">
        <v>73.212765957446805</v>
      </c>
      <c r="BE24" t="s">
        <v>37</v>
      </c>
      <c r="BF24">
        <v>39</v>
      </c>
      <c r="BG24"/>
      <c r="BH24"/>
      <c r="BI24"/>
      <c r="BJ24"/>
      <c r="BK24"/>
      <c r="BL24"/>
      <c r="BN24" t="s">
        <v>32</v>
      </c>
      <c r="BO24">
        <v>74</v>
      </c>
      <c r="BP24"/>
      <c r="BQ24"/>
      <c r="BR24"/>
      <c r="BS24"/>
    </row>
    <row r="25" spans="5:72" s="38" customFormat="1">
      <c r="E25" s="1" t="s">
        <v>0</v>
      </c>
      <c r="F25" t="s">
        <v>64</v>
      </c>
      <c r="G25" t="s">
        <v>106</v>
      </c>
      <c r="H25" t="s">
        <v>107</v>
      </c>
      <c r="AZ25" t="s">
        <v>19</v>
      </c>
      <c r="BA25" s="3">
        <v>64.747126436781613</v>
      </c>
      <c r="BB25" s="3">
        <v>65.712643678160916</v>
      </c>
      <c r="BC25" s="3">
        <v>62.954022988505749</v>
      </c>
      <c r="BE25" t="s">
        <v>52</v>
      </c>
      <c r="BF25">
        <v>134</v>
      </c>
      <c r="BG25"/>
      <c r="BH25"/>
      <c r="BI25"/>
      <c r="BJ25"/>
      <c r="BK25"/>
      <c r="BL25"/>
      <c r="BN25" t="s">
        <v>52</v>
      </c>
      <c r="BO25">
        <v>134</v>
      </c>
      <c r="BP25"/>
      <c r="BQ25"/>
      <c r="BR25"/>
      <c r="BS25"/>
    </row>
    <row r="26" spans="5:72" s="38" customFormat="1">
      <c r="E26" t="s">
        <v>15</v>
      </c>
      <c r="F26" s="3">
        <v>62.81666666666667</v>
      </c>
      <c r="G26" s="3">
        <v>70.566666666666663</v>
      </c>
      <c r="H26" s="3">
        <v>70.183333333333337</v>
      </c>
      <c r="AZ26" t="s">
        <v>52</v>
      </c>
      <c r="BA26" s="3">
        <v>66.858208955223887</v>
      </c>
      <c r="BB26" s="3">
        <v>68.149253731343279</v>
      </c>
      <c r="BC26" s="3">
        <v>66.552238805970148</v>
      </c>
      <c r="BE26" s="1" t="s">
        <v>14</v>
      </c>
      <c r="BF26" t="s">
        <v>122</v>
      </c>
      <c r="BG26"/>
      <c r="BH26"/>
      <c r="BI26"/>
      <c r="BJ26"/>
      <c r="BN26"/>
      <c r="BO26"/>
      <c r="BP26"/>
      <c r="BQ26"/>
      <c r="BR26"/>
      <c r="BS26"/>
    </row>
    <row r="27" spans="5:72" s="38" customFormat="1">
      <c r="E27" t="s">
        <v>32</v>
      </c>
      <c r="F27" s="3">
        <v>70.13513513513513</v>
      </c>
      <c r="G27" s="3">
        <v>66.189189189189193</v>
      </c>
      <c r="H27" s="3">
        <v>63.608108108108105</v>
      </c>
      <c r="AZ27" s="1" t="s">
        <v>3</v>
      </c>
      <c r="BA27" t="s">
        <v>64</v>
      </c>
      <c r="BB27" t="s">
        <v>106</v>
      </c>
      <c r="BC27" t="s">
        <v>107</v>
      </c>
      <c r="BE27" t="s">
        <v>29</v>
      </c>
      <c r="BF27">
        <v>4</v>
      </c>
      <c r="BG27"/>
      <c r="BH27"/>
      <c r="BI27"/>
      <c r="BJ27"/>
      <c r="BN27"/>
      <c r="BO27"/>
      <c r="BP27"/>
      <c r="BQ27"/>
      <c r="BR27"/>
      <c r="BS27"/>
    </row>
    <row r="28" spans="5:72" s="38" customFormat="1">
      <c r="E28" t="s">
        <v>52</v>
      </c>
      <c r="F28" s="3">
        <v>66.858208955223887</v>
      </c>
      <c r="G28" s="3">
        <v>68.149253731343279</v>
      </c>
      <c r="H28" s="3">
        <v>66.552238805970148</v>
      </c>
      <c r="AZ28" t="s">
        <v>35</v>
      </c>
      <c r="BA28" s="3">
        <v>58.813953488372093</v>
      </c>
      <c r="BB28" s="3">
        <v>62.209302325581397</v>
      </c>
      <c r="BC28" s="3">
        <v>60.511627906976742</v>
      </c>
      <c r="BE28" t="s">
        <v>30</v>
      </c>
      <c r="BF28">
        <v>20</v>
      </c>
      <c r="BG28"/>
      <c r="BH28"/>
      <c r="BI28"/>
      <c r="BJ28"/>
      <c r="BN28"/>
      <c r="BO28"/>
      <c r="BP28"/>
      <c r="BQ28"/>
      <c r="BR28"/>
      <c r="BS28"/>
    </row>
    <row r="29" spans="5:72" s="38" customFormat="1">
      <c r="AZ29" t="s">
        <v>18</v>
      </c>
      <c r="BA29" s="3">
        <v>70.659340659340657</v>
      </c>
      <c r="BB29" s="3">
        <v>70.956043956043956</v>
      </c>
      <c r="BC29" s="3">
        <v>69.406593406593402</v>
      </c>
      <c r="BE29" t="s">
        <v>21</v>
      </c>
      <c r="BF29">
        <v>39</v>
      </c>
      <c r="BG29"/>
      <c r="BH29"/>
      <c r="BI29"/>
      <c r="BJ29"/>
      <c r="BN29"/>
      <c r="BO29"/>
      <c r="BP29"/>
      <c r="BQ29"/>
      <c r="BR29"/>
      <c r="BS29"/>
    </row>
    <row r="30" spans="5:72" s="38" customFormat="1">
      <c r="AZ30" t="s">
        <v>52</v>
      </c>
      <c r="BA30" s="3">
        <v>66.858208955223887</v>
      </c>
      <c r="BB30" s="3">
        <v>68.149253731343279</v>
      </c>
      <c r="BC30" s="3">
        <v>66.552238805970148</v>
      </c>
      <c r="BE30" t="s">
        <v>28</v>
      </c>
      <c r="BF30">
        <v>30</v>
      </c>
      <c r="BG30"/>
    </row>
    <row r="31" spans="5:72" s="38" customFormat="1">
      <c r="BE31" t="s">
        <v>37</v>
      </c>
      <c r="BF31">
        <v>41</v>
      </c>
      <c r="BG31"/>
    </row>
    <row r="32" spans="5:72" s="38" customFormat="1">
      <c r="BE32" t="s">
        <v>52</v>
      </c>
      <c r="BF32">
        <v>134</v>
      </c>
      <c r="BG32"/>
    </row>
    <row r="33" spans="57:59" s="38" customFormat="1">
      <c r="BE33"/>
      <c r="BF33"/>
      <c r="BG33"/>
    </row>
    <row r="34" spans="57:59" s="38" customFormat="1">
      <c r="BE34"/>
      <c r="BF34"/>
      <c r="BG34"/>
    </row>
    <row r="35" spans="57:59" s="38" customFormat="1">
      <c r="BE35"/>
      <c r="BF35"/>
      <c r="BG35"/>
    </row>
    <row r="36" spans="57:59" s="38" customFormat="1">
      <c r="BE36"/>
      <c r="BF36"/>
      <c r="BG36"/>
    </row>
    <row r="37" spans="57:59" s="38" customFormat="1">
      <c r="BE37"/>
      <c r="BF37"/>
      <c r="BG37"/>
    </row>
    <row r="38" spans="57:59" s="38" customFormat="1">
      <c r="BE38"/>
      <c r="BF38"/>
      <c r="BG38"/>
    </row>
    <row r="39" spans="57:59" s="38" customFormat="1">
      <c r="BE39"/>
      <c r="BF39"/>
      <c r="BG39"/>
    </row>
    <row r="40" spans="57:59" s="38" customFormat="1">
      <c r="BE40"/>
      <c r="BF40"/>
      <c r="BG40"/>
    </row>
    <row r="41" spans="57:59" s="38" customFormat="1">
      <c r="BE41"/>
      <c r="BF41"/>
      <c r="BG41"/>
    </row>
    <row r="42" spans="57:59" s="38" customFormat="1">
      <c r="BE42"/>
      <c r="BF42"/>
      <c r="BG42"/>
    </row>
    <row r="43" spans="57:59" s="38" customFormat="1">
      <c r="BE43"/>
      <c r="BF43"/>
      <c r="BG43"/>
    </row>
    <row r="44" spans="57:59" s="38" customFormat="1">
      <c r="BE44"/>
      <c r="BF44"/>
      <c r="BG44"/>
    </row>
    <row r="45" spans="57:59" s="38" customFormat="1"/>
    <row r="46" spans="57:59" s="38" customFormat="1"/>
    <row r="47" spans="57:59" s="38" customFormat="1"/>
    <row r="48" spans="57:59" s="38" customFormat="1"/>
    <row r="49" s="38" customFormat="1"/>
    <row r="50" s="38" customFormat="1"/>
    <row r="51" s="38" customFormat="1"/>
    <row r="52" s="38" customFormat="1"/>
    <row r="53" s="38" customFormat="1"/>
    <row r="54" s="38" customFormat="1"/>
    <row r="55" s="38" customFormat="1"/>
    <row r="56" s="38" customFormat="1"/>
    <row r="57" s="38" customFormat="1"/>
    <row r="58" s="38" customFormat="1"/>
    <row r="59" s="38" customFormat="1"/>
    <row r="60" s="38" customFormat="1"/>
    <row r="61" s="38" customFormat="1"/>
    <row r="62" s="38" customFormat="1"/>
    <row r="63" s="38" customFormat="1"/>
    <row r="64" s="38" customFormat="1"/>
    <row r="65" s="38" customFormat="1"/>
    <row r="66" s="38" customFormat="1"/>
    <row r="67" s="38" customFormat="1"/>
    <row r="68" s="38" customFormat="1"/>
    <row r="69" s="38" customFormat="1"/>
    <row r="70" s="38" customFormat="1"/>
    <row r="71" s="38" customFormat="1"/>
    <row r="72" s="38" customFormat="1"/>
    <row r="73" s="38" customFormat="1"/>
    <row r="74" s="38" customFormat="1"/>
    <row r="75" s="38" customFormat="1"/>
    <row r="76" s="38" customFormat="1"/>
    <row r="77" s="38" customFormat="1"/>
    <row r="78" s="38" customFormat="1"/>
    <row r="79" s="38" customFormat="1"/>
    <row r="80" s="38" customFormat="1"/>
    <row r="81" s="38" customFormat="1"/>
    <row r="82" s="38" customFormat="1"/>
    <row r="83" s="38" customFormat="1"/>
    <row r="84" s="38" customFormat="1"/>
    <row r="85" s="38" customFormat="1"/>
    <row r="86" s="38" customFormat="1"/>
    <row r="87" s="38" customFormat="1"/>
    <row r="88" s="38" customFormat="1"/>
    <row r="89" s="38" customFormat="1"/>
  </sheetData>
  <pageMargins left="0.7" right="0.7" top="0.75" bottom="0.75" header="0.3" footer="0.3"/>
  <drawing r:id="rId13"/>
  <extLst>
    <ext xmlns:x14="http://schemas.microsoft.com/office/spreadsheetml/2009/9/main" uri="{A8765BA9-456A-4dab-B4F3-ACF838C121DE}">
      <x14:slicerList>
        <x14:slicer r:id="rId1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37DE-A124-46E0-90C2-C7C74F0CB620}">
  <dimension ref="B21:S34"/>
  <sheetViews>
    <sheetView workbookViewId="0">
      <selection activeCell="A14" sqref="A14"/>
    </sheetView>
  </sheetViews>
  <sheetFormatPr defaultRowHeight="15"/>
  <cols>
    <col min="2" max="2" width="14.7109375" bestFit="1" customWidth="1"/>
    <col min="3" max="3" width="14.5703125" bestFit="1" customWidth="1"/>
    <col min="4" max="4" width="17.7109375" bestFit="1" customWidth="1"/>
    <col min="5" max="5" width="13.5703125" customWidth="1"/>
    <col min="6" max="6" width="16.7109375" bestFit="1" customWidth="1"/>
    <col min="7" max="7" width="16.7109375" customWidth="1"/>
    <col min="8" max="8" width="19.85546875" bestFit="1" customWidth="1"/>
    <col min="9" max="9" width="13.5703125" customWidth="1"/>
    <col min="10" max="11" width="16.140625" bestFit="1" customWidth="1"/>
    <col min="12" max="12" width="19.42578125" bestFit="1" customWidth="1"/>
    <col min="13" max="13" width="13.5703125" bestFit="1" customWidth="1"/>
    <col min="14" max="14" width="14.7109375" bestFit="1" customWidth="1"/>
    <col min="15" max="15" width="17" bestFit="1" customWidth="1"/>
    <col min="16" max="16" width="15" bestFit="1" customWidth="1"/>
    <col min="17" max="17" width="17" bestFit="1" customWidth="1"/>
    <col min="18" max="18" width="16.7109375" bestFit="1" customWidth="1"/>
    <col min="19" max="20" width="19.7109375" bestFit="1" customWidth="1"/>
  </cols>
  <sheetData>
    <row r="21" spans="2:19">
      <c r="B21" s="1" t="s">
        <v>0</v>
      </c>
      <c r="C21" s="1" t="s">
        <v>12</v>
      </c>
      <c r="D21" t="s">
        <v>42</v>
      </c>
      <c r="E21" s="29" t="s">
        <v>43</v>
      </c>
      <c r="F21" s="1" t="s">
        <v>0</v>
      </c>
      <c r="G21" s="1" t="s">
        <v>13</v>
      </c>
      <c r="H21" t="s">
        <v>44</v>
      </c>
      <c r="I21" s="32" t="s">
        <v>43</v>
      </c>
      <c r="J21" s="1" t="s">
        <v>0</v>
      </c>
      <c r="K21" s="1" t="s">
        <v>14</v>
      </c>
      <c r="L21" t="s">
        <v>45</v>
      </c>
      <c r="M21" s="35" t="s">
        <v>43</v>
      </c>
      <c r="N21" s="1" t="s">
        <v>0</v>
      </c>
      <c r="O21" s="1" t="s">
        <v>1</v>
      </c>
      <c r="P21" t="s">
        <v>46</v>
      </c>
      <c r="Q21" t="s">
        <v>47</v>
      </c>
      <c r="R21" t="s">
        <v>48</v>
      </c>
      <c r="S21" s="13" t="s">
        <v>49</v>
      </c>
    </row>
    <row r="22" spans="2:19">
      <c r="B22" t="s">
        <v>15</v>
      </c>
      <c r="C22" t="s">
        <v>29</v>
      </c>
      <c r="D22">
        <v>23</v>
      </c>
      <c r="E22" s="2">
        <v>3.3000953259997884E-2</v>
      </c>
      <c r="F22" t="s">
        <v>15</v>
      </c>
      <c r="G22" t="s">
        <v>29</v>
      </c>
      <c r="H22">
        <v>64</v>
      </c>
      <c r="I22" s="2">
        <v>8.7481386170105105E-2</v>
      </c>
      <c r="J22" t="s">
        <v>15</v>
      </c>
      <c r="K22" t="s">
        <v>29</v>
      </c>
      <c r="L22">
        <v>64</v>
      </c>
      <c r="M22" s="2">
        <v>8.9208569665265816E-2</v>
      </c>
      <c r="N22" t="s">
        <v>15</v>
      </c>
      <c r="O22" t="s">
        <v>33</v>
      </c>
      <c r="P22" s="3">
        <v>58.527777777777779</v>
      </c>
      <c r="Q22" s="3">
        <v>69</v>
      </c>
      <c r="R22" s="3">
        <v>67.861111111111114</v>
      </c>
      <c r="S22" s="3">
        <f>SUM(P22:R22)</f>
        <v>195.38888888888889</v>
      </c>
    </row>
    <row r="23" spans="2:19">
      <c r="C23" t="s">
        <v>30</v>
      </c>
      <c r="D23">
        <v>51</v>
      </c>
      <c r="E23" s="2">
        <v>6.4609844300867011E-2</v>
      </c>
      <c r="G23" t="s">
        <v>30</v>
      </c>
      <c r="H23">
        <v>103</v>
      </c>
      <c r="I23" s="2">
        <v>0.12557648657635645</v>
      </c>
      <c r="K23" t="s">
        <v>30</v>
      </c>
      <c r="L23">
        <v>108</v>
      </c>
      <c r="M23" s="2">
        <v>0.13277691245187645</v>
      </c>
      <c r="O23" t="s">
        <v>16</v>
      </c>
      <c r="P23" s="3">
        <v>61.403846153846153</v>
      </c>
      <c r="Q23" s="3">
        <v>71.07692307692308</v>
      </c>
      <c r="R23" s="3">
        <v>70.04807692307692</v>
      </c>
      <c r="S23" s="3">
        <f t="shared" ref="S23:S34" si="0">SUM(P23:R23)</f>
        <v>202.52884615384613</v>
      </c>
    </row>
    <row r="24" spans="2:19">
      <c r="C24" t="s">
        <v>21</v>
      </c>
      <c r="D24">
        <v>104</v>
      </c>
      <c r="E24" s="2">
        <v>0.11705427529543494</v>
      </c>
      <c r="G24" t="s">
        <v>21</v>
      </c>
      <c r="H24">
        <v>151</v>
      </c>
      <c r="I24" s="2">
        <v>0.16237042605791613</v>
      </c>
      <c r="K24" t="s">
        <v>21</v>
      </c>
      <c r="L24">
        <v>153</v>
      </c>
      <c r="M24" s="2">
        <v>0.16713198342492727</v>
      </c>
      <c r="O24" t="s">
        <v>22</v>
      </c>
      <c r="P24" s="3">
        <v>62.033333333333331</v>
      </c>
      <c r="Q24" s="3">
        <v>71.944444444444443</v>
      </c>
      <c r="R24" s="3">
        <v>71.777777777777771</v>
      </c>
      <c r="S24" s="3">
        <f t="shared" si="0"/>
        <v>205.75555555555553</v>
      </c>
    </row>
    <row r="25" spans="2:19">
      <c r="C25" t="s">
        <v>28</v>
      </c>
      <c r="D25">
        <v>143</v>
      </c>
      <c r="E25" s="2">
        <v>0.14020487524398917</v>
      </c>
      <c r="G25" t="s">
        <v>28</v>
      </c>
      <c r="H25">
        <v>109</v>
      </c>
      <c r="I25" s="2">
        <v>0.10169295493645998</v>
      </c>
      <c r="K25" t="s">
        <v>28</v>
      </c>
      <c r="L25">
        <v>99</v>
      </c>
      <c r="M25" s="2">
        <v>9.4219296441061515E-2</v>
      </c>
      <c r="O25" t="s">
        <v>38</v>
      </c>
      <c r="P25" s="3">
        <v>65.248062015503876</v>
      </c>
      <c r="Q25" s="3">
        <v>74.04651162790698</v>
      </c>
      <c r="R25" s="3">
        <v>75.023255813953483</v>
      </c>
      <c r="S25" s="3">
        <f t="shared" si="0"/>
        <v>214.31782945736433</v>
      </c>
    </row>
    <row r="26" spans="2:19">
      <c r="C26" t="s">
        <v>37</v>
      </c>
      <c r="D26">
        <v>197</v>
      </c>
      <c r="E26" s="2">
        <v>0.14388173523581838</v>
      </c>
      <c r="G26" t="s">
        <v>37</v>
      </c>
      <c r="H26">
        <v>91</v>
      </c>
      <c r="I26" s="2">
        <v>6.6633896687822575E-2</v>
      </c>
      <c r="K26" t="s">
        <v>37</v>
      </c>
      <c r="L26">
        <v>94</v>
      </c>
      <c r="M26" s="2">
        <v>6.8254621330120196E-2</v>
      </c>
      <c r="O26" t="s">
        <v>41</v>
      </c>
      <c r="P26" s="3">
        <v>70.811594202898547</v>
      </c>
      <c r="Q26" s="3">
        <v>75.840579710144922</v>
      </c>
      <c r="R26" s="3">
        <v>75.536231884057969</v>
      </c>
      <c r="S26" s="3">
        <f t="shared" si="0"/>
        <v>222.18840579710144</v>
      </c>
    </row>
    <row r="27" spans="2:19">
      <c r="B27" t="s">
        <v>50</v>
      </c>
      <c r="D27">
        <v>518</v>
      </c>
      <c r="E27" s="30">
        <v>0.49875168333610737</v>
      </c>
      <c r="F27" t="s">
        <v>50</v>
      </c>
      <c r="H27">
        <v>518</v>
      </c>
      <c r="I27" s="33">
        <v>0.54375515042866018</v>
      </c>
      <c r="J27" t="s">
        <v>50</v>
      </c>
      <c r="L27">
        <v>518</v>
      </c>
      <c r="M27" s="36">
        <v>0.55159138331325119</v>
      </c>
      <c r="N27" t="s">
        <v>50</v>
      </c>
      <c r="P27" s="3">
        <v>63.633204633204635</v>
      </c>
      <c r="Q27" s="3">
        <v>72.608108108108112</v>
      </c>
      <c r="R27" s="3">
        <v>72.467181467181462</v>
      </c>
      <c r="S27" s="14">
        <f t="shared" si="0"/>
        <v>208.70849420849422</v>
      </c>
    </row>
    <row r="28" spans="2:19">
      <c r="B28" t="s">
        <v>32</v>
      </c>
      <c r="C28" t="s">
        <v>29</v>
      </c>
      <c r="D28">
        <v>35</v>
      </c>
      <c r="E28" s="2">
        <v>4.979648655600781E-2</v>
      </c>
      <c r="F28" t="s">
        <v>32</v>
      </c>
      <c r="G28" t="s">
        <v>29</v>
      </c>
      <c r="H28">
        <v>15</v>
      </c>
      <c r="I28" s="2">
        <v>2.0399311830444276E-2</v>
      </c>
      <c r="J28" t="s">
        <v>32</v>
      </c>
      <c r="K28" t="s">
        <v>29</v>
      </c>
      <c r="L28">
        <v>14</v>
      </c>
      <c r="M28" s="2">
        <v>1.9043700590707379E-2</v>
      </c>
      <c r="N28" t="s">
        <v>32</v>
      </c>
      <c r="O28" t="s">
        <v>33</v>
      </c>
      <c r="P28" s="3">
        <v>63.735849056603776</v>
      </c>
      <c r="Q28" s="3">
        <v>61.735849056603776</v>
      </c>
      <c r="R28" s="3">
        <v>59.150943396226417</v>
      </c>
      <c r="S28" s="3">
        <f t="shared" si="0"/>
        <v>184.62264150943398</v>
      </c>
    </row>
    <row r="29" spans="2:19">
      <c r="C29" t="s">
        <v>30</v>
      </c>
      <c r="D29">
        <v>84</v>
      </c>
      <c r="E29" s="2">
        <v>0.10682564420705412</v>
      </c>
      <c r="G29" t="s">
        <v>30</v>
      </c>
      <c r="H29">
        <v>67</v>
      </c>
      <c r="I29" s="2">
        <v>8.0961124203038928E-2</v>
      </c>
      <c r="K29" t="s">
        <v>30</v>
      </c>
      <c r="L29">
        <v>49</v>
      </c>
      <c r="M29" s="2">
        <v>5.9996473388779496E-2</v>
      </c>
      <c r="O29" t="s">
        <v>16</v>
      </c>
      <c r="P29" s="3">
        <v>65.930232558139537</v>
      </c>
      <c r="Q29" s="3">
        <v>62.848837209302324</v>
      </c>
      <c r="R29" s="3">
        <v>60.220930232558139</v>
      </c>
      <c r="S29" s="3">
        <f t="shared" si="0"/>
        <v>189</v>
      </c>
    </row>
    <row r="30" spans="2:19">
      <c r="C30" t="s">
        <v>21</v>
      </c>
      <c r="D30">
        <v>112</v>
      </c>
      <c r="E30" s="2">
        <v>0.12613294194192678</v>
      </c>
      <c r="G30" t="s">
        <v>21</v>
      </c>
      <c r="H30">
        <v>113</v>
      </c>
      <c r="I30" s="2">
        <v>0.12135494224291228</v>
      </c>
      <c r="K30" t="s">
        <v>21</v>
      </c>
      <c r="L30">
        <v>101</v>
      </c>
      <c r="M30" s="2">
        <v>0.11016251800041144</v>
      </c>
      <c r="O30" t="s">
        <v>22</v>
      </c>
      <c r="P30" s="3">
        <v>67.611510791366911</v>
      </c>
      <c r="Q30" s="3">
        <v>65.42446043165468</v>
      </c>
      <c r="R30" s="3">
        <v>62.71223021582734</v>
      </c>
      <c r="S30" s="3">
        <f t="shared" si="0"/>
        <v>195.74820143884892</v>
      </c>
    </row>
    <row r="31" spans="2:19">
      <c r="C31" t="s">
        <v>28</v>
      </c>
      <c r="D31">
        <v>125</v>
      </c>
      <c r="E31" s="2">
        <v>0.12212319750639289</v>
      </c>
      <c r="G31" t="s">
        <v>28</v>
      </c>
      <c r="H31">
        <v>124</v>
      </c>
      <c r="I31" s="2">
        <v>0.11548526073819196</v>
      </c>
      <c r="K31" t="s">
        <v>28</v>
      </c>
      <c r="L31">
        <v>131</v>
      </c>
      <c r="M31" s="2">
        <v>0.12460692979104829</v>
      </c>
      <c r="O31" t="s">
        <v>38</v>
      </c>
      <c r="P31" s="3">
        <v>69.41353383458646</v>
      </c>
      <c r="Q31" s="3">
        <v>66.135338345864668</v>
      </c>
      <c r="R31" s="3">
        <v>65.41353383458646</v>
      </c>
      <c r="S31" s="3">
        <f t="shared" si="0"/>
        <v>200.96240601503757</v>
      </c>
    </row>
    <row r="32" spans="2:19">
      <c r="C32" t="s">
        <v>37</v>
      </c>
      <c r="D32">
        <v>126</v>
      </c>
      <c r="E32" s="2">
        <v>9.6370046452511002E-2</v>
      </c>
      <c r="G32" t="s">
        <v>37</v>
      </c>
      <c r="H32">
        <v>163</v>
      </c>
      <c r="I32" s="2">
        <v>0.11804421055675231</v>
      </c>
      <c r="K32" t="s">
        <v>37</v>
      </c>
      <c r="L32">
        <v>187</v>
      </c>
      <c r="M32" s="2">
        <v>0.13459899491580216</v>
      </c>
      <c r="O32" t="s">
        <v>41</v>
      </c>
      <c r="P32" s="3">
        <v>76.74647887323944</v>
      </c>
      <c r="Q32" s="3">
        <v>70.295774647887328</v>
      </c>
      <c r="R32" s="3">
        <v>67.394366197183103</v>
      </c>
      <c r="S32" s="3">
        <f t="shared" si="0"/>
        <v>214.43661971830988</v>
      </c>
    </row>
    <row r="33" spans="2:19">
      <c r="B33" t="s">
        <v>51</v>
      </c>
      <c r="D33">
        <v>482</v>
      </c>
      <c r="E33" s="30">
        <v>0.50124831666389258</v>
      </c>
      <c r="F33" t="s">
        <v>51</v>
      </c>
      <c r="H33">
        <v>482</v>
      </c>
      <c r="I33" s="33">
        <v>0.45624484957133976</v>
      </c>
      <c r="J33" t="s">
        <v>51</v>
      </c>
      <c r="L33">
        <v>482</v>
      </c>
      <c r="M33" s="36">
        <v>0.44840861668674875</v>
      </c>
      <c r="N33" t="s">
        <v>51</v>
      </c>
      <c r="P33" s="3">
        <v>68.72821576763485</v>
      </c>
      <c r="Q33" s="3">
        <v>65.473029045643159</v>
      </c>
      <c r="R33" s="3">
        <v>63.311203319502077</v>
      </c>
      <c r="S33" s="15">
        <f t="shared" si="0"/>
        <v>197.51244813278009</v>
      </c>
    </row>
    <row r="34" spans="2:19">
      <c r="B34" t="s">
        <v>52</v>
      </c>
      <c r="D34">
        <v>1000</v>
      </c>
      <c r="E34" s="31">
        <v>1</v>
      </c>
      <c r="F34" t="s">
        <v>52</v>
      </c>
      <c r="H34">
        <v>1000</v>
      </c>
      <c r="I34" s="34">
        <v>1</v>
      </c>
      <c r="J34" t="s">
        <v>52</v>
      </c>
      <c r="L34">
        <v>1000</v>
      </c>
      <c r="M34" s="37">
        <v>1</v>
      </c>
      <c r="N34" t="s">
        <v>52</v>
      </c>
      <c r="P34" s="3">
        <v>66.088999999999999</v>
      </c>
      <c r="Q34" s="3">
        <v>69.168999999999997</v>
      </c>
      <c r="R34" s="3">
        <v>68.054000000000002</v>
      </c>
      <c r="S34" s="12">
        <f t="shared" si="0"/>
        <v>203.31199999999998</v>
      </c>
    </row>
  </sheetData>
  <conditionalFormatting sqref="S22:S26">
    <cfRule type="top10" dxfId="7" priority="12" bottom="1" rank="1"/>
  </conditionalFormatting>
  <conditionalFormatting sqref="S28:S32">
    <cfRule type="top10" dxfId="6" priority="11" bottom="1" rank="1"/>
  </conditionalFormatting>
  <conditionalFormatting sqref="S28:S32">
    <cfRule type="top10" dxfId="5" priority="10" rank="1"/>
  </conditionalFormatting>
  <conditionalFormatting sqref="S22:S26">
    <cfRule type="top10" dxfId="4" priority="9" rank="1"/>
  </conditionalFormatting>
  <conditionalFormatting pivot="1" sqref="P22:P26">
    <cfRule type="iconSet" priority="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pivot="1" sqref="R22:R26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pivot="1" sqref="Q22:Q26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pivot="1" sqref="P22:P26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pivot="1" sqref="P28:P32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pivot="1" sqref="Q28:Q32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pivot="1" sqref="R28:R32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7" id="{F7C05CC3-FB3A-468D-8A78-2953608B89A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Q22:Q26</xm:sqref>
        </x14:conditionalFormatting>
      </x14:conditionalFormattings>
    </ex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6031-4709-49C6-AD1A-D22D9531D174}">
  <dimension ref="B2:Q52"/>
  <sheetViews>
    <sheetView topLeftCell="A6" workbookViewId="0">
      <selection activeCell="B28" sqref="B28"/>
    </sheetView>
  </sheetViews>
  <sheetFormatPr defaultRowHeight="15"/>
  <cols>
    <col min="2" max="2" width="17.7109375" bestFit="1" customWidth="1"/>
    <col min="3" max="3" width="14.5703125" bestFit="1" customWidth="1"/>
    <col min="4" max="5" width="7.85546875" bestFit="1" customWidth="1"/>
    <col min="6" max="6" width="8" bestFit="1" customWidth="1"/>
    <col min="7" max="7" width="7.7109375" bestFit="1" customWidth="1"/>
    <col min="8" max="8" width="14.7109375" customWidth="1"/>
    <col min="9" max="9" width="14.7109375" bestFit="1" customWidth="1"/>
    <col min="10" max="10" width="4.42578125" bestFit="1" customWidth="1"/>
    <col min="11" max="11" width="17" bestFit="1" customWidth="1"/>
    <col min="12" max="12" width="14.5703125" bestFit="1" customWidth="1"/>
    <col min="13" max="14" width="7.85546875" bestFit="1" customWidth="1"/>
    <col min="15" max="15" width="8" bestFit="1" customWidth="1"/>
    <col min="16" max="16" width="7.7109375" bestFit="1" customWidth="1"/>
    <col min="17" max="17" width="14.7109375" bestFit="1" customWidth="1"/>
    <col min="18" max="18" width="25.85546875" bestFit="1" customWidth="1"/>
    <col min="19" max="19" width="27.85546875" bestFit="1" customWidth="1"/>
    <col min="20" max="20" width="27.42578125" bestFit="1" customWidth="1"/>
  </cols>
  <sheetData>
    <row r="2" spans="2:17">
      <c r="B2" s="1" t="s">
        <v>53</v>
      </c>
      <c r="C2" s="1" t="s">
        <v>12</v>
      </c>
      <c r="K2" s="1" t="s">
        <v>54</v>
      </c>
      <c r="L2" s="1" t="s">
        <v>12</v>
      </c>
    </row>
    <row r="3" spans="2:17">
      <c r="B3" s="1" t="s">
        <v>1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52</v>
      </c>
      <c r="K3" s="1" t="s">
        <v>1</v>
      </c>
      <c r="L3" t="s">
        <v>55</v>
      </c>
      <c r="M3" t="s">
        <v>56</v>
      </c>
      <c r="N3" t="s">
        <v>57</v>
      </c>
      <c r="O3" t="s">
        <v>58</v>
      </c>
      <c r="P3" t="s">
        <v>59</v>
      </c>
      <c r="Q3" t="s">
        <v>52</v>
      </c>
    </row>
    <row r="4" spans="2:17">
      <c r="B4" t="s">
        <v>38</v>
      </c>
      <c r="C4">
        <v>1</v>
      </c>
      <c r="D4">
        <v>13</v>
      </c>
      <c r="E4">
        <v>20</v>
      </c>
      <c r="F4">
        <v>28</v>
      </c>
      <c r="G4">
        <v>32</v>
      </c>
      <c r="H4">
        <v>94</v>
      </c>
      <c r="K4" t="s">
        <v>33</v>
      </c>
      <c r="L4" s="2">
        <v>4.49438202247191E-2</v>
      </c>
      <c r="M4" s="2">
        <v>5.6179775280898875E-2</v>
      </c>
      <c r="N4" s="2">
        <v>0.1797752808988764</v>
      </c>
      <c r="O4" s="2">
        <v>0.24719101123595505</v>
      </c>
      <c r="P4" s="2">
        <v>0.47191011235955055</v>
      </c>
      <c r="Q4" s="2">
        <v>1</v>
      </c>
    </row>
    <row r="5" spans="2:17">
      <c r="B5" t="s">
        <v>41</v>
      </c>
      <c r="C5">
        <v>4</v>
      </c>
      <c r="D5">
        <v>10</v>
      </c>
      <c r="E5">
        <v>13</v>
      </c>
      <c r="F5">
        <v>3</v>
      </c>
      <c r="G5">
        <v>10</v>
      </c>
      <c r="H5">
        <v>40</v>
      </c>
      <c r="K5" t="s">
        <v>16</v>
      </c>
      <c r="L5" s="2">
        <v>4.2105263157894736E-2</v>
      </c>
      <c r="M5" s="2">
        <v>0.11052631578947368</v>
      </c>
      <c r="N5" s="2">
        <v>0.18947368421052632</v>
      </c>
      <c r="O5" s="2">
        <v>0.28421052631578947</v>
      </c>
      <c r="P5" s="2">
        <v>0.37368421052631579</v>
      </c>
      <c r="Q5" s="2">
        <v>1</v>
      </c>
    </row>
    <row r="6" spans="2:17">
      <c r="B6" t="s">
        <v>52</v>
      </c>
      <c r="C6">
        <v>5</v>
      </c>
      <c r="D6">
        <v>23</v>
      </c>
      <c r="E6">
        <v>33</v>
      </c>
      <c r="F6">
        <v>31</v>
      </c>
      <c r="G6">
        <v>42</v>
      </c>
      <c r="H6">
        <v>134</v>
      </c>
      <c r="K6" t="s">
        <v>22</v>
      </c>
      <c r="L6" s="2">
        <v>5.0156739811912224E-2</v>
      </c>
      <c r="M6" s="2">
        <v>0.10344827586206896</v>
      </c>
      <c r="N6" s="2">
        <v>0.19435736677115986</v>
      </c>
      <c r="O6" s="2">
        <v>0.29780564263322884</v>
      </c>
      <c r="P6" s="2">
        <v>0.35423197492163011</v>
      </c>
      <c r="Q6" s="2">
        <v>1</v>
      </c>
    </row>
    <row r="7" spans="2:17">
      <c r="K7" t="s">
        <v>38</v>
      </c>
      <c r="L7" s="2">
        <v>3.0534351145038167E-2</v>
      </c>
      <c r="M7" s="2">
        <v>0.16412213740458015</v>
      </c>
      <c r="N7" s="2">
        <v>0.25572519083969464</v>
      </c>
      <c r="O7" s="2">
        <v>0.27480916030534353</v>
      </c>
      <c r="P7" s="2">
        <v>0.27480916030534353</v>
      </c>
      <c r="Q7" s="2">
        <v>1</v>
      </c>
    </row>
    <row r="8" spans="2:17">
      <c r="K8" t="s">
        <v>41</v>
      </c>
      <c r="L8" s="2">
        <v>0.15714285714285714</v>
      </c>
      <c r="M8" s="2">
        <v>0.23571428571428571</v>
      </c>
      <c r="N8" s="2">
        <v>0.25</v>
      </c>
      <c r="O8" s="2">
        <v>0.17857142857142858</v>
      </c>
      <c r="P8" s="2">
        <v>0.17857142857142858</v>
      </c>
      <c r="Q8" s="2">
        <v>1</v>
      </c>
    </row>
    <row r="9" spans="2:17">
      <c r="K9" t="s">
        <v>52</v>
      </c>
      <c r="L9" s="2">
        <v>5.8000000000000003E-2</v>
      </c>
      <c r="M9" s="2">
        <v>0.13500000000000001</v>
      </c>
      <c r="N9" s="2">
        <v>0.216</v>
      </c>
      <c r="O9" s="2">
        <v>0.26800000000000002</v>
      </c>
      <c r="P9" s="2">
        <v>0.32300000000000001</v>
      </c>
      <c r="Q9" s="2">
        <v>1</v>
      </c>
    </row>
    <row r="27" spans="2:2">
      <c r="B27" t="s">
        <v>60</v>
      </c>
    </row>
    <row r="28" spans="2:2">
      <c r="B28" t="s">
        <v>61</v>
      </c>
    </row>
    <row r="29" spans="2:2">
      <c r="B29" t="s">
        <v>62</v>
      </c>
    </row>
    <row r="30" spans="2:2">
      <c r="B30" t="s">
        <v>63</v>
      </c>
    </row>
    <row r="33" spans="2:5">
      <c r="B33" s="1" t="s">
        <v>1</v>
      </c>
      <c r="C33" t="s">
        <v>64</v>
      </c>
      <c r="D33" t="s">
        <v>47</v>
      </c>
      <c r="E33" t="s">
        <v>48</v>
      </c>
    </row>
    <row r="34" spans="2:5">
      <c r="B34" t="s">
        <v>33</v>
      </c>
      <c r="C34" s="3">
        <v>61.629213483146067</v>
      </c>
      <c r="D34" s="3">
        <v>64.674157303370791</v>
      </c>
      <c r="E34" s="3">
        <v>62.674157303370784</v>
      </c>
    </row>
    <row r="35" spans="2:5">
      <c r="B35" t="s">
        <v>16</v>
      </c>
      <c r="C35" s="3">
        <v>63.452631578947368</v>
      </c>
      <c r="D35" s="3">
        <v>67.352631578947367</v>
      </c>
      <c r="E35" s="3">
        <v>65.599999999999994</v>
      </c>
    </row>
    <row r="36" spans="2:5">
      <c r="B36" t="s">
        <v>22</v>
      </c>
      <c r="C36" s="3">
        <v>64.463949843260181</v>
      </c>
      <c r="D36" s="3">
        <v>69.103448275862064</v>
      </c>
      <c r="E36" s="3">
        <v>67.827586206896555</v>
      </c>
    </row>
    <row r="37" spans="2:5">
      <c r="B37" t="s">
        <v>38</v>
      </c>
      <c r="C37" s="3">
        <v>67.362595419847324</v>
      </c>
      <c r="D37" s="3">
        <v>70.030534351145036</v>
      </c>
      <c r="E37" s="3">
        <v>70.145038167938935</v>
      </c>
    </row>
    <row r="38" spans="2:5">
      <c r="B38" t="s">
        <v>41</v>
      </c>
      <c r="C38" s="3">
        <v>73.821428571428569</v>
      </c>
      <c r="D38" s="3">
        <v>73.028571428571425</v>
      </c>
      <c r="E38" s="3">
        <v>71.407142857142858</v>
      </c>
    </row>
    <row r="39" spans="2:5">
      <c r="B39" t="s">
        <v>52</v>
      </c>
      <c r="C39">
        <v>66.088999999999999</v>
      </c>
      <c r="D39">
        <v>69.168999999999997</v>
      </c>
      <c r="E39">
        <v>68.054000000000002</v>
      </c>
    </row>
    <row r="48" spans="2:5">
      <c r="B48" s="1" t="s">
        <v>65</v>
      </c>
      <c r="C48" s="1" t="s">
        <v>2</v>
      </c>
    </row>
    <row r="49" spans="2:5">
      <c r="B49" s="1" t="s">
        <v>1</v>
      </c>
      <c r="C49" t="s">
        <v>39</v>
      </c>
      <c r="D49" t="s">
        <v>40</v>
      </c>
      <c r="E49" t="s">
        <v>52</v>
      </c>
    </row>
    <row r="50" spans="2:5">
      <c r="B50" t="s">
        <v>38</v>
      </c>
      <c r="C50" s="2">
        <v>0.46808510638297873</v>
      </c>
      <c r="D50" s="2">
        <v>0.53191489361702127</v>
      </c>
      <c r="E50" s="2">
        <v>1</v>
      </c>
    </row>
    <row r="51" spans="2:5">
      <c r="B51" t="s">
        <v>41</v>
      </c>
      <c r="C51" s="2">
        <v>0.55000000000000004</v>
      </c>
      <c r="D51" s="2">
        <v>0.45</v>
      </c>
      <c r="E51" s="2">
        <v>1</v>
      </c>
    </row>
    <row r="52" spans="2:5">
      <c r="B52" t="s">
        <v>52</v>
      </c>
      <c r="C52" s="2">
        <v>0.4925373134328358</v>
      </c>
      <c r="D52" s="2">
        <v>0.5074626865671642</v>
      </c>
      <c r="E52" s="2">
        <v>1</v>
      </c>
    </row>
  </sheetData>
  <conditionalFormatting pivot="1" sqref="C34:C38">
    <cfRule type="cellIs" dxfId="3" priority="3" operator="greaterThan">
      <formula>$C$39</formula>
    </cfRule>
  </conditionalFormatting>
  <conditionalFormatting pivot="1" sqref="D34:D38">
    <cfRule type="cellIs" dxfId="2" priority="2" operator="greaterThan">
      <formula>$D$39</formula>
    </cfRule>
  </conditionalFormatting>
  <conditionalFormatting pivot="1" sqref="E34:E38">
    <cfRule type="cellIs" dxfId="1" priority="1" operator="greaterThan">
      <formula>$E$39</formula>
    </cfRule>
  </conditionalFormatting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B22A-7052-4478-919C-30A17D7D9780}">
  <dimension ref="A2:L23"/>
  <sheetViews>
    <sheetView workbookViewId="0">
      <selection activeCell="G24" sqref="G24"/>
    </sheetView>
  </sheetViews>
  <sheetFormatPr defaultRowHeight="15"/>
  <cols>
    <col min="1" max="1" width="14.7109375" bestFit="1" customWidth="1"/>
    <col min="2" max="2" width="25.5703125" bestFit="1" customWidth="1"/>
    <col min="3" max="3" width="8.7109375" bestFit="1" customWidth="1"/>
    <col min="4" max="4" width="14.7109375" bestFit="1" customWidth="1"/>
    <col min="5" max="5" width="6.140625" bestFit="1" customWidth="1"/>
    <col min="6" max="6" width="25.5703125" bestFit="1" customWidth="1"/>
    <col min="7" max="7" width="9" bestFit="1" customWidth="1"/>
    <col min="8" max="9" width="6.140625" customWidth="1"/>
    <col min="10" max="10" width="6.140625" bestFit="1" customWidth="1"/>
    <col min="11" max="11" width="7.28515625" bestFit="1" customWidth="1"/>
    <col min="12" max="12" width="14.7109375" bestFit="1" customWidth="1"/>
  </cols>
  <sheetData>
    <row r="2" spans="1:12">
      <c r="A2" s="1" t="s">
        <v>66</v>
      </c>
      <c r="B2" s="1" t="s">
        <v>4</v>
      </c>
      <c r="F2" s="1" t="s">
        <v>67</v>
      </c>
      <c r="G2" s="1" t="s">
        <v>9</v>
      </c>
    </row>
    <row r="3" spans="1:12">
      <c r="A3" s="1" t="s">
        <v>9</v>
      </c>
      <c r="B3" t="s">
        <v>24</v>
      </c>
      <c r="C3" t="s">
        <v>19</v>
      </c>
      <c r="D3" t="s">
        <v>52</v>
      </c>
      <c r="F3" s="1" t="s">
        <v>4</v>
      </c>
      <c r="G3" t="s">
        <v>36</v>
      </c>
      <c r="H3" t="s">
        <v>25</v>
      </c>
      <c r="I3" t="s">
        <v>20</v>
      </c>
      <c r="J3" t="s">
        <v>27</v>
      </c>
      <c r="K3" t="s">
        <v>26</v>
      </c>
      <c r="L3" t="s">
        <v>52</v>
      </c>
    </row>
    <row r="4" spans="1:12">
      <c r="A4" t="s">
        <v>36</v>
      </c>
      <c r="B4" s="2">
        <v>0.24301675977653631</v>
      </c>
      <c r="C4" s="2">
        <v>0.36760124610591899</v>
      </c>
      <c r="D4" s="2">
        <v>0.32300000000000001</v>
      </c>
      <c r="F4" t="s">
        <v>24</v>
      </c>
      <c r="G4">
        <v>87</v>
      </c>
      <c r="H4">
        <v>95</v>
      </c>
      <c r="I4">
        <v>88</v>
      </c>
      <c r="J4">
        <v>56</v>
      </c>
      <c r="K4">
        <v>32</v>
      </c>
      <c r="L4">
        <v>358</v>
      </c>
    </row>
    <row r="5" spans="1:12">
      <c r="A5" t="s">
        <v>25</v>
      </c>
      <c r="B5" s="2">
        <v>0.26536312849162014</v>
      </c>
      <c r="C5" s="2">
        <v>0.26947040498442365</v>
      </c>
      <c r="D5" s="2">
        <v>0.26800000000000002</v>
      </c>
      <c r="F5" t="s">
        <v>19</v>
      </c>
      <c r="G5">
        <v>236</v>
      </c>
      <c r="H5">
        <v>173</v>
      </c>
      <c r="I5">
        <v>128</v>
      </c>
      <c r="J5">
        <v>79</v>
      </c>
      <c r="K5">
        <v>26</v>
      </c>
      <c r="L5">
        <v>642</v>
      </c>
    </row>
    <row r="6" spans="1:12">
      <c r="A6" t="s">
        <v>20</v>
      </c>
      <c r="B6" s="2">
        <v>0.24581005586592178</v>
      </c>
      <c r="C6" s="2">
        <v>0.19937694704049844</v>
      </c>
      <c r="D6" s="2">
        <v>0.216</v>
      </c>
      <c r="F6" t="s">
        <v>52</v>
      </c>
      <c r="G6">
        <v>323</v>
      </c>
      <c r="H6">
        <v>268</v>
      </c>
      <c r="I6">
        <v>216</v>
      </c>
      <c r="J6">
        <v>135</v>
      </c>
      <c r="K6">
        <v>58</v>
      </c>
      <c r="L6">
        <v>1000</v>
      </c>
    </row>
    <row r="7" spans="1:12">
      <c r="A7" t="s">
        <v>27</v>
      </c>
      <c r="B7" s="2">
        <v>0.15642458100558659</v>
      </c>
      <c r="C7" s="2">
        <v>0.12305295950155763</v>
      </c>
      <c r="D7" s="2">
        <v>0.13500000000000001</v>
      </c>
    </row>
    <row r="8" spans="1:12">
      <c r="A8" t="s">
        <v>26</v>
      </c>
      <c r="B8" s="2">
        <v>8.9385474860335198E-2</v>
      </c>
      <c r="C8" s="2">
        <v>4.0498442367601244E-2</v>
      </c>
      <c r="D8" s="2">
        <v>5.8000000000000003E-2</v>
      </c>
    </row>
    <row r="9" spans="1:12">
      <c r="A9" t="s">
        <v>52</v>
      </c>
      <c r="B9" s="2">
        <v>1</v>
      </c>
      <c r="C9" s="2">
        <v>1</v>
      </c>
      <c r="D9" s="2">
        <v>1</v>
      </c>
    </row>
    <row r="10" spans="1:12">
      <c r="G10" t="s">
        <v>68</v>
      </c>
    </row>
    <row r="11" spans="1:12">
      <c r="G11" t="s">
        <v>69</v>
      </c>
    </row>
    <row r="13" spans="1:12">
      <c r="G13" t="s">
        <v>70</v>
      </c>
    </row>
    <row r="14" spans="1:12">
      <c r="G14" t="s">
        <v>71</v>
      </c>
    </row>
    <row r="16" spans="1:12">
      <c r="G16" t="s">
        <v>72</v>
      </c>
    </row>
    <row r="18" spans="7:7">
      <c r="G18" t="s">
        <v>73</v>
      </c>
    </row>
    <row r="19" spans="7:7">
      <c r="G19" t="s">
        <v>74</v>
      </c>
    </row>
    <row r="21" spans="7:7">
      <c r="G21" t="s">
        <v>75</v>
      </c>
    </row>
    <row r="23" spans="7:7">
      <c r="G23" t="s">
        <v>76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B2A72-6557-4A58-9F05-335504FF0221}">
  <dimension ref="A2:J22"/>
  <sheetViews>
    <sheetView workbookViewId="0">
      <selection activeCell="A28" sqref="A28"/>
    </sheetView>
  </sheetViews>
  <sheetFormatPr defaultRowHeight="15"/>
  <cols>
    <col min="1" max="1" width="17" bestFit="1" customWidth="1"/>
    <col min="2" max="2" width="25.5703125" bestFit="1" customWidth="1"/>
    <col min="3" max="3" width="12.85546875" bestFit="1" customWidth="1"/>
    <col min="4" max="4" width="17.85546875" bestFit="1" customWidth="1"/>
    <col min="5" max="5" width="14.7109375" bestFit="1" customWidth="1"/>
    <col min="6" max="6" width="12.85546875" bestFit="1" customWidth="1"/>
    <col min="7" max="7" width="17.85546875" bestFit="1" customWidth="1"/>
    <col min="8" max="8" width="22.140625" bestFit="1" customWidth="1"/>
    <col min="9" max="9" width="20.140625" bestFit="1" customWidth="1"/>
    <col min="10" max="10" width="25" bestFit="1" customWidth="1"/>
  </cols>
  <sheetData>
    <row r="2" spans="1:10">
      <c r="B2" s="1" t="s">
        <v>4</v>
      </c>
      <c r="C2" s="1" t="s">
        <v>77</v>
      </c>
    </row>
    <row r="3" spans="1:10" ht="15.75">
      <c r="B3" s="8" t="s">
        <v>24</v>
      </c>
      <c r="C3" s="8"/>
      <c r="D3" s="8"/>
      <c r="E3" s="4" t="s">
        <v>19</v>
      </c>
      <c r="F3" s="4"/>
      <c r="G3" s="4"/>
      <c r="H3" t="s">
        <v>78</v>
      </c>
      <c r="I3" t="s">
        <v>79</v>
      </c>
      <c r="J3" t="s">
        <v>80</v>
      </c>
    </row>
    <row r="4" spans="1:10">
      <c r="A4" s="1" t="s">
        <v>1</v>
      </c>
      <c r="B4" s="9" t="s">
        <v>64</v>
      </c>
      <c r="C4" s="9" t="s">
        <v>81</v>
      </c>
      <c r="D4" s="9" t="s">
        <v>82</v>
      </c>
      <c r="E4" s="5" t="s">
        <v>64</v>
      </c>
      <c r="F4" s="5" t="s">
        <v>81</v>
      </c>
      <c r="G4" s="5" t="s">
        <v>82</v>
      </c>
    </row>
    <row r="5" spans="1:10">
      <c r="A5" t="s">
        <v>33</v>
      </c>
      <c r="B5" s="3">
        <v>68.258064516129039</v>
      </c>
      <c r="C5">
        <v>31</v>
      </c>
      <c r="D5" s="2">
        <v>0.34831460674157305</v>
      </c>
      <c r="E5" s="3">
        <v>58.086206896551722</v>
      </c>
      <c r="F5">
        <v>58</v>
      </c>
      <c r="G5" s="2">
        <v>0.651685393258427</v>
      </c>
      <c r="H5" s="3">
        <v>61.629213483146067</v>
      </c>
      <c r="I5">
        <v>89</v>
      </c>
      <c r="J5" s="2">
        <v>1</v>
      </c>
    </row>
    <row r="6" spans="1:10">
      <c r="A6" t="s">
        <v>16</v>
      </c>
      <c r="B6" s="3">
        <v>67.191176470588232</v>
      </c>
      <c r="C6">
        <v>68</v>
      </c>
      <c r="D6" s="2">
        <v>0.35789473684210527</v>
      </c>
      <c r="E6" s="3">
        <v>61.368852459016395</v>
      </c>
      <c r="F6">
        <v>122</v>
      </c>
      <c r="G6" s="2">
        <v>0.64210526315789473</v>
      </c>
      <c r="H6" s="3">
        <v>63.452631578947368</v>
      </c>
      <c r="I6">
        <v>190</v>
      </c>
      <c r="J6" s="2">
        <v>1</v>
      </c>
    </row>
    <row r="7" spans="1:10">
      <c r="A7" t="s">
        <v>22</v>
      </c>
      <c r="B7" s="3">
        <v>67.495726495726501</v>
      </c>
      <c r="C7">
        <v>117</v>
      </c>
      <c r="D7" s="2">
        <v>0.36677115987460818</v>
      </c>
      <c r="E7" s="3">
        <v>62.707920792079207</v>
      </c>
      <c r="F7">
        <v>202</v>
      </c>
      <c r="G7" s="2">
        <v>0.63322884012539182</v>
      </c>
      <c r="H7" s="3">
        <v>64.463949843260181</v>
      </c>
      <c r="I7">
        <v>319</v>
      </c>
      <c r="J7" s="2">
        <v>1</v>
      </c>
    </row>
    <row r="8" spans="1:10">
      <c r="A8" t="s">
        <v>38</v>
      </c>
      <c r="B8" s="3">
        <v>69.792682926829272</v>
      </c>
      <c r="C8">
        <v>82</v>
      </c>
      <c r="D8" s="2">
        <v>0.31297709923664124</v>
      </c>
      <c r="E8" s="3">
        <v>66.25555555555556</v>
      </c>
      <c r="F8">
        <v>180</v>
      </c>
      <c r="G8" s="2">
        <v>0.68702290076335881</v>
      </c>
      <c r="H8" s="3">
        <v>67.362595419847324</v>
      </c>
      <c r="I8">
        <v>262</v>
      </c>
      <c r="J8" s="2">
        <v>1</v>
      </c>
    </row>
    <row r="9" spans="1:10">
      <c r="A9" t="s">
        <v>41</v>
      </c>
      <c r="B9" s="3">
        <v>77.433333333333337</v>
      </c>
      <c r="C9">
        <v>60</v>
      </c>
      <c r="D9" s="2">
        <v>0.42857142857142855</v>
      </c>
      <c r="E9" s="3">
        <v>71.112499999999997</v>
      </c>
      <c r="F9">
        <v>80</v>
      </c>
      <c r="G9" s="2">
        <v>0.5714285714285714</v>
      </c>
      <c r="H9" s="3">
        <v>73.821428571428569</v>
      </c>
      <c r="I9">
        <v>140</v>
      </c>
      <c r="J9" s="2">
        <v>1</v>
      </c>
    </row>
    <row r="10" spans="1:10">
      <c r="A10" t="s">
        <v>52</v>
      </c>
      <c r="B10" s="10">
        <v>69.69553072625699</v>
      </c>
      <c r="C10" s="9">
        <v>358</v>
      </c>
      <c r="D10" s="11">
        <v>0.35799999999999998</v>
      </c>
      <c r="E10" s="6">
        <v>64.077881619937699</v>
      </c>
      <c r="F10" s="5">
        <v>642</v>
      </c>
      <c r="G10" s="7">
        <v>0.64200000000000002</v>
      </c>
      <c r="H10" s="3">
        <v>66.088999999999999</v>
      </c>
      <c r="I10">
        <v>1000</v>
      </c>
      <c r="J10" s="2">
        <v>1</v>
      </c>
    </row>
    <row r="13" spans="1:10">
      <c r="B13" t="s">
        <v>83</v>
      </c>
    </row>
    <row r="15" spans="1:10">
      <c r="B15" t="s">
        <v>84</v>
      </c>
    </row>
    <row r="16" spans="1:10">
      <c r="H16" s="3"/>
    </row>
    <row r="17" spans="2:2">
      <c r="B17" t="s">
        <v>85</v>
      </c>
    </row>
    <row r="18" spans="2:2">
      <c r="B18" t="s">
        <v>86</v>
      </c>
    </row>
    <row r="20" spans="2:2">
      <c r="B20" t="s">
        <v>87</v>
      </c>
    </row>
    <row r="22" spans="2:2">
      <c r="B22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9219-8DC7-4AB1-9C98-F210E5C93A5F}">
  <dimension ref="A2:AD44"/>
  <sheetViews>
    <sheetView workbookViewId="0">
      <selection activeCell="A4" sqref="A4"/>
    </sheetView>
  </sheetViews>
  <sheetFormatPr defaultRowHeight="15"/>
  <cols>
    <col min="1" max="1" width="25.5703125" bestFit="1" customWidth="1"/>
    <col min="2" max="2" width="17" bestFit="1" customWidth="1"/>
    <col min="3" max="4" width="8" bestFit="1" customWidth="1"/>
    <col min="5" max="5" width="8.140625" bestFit="1" customWidth="1"/>
    <col min="6" max="6" width="7.85546875" bestFit="1" customWidth="1"/>
    <col min="7" max="7" width="9.85546875" bestFit="1" customWidth="1"/>
    <col min="8" max="8" width="18.140625" customWidth="1"/>
    <col min="9" max="9" width="19.7109375" bestFit="1" customWidth="1"/>
    <col min="10" max="10" width="22" bestFit="1" customWidth="1"/>
    <col min="11" max="11" width="19.7109375" bestFit="1" customWidth="1"/>
    <col min="12" max="12" width="29.140625" bestFit="1" customWidth="1"/>
    <col min="13" max="13" width="27" bestFit="1" customWidth="1"/>
  </cols>
  <sheetData>
    <row r="2" spans="1:30">
      <c r="A2" s="1" t="s">
        <v>89</v>
      </c>
      <c r="B2" s="1" t="s">
        <v>1</v>
      </c>
      <c r="N2" t="s">
        <v>33</v>
      </c>
      <c r="O2" t="s">
        <v>16</v>
      </c>
      <c r="P2" t="s">
        <v>22</v>
      </c>
      <c r="Q2" t="s">
        <v>38</v>
      </c>
      <c r="R2" t="s">
        <v>41</v>
      </c>
      <c r="T2" t="s">
        <v>33</v>
      </c>
      <c r="U2" t="s">
        <v>16</v>
      </c>
      <c r="V2" t="s">
        <v>22</v>
      </c>
      <c r="W2" t="s">
        <v>38</v>
      </c>
      <c r="X2" t="s">
        <v>41</v>
      </c>
      <c r="Z2" t="s">
        <v>33</v>
      </c>
      <c r="AA2" t="s">
        <v>16</v>
      </c>
      <c r="AB2" t="s">
        <v>22</v>
      </c>
      <c r="AC2" t="s">
        <v>38</v>
      </c>
      <c r="AD2" t="s">
        <v>41</v>
      </c>
    </row>
    <row r="3" spans="1:30">
      <c r="A3" s="1" t="s">
        <v>4</v>
      </c>
      <c r="B3" t="s">
        <v>33</v>
      </c>
      <c r="C3" t="s">
        <v>16</v>
      </c>
      <c r="D3" t="s">
        <v>22</v>
      </c>
      <c r="E3" t="s">
        <v>38</v>
      </c>
      <c r="F3" t="s">
        <v>41</v>
      </c>
      <c r="G3" t="s">
        <v>90</v>
      </c>
      <c r="N3" s="3">
        <v>61.629213483146067</v>
      </c>
      <c r="O3" s="3">
        <v>63.452631578947368</v>
      </c>
      <c r="P3" s="3">
        <v>64.463949843260181</v>
      </c>
      <c r="Q3" s="3">
        <v>67.362595419847324</v>
      </c>
      <c r="R3" s="3">
        <v>73.821428571428569</v>
      </c>
      <c r="S3" s="3"/>
      <c r="T3" s="3">
        <v>64.674157303370791</v>
      </c>
      <c r="U3" s="3">
        <v>67.352631578947367</v>
      </c>
      <c r="V3" s="3">
        <v>69.103448275862064</v>
      </c>
      <c r="W3" s="3">
        <v>70.030534351145036</v>
      </c>
      <c r="X3" s="3">
        <v>73.028571428571425</v>
      </c>
      <c r="Y3" s="3"/>
      <c r="Z3" s="3">
        <v>62.674157303370784</v>
      </c>
      <c r="AA3" s="3">
        <v>65.599999999999994</v>
      </c>
      <c r="AB3" s="3">
        <v>67.827586206896555</v>
      </c>
      <c r="AC3" s="3">
        <v>70.145038167938935</v>
      </c>
      <c r="AD3" s="3">
        <v>71.407142857142858</v>
      </c>
    </row>
    <row r="4" spans="1:30">
      <c r="A4" t="s">
        <v>24</v>
      </c>
      <c r="B4">
        <v>31</v>
      </c>
      <c r="C4">
        <v>68</v>
      </c>
      <c r="D4">
        <v>117</v>
      </c>
      <c r="E4">
        <v>82</v>
      </c>
      <c r="F4">
        <v>60</v>
      </c>
      <c r="G4">
        <v>358</v>
      </c>
      <c r="N4" s="3">
        <v>65.290153350185605</v>
      </c>
      <c r="O4" s="3">
        <v>67.059753636689223</v>
      </c>
      <c r="P4" s="3">
        <v>68.021207271086197</v>
      </c>
      <c r="Q4" s="3">
        <v>71.2220490043415</v>
      </c>
      <c r="R4" s="3">
        <v>77.031513775039585</v>
      </c>
      <c r="S4" s="3"/>
      <c r="T4" s="3">
        <v>69.470292544698694</v>
      </c>
      <c r="U4" s="3">
        <v>72.078261020901849</v>
      </c>
      <c r="V4" s="3">
        <v>73.763750911717281</v>
      </c>
      <c r="W4" s="3">
        <v>75.086739047517312</v>
      </c>
      <c r="X4" s="3">
        <v>77.234049620474721</v>
      </c>
      <c r="Y4" s="3"/>
      <c r="Z4" s="3">
        <v>69.135175819553595</v>
      </c>
      <c r="AA4" s="3">
        <v>71.966038026199001</v>
      </c>
      <c r="AB4" s="3">
        <v>74.105620521237412</v>
      </c>
      <c r="AC4" s="3">
        <v>76.956404095107189</v>
      </c>
      <c r="AD4" s="3">
        <v>77.072469437835181</v>
      </c>
    </row>
    <row r="5" spans="1:30">
      <c r="A5" t="s">
        <v>19</v>
      </c>
      <c r="B5">
        <v>58</v>
      </c>
      <c r="C5">
        <v>122</v>
      </c>
      <c r="D5">
        <v>202</v>
      </c>
      <c r="E5">
        <v>180</v>
      </c>
      <c r="F5">
        <v>80</v>
      </c>
      <c r="G5">
        <v>642</v>
      </c>
    </row>
    <row r="6" spans="1:30">
      <c r="A6" t="s">
        <v>90</v>
      </c>
      <c r="B6">
        <v>89</v>
      </c>
      <c r="C6">
        <v>190</v>
      </c>
      <c r="D6">
        <v>319</v>
      </c>
      <c r="E6">
        <v>262</v>
      </c>
      <c r="F6">
        <v>140</v>
      </c>
      <c r="G6">
        <v>1000</v>
      </c>
    </row>
    <row r="7" spans="1:30">
      <c r="N7" s="3"/>
      <c r="O7" s="3"/>
      <c r="P7" s="3"/>
      <c r="Q7" s="3"/>
      <c r="R7" s="3"/>
    </row>
    <row r="8" spans="1:30">
      <c r="A8" s="1" t="s">
        <v>91</v>
      </c>
      <c r="B8" s="1" t="s">
        <v>1</v>
      </c>
      <c r="N8" s="3"/>
      <c r="O8" s="3"/>
      <c r="P8" s="3"/>
      <c r="Q8" s="3"/>
      <c r="R8" s="3"/>
    </row>
    <row r="9" spans="1:30">
      <c r="A9" s="1" t="s">
        <v>4</v>
      </c>
      <c r="B9" t="s">
        <v>33</v>
      </c>
      <c r="C9" t="s">
        <v>16</v>
      </c>
      <c r="D9" t="s">
        <v>22</v>
      </c>
      <c r="E9" t="s">
        <v>38</v>
      </c>
      <c r="F9" t="s">
        <v>41</v>
      </c>
      <c r="G9" t="s">
        <v>92</v>
      </c>
    </row>
    <row r="10" spans="1:30">
      <c r="A10" t="s">
        <v>24</v>
      </c>
      <c r="B10" s="3">
        <v>68.258064516129039</v>
      </c>
      <c r="C10" s="3">
        <v>67.191176470588232</v>
      </c>
      <c r="D10" s="3">
        <v>67.495726495726501</v>
      </c>
      <c r="E10" s="3">
        <v>69.792682926829272</v>
      </c>
      <c r="F10" s="3">
        <v>77.433333333333337</v>
      </c>
      <c r="G10" s="3">
        <v>69.69553072625699</v>
      </c>
    </row>
    <row r="11" spans="1:30">
      <c r="A11" t="s">
        <v>19</v>
      </c>
      <c r="B11" s="3">
        <v>58.086206896551722</v>
      </c>
      <c r="C11" s="3">
        <v>61.368852459016395</v>
      </c>
      <c r="D11" s="3">
        <v>62.707920792079207</v>
      </c>
      <c r="E11" s="3">
        <v>66.25555555555556</v>
      </c>
      <c r="F11" s="3">
        <v>71.112499999999997</v>
      </c>
      <c r="G11" s="3">
        <v>64.077881619937699</v>
      </c>
    </row>
    <row r="12" spans="1:30">
      <c r="A12" t="s">
        <v>92</v>
      </c>
      <c r="B12" s="3">
        <v>61.629213483146067</v>
      </c>
      <c r="C12" s="3">
        <v>63.452631578947368</v>
      </c>
      <c r="D12" s="3">
        <v>64.463949843260181</v>
      </c>
      <c r="E12" s="3">
        <v>67.362595419847324</v>
      </c>
      <c r="F12" s="3">
        <v>73.821428571428569</v>
      </c>
      <c r="G12" s="3">
        <v>66.088999999999999</v>
      </c>
    </row>
    <row r="13" spans="1:30">
      <c r="B13" s="3"/>
      <c r="C13" s="3"/>
      <c r="D13" s="3"/>
      <c r="E13" s="3"/>
      <c r="F13" s="3"/>
      <c r="G13" s="3"/>
    </row>
    <row r="14" spans="1:30">
      <c r="A14" s="16" t="s">
        <v>93</v>
      </c>
      <c r="B14" s="18">
        <f>B10-B11</f>
        <v>10.171857619577317</v>
      </c>
      <c r="C14" s="18">
        <f t="shared" ref="C14:G14" si="0">C10-C11</f>
        <v>5.8223240115718369</v>
      </c>
      <c r="D14" s="18">
        <f t="shared" si="0"/>
        <v>4.7878057036472939</v>
      </c>
      <c r="E14" s="18">
        <f t="shared" si="0"/>
        <v>3.5371273712737121</v>
      </c>
      <c r="F14" s="18">
        <f t="shared" si="0"/>
        <v>6.32083333333334</v>
      </c>
      <c r="G14" s="18">
        <f t="shared" si="0"/>
        <v>5.6176491063192913</v>
      </c>
      <c r="H14" s="3"/>
    </row>
    <row r="15" spans="1:30">
      <c r="A15" s="16" t="s">
        <v>94</v>
      </c>
      <c r="B15" s="3">
        <f>B11+$G$14</f>
        <v>63.703856002871014</v>
      </c>
      <c r="C15" s="3">
        <f t="shared" ref="C15:G15" si="1">C11+$G$14</f>
        <v>66.986501565335686</v>
      </c>
      <c r="D15" s="3">
        <f t="shared" si="1"/>
        <v>68.325569898398498</v>
      </c>
      <c r="E15" s="3">
        <f t="shared" si="1"/>
        <v>71.873204661874851</v>
      </c>
      <c r="F15" s="3">
        <f t="shared" si="1"/>
        <v>76.730149106319288</v>
      </c>
      <c r="G15" s="3">
        <f t="shared" si="1"/>
        <v>69.69553072625699</v>
      </c>
    </row>
    <row r="16" spans="1:30">
      <c r="A16" s="16" t="s">
        <v>95</v>
      </c>
      <c r="B16" s="17">
        <f>(B10*B4+B15*B5)/B6</f>
        <v>65.290153350185605</v>
      </c>
      <c r="C16" s="17">
        <f>(C10*C4+C15*C5)/C6</f>
        <v>67.059753636689223</v>
      </c>
      <c r="D16" s="17">
        <f>(D10*D4+D15*D5)/D6</f>
        <v>68.021207271086197</v>
      </c>
      <c r="E16" s="17">
        <f>(E10*E4+E15*E5)/E6</f>
        <v>71.2220490043415</v>
      </c>
      <c r="F16" s="17">
        <f>(F10*F4+F15*F5)/F6</f>
        <v>77.031513775039585</v>
      </c>
      <c r="G16" s="17">
        <f>(G10*G4+G15*G5)/G6</f>
        <v>69.695530726257005</v>
      </c>
    </row>
    <row r="17" spans="1:7">
      <c r="A17" s="16" t="s">
        <v>96</v>
      </c>
      <c r="B17" s="3">
        <f>B16-B12</f>
        <v>3.6609398670395379</v>
      </c>
      <c r="C17" s="3">
        <f t="shared" ref="C17:G17" si="2">C16-C12</f>
        <v>3.6071220577418543</v>
      </c>
      <c r="D17" s="3">
        <f t="shared" si="2"/>
        <v>3.5572574278260163</v>
      </c>
      <c r="E17" s="3">
        <f t="shared" si="2"/>
        <v>3.859453584494176</v>
      </c>
      <c r="F17" s="3">
        <f t="shared" si="2"/>
        <v>3.2100852036110155</v>
      </c>
      <c r="G17" s="3">
        <f t="shared" si="2"/>
        <v>3.6065307262570059</v>
      </c>
    </row>
    <row r="19" spans="1:7">
      <c r="A19" t="s">
        <v>97</v>
      </c>
    </row>
    <row r="20" spans="1:7">
      <c r="A20" t="s">
        <v>98</v>
      </c>
    </row>
    <row r="21" spans="1:7">
      <c r="A21" t="s">
        <v>99</v>
      </c>
    </row>
    <row r="22" spans="1:7">
      <c r="A22" t="s">
        <v>100</v>
      </c>
    </row>
    <row r="24" spans="1:7">
      <c r="A24" s="1" t="s">
        <v>101</v>
      </c>
      <c r="B24" s="1" t="s">
        <v>1</v>
      </c>
    </row>
    <row r="25" spans="1:7">
      <c r="A25" s="1" t="s">
        <v>4</v>
      </c>
      <c r="B25" t="s">
        <v>33</v>
      </c>
      <c r="C25" t="s">
        <v>16</v>
      </c>
      <c r="D25" t="s">
        <v>22</v>
      </c>
      <c r="E25" t="s">
        <v>38</v>
      </c>
      <c r="F25" t="s">
        <v>41</v>
      </c>
      <c r="G25" t="s">
        <v>92</v>
      </c>
    </row>
    <row r="26" spans="1:7">
      <c r="A26" t="s">
        <v>24</v>
      </c>
      <c r="B26" s="3">
        <v>71.032258064516128</v>
      </c>
      <c r="C26" s="3">
        <v>72.852941176470594</v>
      </c>
      <c r="D26" s="3">
        <v>73.658119658119659</v>
      </c>
      <c r="E26" s="3">
        <v>74.146341463414629</v>
      </c>
      <c r="F26" s="3">
        <v>76.666666666666671</v>
      </c>
      <c r="G26" s="3">
        <v>73.893854748603346</v>
      </c>
    </row>
    <row r="27" spans="1:7">
      <c r="A27" t="s">
        <v>19</v>
      </c>
      <c r="B27" s="3">
        <v>61.275862068965516</v>
      </c>
      <c r="C27" s="3">
        <v>64.286885245901644</v>
      </c>
      <c r="D27" s="3">
        <v>66.465346534653463</v>
      </c>
      <c r="E27" s="3">
        <v>68.155555555555551</v>
      </c>
      <c r="F27" s="3">
        <v>70.3</v>
      </c>
      <c r="G27" s="3">
        <v>66.534267912772592</v>
      </c>
    </row>
    <row r="28" spans="1:7">
      <c r="A28" t="s">
        <v>92</v>
      </c>
      <c r="B28" s="3">
        <v>64.674157303370791</v>
      </c>
      <c r="C28" s="3">
        <v>67.352631578947367</v>
      </c>
      <c r="D28" s="3">
        <v>69.103448275862064</v>
      </c>
      <c r="E28" s="3">
        <v>70.030534351145036</v>
      </c>
      <c r="F28" s="3">
        <v>73.028571428571425</v>
      </c>
      <c r="G28" s="3">
        <v>69.168999999999997</v>
      </c>
    </row>
    <row r="30" spans="1:7">
      <c r="A30" s="19" t="s">
        <v>93</v>
      </c>
      <c r="B30" s="18">
        <f>B26-B27</f>
        <v>9.7563959955506121</v>
      </c>
      <c r="C30" s="18">
        <f t="shared" ref="C30:G30" si="3">C26-C27</f>
        <v>8.5660559305689503</v>
      </c>
      <c r="D30" s="18">
        <f t="shared" si="3"/>
        <v>7.1927731234661962</v>
      </c>
      <c r="E30" s="18">
        <f t="shared" si="3"/>
        <v>5.9907859078590775</v>
      </c>
      <c r="F30" s="18">
        <f t="shared" si="3"/>
        <v>6.3666666666666742</v>
      </c>
      <c r="G30" s="18">
        <f t="shared" si="3"/>
        <v>7.3595868358307541</v>
      </c>
    </row>
    <row r="31" spans="1:7">
      <c r="A31" s="19" t="s">
        <v>94</v>
      </c>
      <c r="B31" s="3">
        <f>B27+$G$30</f>
        <v>68.635448904796277</v>
      </c>
      <c r="C31" s="3">
        <f t="shared" ref="C31:G31" si="4">C27+$G$30</f>
        <v>71.646472081732398</v>
      </c>
      <c r="D31" s="3">
        <f t="shared" si="4"/>
        <v>73.824933370484217</v>
      </c>
      <c r="E31" s="3">
        <f t="shared" si="4"/>
        <v>75.515142391386306</v>
      </c>
      <c r="F31" s="3">
        <f t="shared" si="4"/>
        <v>77.659586835830751</v>
      </c>
      <c r="G31" s="3">
        <f t="shared" si="4"/>
        <v>73.893854748603346</v>
      </c>
    </row>
    <row r="32" spans="1:7">
      <c r="A32" s="19" t="s">
        <v>95</v>
      </c>
      <c r="B32" s="20">
        <f>(B26*B4+B31*B5)/B6</f>
        <v>69.470292544698694</v>
      </c>
      <c r="C32" s="20">
        <f t="shared" ref="C32:G32" si="5">(C26*C4+C31*C5)/C6</f>
        <v>72.078261020901849</v>
      </c>
      <c r="D32" s="20">
        <f t="shared" si="5"/>
        <v>73.763750911717281</v>
      </c>
      <c r="E32" s="20">
        <f t="shared" si="5"/>
        <v>75.086739047517312</v>
      </c>
      <c r="F32" s="20">
        <f t="shared" si="5"/>
        <v>77.234049620474721</v>
      </c>
      <c r="G32" s="20">
        <f t="shared" si="5"/>
        <v>73.893854748603346</v>
      </c>
    </row>
    <row r="33" spans="1:7">
      <c r="A33" s="19" t="s">
        <v>96</v>
      </c>
      <c r="B33" s="3">
        <f>B32-B28</f>
        <v>4.796135241327903</v>
      </c>
      <c r="C33" s="3">
        <f t="shared" ref="C33" si="6">C32-C28</f>
        <v>4.7256294419544815</v>
      </c>
      <c r="D33" s="3">
        <f t="shared" ref="D33" si="7">D32-D28</f>
        <v>4.6603026358552171</v>
      </c>
      <c r="E33" s="3">
        <f t="shared" ref="E33" si="8">E32-E28</f>
        <v>5.0562046963722764</v>
      </c>
      <c r="F33" s="3">
        <f t="shared" ref="F33" si="9">F32-F28</f>
        <v>4.2054781919032962</v>
      </c>
      <c r="G33" s="3">
        <f t="shared" ref="G33" si="10">G32-G28</f>
        <v>4.7248547486033488</v>
      </c>
    </row>
    <row r="35" spans="1:7">
      <c r="A35" s="1" t="s">
        <v>102</v>
      </c>
      <c r="B35" s="1" t="s">
        <v>1</v>
      </c>
    </row>
    <row r="36" spans="1:7">
      <c r="A36" s="1" t="s">
        <v>4</v>
      </c>
      <c r="B36" t="s">
        <v>33</v>
      </c>
      <c r="C36" t="s">
        <v>16</v>
      </c>
      <c r="D36" t="s">
        <v>22</v>
      </c>
      <c r="E36" t="s">
        <v>38</v>
      </c>
      <c r="F36" t="s">
        <v>41</v>
      </c>
      <c r="G36" t="s">
        <v>92</v>
      </c>
    </row>
    <row r="37" spans="1:7">
      <c r="A37" t="s">
        <v>24</v>
      </c>
      <c r="B37" s="3">
        <v>70.903225806451616</v>
      </c>
      <c r="C37" s="3">
        <v>71.882352941176464</v>
      </c>
      <c r="D37" s="3">
        <v>74.452991452991455</v>
      </c>
      <c r="E37" s="3">
        <v>76.658536585365852</v>
      </c>
      <c r="F37" s="3">
        <v>75.983333333333334</v>
      </c>
      <c r="G37" s="3">
        <v>74.418994413407816</v>
      </c>
    </row>
    <row r="38" spans="1:7">
      <c r="A38" t="s">
        <v>19</v>
      </c>
      <c r="B38" s="3">
        <v>58.275862068965516</v>
      </c>
      <c r="C38" s="3">
        <v>62.098360655737707</v>
      </c>
      <c r="D38" s="3">
        <v>63.990099009900987</v>
      </c>
      <c r="E38" s="3">
        <v>67.177777777777777</v>
      </c>
      <c r="F38" s="3">
        <v>67.974999999999994</v>
      </c>
      <c r="G38" s="3">
        <v>64.504672897196258</v>
      </c>
    </row>
    <row r="39" spans="1:7">
      <c r="A39" t="s">
        <v>92</v>
      </c>
      <c r="B39" s="3">
        <v>62.674157303370784</v>
      </c>
      <c r="C39" s="3">
        <v>65.599999999999994</v>
      </c>
      <c r="D39" s="3">
        <v>67.827586206896555</v>
      </c>
      <c r="E39" s="3">
        <v>70.145038167938935</v>
      </c>
      <c r="F39" s="3">
        <v>71.407142857142858</v>
      </c>
      <c r="G39" s="3">
        <v>68.054000000000002</v>
      </c>
    </row>
    <row r="41" spans="1:7">
      <c r="A41" s="21" t="s">
        <v>93</v>
      </c>
      <c r="B41" s="18">
        <f>B37-B38</f>
        <v>12.6273637374861</v>
      </c>
      <c r="C41" s="18">
        <f t="shared" ref="C41:G41" si="11">C37-C38</f>
        <v>9.7839922854387567</v>
      </c>
      <c r="D41" s="18">
        <f t="shared" si="11"/>
        <v>10.462892443090468</v>
      </c>
      <c r="E41" s="18">
        <f t="shared" si="11"/>
        <v>9.4807588075880744</v>
      </c>
      <c r="F41" s="18">
        <f t="shared" si="11"/>
        <v>8.00833333333334</v>
      </c>
      <c r="G41" s="18">
        <f t="shared" si="11"/>
        <v>9.9143215162115581</v>
      </c>
    </row>
    <row r="42" spans="1:7">
      <c r="A42" s="21" t="s">
        <v>94</v>
      </c>
      <c r="B42" s="3">
        <f>B38+$G$41</f>
        <v>68.190183585177067</v>
      </c>
      <c r="C42" s="3">
        <f t="shared" ref="C42:G42" si="12">C38+$G$41</f>
        <v>72.012682171949265</v>
      </c>
      <c r="D42" s="3">
        <f t="shared" si="12"/>
        <v>73.904420526112546</v>
      </c>
      <c r="E42" s="3">
        <f t="shared" si="12"/>
        <v>77.092099293989335</v>
      </c>
      <c r="F42" s="3">
        <f t="shared" si="12"/>
        <v>77.889321516211552</v>
      </c>
      <c r="G42" s="3">
        <f t="shared" si="12"/>
        <v>74.418994413407816</v>
      </c>
    </row>
    <row r="43" spans="1:7">
      <c r="A43" s="21" t="s">
        <v>95</v>
      </c>
      <c r="B43" s="22">
        <f>(B37*B4+B42*B5)/B6</f>
        <v>69.135175819553595</v>
      </c>
      <c r="C43" s="22">
        <f t="shared" ref="C43:G43" si="13">(C37*C4+C42*C5)/C6</f>
        <v>71.966038026199001</v>
      </c>
      <c r="D43" s="22">
        <f t="shared" si="13"/>
        <v>74.105620521237412</v>
      </c>
      <c r="E43" s="22">
        <f t="shared" si="13"/>
        <v>76.956404095107189</v>
      </c>
      <c r="F43" s="22">
        <f t="shared" si="13"/>
        <v>77.072469437835181</v>
      </c>
      <c r="G43" s="22">
        <f t="shared" si="13"/>
        <v>74.418994413407816</v>
      </c>
    </row>
    <row r="44" spans="1:7">
      <c r="A44" s="21" t="s">
        <v>96</v>
      </c>
      <c r="B44" s="3">
        <f>B43-B39</f>
        <v>6.4610185161828113</v>
      </c>
      <c r="C44" s="3">
        <f t="shared" ref="C44" si="14">C43-C39</f>
        <v>6.366038026199007</v>
      </c>
      <c r="D44" s="3">
        <f t="shared" ref="D44" si="15">D43-D39</f>
        <v>6.2780343143408572</v>
      </c>
      <c r="E44" s="3">
        <f t="shared" ref="E44" si="16">E43-E39</f>
        <v>6.8113659271682536</v>
      </c>
      <c r="F44" s="3">
        <f t="shared" ref="F44" si="17">F43-F39</f>
        <v>5.665326580692323</v>
      </c>
      <c r="G44" s="3">
        <f t="shared" ref="G44" si="18">G43-G39</f>
        <v>6.364994413407814</v>
      </c>
    </row>
  </sheetData>
  <pageMargins left="0.7" right="0.7" top="0.75" bottom="0.75" header="0.3" footer="0.3"/>
  <ignoredErrors>
    <ignoredError xmlns:x16r3="http://schemas.microsoft.com/office/spreadsheetml/2018/08/main" xmlns:x16r5="http://schemas.microsoft.com/office/spreadsheetml/2020/10/main" sqref="H16 N8:R8" evalError="1" twoDigitTextYear="1" numberStoredAsText="1" formula="1" formulaRange="1" unlockedFormula="1" emptyCellReference="1" listDataValidation="1" calculatedColumn="1" x16r3:misleadingFormat="1" x16r5:outdatedDataTypes="1"/>
  </ignoredError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CA467-5229-449F-AA8C-BF0FA3752C3E}">
  <dimension ref="A20:P1025"/>
  <sheetViews>
    <sheetView tabSelected="1" workbookViewId="0">
      <selection activeCell="K24" sqref="K24"/>
    </sheetView>
  </sheetViews>
  <sheetFormatPr defaultRowHeight="15"/>
  <cols>
    <col min="1" max="1" width="11" bestFit="1" customWidth="1"/>
    <col min="2" max="2" width="13.28515625" bestFit="1" customWidth="1"/>
    <col min="3" max="3" width="12.7109375" bestFit="1" customWidth="1"/>
    <col min="15" max="15" width="11.42578125" customWidth="1"/>
    <col min="16" max="16" width="16" customWidth="1"/>
  </cols>
  <sheetData>
    <row r="20" spans="1:16">
      <c r="A20" t="s">
        <v>103</v>
      </c>
      <c r="E20">
        <f>CORREL(A:A,B:B)</f>
        <v>0.81757966367205326</v>
      </c>
      <c r="J20" s="26" t="s">
        <v>104</v>
      </c>
      <c r="O20">
        <f>CORREL(B:B,C:C)</f>
        <v>0.95459807714624745</v>
      </c>
    </row>
    <row r="24" spans="1:16">
      <c r="F24" s="26" t="s">
        <v>105</v>
      </c>
      <c r="K24">
        <f>CORREL(A:A,C:C)</f>
        <v>0.80264204594980715</v>
      </c>
    </row>
    <row r="25" spans="1:16">
      <c r="A25" s="23" t="s">
        <v>6</v>
      </c>
      <c r="B25" s="23" t="s">
        <v>7</v>
      </c>
      <c r="C25" s="23" t="s">
        <v>8</v>
      </c>
    </row>
    <row r="26" spans="1:16">
      <c r="A26" s="24">
        <v>72</v>
      </c>
      <c r="B26" s="24">
        <v>72</v>
      </c>
      <c r="C26" s="24">
        <v>74</v>
      </c>
    </row>
    <row r="27" spans="1:16">
      <c r="A27" s="25">
        <v>69</v>
      </c>
      <c r="B27" s="25">
        <v>90</v>
      </c>
      <c r="C27" s="25">
        <v>88</v>
      </c>
    </row>
    <row r="28" spans="1:16">
      <c r="A28" s="24">
        <v>90</v>
      </c>
      <c r="B28" s="24">
        <v>95</v>
      </c>
      <c r="C28" s="24">
        <v>93</v>
      </c>
      <c r="P28" s="28"/>
    </row>
    <row r="29" spans="1:16">
      <c r="A29" s="25">
        <v>47</v>
      </c>
      <c r="B29" s="25">
        <v>57</v>
      </c>
      <c r="C29" s="25">
        <v>44</v>
      </c>
      <c r="O29" s="27"/>
    </row>
    <row r="30" spans="1:16">
      <c r="A30" s="24">
        <v>76</v>
      </c>
      <c r="B30" s="24">
        <v>78</v>
      </c>
      <c r="C30" s="24">
        <v>75</v>
      </c>
    </row>
    <row r="31" spans="1:16">
      <c r="A31" s="25">
        <v>71</v>
      </c>
      <c r="B31" s="25">
        <v>83</v>
      </c>
      <c r="C31" s="25">
        <v>78</v>
      </c>
    </row>
    <row r="32" spans="1:16">
      <c r="A32" s="24">
        <v>88</v>
      </c>
      <c r="B32" s="24">
        <v>95</v>
      </c>
      <c r="C32" s="24">
        <v>92</v>
      </c>
    </row>
    <row r="33" spans="1:3">
      <c r="A33" s="25">
        <v>40</v>
      </c>
      <c r="B33" s="25">
        <v>43</v>
      </c>
      <c r="C33" s="25">
        <v>39</v>
      </c>
    </row>
    <row r="34" spans="1:3">
      <c r="A34" s="24">
        <v>64</v>
      </c>
      <c r="B34" s="24">
        <v>64</v>
      </c>
      <c r="C34" s="24">
        <v>67</v>
      </c>
    </row>
    <row r="35" spans="1:3">
      <c r="A35" s="25">
        <v>38</v>
      </c>
      <c r="B35" s="25">
        <v>60</v>
      </c>
      <c r="C35" s="25">
        <v>50</v>
      </c>
    </row>
    <row r="36" spans="1:3">
      <c r="A36" s="24">
        <v>58</v>
      </c>
      <c r="B36" s="24">
        <v>54</v>
      </c>
      <c r="C36" s="24">
        <v>52</v>
      </c>
    </row>
    <row r="37" spans="1:3">
      <c r="A37" s="25">
        <v>40</v>
      </c>
      <c r="B37" s="25">
        <v>52</v>
      </c>
      <c r="C37" s="25">
        <v>43</v>
      </c>
    </row>
    <row r="38" spans="1:3">
      <c r="A38" s="24">
        <v>65</v>
      </c>
      <c r="B38" s="24">
        <v>81</v>
      </c>
      <c r="C38" s="24">
        <v>73</v>
      </c>
    </row>
    <row r="39" spans="1:3">
      <c r="A39" s="25">
        <v>78</v>
      </c>
      <c r="B39" s="25">
        <v>72</v>
      </c>
      <c r="C39" s="25">
        <v>70</v>
      </c>
    </row>
    <row r="40" spans="1:3">
      <c r="A40" s="24">
        <v>50</v>
      </c>
      <c r="B40" s="24">
        <v>53</v>
      </c>
      <c r="C40" s="24">
        <v>58</v>
      </c>
    </row>
    <row r="41" spans="1:3">
      <c r="A41" s="25">
        <v>69</v>
      </c>
      <c r="B41" s="25">
        <v>75</v>
      </c>
      <c r="C41" s="25">
        <v>78</v>
      </c>
    </row>
    <row r="42" spans="1:3">
      <c r="A42" s="24">
        <v>88</v>
      </c>
      <c r="B42" s="24">
        <v>89</v>
      </c>
      <c r="C42" s="24">
        <v>86</v>
      </c>
    </row>
    <row r="43" spans="1:3">
      <c r="A43" s="25">
        <v>18</v>
      </c>
      <c r="B43" s="25">
        <v>32</v>
      </c>
      <c r="C43" s="25">
        <v>28</v>
      </c>
    </row>
    <row r="44" spans="1:3">
      <c r="A44" s="24">
        <v>46</v>
      </c>
      <c r="B44" s="24">
        <v>42</v>
      </c>
      <c r="C44" s="24">
        <v>46</v>
      </c>
    </row>
    <row r="45" spans="1:3">
      <c r="A45" s="25">
        <v>54</v>
      </c>
      <c r="B45" s="25">
        <v>58</v>
      </c>
      <c r="C45" s="25">
        <v>61</v>
      </c>
    </row>
    <row r="46" spans="1:3">
      <c r="A46" s="24">
        <v>66</v>
      </c>
      <c r="B46" s="24">
        <v>69</v>
      </c>
      <c r="C46" s="24">
        <v>63</v>
      </c>
    </row>
    <row r="47" spans="1:3">
      <c r="A47" s="25">
        <v>65</v>
      </c>
      <c r="B47" s="25">
        <v>75</v>
      </c>
      <c r="C47" s="25">
        <v>70</v>
      </c>
    </row>
    <row r="48" spans="1:3">
      <c r="A48" s="24">
        <v>44</v>
      </c>
      <c r="B48" s="24">
        <v>54</v>
      </c>
      <c r="C48" s="24">
        <v>53</v>
      </c>
    </row>
    <row r="49" spans="1:3">
      <c r="A49" s="25">
        <v>69</v>
      </c>
      <c r="B49" s="25">
        <v>73</v>
      </c>
      <c r="C49" s="25">
        <v>73</v>
      </c>
    </row>
    <row r="50" spans="1:3">
      <c r="A50" s="24">
        <v>74</v>
      </c>
      <c r="B50" s="24">
        <v>71</v>
      </c>
      <c r="C50" s="24">
        <v>80</v>
      </c>
    </row>
    <row r="51" spans="1:3">
      <c r="A51" s="25">
        <v>73</v>
      </c>
      <c r="B51" s="25">
        <v>74</v>
      </c>
      <c r="C51" s="25">
        <v>72</v>
      </c>
    </row>
    <row r="52" spans="1:3">
      <c r="A52" s="24">
        <v>69</v>
      </c>
      <c r="B52" s="24">
        <v>54</v>
      </c>
      <c r="C52" s="24">
        <v>55</v>
      </c>
    </row>
    <row r="53" spans="1:3">
      <c r="A53" s="25">
        <v>67</v>
      </c>
      <c r="B53" s="25">
        <v>69</v>
      </c>
      <c r="C53" s="25">
        <v>75</v>
      </c>
    </row>
    <row r="54" spans="1:3">
      <c r="A54" s="24">
        <v>70</v>
      </c>
      <c r="B54" s="24">
        <v>70</v>
      </c>
      <c r="C54" s="24">
        <v>65</v>
      </c>
    </row>
    <row r="55" spans="1:3">
      <c r="A55" s="25">
        <v>62</v>
      </c>
      <c r="B55" s="25">
        <v>70</v>
      </c>
      <c r="C55" s="25">
        <v>75</v>
      </c>
    </row>
    <row r="56" spans="1:3">
      <c r="A56" s="24">
        <v>69</v>
      </c>
      <c r="B56" s="24">
        <v>74</v>
      </c>
      <c r="C56" s="24">
        <v>74</v>
      </c>
    </row>
    <row r="57" spans="1:3">
      <c r="A57" s="25">
        <v>63</v>
      </c>
      <c r="B57" s="25">
        <v>65</v>
      </c>
      <c r="C57" s="25">
        <v>61</v>
      </c>
    </row>
    <row r="58" spans="1:3">
      <c r="A58" s="24">
        <v>56</v>
      </c>
      <c r="B58" s="24">
        <v>72</v>
      </c>
      <c r="C58" s="24">
        <v>65</v>
      </c>
    </row>
    <row r="59" spans="1:3">
      <c r="A59" s="25">
        <v>40</v>
      </c>
      <c r="B59" s="25">
        <v>42</v>
      </c>
      <c r="C59" s="25">
        <v>38</v>
      </c>
    </row>
    <row r="60" spans="1:3">
      <c r="A60" s="24">
        <v>97</v>
      </c>
      <c r="B60" s="24">
        <v>87</v>
      </c>
      <c r="C60" s="24">
        <v>82</v>
      </c>
    </row>
    <row r="61" spans="1:3">
      <c r="A61" s="25">
        <v>81</v>
      </c>
      <c r="B61" s="25">
        <v>81</v>
      </c>
      <c r="C61" s="25">
        <v>79</v>
      </c>
    </row>
    <row r="62" spans="1:3">
      <c r="A62" s="24">
        <v>74</v>
      </c>
      <c r="B62" s="24">
        <v>81</v>
      </c>
      <c r="C62" s="24">
        <v>83</v>
      </c>
    </row>
    <row r="63" spans="1:3">
      <c r="A63" s="25">
        <v>50</v>
      </c>
      <c r="B63" s="25">
        <v>64</v>
      </c>
      <c r="C63" s="25">
        <v>59</v>
      </c>
    </row>
    <row r="64" spans="1:3">
      <c r="A64" s="24">
        <v>75</v>
      </c>
      <c r="B64" s="24">
        <v>90</v>
      </c>
      <c r="C64" s="24">
        <v>88</v>
      </c>
    </row>
    <row r="65" spans="1:3">
      <c r="A65" s="25">
        <v>57</v>
      </c>
      <c r="B65" s="25">
        <v>56</v>
      </c>
      <c r="C65" s="25">
        <v>57</v>
      </c>
    </row>
    <row r="66" spans="1:3">
      <c r="A66" s="24">
        <v>55</v>
      </c>
      <c r="B66" s="24">
        <v>61</v>
      </c>
      <c r="C66" s="24">
        <v>54</v>
      </c>
    </row>
    <row r="67" spans="1:3">
      <c r="A67" s="25">
        <v>58</v>
      </c>
      <c r="B67" s="25">
        <v>73</v>
      </c>
      <c r="C67" s="25">
        <v>68</v>
      </c>
    </row>
    <row r="68" spans="1:3">
      <c r="A68" s="24">
        <v>53</v>
      </c>
      <c r="B68" s="24">
        <v>58</v>
      </c>
      <c r="C68" s="24">
        <v>65</v>
      </c>
    </row>
    <row r="69" spans="1:3">
      <c r="A69" s="25">
        <v>59</v>
      </c>
      <c r="B69" s="25">
        <v>65</v>
      </c>
      <c r="C69" s="25">
        <v>66</v>
      </c>
    </row>
    <row r="70" spans="1:3">
      <c r="A70" s="24">
        <v>50</v>
      </c>
      <c r="B70" s="24">
        <v>56</v>
      </c>
      <c r="C70" s="24">
        <v>54</v>
      </c>
    </row>
    <row r="71" spans="1:3">
      <c r="A71" s="25">
        <v>65</v>
      </c>
      <c r="B71" s="25">
        <v>54</v>
      </c>
      <c r="C71" s="25">
        <v>57</v>
      </c>
    </row>
    <row r="72" spans="1:3">
      <c r="A72" s="24">
        <v>55</v>
      </c>
      <c r="B72" s="24">
        <v>65</v>
      </c>
      <c r="C72" s="24">
        <v>62</v>
      </c>
    </row>
    <row r="73" spans="1:3">
      <c r="A73" s="25">
        <v>66</v>
      </c>
      <c r="B73" s="25">
        <v>71</v>
      </c>
      <c r="C73" s="25">
        <v>76</v>
      </c>
    </row>
    <row r="74" spans="1:3">
      <c r="A74" s="24">
        <v>57</v>
      </c>
      <c r="B74" s="24">
        <v>74</v>
      </c>
      <c r="C74" s="24">
        <v>76</v>
      </c>
    </row>
    <row r="75" spans="1:3">
      <c r="A75" s="25">
        <v>82</v>
      </c>
      <c r="B75" s="25">
        <v>84</v>
      </c>
      <c r="C75" s="25">
        <v>82</v>
      </c>
    </row>
    <row r="76" spans="1:3">
      <c r="A76" s="24">
        <v>53</v>
      </c>
      <c r="B76" s="24">
        <v>55</v>
      </c>
      <c r="C76" s="24">
        <v>48</v>
      </c>
    </row>
    <row r="77" spans="1:3">
      <c r="A77" s="25">
        <v>77</v>
      </c>
      <c r="B77" s="25">
        <v>69</v>
      </c>
      <c r="C77" s="25">
        <v>68</v>
      </c>
    </row>
    <row r="78" spans="1:3">
      <c r="A78" s="24">
        <v>53</v>
      </c>
      <c r="B78" s="24">
        <v>44</v>
      </c>
      <c r="C78" s="24">
        <v>42</v>
      </c>
    </row>
    <row r="79" spans="1:3">
      <c r="A79" s="25">
        <v>88</v>
      </c>
      <c r="B79" s="25">
        <v>78</v>
      </c>
      <c r="C79" s="25">
        <v>75</v>
      </c>
    </row>
    <row r="80" spans="1:3">
      <c r="A80" s="24">
        <v>71</v>
      </c>
      <c r="B80" s="24">
        <v>84</v>
      </c>
      <c r="C80" s="24">
        <v>87</v>
      </c>
    </row>
    <row r="81" spans="1:3">
      <c r="A81" s="25">
        <v>33</v>
      </c>
      <c r="B81" s="25">
        <v>41</v>
      </c>
      <c r="C81" s="25">
        <v>43</v>
      </c>
    </row>
    <row r="82" spans="1:3">
      <c r="A82" s="24">
        <v>82</v>
      </c>
      <c r="B82" s="24">
        <v>85</v>
      </c>
      <c r="C82" s="24">
        <v>86</v>
      </c>
    </row>
    <row r="83" spans="1:3">
      <c r="A83" s="25">
        <v>52</v>
      </c>
      <c r="B83" s="25">
        <v>55</v>
      </c>
      <c r="C83" s="25">
        <v>49</v>
      </c>
    </row>
    <row r="84" spans="1:3">
      <c r="A84" s="24">
        <v>58</v>
      </c>
      <c r="B84" s="24">
        <v>59</v>
      </c>
      <c r="C84" s="24">
        <v>58</v>
      </c>
    </row>
    <row r="85" spans="1:3">
      <c r="A85" s="25">
        <v>0</v>
      </c>
      <c r="B85" s="25">
        <v>17</v>
      </c>
      <c r="C85" s="25">
        <v>10</v>
      </c>
    </row>
    <row r="86" spans="1:3">
      <c r="A86" s="24">
        <v>79</v>
      </c>
      <c r="B86" s="24">
        <v>74</v>
      </c>
      <c r="C86" s="24">
        <v>72</v>
      </c>
    </row>
    <row r="87" spans="1:3">
      <c r="A87" s="25">
        <v>39</v>
      </c>
      <c r="B87" s="25">
        <v>39</v>
      </c>
      <c r="C87" s="25">
        <v>34</v>
      </c>
    </row>
    <row r="88" spans="1:3">
      <c r="A88" s="24">
        <v>62</v>
      </c>
      <c r="B88" s="24">
        <v>61</v>
      </c>
      <c r="C88" s="24">
        <v>55</v>
      </c>
    </row>
    <row r="89" spans="1:3">
      <c r="A89" s="25">
        <v>69</v>
      </c>
      <c r="B89" s="25">
        <v>80</v>
      </c>
      <c r="C89" s="25">
        <v>71</v>
      </c>
    </row>
    <row r="90" spans="1:3">
      <c r="A90" s="24">
        <v>59</v>
      </c>
      <c r="B90" s="24">
        <v>58</v>
      </c>
      <c r="C90" s="24">
        <v>59</v>
      </c>
    </row>
    <row r="91" spans="1:3">
      <c r="A91" s="25">
        <v>67</v>
      </c>
      <c r="B91" s="25">
        <v>64</v>
      </c>
      <c r="C91" s="25">
        <v>61</v>
      </c>
    </row>
    <row r="92" spans="1:3">
      <c r="A92" s="24">
        <v>45</v>
      </c>
      <c r="B92" s="24">
        <v>37</v>
      </c>
      <c r="C92" s="24">
        <v>37</v>
      </c>
    </row>
    <row r="93" spans="1:3">
      <c r="A93" s="25">
        <v>60</v>
      </c>
      <c r="B93" s="25">
        <v>72</v>
      </c>
      <c r="C93" s="25">
        <v>74</v>
      </c>
    </row>
    <row r="94" spans="1:3">
      <c r="A94" s="24">
        <v>61</v>
      </c>
      <c r="B94" s="24">
        <v>58</v>
      </c>
      <c r="C94" s="24">
        <v>56</v>
      </c>
    </row>
    <row r="95" spans="1:3">
      <c r="A95" s="25">
        <v>39</v>
      </c>
      <c r="B95" s="25">
        <v>64</v>
      </c>
      <c r="C95" s="25">
        <v>57</v>
      </c>
    </row>
    <row r="96" spans="1:3">
      <c r="A96" s="24">
        <v>58</v>
      </c>
      <c r="B96" s="24">
        <v>63</v>
      </c>
      <c r="C96" s="24">
        <v>73</v>
      </c>
    </row>
    <row r="97" spans="1:3">
      <c r="A97" s="25">
        <v>63</v>
      </c>
      <c r="B97" s="25">
        <v>55</v>
      </c>
      <c r="C97" s="25">
        <v>63</v>
      </c>
    </row>
    <row r="98" spans="1:3">
      <c r="A98" s="24">
        <v>41</v>
      </c>
      <c r="B98" s="24">
        <v>51</v>
      </c>
      <c r="C98" s="24">
        <v>48</v>
      </c>
    </row>
    <row r="99" spans="1:3">
      <c r="A99" s="25">
        <v>61</v>
      </c>
      <c r="B99" s="25">
        <v>57</v>
      </c>
      <c r="C99" s="25">
        <v>56</v>
      </c>
    </row>
    <row r="100" spans="1:3">
      <c r="A100" s="24">
        <v>49</v>
      </c>
      <c r="B100" s="24">
        <v>49</v>
      </c>
      <c r="C100" s="24">
        <v>41</v>
      </c>
    </row>
    <row r="101" spans="1:3">
      <c r="A101" s="25">
        <v>44</v>
      </c>
      <c r="B101" s="25">
        <v>41</v>
      </c>
      <c r="C101" s="25">
        <v>38</v>
      </c>
    </row>
    <row r="102" spans="1:3">
      <c r="A102" s="24">
        <v>30</v>
      </c>
      <c r="B102" s="24">
        <v>26</v>
      </c>
      <c r="C102" s="24">
        <v>22</v>
      </c>
    </row>
    <row r="103" spans="1:3">
      <c r="A103" s="25">
        <v>80</v>
      </c>
      <c r="B103" s="25">
        <v>78</v>
      </c>
      <c r="C103" s="25">
        <v>81</v>
      </c>
    </row>
    <row r="104" spans="1:3">
      <c r="A104" s="24">
        <v>61</v>
      </c>
      <c r="B104" s="24">
        <v>74</v>
      </c>
      <c r="C104" s="24">
        <v>72</v>
      </c>
    </row>
    <row r="105" spans="1:3">
      <c r="A105" s="25">
        <v>62</v>
      </c>
      <c r="B105" s="25">
        <v>68</v>
      </c>
      <c r="C105" s="25">
        <v>68</v>
      </c>
    </row>
    <row r="106" spans="1:3">
      <c r="A106" s="24">
        <v>47</v>
      </c>
      <c r="B106" s="24">
        <v>49</v>
      </c>
      <c r="C106" s="24">
        <v>50</v>
      </c>
    </row>
    <row r="107" spans="1:3">
      <c r="A107" s="25">
        <v>49</v>
      </c>
      <c r="B107" s="25">
        <v>45</v>
      </c>
      <c r="C107" s="25">
        <v>45</v>
      </c>
    </row>
    <row r="108" spans="1:3">
      <c r="A108" s="24">
        <v>50</v>
      </c>
      <c r="B108" s="24">
        <v>47</v>
      </c>
      <c r="C108" s="24">
        <v>54</v>
      </c>
    </row>
    <row r="109" spans="1:3">
      <c r="A109" s="25">
        <v>72</v>
      </c>
      <c r="B109" s="25">
        <v>64</v>
      </c>
      <c r="C109" s="25">
        <v>63</v>
      </c>
    </row>
    <row r="110" spans="1:3">
      <c r="A110" s="24">
        <v>42</v>
      </c>
      <c r="B110" s="24">
        <v>39</v>
      </c>
      <c r="C110" s="24">
        <v>34</v>
      </c>
    </row>
    <row r="111" spans="1:3">
      <c r="A111" s="25">
        <v>73</v>
      </c>
      <c r="B111" s="25">
        <v>80</v>
      </c>
      <c r="C111" s="25">
        <v>82</v>
      </c>
    </row>
    <row r="112" spans="1:3">
      <c r="A112" s="24">
        <v>76</v>
      </c>
      <c r="B112" s="24">
        <v>83</v>
      </c>
      <c r="C112" s="24">
        <v>88</v>
      </c>
    </row>
    <row r="113" spans="1:3">
      <c r="A113" s="25">
        <v>71</v>
      </c>
      <c r="B113" s="25">
        <v>71</v>
      </c>
      <c r="C113" s="25">
        <v>74</v>
      </c>
    </row>
    <row r="114" spans="1:3">
      <c r="A114" s="24">
        <v>58</v>
      </c>
      <c r="B114" s="24">
        <v>70</v>
      </c>
      <c r="C114" s="24">
        <v>67</v>
      </c>
    </row>
    <row r="115" spans="1:3">
      <c r="A115" s="25">
        <v>73</v>
      </c>
      <c r="B115" s="25">
        <v>86</v>
      </c>
      <c r="C115" s="25">
        <v>82</v>
      </c>
    </row>
    <row r="116" spans="1:3">
      <c r="A116" s="24">
        <v>65</v>
      </c>
      <c r="B116" s="24">
        <v>72</v>
      </c>
      <c r="C116" s="24">
        <v>74</v>
      </c>
    </row>
    <row r="117" spans="1:3">
      <c r="A117" s="25">
        <v>27</v>
      </c>
      <c r="B117" s="25">
        <v>34</v>
      </c>
      <c r="C117" s="25">
        <v>36</v>
      </c>
    </row>
    <row r="118" spans="1:3">
      <c r="A118" s="24">
        <v>71</v>
      </c>
      <c r="B118" s="24">
        <v>79</v>
      </c>
      <c r="C118" s="24">
        <v>71</v>
      </c>
    </row>
    <row r="119" spans="1:3">
      <c r="A119" s="25">
        <v>43</v>
      </c>
      <c r="B119" s="25">
        <v>45</v>
      </c>
      <c r="C119" s="25">
        <v>50</v>
      </c>
    </row>
    <row r="120" spans="1:3">
      <c r="A120" s="24">
        <v>79</v>
      </c>
      <c r="B120" s="24">
        <v>86</v>
      </c>
      <c r="C120" s="24">
        <v>92</v>
      </c>
    </row>
    <row r="121" spans="1:3">
      <c r="A121" s="25">
        <v>78</v>
      </c>
      <c r="B121" s="25">
        <v>81</v>
      </c>
      <c r="C121" s="25">
        <v>82</v>
      </c>
    </row>
    <row r="122" spans="1:3">
      <c r="A122" s="24">
        <v>65</v>
      </c>
      <c r="B122" s="24">
        <v>66</v>
      </c>
      <c r="C122" s="24">
        <v>62</v>
      </c>
    </row>
    <row r="123" spans="1:3">
      <c r="A123" s="25">
        <v>63</v>
      </c>
      <c r="B123" s="25">
        <v>72</v>
      </c>
      <c r="C123" s="25">
        <v>70</v>
      </c>
    </row>
    <row r="124" spans="1:3">
      <c r="A124" s="24">
        <v>58</v>
      </c>
      <c r="B124" s="24">
        <v>67</v>
      </c>
      <c r="C124" s="24">
        <v>62</v>
      </c>
    </row>
    <row r="125" spans="1:3">
      <c r="A125" s="25">
        <v>65</v>
      </c>
      <c r="B125" s="25">
        <v>67</v>
      </c>
      <c r="C125" s="25">
        <v>62</v>
      </c>
    </row>
    <row r="126" spans="1:3">
      <c r="A126" s="24">
        <v>79</v>
      </c>
      <c r="B126" s="24">
        <v>67</v>
      </c>
      <c r="C126" s="24">
        <v>67</v>
      </c>
    </row>
    <row r="127" spans="1:3">
      <c r="A127" s="25">
        <v>68</v>
      </c>
      <c r="B127" s="25">
        <v>74</v>
      </c>
      <c r="C127" s="25">
        <v>74</v>
      </c>
    </row>
    <row r="128" spans="1:3">
      <c r="A128" s="24">
        <v>85</v>
      </c>
      <c r="B128" s="24">
        <v>91</v>
      </c>
      <c r="C128" s="24">
        <v>89</v>
      </c>
    </row>
    <row r="129" spans="1:3">
      <c r="A129" s="25">
        <v>60</v>
      </c>
      <c r="B129" s="25">
        <v>44</v>
      </c>
      <c r="C129" s="25">
        <v>47</v>
      </c>
    </row>
    <row r="130" spans="1:3">
      <c r="A130" s="24">
        <v>98</v>
      </c>
      <c r="B130" s="24">
        <v>86</v>
      </c>
      <c r="C130" s="24">
        <v>90</v>
      </c>
    </row>
    <row r="131" spans="1:3">
      <c r="A131" s="25">
        <v>58</v>
      </c>
      <c r="B131" s="25">
        <v>67</v>
      </c>
      <c r="C131" s="25">
        <v>72</v>
      </c>
    </row>
    <row r="132" spans="1:3">
      <c r="A132" s="24">
        <v>87</v>
      </c>
      <c r="B132" s="24">
        <v>100</v>
      </c>
      <c r="C132" s="24">
        <v>100</v>
      </c>
    </row>
    <row r="133" spans="1:3">
      <c r="A133" s="25">
        <v>66</v>
      </c>
      <c r="B133" s="25">
        <v>63</v>
      </c>
      <c r="C133" s="25">
        <v>64</v>
      </c>
    </row>
    <row r="134" spans="1:3">
      <c r="A134" s="24">
        <v>52</v>
      </c>
      <c r="B134" s="24">
        <v>76</v>
      </c>
      <c r="C134" s="24">
        <v>70</v>
      </c>
    </row>
    <row r="135" spans="1:3">
      <c r="A135" s="25">
        <v>70</v>
      </c>
      <c r="B135" s="25">
        <v>64</v>
      </c>
      <c r="C135" s="25">
        <v>72</v>
      </c>
    </row>
    <row r="136" spans="1:3">
      <c r="A136" s="24">
        <v>77</v>
      </c>
      <c r="B136" s="24">
        <v>89</v>
      </c>
      <c r="C136" s="24">
        <v>98</v>
      </c>
    </row>
    <row r="137" spans="1:3">
      <c r="A137" s="25">
        <v>62</v>
      </c>
      <c r="B137" s="25">
        <v>55</v>
      </c>
      <c r="C137" s="25">
        <v>49</v>
      </c>
    </row>
    <row r="138" spans="1:3">
      <c r="A138" s="24">
        <v>54</v>
      </c>
      <c r="B138" s="24">
        <v>53</v>
      </c>
      <c r="C138" s="24">
        <v>47</v>
      </c>
    </row>
    <row r="139" spans="1:3">
      <c r="A139" s="25">
        <v>51</v>
      </c>
      <c r="B139" s="25">
        <v>58</v>
      </c>
      <c r="C139" s="25">
        <v>54</v>
      </c>
    </row>
    <row r="140" spans="1:3">
      <c r="A140" s="24">
        <v>99</v>
      </c>
      <c r="B140" s="24">
        <v>100</v>
      </c>
      <c r="C140" s="24">
        <v>100</v>
      </c>
    </row>
    <row r="141" spans="1:3">
      <c r="A141" s="25">
        <v>84</v>
      </c>
      <c r="B141" s="25">
        <v>77</v>
      </c>
      <c r="C141" s="25">
        <v>74</v>
      </c>
    </row>
    <row r="142" spans="1:3">
      <c r="A142" s="24">
        <v>75</v>
      </c>
      <c r="B142" s="24">
        <v>85</v>
      </c>
      <c r="C142" s="24">
        <v>82</v>
      </c>
    </row>
    <row r="143" spans="1:3">
      <c r="A143" s="25">
        <v>78</v>
      </c>
      <c r="B143" s="25">
        <v>82</v>
      </c>
      <c r="C143" s="25">
        <v>79</v>
      </c>
    </row>
    <row r="144" spans="1:3">
      <c r="A144" s="24">
        <v>51</v>
      </c>
      <c r="B144" s="24">
        <v>63</v>
      </c>
      <c r="C144" s="24">
        <v>61</v>
      </c>
    </row>
    <row r="145" spans="1:3">
      <c r="A145" s="25">
        <v>55</v>
      </c>
      <c r="B145" s="25">
        <v>69</v>
      </c>
      <c r="C145" s="25">
        <v>65</v>
      </c>
    </row>
    <row r="146" spans="1:3">
      <c r="A146" s="24">
        <v>79</v>
      </c>
      <c r="B146" s="24">
        <v>92</v>
      </c>
      <c r="C146" s="24">
        <v>89</v>
      </c>
    </row>
    <row r="147" spans="1:3">
      <c r="A147" s="25">
        <v>91</v>
      </c>
      <c r="B147" s="25">
        <v>89</v>
      </c>
      <c r="C147" s="25">
        <v>92</v>
      </c>
    </row>
    <row r="148" spans="1:3">
      <c r="A148" s="24">
        <v>88</v>
      </c>
      <c r="B148" s="24">
        <v>93</v>
      </c>
      <c r="C148" s="24">
        <v>93</v>
      </c>
    </row>
    <row r="149" spans="1:3">
      <c r="A149" s="25">
        <v>63</v>
      </c>
      <c r="B149" s="25">
        <v>57</v>
      </c>
      <c r="C149" s="25">
        <v>56</v>
      </c>
    </row>
    <row r="150" spans="1:3">
      <c r="A150" s="24">
        <v>83</v>
      </c>
      <c r="B150" s="24">
        <v>80</v>
      </c>
      <c r="C150" s="24">
        <v>73</v>
      </c>
    </row>
    <row r="151" spans="1:3">
      <c r="A151" s="25">
        <v>87</v>
      </c>
      <c r="B151" s="25">
        <v>95</v>
      </c>
      <c r="C151" s="25">
        <v>86</v>
      </c>
    </row>
    <row r="152" spans="1:3">
      <c r="A152" s="24">
        <v>72</v>
      </c>
      <c r="B152" s="24">
        <v>68</v>
      </c>
      <c r="C152" s="24">
        <v>67</v>
      </c>
    </row>
    <row r="153" spans="1:3">
      <c r="A153" s="25">
        <v>65</v>
      </c>
      <c r="B153" s="25">
        <v>77</v>
      </c>
      <c r="C153" s="25">
        <v>74</v>
      </c>
    </row>
    <row r="154" spans="1:3">
      <c r="A154" s="24">
        <v>82</v>
      </c>
      <c r="B154" s="24">
        <v>82</v>
      </c>
      <c r="C154" s="24">
        <v>74</v>
      </c>
    </row>
    <row r="155" spans="1:3">
      <c r="A155" s="25">
        <v>51</v>
      </c>
      <c r="B155" s="25">
        <v>49</v>
      </c>
      <c r="C155" s="25">
        <v>51</v>
      </c>
    </row>
    <row r="156" spans="1:3">
      <c r="A156" s="24">
        <v>89</v>
      </c>
      <c r="B156" s="24">
        <v>84</v>
      </c>
      <c r="C156" s="24">
        <v>82</v>
      </c>
    </row>
    <row r="157" spans="1:3">
      <c r="A157" s="25">
        <v>53</v>
      </c>
      <c r="B157" s="25">
        <v>37</v>
      </c>
      <c r="C157" s="25">
        <v>40</v>
      </c>
    </row>
    <row r="158" spans="1:3">
      <c r="A158" s="24">
        <v>87</v>
      </c>
      <c r="B158" s="24">
        <v>74</v>
      </c>
      <c r="C158" s="24">
        <v>70</v>
      </c>
    </row>
    <row r="159" spans="1:3">
      <c r="A159" s="25">
        <v>75</v>
      </c>
      <c r="B159" s="25">
        <v>81</v>
      </c>
      <c r="C159" s="25">
        <v>84</v>
      </c>
    </row>
    <row r="160" spans="1:3">
      <c r="A160" s="24">
        <v>74</v>
      </c>
      <c r="B160" s="24">
        <v>79</v>
      </c>
      <c r="C160" s="24">
        <v>75</v>
      </c>
    </row>
    <row r="161" spans="1:3">
      <c r="A161" s="25">
        <v>58</v>
      </c>
      <c r="B161" s="25">
        <v>55</v>
      </c>
      <c r="C161" s="25">
        <v>48</v>
      </c>
    </row>
    <row r="162" spans="1:3">
      <c r="A162" s="24">
        <v>51</v>
      </c>
      <c r="B162" s="24">
        <v>54</v>
      </c>
      <c r="C162" s="24">
        <v>41</v>
      </c>
    </row>
    <row r="163" spans="1:3">
      <c r="A163" s="25">
        <v>70</v>
      </c>
      <c r="B163" s="25">
        <v>55</v>
      </c>
      <c r="C163" s="25">
        <v>56</v>
      </c>
    </row>
    <row r="164" spans="1:3">
      <c r="A164" s="24">
        <v>59</v>
      </c>
      <c r="B164" s="24">
        <v>66</v>
      </c>
      <c r="C164" s="24">
        <v>67</v>
      </c>
    </row>
    <row r="165" spans="1:3">
      <c r="A165" s="25">
        <v>71</v>
      </c>
      <c r="B165" s="25">
        <v>61</v>
      </c>
      <c r="C165" s="25">
        <v>69</v>
      </c>
    </row>
    <row r="166" spans="1:3">
      <c r="A166" s="24">
        <v>76</v>
      </c>
      <c r="B166" s="24">
        <v>72</v>
      </c>
      <c r="C166" s="24">
        <v>71</v>
      </c>
    </row>
    <row r="167" spans="1:3">
      <c r="A167" s="25">
        <v>59</v>
      </c>
      <c r="B167" s="25">
        <v>62</v>
      </c>
      <c r="C167" s="25">
        <v>64</v>
      </c>
    </row>
    <row r="168" spans="1:3">
      <c r="A168" s="24">
        <v>42</v>
      </c>
      <c r="B168" s="24">
        <v>55</v>
      </c>
      <c r="C168" s="24">
        <v>54</v>
      </c>
    </row>
    <row r="169" spans="1:3">
      <c r="A169" s="25">
        <v>57</v>
      </c>
      <c r="B169" s="25">
        <v>43</v>
      </c>
      <c r="C169" s="25">
        <v>47</v>
      </c>
    </row>
    <row r="170" spans="1:3">
      <c r="A170" s="24">
        <v>88</v>
      </c>
      <c r="B170" s="24">
        <v>73</v>
      </c>
      <c r="C170" s="24">
        <v>78</v>
      </c>
    </row>
    <row r="171" spans="1:3">
      <c r="A171" s="25">
        <v>22</v>
      </c>
      <c r="B171" s="25">
        <v>39</v>
      </c>
      <c r="C171" s="25">
        <v>33</v>
      </c>
    </row>
    <row r="172" spans="1:3">
      <c r="A172" s="24">
        <v>88</v>
      </c>
      <c r="B172" s="24">
        <v>84</v>
      </c>
      <c r="C172" s="24">
        <v>75</v>
      </c>
    </row>
    <row r="173" spans="1:3">
      <c r="A173" s="25">
        <v>73</v>
      </c>
      <c r="B173" s="25">
        <v>68</v>
      </c>
      <c r="C173" s="25">
        <v>66</v>
      </c>
    </row>
    <row r="174" spans="1:3">
      <c r="A174" s="24">
        <v>68</v>
      </c>
      <c r="B174" s="24">
        <v>75</v>
      </c>
      <c r="C174" s="24">
        <v>81</v>
      </c>
    </row>
    <row r="175" spans="1:3">
      <c r="A175" s="25">
        <v>100</v>
      </c>
      <c r="B175" s="25">
        <v>100</v>
      </c>
      <c r="C175" s="25">
        <v>93</v>
      </c>
    </row>
    <row r="176" spans="1:3">
      <c r="A176" s="24">
        <v>62</v>
      </c>
      <c r="B176" s="24">
        <v>67</v>
      </c>
      <c r="C176" s="24">
        <v>69</v>
      </c>
    </row>
    <row r="177" spans="1:3">
      <c r="A177" s="25">
        <v>77</v>
      </c>
      <c r="B177" s="25">
        <v>67</v>
      </c>
      <c r="C177" s="25">
        <v>68</v>
      </c>
    </row>
    <row r="178" spans="1:3">
      <c r="A178" s="24">
        <v>59</v>
      </c>
      <c r="B178" s="24">
        <v>70</v>
      </c>
      <c r="C178" s="24">
        <v>66</v>
      </c>
    </row>
    <row r="179" spans="1:3">
      <c r="A179" s="25">
        <v>54</v>
      </c>
      <c r="B179" s="25">
        <v>49</v>
      </c>
      <c r="C179" s="25">
        <v>47</v>
      </c>
    </row>
    <row r="180" spans="1:3">
      <c r="A180" s="24">
        <v>62</v>
      </c>
      <c r="B180" s="24">
        <v>67</v>
      </c>
      <c r="C180" s="24">
        <v>61</v>
      </c>
    </row>
    <row r="181" spans="1:3">
      <c r="A181" s="25">
        <v>70</v>
      </c>
      <c r="B181" s="25">
        <v>89</v>
      </c>
      <c r="C181" s="25">
        <v>88</v>
      </c>
    </row>
    <row r="182" spans="1:3">
      <c r="A182" s="24">
        <v>66</v>
      </c>
      <c r="B182" s="24">
        <v>74</v>
      </c>
      <c r="C182" s="24">
        <v>78</v>
      </c>
    </row>
    <row r="183" spans="1:3">
      <c r="A183" s="25">
        <v>60</v>
      </c>
      <c r="B183" s="25">
        <v>60</v>
      </c>
      <c r="C183" s="25">
        <v>60</v>
      </c>
    </row>
    <row r="184" spans="1:3">
      <c r="A184" s="24">
        <v>61</v>
      </c>
      <c r="B184" s="24">
        <v>86</v>
      </c>
      <c r="C184" s="24">
        <v>87</v>
      </c>
    </row>
    <row r="185" spans="1:3">
      <c r="A185" s="25">
        <v>66</v>
      </c>
      <c r="B185" s="25">
        <v>62</v>
      </c>
      <c r="C185" s="25">
        <v>64</v>
      </c>
    </row>
    <row r="186" spans="1:3">
      <c r="A186" s="24">
        <v>82</v>
      </c>
      <c r="B186" s="24">
        <v>78</v>
      </c>
      <c r="C186" s="24">
        <v>74</v>
      </c>
    </row>
    <row r="187" spans="1:3">
      <c r="A187" s="25">
        <v>75</v>
      </c>
      <c r="B187" s="25">
        <v>88</v>
      </c>
      <c r="C187" s="25">
        <v>85</v>
      </c>
    </row>
    <row r="188" spans="1:3">
      <c r="A188" s="24">
        <v>49</v>
      </c>
      <c r="B188" s="24">
        <v>53</v>
      </c>
      <c r="C188" s="24">
        <v>52</v>
      </c>
    </row>
    <row r="189" spans="1:3">
      <c r="A189" s="25">
        <v>52</v>
      </c>
      <c r="B189" s="25">
        <v>53</v>
      </c>
      <c r="C189" s="25">
        <v>49</v>
      </c>
    </row>
    <row r="190" spans="1:3">
      <c r="A190" s="24">
        <v>81</v>
      </c>
      <c r="B190" s="24">
        <v>92</v>
      </c>
      <c r="C190" s="24">
        <v>91</v>
      </c>
    </row>
    <row r="191" spans="1:3">
      <c r="A191" s="25">
        <v>96</v>
      </c>
      <c r="B191" s="25">
        <v>100</v>
      </c>
      <c r="C191" s="25">
        <v>100</v>
      </c>
    </row>
    <row r="192" spans="1:3">
      <c r="A192" s="24">
        <v>53</v>
      </c>
      <c r="B192" s="24">
        <v>51</v>
      </c>
      <c r="C192" s="24">
        <v>51</v>
      </c>
    </row>
    <row r="193" spans="1:3">
      <c r="A193" s="25">
        <v>58</v>
      </c>
      <c r="B193" s="25">
        <v>76</v>
      </c>
      <c r="C193" s="25">
        <v>78</v>
      </c>
    </row>
    <row r="194" spans="1:3">
      <c r="A194" s="24">
        <v>68</v>
      </c>
      <c r="B194" s="24">
        <v>83</v>
      </c>
      <c r="C194" s="24">
        <v>78</v>
      </c>
    </row>
    <row r="195" spans="1:3">
      <c r="A195" s="25">
        <v>67</v>
      </c>
      <c r="B195" s="25">
        <v>75</v>
      </c>
      <c r="C195" s="25">
        <v>70</v>
      </c>
    </row>
    <row r="196" spans="1:3">
      <c r="A196" s="24">
        <v>72</v>
      </c>
      <c r="B196" s="24">
        <v>73</v>
      </c>
      <c r="C196" s="24">
        <v>74</v>
      </c>
    </row>
    <row r="197" spans="1:3">
      <c r="A197" s="25">
        <v>94</v>
      </c>
      <c r="B197" s="25">
        <v>88</v>
      </c>
      <c r="C197" s="25">
        <v>78</v>
      </c>
    </row>
    <row r="198" spans="1:3">
      <c r="A198" s="24">
        <v>79</v>
      </c>
      <c r="B198" s="24">
        <v>86</v>
      </c>
      <c r="C198" s="24">
        <v>81</v>
      </c>
    </row>
    <row r="199" spans="1:3">
      <c r="A199" s="25">
        <v>63</v>
      </c>
      <c r="B199" s="25">
        <v>67</v>
      </c>
      <c r="C199" s="25">
        <v>70</v>
      </c>
    </row>
    <row r="200" spans="1:3">
      <c r="A200" s="24">
        <v>43</v>
      </c>
      <c r="B200" s="24">
        <v>51</v>
      </c>
      <c r="C200" s="24">
        <v>54</v>
      </c>
    </row>
    <row r="201" spans="1:3">
      <c r="A201" s="25">
        <v>81</v>
      </c>
      <c r="B201" s="25">
        <v>91</v>
      </c>
      <c r="C201" s="25">
        <v>87</v>
      </c>
    </row>
    <row r="202" spans="1:3">
      <c r="A202" s="24">
        <v>46</v>
      </c>
      <c r="B202" s="24">
        <v>54</v>
      </c>
      <c r="C202" s="24">
        <v>58</v>
      </c>
    </row>
    <row r="203" spans="1:3">
      <c r="A203" s="25">
        <v>71</v>
      </c>
      <c r="B203" s="25">
        <v>77</v>
      </c>
      <c r="C203" s="25">
        <v>77</v>
      </c>
    </row>
    <row r="204" spans="1:3">
      <c r="A204" s="24">
        <v>52</v>
      </c>
      <c r="B204" s="24">
        <v>70</v>
      </c>
      <c r="C204" s="24">
        <v>62</v>
      </c>
    </row>
    <row r="205" spans="1:3">
      <c r="A205" s="25">
        <v>97</v>
      </c>
      <c r="B205" s="25">
        <v>100</v>
      </c>
      <c r="C205" s="25">
        <v>100</v>
      </c>
    </row>
    <row r="206" spans="1:3">
      <c r="A206" s="24">
        <v>62</v>
      </c>
      <c r="B206" s="24">
        <v>68</v>
      </c>
      <c r="C206" s="24">
        <v>75</v>
      </c>
    </row>
    <row r="207" spans="1:3">
      <c r="A207" s="25">
        <v>46</v>
      </c>
      <c r="B207" s="25">
        <v>64</v>
      </c>
      <c r="C207" s="25">
        <v>66</v>
      </c>
    </row>
    <row r="208" spans="1:3">
      <c r="A208" s="24">
        <v>50</v>
      </c>
      <c r="B208" s="24">
        <v>50</v>
      </c>
      <c r="C208" s="24">
        <v>47</v>
      </c>
    </row>
    <row r="209" spans="1:3">
      <c r="A209" s="25">
        <v>65</v>
      </c>
      <c r="B209" s="25">
        <v>69</v>
      </c>
      <c r="C209" s="25">
        <v>70</v>
      </c>
    </row>
    <row r="210" spans="1:3">
      <c r="A210" s="24">
        <v>45</v>
      </c>
      <c r="B210" s="24">
        <v>52</v>
      </c>
      <c r="C210" s="24">
        <v>49</v>
      </c>
    </row>
    <row r="211" spans="1:3">
      <c r="A211" s="25">
        <v>65</v>
      </c>
      <c r="B211" s="25">
        <v>67</v>
      </c>
      <c r="C211" s="25">
        <v>65</v>
      </c>
    </row>
    <row r="212" spans="1:3">
      <c r="A212" s="24">
        <v>80</v>
      </c>
      <c r="B212" s="24">
        <v>76</v>
      </c>
      <c r="C212" s="24">
        <v>65</v>
      </c>
    </row>
    <row r="213" spans="1:3">
      <c r="A213" s="25">
        <v>62</v>
      </c>
      <c r="B213" s="25">
        <v>66</v>
      </c>
      <c r="C213" s="25">
        <v>68</v>
      </c>
    </row>
    <row r="214" spans="1:3">
      <c r="A214" s="24">
        <v>48</v>
      </c>
      <c r="B214" s="24">
        <v>52</v>
      </c>
      <c r="C214" s="24">
        <v>45</v>
      </c>
    </row>
    <row r="215" spans="1:3">
      <c r="A215" s="25">
        <v>77</v>
      </c>
      <c r="B215" s="25">
        <v>88</v>
      </c>
      <c r="C215" s="25">
        <v>87</v>
      </c>
    </row>
    <row r="216" spans="1:3">
      <c r="A216" s="24">
        <v>66</v>
      </c>
      <c r="B216" s="24">
        <v>65</v>
      </c>
      <c r="C216" s="24">
        <v>69</v>
      </c>
    </row>
    <row r="217" spans="1:3">
      <c r="A217" s="25">
        <v>76</v>
      </c>
      <c r="B217" s="25">
        <v>83</v>
      </c>
      <c r="C217" s="25">
        <v>79</v>
      </c>
    </row>
    <row r="218" spans="1:3">
      <c r="A218" s="24">
        <v>62</v>
      </c>
      <c r="B218" s="24">
        <v>64</v>
      </c>
      <c r="C218" s="24">
        <v>66</v>
      </c>
    </row>
    <row r="219" spans="1:3">
      <c r="A219" s="25">
        <v>77</v>
      </c>
      <c r="B219" s="25">
        <v>62</v>
      </c>
      <c r="C219" s="25">
        <v>62</v>
      </c>
    </row>
    <row r="220" spans="1:3">
      <c r="A220" s="24">
        <v>69</v>
      </c>
      <c r="B220" s="24">
        <v>84</v>
      </c>
      <c r="C220" s="24">
        <v>85</v>
      </c>
    </row>
    <row r="221" spans="1:3">
      <c r="A221" s="25">
        <v>61</v>
      </c>
      <c r="B221" s="25">
        <v>55</v>
      </c>
      <c r="C221" s="25">
        <v>52</v>
      </c>
    </row>
    <row r="222" spans="1:3">
      <c r="A222" s="24">
        <v>59</v>
      </c>
      <c r="B222" s="24">
        <v>69</v>
      </c>
      <c r="C222" s="24">
        <v>65</v>
      </c>
    </row>
    <row r="223" spans="1:3">
      <c r="A223" s="25">
        <v>55</v>
      </c>
      <c r="B223" s="25">
        <v>56</v>
      </c>
      <c r="C223" s="25">
        <v>51</v>
      </c>
    </row>
    <row r="224" spans="1:3">
      <c r="A224" s="24">
        <v>45</v>
      </c>
      <c r="B224" s="24">
        <v>53</v>
      </c>
      <c r="C224" s="24">
        <v>55</v>
      </c>
    </row>
    <row r="225" spans="1:3">
      <c r="A225" s="25">
        <v>78</v>
      </c>
      <c r="B225" s="25">
        <v>79</v>
      </c>
      <c r="C225" s="25">
        <v>76</v>
      </c>
    </row>
    <row r="226" spans="1:3">
      <c r="A226" s="24">
        <v>67</v>
      </c>
      <c r="B226" s="24">
        <v>84</v>
      </c>
      <c r="C226" s="24">
        <v>86</v>
      </c>
    </row>
    <row r="227" spans="1:3">
      <c r="A227" s="25">
        <v>65</v>
      </c>
      <c r="B227" s="25">
        <v>81</v>
      </c>
      <c r="C227" s="25">
        <v>77</v>
      </c>
    </row>
    <row r="228" spans="1:3">
      <c r="A228" s="24">
        <v>69</v>
      </c>
      <c r="B228" s="24">
        <v>77</v>
      </c>
      <c r="C228" s="24">
        <v>69</v>
      </c>
    </row>
    <row r="229" spans="1:3">
      <c r="A229" s="25">
        <v>57</v>
      </c>
      <c r="B229" s="25">
        <v>69</v>
      </c>
      <c r="C229" s="25">
        <v>68</v>
      </c>
    </row>
    <row r="230" spans="1:3">
      <c r="A230" s="24">
        <v>59</v>
      </c>
      <c r="B230" s="24">
        <v>41</v>
      </c>
      <c r="C230" s="24">
        <v>42</v>
      </c>
    </row>
    <row r="231" spans="1:3">
      <c r="A231" s="25">
        <v>74</v>
      </c>
      <c r="B231" s="25">
        <v>71</v>
      </c>
      <c r="C231" s="25">
        <v>78</v>
      </c>
    </row>
    <row r="232" spans="1:3">
      <c r="A232" s="24">
        <v>82</v>
      </c>
      <c r="B232" s="24">
        <v>62</v>
      </c>
      <c r="C232" s="24">
        <v>62</v>
      </c>
    </row>
    <row r="233" spans="1:3">
      <c r="A233" s="25">
        <v>81</v>
      </c>
      <c r="B233" s="25">
        <v>80</v>
      </c>
      <c r="C233" s="25">
        <v>76</v>
      </c>
    </row>
    <row r="234" spans="1:3">
      <c r="A234" s="24">
        <v>74</v>
      </c>
      <c r="B234" s="24">
        <v>81</v>
      </c>
      <c r="C234" s="24">
        <v>76</v>
      </c>
    </row>
    <row r="235" spans="1:3">
      <c r="A235" s="25">
        <v>58</v>
      </c>
      <c r="B235" s="25">
        <v>61</v>
      </c>
      <c r="C235" s="25">
        <v>66</v>
      </c>
    </row>
    <row r="236" spans="1:3">
      <c r="A236" s="24">
        <v>80</v>
      </c>
      <c r="B236" s="24">
        <v>79</v>
      </c>
      <c r="C236" s="24">
        <v>79</v>
      </c>
    </row>
    <row r="237" spans="1:3">
      <c r="A237" s="25">
        <v>35</v>
      </c>
      <c r="B237" s="25">
        <v>28</v>
      </c>
      <c r="C237" s="25">
        <v>27</v>
      </c>
    </row>
    <row r="238" spans="1:3">
      <c r="A238" s="24">
        <v>42</v>
      </c>
      <c r="B238" s="24">
        <v>62</v>
      </c>
      <c r="C238" s="24">
        <v>60</v>
      </c>
    </row>
    <row r="239" spans="1:3">
      <c r="A239" s="25">
        <v>60</v>
      </c>
      <c r="B239" s="25">
        <v>51</v>
      </c>
      <c r="C239" s="25">
        <v>56</v>
      </c>
    </row>
    <row r="240" spans="1:3">
      <c r="A240" s="24">
        <v>87</v>
      </c>
      <c r="B240" s="24">
        <v>91</v>
      </c>
      <c r="C240" s="24">
        <v>81</v>
      </c>
    </row>
    <row r="241" spans="1:3">
      <c r="A241" s="25">
        <v>84</v>
      </c>
      <c r="B241" s="25">
        <v>83</v>
      </c>
      <c r="C241" s="25">
        <v>75</v>
      </c>
    </row>
    <row r="242" spans="1:3">
      <c r="A242" s="24">
        <v>83</v>
      </c>
      <c r="B242" s="24">
        <v>86</v>
      </c>
      <c r="C242" s="24">
        <v>88</v>
      </c>
    </row>
    <row r="243" spans="1:3">
      <c r="A243" s="25">
        <v>34</v>
      </c>
      <c r="B243" s="25">
        <v>42</v>
      </c>
      <c r="C243" s="25">
        <v>39</v>
      </c>
    </row>
    <row r="244" spans="1:3">
      <c r="A244" s="24">
        <v>66</v>
      </c>
      <c r="B244" s="24">
        <v>77</v>
      </c>
      <c r="C244" s="24">
        <v>70</v>
      </c>
    </row>
    <row r="245" spans="1:3">
      <c r="A245" s="25">
        <v>61</v>
      </c>
      <c r="B245" s="25">
        <v>56</v>
      </c>
      <c r="C245" s="25">
        <v>56</v>
      </c>
    </row>
    <row r="246" spans="1:3">
      <c r="A246" s="24">
        <v>56</v>
      </c>
      <c r="B246" s="24">
        <v>68</v>
      </c>
      <c r="C246" s="24">
        <v>74</v>
      </c>
    </row>
    <row r="247" spans="1:3">
      <c r="A247" s="25">
        <v>87</v>
      </c>
      <c r="B247" s="25">
        <v>85</v>
      </c>
      <c r="C247" s="25">
        <v>73</v>
      </c>
    </row>
    <row r="248" spans="1:3">
      <c r="A248" s="24">
        <v>55</v>
      </c>
      <c r="B248" s="24">
        <v>65</v>
      </c>
      <c r="C248" s="24">
        <v>62</v>
      </c>
    </row>
    <row r="249" spans="1:3">
      <c r="A249" s="25">
        <v>86</v>
      </c>
      <c r="B249" s="25">
        <v>80</v>
      </c>
      <c r="C249" s="25">
        <v>75</v>
      </c>
    </row>
    <row r="250" spans="1:3">
      <c r="A250" s="24">
        <v>52</v>
      </c>
      <c r="B250" s="24">
        <v>66</v>
      </c>
      <c r="C250" s="24">
        <v>73</v>
      </c>
    </row>
    <row r="251" spans="1:3">
      <c r="A251" s="25">
        <v>45</v>
      </c>
      <c r="B251" s="25">
        <v>56</v>
      </c>
      <c r="C251" s="25">
        <v>54</v>
      </c>
    </row>
    <row r="252" spans="1:3">
      <c r="A252" s="24">
        <v>72</v>
      </c>
      <c r="B252" s="24">
        <v>72</v>
      </c>
      <c r="C252" s="24">
        <v>71</v>
      </c>
    </row>
    <row r="253" spans="1:3">
      <c r="A253" s="25">
        <v>57</v>
      </c>
      <c r="B253" s="25">
        <v>50</v>
      </c>
      <c r="C253" s="25">
        <v>54</v>
      </c>
    </row>
    <row r="254" spans="1:3">
      <c r="A254" s="24">
        <v>68</v>
      </c>
      <c r="B254" s="24">
        <v>72</v>
      </c>
      <c r="C254" s="24">
        <v>64</v>
      </c>
    </row>
    <row r="255" spans="1:3">
      <c r="A255" s="25">
        <v>88</v>
      </c>
      <c r="B255" s="25">
        <v>95</v>
      </c>
      <c r="C255" s="25">
        <v>94</v>
      </c>
    </row>
    <row r="256" spans="1:3">
      <c r="A256" s="24">
        <v>76</v>
      </c>
      <c r="B256" s="24">
        <v>64</v>
      </c>
      <c r="C256" s="24">
        <v>66</v>
      </c>
    </row>
    <row r="257" spans="1:3">
      <c r="A257" s="25">
        <v>46</v>
      </c>
      <c r="B257" s="25">
        <v>43</v>
      </c>
      <c r="C257" s="25">
        <v>42</v>
      </c>
    </row>
    <row r="258" spans="1:3">
      <c r="A258" s="24">
        <v>67</v>
      </c>
      <c r="B258" s="24">
        <v>86</v>
      </c>
      <c r="C258" s="24">
        <v>83</v>
      </c>
    </row>
    <row r="259" spans="1:3">
      <c r="A259" s="25">
        <v>92</v>
      </c>
      <c r="B259" s="25">
        <v>87</v>
      </c>
      <c r="C259" s="25">
        <v>78</v>
      </c>
    </row>
    <row r="260" spans="1:3">
      <c r="A260" s="24">
        <v>83</v>
      </c>
      <c r="B260" s="24">
        <v>82</v>
      </c>
      <c r="C260" s="24">
        <v>84</v>
      </c>
    </row>
    <row r="261" spans="1:3">
      <c r="A261" s="25">
        <v>80</v>
      </c>
      <c r="B261" s="25">
        <v>75</v>
      </c>
      <c r="C261" s="25">
        <v>77</v>
      </c>
    </row>
    <row r="262" spans="1:3">
      <c r="A262" s="24">
        <v>63</v>
      </c>
      <c r="B262" s="24">
        <v>66</v>
      </c>
      <c r="C262" s="24">
        <v>67</v>
      </c>
    </row>
    <row r="263" spans="1:3">
      <c r="A263" s="25">
        <v>64</v>
      </c>
      <c r="B263" s="25">
        <v>60</v>
      </c>
      <c r="C263" s="25">
        <v>74</v>
      </c>
    </row>
    <row r="264" spans="1:3">
      <c r="A264" s="24">
        <v>54</v>
      </c>
      <c r="B264" s="24">
        <v>52</v>
      </c>
      <c r="C264" s="24">
        <v>51</v>
      </c>
    </row>
    <row r="265" spans="1:3">
      <c r="A265" s="25">
        <v>84</v>
      </c>
      <c r="B265" s="25">
        <v>80</v>
      </c>
      <c r="C265" s="25">
        <v>80</v>
      </c>
    </row>
    <row r="266" spans="1:3">
      <c r="A266" s="24">
        <v>73</v>
      </c>
      <c r="B266" s="24">
        <v>68</v>
      </c>
      <c r="C266" s="24">
        <v>66</v>
      </c>
    </row>
    <row r="267" spans="1:3">
      <c r="A267" s="25">
        <v>80</v>
      </c>
      <c r="B267" s="25">
        <v>83</v>
      </c>
      <c r="C267" s="25">
        <v>83</v>
      </c>
    </row>
    <row r="268" spans="1:3">
      <c r="A268" s="24">
        <v>56</v>
      </c>
      <c r="B268" s="24">
        <v>52</v>
      </c>
      <c r="C268" s="24">
        <v>55</v>
      </c>
    </row>
    <row r="269" spans="1:3">
      <c r="A269" s="25">
        <v>59</v>
      </c>
      <c r="B269" s="25">
        <v>51</v>
      </c>
      <c r="C269" s="25">
        <v>43</v>
      </c>
    </row>
    <row r="270" spans="1:3">
      <c r="A270" s="24">
        <v>75</v>
      </c>
      <c r="B270" s="24">
        <v>74</v>
      </c>
      <c r="C270" s="24">
        <v>69</v>
      </c>
    </row>
    <row r="271" spans="1:3">
      <c r="A271" s="25">
        <v>85</v>
      </c>
      <c r="B271" s="25">
        <v>76</v>
      </c>
      <c r="C271" s="25">
        <v>71</v>
      </c>
    </row>
    <row r="272" spans="1:3">
      <c r="A272" s="24">
        <v>89</v>
      </c>
      <c r="B272" s="24">
        <v>76</v>
      </c>
      <c r="C272" s="24">
        <v>74</v>
      </c>
    </row>
    <row r="273" spans="1:3">
      <c r="A273" s="25">
        <v>58</v>
      </c>
      <c r="B273" s="25">
        <v>70</v>
      </c>
      <c r="C273" s="25">
        <v>68</v>
      </c>
    </row>
    <row r="274" spans="1:3">
      <c r="A274" s="24">
        <v>65</v>
      </c>
      <c r="B274" s="24">
        <v>64</v>
      </c>
      <c r="C274" s="24">
        <v>62</v>
      </c>
    </row>
    <row r="275" spans="1:3">
      <c r="A275" s="25">
        <v>68</v>
      </c>
      <c r="B275" s="25">
        <v>60</v>
      </c>
      <c r="C275" s="25">
        <v>53</v>
      </c>
    </row>
    <row r="276" spans="1:3">
      <c r="A276" s="24">
        <v>47</v>
      </c>
      <c r="B276" s="24">
        <v>49</v>
      </c>
      <c r="C276" s="24">
        <v>49</v>
      </c>
    </row>
    <row r="277" spans="1:3">
      <c r="A277" s="25">
        <v>71</v>
      </c>
      <c r="B277" s="25">
        <v>83</v>
      </c>
      <c r="C277" s="25">
        <v>83</v>
      </c>
    </row>
    <row r="278" spans="1:3">
      <c r="A278" s="24">
        <v>60</v>
      </c>
      <c r="B278" s="24">
        <v>70</v>
      </c>
      <c r="C278" s="24">
        <v>70</v>
      </c>
    </row>
    <row r="279" spans="1:3">
      <c r="A279" s="25">
        <v>80</v>
      </c>
      <c r="B279" s="25">
        <v>80</v>
      </c>
      <c r="C279" s="25">
        <v>72</v>
      </c>
    </row>
    <row r="280" spans="1:3">
      <c r="A280" s="24">
        <v>54</v>
      </c>
      <c r="B280" s="24">
        <v>52</v>
      </c>
      <c r="C280" s="24">
        <v>52</v>
      </c>
    </row>
    <row r="281" spans="1:3">
      <c r="A281" s="25">
        <v>62</v>
      </c>
      <c r="B281" s="25">
        <v>73</v>
      </c>
      <c r="C281" s="25">
        <v>70</v>
      </c>
    </row>
    <row r="282" spans="1:3">
      <c r="A282" s="24">
        <v>64</v>
      </c>
      <c r="B282" s="24">
        <v>73</v>
      </c>
      <c r="C282" s="24">
        <v>68</v>
      </c>
    </row>
    <row r="283" spans="1:3">
      <c r="A283" s="25">
        <v>78</v>
      </c>
      <c r="B283" s="25">
        <v>77</v>
      </c>
      <c r="C283" s="25">
        <v>77</v>
      </c>
    </row>
    <row r="284" spans="1:3">
      <c r="A284" s="24">
        <v>70</v>
      </c>
      <c r="B284" s="24">
        <v>75</v>
      </c>
      <c r="C284" s="24">
        <v>78</v>
      </c>
    </row>
    <row r="285" spans="1:3">
      <c r="A285" s="25">
        <v>65</v>
      </c>
      <c r="B285" s="25">
        <v>81</v>
      </c>
      <c r="C285" s="25">
        <v>81</v>
      </c>
    </row>
    <row r="286" spans="1:3">
      <c r="A286" s="24">
        <v>64</v>
      </c>
      <c r="B286" s="24">
        <v>79</v>
      </c>
      <c r="C286" s="24">
        <v>77</v>
      </c>
    </row>
    <row r="287" spans="1:3">
      <c r="A287" s="25">
        <v>79</v>
      </c>
      <c r="B287" s="25">
        <v>79</v>
      </c>
      <c r="C287" s="25">
        <v>78</v>
      </c>
    </row>
    <row r="288" spans="1:3">
      <c r="A288" s="24">
        <v>44</v>
      </c>
      <c r="B288" s="24">
        <v>50</v>
      </c>
      <c r="C288" s="24">
        <v>51</v>
      </c>
    </row>
    <row r="289" spans="1:3">
      <c r="A289" s="25">
        <v>99</v>
      </c>
      <c r="B289" s="25">
        <v>93</v>
      </c>
      <c r="C289" s="25">
        <v>90</v>
      </c>
    </row>
    <row r="290" spans="1:3">
      <c r="A290" s="24">
        <v>76</v>
      </c>
      <c r="B290" s="24">
        <v>73</v>
      </c>
      <c r="C290" s="24">
        <v>68</v>
      </c>
    </row>
    <row r="291" spans="1:3">
      <c r="A291" s="25">
        <v>59</v>
      </c>
      <c r="B291" s="25">
        <v>42</v>
      </c>
      <c r="C291" s="25">
        <v>41</v>
      </c>
    </row>
    <row r="292" spans="1:3">
      <c r="A292" s="24">
        <v>63</v>
      </c>
      <c r="B292" s="24">
        <v>75</v>
      </c>
      <c r="C292" s="24">
        <v>81</v>
      </c>
    </row>
    <row r="293" spans="1:3">
      <c r="A293" s="25">
        <v>69</v>
      </c>
      <c r="B293" s="25">
        <v>72</v>
      </c>
      <c r="C293" s="25">
        <v>77</v>
      </c>
    </row>
    <row r="294" spans="1:3">
      <c r="A294" s="24">
        <v>88</v>
      </c>
      <c r="B294" s="24">
        <v>92</v>
      </c>
      <c r="C294" s="24">
        <v>95</v>
      </c>
    </row>
    <row r="295" spans="1:3">
      <c r="A295" s="25">
        <v>71</v>
      </c>
      <c r="B295" s="25">
        <v>76</v>
      </c>
      <c r="C295" s="25">
        <v>70</v>
      </c>
    </row>
    <row r="296" spans="1:3">
      <c r="A296" s="24">
        <v>69</v>
      </c>
      <c r="B296" s="24">
        <v>63</v>
      </c>
      <c r="C296" s="24">
        <v>61</v>
      </c>
    </row>
    <row r="297" spans="1:3">
      <c r="A297" s="25">
        <v>58</v>
      </c>
      <c r="B297" s="25">
        <v>49</v>
      </c>
      <c r="C297" s="25">
        <v>42</v>
      </c>
    </row>
    <row r="298" spans="1:3">
      <c r="A298" s="24">
        <v>47</v>
      </c>
      <c r="B298" s="24">
        <v>53</v>
      </c>
      <c r="C298" s="24">
        <v>58</v>
      </c>
    </row>
    <row r="299" spans="1:3">
      <c r="A299" s="25">
        <v>65</v>
      </c>
      <c r="B299" s="25">
        <v>70</v>
      </c>
      <c r="C299" s="25">
        <v>71</v>
      </c>
    </row>
    <row r="300" spans="1:3">
      <c r="A300" s="24">
        <v>88</v>
      </c>
      <c r="B300" s="24">
        <v>85</v>
      </c>
      <c r="C300" s="24">
        <v>76</v>
      </c>
    </row>
    <row r="301" spans="1:3">
      <c r="A301" s="25">
        <v>83</v>
      </c>
      <c r="B301" s="25">
        <v>78</v>
      </c>
      <c r="C301" s="25">
        <v>73</v>
      </c>
    </row>
    <row r="302" spans="1:3">
      <c r="A302" s="24">
        <v>85</v>
      </c>
      <c r="B302" s="24">
        <v>92</v>
      </c>
      <c r="C302" s="24">
        <v>93</v>
      </c>
    </row>
    <row r="303" spans="1:3">
      <c r="A303" s="25">
        <v>59</v>
      </c>
      <c r="B303" s="25">
        <v>63</v>
      </c>
      <c r="C303" s="25">
        <v>75</v>
      </c>
    </row>
    <row r="304" spans="1:3">
      <c r="A304" s="24">
        <v>65</v>
      </c>
      <c r="B304" s="24">
        <v>86</v>
      </c>
      <c r="C304" s="24">
        <v>80</v>
      </c>
    </row>
    <row r="305" spans="1:3">
      <c r="A305" s="25">
        <v>73</v>
      </c>
      <c r="B305" s="25">
        <v>56</v>
      </c>
      <c r="C305" s="25">
        <v>57</v>
      </c>
    </row>
    <row r="306" spans="1:3">
      <c r="A306" s="24">
        <v>53</v>
      </c>
      <c r="B306" s="24">
        <v>52</v>
      </c>
      <c r="C306" s="24">
        <v>42</v>
      </c>
    </row>
    <row r="307" spans="1:3">
      <c r="A307" s="25">
        <v>45</v>
      </c>
      <c r="B307" s="25">
        <v>48</v>
      </c>
      <c r="C307" s="25">
        <v>46</v>
      </c>
    </row>
    <row r="308" spans="1:3">
      <c r="A308" s="24">
        <v>73</v>
      </c>
      <c r="B308" s="24">
        <v>79</v>
      </c>
      <c r="C308" s="24">
        <v>84</v>
      </c>
    </row>
    <row r="309" spans="1:3">
      <c r="A309" s="25">
        <v>70</v>
      </c>
      <c r="B309" s="25">
        <v>78</v>
      </c>
      <c r="C309" s="25">
        <v>78</v>
      </c>
    </row>
    <row r="310" spans="1:3">
      <c r="A310" s="24">
        <v>37</v>
      </c>
      <c r="B310" s="24">
        <v>46</v>
      </c>
      <c r="C310" s="24">
        <v>46</v>
      </c>
    </row>
    <row r="311" spans="1:3">
      <c r="A311" s="25">
        <v>81</v>
      </c>
      <c r="B311" s="25">
        <v>82</v>
      </c>
      <c r="C311" s="25">
        <v>82</v>
      </c>
    </row>
    <row r="312" spans="1:3">
      <c r="A312" s="24">
        <v>97</v>
      </c>
      <c r="B312" s="24">
        <v>82</v>
      </c>
      <c r="C312" s="24">
        <v>88</v>
      </c>
    </row>
    <row r="313" spans="1:3">
      <c r="A313" s="25">
        <v>67</v>
      </c>
      <c r="B313" s="25">
        <v>89</v>
      </c>
      <c r="C313" s="25">
        <v>82</v>
      </c>
    </row>
    <row r="314" spans="1:3">
      <c r="A314" s="24">
        <v>88</v>
      </c>
      <c r="B314" s="24">
        <v>75</v>
      </c>
      <c r="C314" s="24">
        <v>76</v>
      </c>
    </row>
    <row r="315" spans="1:3">
      <c r="A315" s="25">
        <v>77</v>
      </c>
      <c r="B315" s="25">
        <v>76</v>
      </c>
      <c r="C315" s="25">
        <v>77</v>
      </c>
    </row>
    <row r="316" spans="1:3">
      <c r="A316" s="24">
        <v>76</v>
      </c>
      <c r="B316" s="24">
        <v>70</v>
      </c>
      <c r="C316" s="24">
        <v>68</v>
      </c>
    </row>
    <row r="317" spans="1:3">
      <c r="A317" s="25">
        <v>86</v>
      </c>
      <c r="B317" s="25">
        <v>73</v>
      </c>
      <c r="C317" s="25">
        <v>70</v>
      </c>
    </row>
    <row r="318" spans="1:3">
      <c r="A318" s="24">
        <v>63</v>
      </c>
      <c r="B318" s="24">
        <v>60</v>
      </c>
      <c r="C318" s="24">
        <v>57</v>
      </c>
    </row>
    <row r="319" spans="1:3">
      <c r="A319" s="25">
        <v>65</v>
      </c>
      <c r="B319" s="25">
        <v>73</v>
      </c>
      <c r="C319" s="25">
        <v>75</v>
      </c>
    </row>
    <row r="320" spans="1:3">
      <c r="A320" s="24">
        <v>78</v>
      </c>
      <c r="B320" s="24">
        <v>77</v>
      </c>
      <c r="C320" s="24">
        <v>80</v>
      </c>
    </row>
    <row r="321" spans="1:3">
      <c r="A321" s="25">
        <v>67</v>
      </c>
      <c r="B321" s="25">
        <v>62</v>
      </c>
      <c r="C321" s="25">
        <v>60</v>
      </c>
    </row>
    <row r="322" spans="1:3">
      <c r="A322" s="24">
        <v>46</v>
      </c>
      <c r="B322" s="24">
        <v>41</v>
      </c>
      <c r="C322" s="24">
        <v>43</v>
      </c>
    </row>
    <row r="323" spans="1:3">
      <c r="A323" s="25">
        <v>71</v>
      </c>
      <c r="B323" s="25">
        <v>74</v>
      </c>
      <c r="C323" s="25">
        <v>68</v>
      </c>
    </row>
    <row r="324" spans="1:3">
      <c r="A324" s="24">
        <v>40</v>
      </c>
      <c r="B324" s="24">
        <v>46</v>
      </c>
      <c r="C324" s="24">
        <v>50</v>
      </c>
    </row>
    <row r="325" spans="1:3">
      <c r="A325" s="25">
        <v>90</v>
      </c>
      <c r="B325" s="25">
        <v>87</v>
      </c>
      <c r="C325" s="25">
        <v>75</v>
      </c>
    </row>
    <row r="326" spans="1:3">
      <c r="A326" s="24">
        <v>81</v>
      </c>
      <c r="B326" s="24">
        <v>78</v>
      </c>
      <c r="C326" s="24">
        <v>81</v>
      </c>
    </row>
    <row r="327" spans="1:3">
      <c r="A327" s="25">
        <v>56</v>
      </c>
      <c r="B327" s="25">
        <v>54</v>
      </c>
      <c r="C327" s="25">
        <v>52</v>
      </c>
    </row>
    <row r="328" spans="1:3">
      <c r="A328" s="24">
        <v>67</v>
      </c>
      <c r="B328" s="24">
        <v>84</v>
      </c>
      <c r="C328" s="24">
        <v>81</v>
      </c>
    </row>
    <row r="329" spans="1:3">
      <c r="A329" s="25">
        <v>80</v>
      </c>
      <c r="B329" s="25">
        <v>76</v>
      </c>
      <c r="C329" s="25">
        <v>64</v>
      </c>
    </row>
    <row r="330" spans="1:3">
      <c r="A330" s="24">
        <v>74</v>
      </c>
      <c r="B330" s="24">
        <v>75</v>
      </c>
      <c r="C330" s="24">
        <v>83</v>
      </c>
    </row>
    <row r="331" spans="1:3">
      <c r="A331" s="25">
        <v>69</v>
      </c>
      <c r="B331" s="25">
        <v>67</v>
      </c>
      <c r="C331" s="25">
        <v>69</v>
      </c>
    </row>
    <row r="332" spans="1:3">
      <c r="A332" s="24">
        <v>99</v>
      </c>
      <c r="B332" s="24">
        <v>87</v>
      </c>
      <c r="C332" s="24">
        <v>81</v>
      </c>
    </row>
    <row r="333" spans="1:3">
      <c r="A333" s="25">
        <v>51</v>
      </c>
      <c r="B333" s="25">
        <v>52</v>
      </c>
      <c r="C333" s="25">
        <v>44</v>
      </c>
    </row>
    <row r="334" spans="1:3">
      <c r="A334" s="24">
        <v>53</v>
      </c>
      <c r="B334" s="24">
        <v>71</v>
      </c>
      <c r="C334" s="24">
        <v>67</v>
      </c>
    </row>
    <row r="335" spans="1:3">
      <c r="A335" s="25">
        <v>49</v>
      </c>
      <c r="B335" s="25">
        <v>57</v>
      </c>
      <c r="C335" s="25">
        <v>52</v>
      </c>
    </row>
    <row r="336" spans="1:3">
      <c r="A336" s="24">
        <v>73</v>
      </c>
      <c r="B336" s="24">
        <v>76</v>
      </c>
      <c r="C336" s="24">
        <v>80</v>
      </c>
    </row>
    <row r="337" spans="1:3">
      <c r="A337" s="25">
        <v>66</v>
      </c>
      <c r="B337" s="25">
        <v>60</v>
      </c>
      <c r="C337" s="25">
        <v>57</v>
      </c>
    </row>
    <row r="338" spans="1:3">
      <c r="A338" s="24">
        <v>67</v>
      </c>
      <c r="B338" s="24">
        <v>61</v>
      </c>
      <c r="C338" s="24">
        <v>68</v>
      </c>
    </row>
    <row r="339" spans="1:3">
      <c r="A339" s="25">
        <v>68</v>
      </c>
      <c r="B339" s="25">
        <v>67</v>
      </c>
      <c r="C339" s="25">
        <v>69</v>
      </c>
    </row>
    <row r="340" spans="1:3">
      <c r="A340" s="24">
        <v>59</v>
      </c>
      <c r="B340" s="24">
        <v>64</v>
      </c>
      <c r="C340" s="24">
        <v>75</v>
      </c>
    </row>
    <row r="341" spans="1:3">
      <c r="A341" s="25">
        <v>71</v>
      </c>
      <c r="B341" s="25">
        <v>66</v>
      </c>
      <c r="C341" s="25">
        <v>65</v>
      </c>
    </row>
    <row r="342" spans="1:3">
      <c r="A342" s="24">
        <v>77</v>
      </c>
      <c r="B342" s="24">
        <v>82</v>
      </c>
      <c r="C342" s="24">
        <v>91</v>
      </c>
    </row>
    <row r="343" spans="1:3">
      <c r="A343" s="25">
        <v>83</v>
      </c>
      <c r="B343" s="25">
        <v>72</v>
      </c>
      <c r="C343" s="25">
        <v>78</v>
      </c>
    </row>
    <row r="344" spans="1:3">
      <c r="A344" s="24">
        <v>63</v>
      </c>
      <c r="B344" s="24">
        <v>71</v>
      </c>
      <c r="C344" s="24">
        <v>69</v>
      </c>
    </row>
    <row r="345" spans="1:3">
      <c r="A345" s="25">
        <v>56</v>
      </c>
      <c r="B345" s="25">
        <v>65</v>
      </c>
      <c r="C345" s="25">
        <v>63</v>
      </c>
    </row>
    <row r="346" spans="1:3">
      <c r="A346" s="24">
        <v>67</v>
      </c>
      <c r="B346" s="24">
        <v>79</v>
      </c>
      <c r="C346" s="24">
        <v>84</v>
      </c>
    </row>
    <row r="347" spans="1:3">
      <c r="A347" s="25">
        <v>75</v>
      </c>
      <c r="B347" s="25">
        <v>86</v>
      </c>
      <c r="C347" s="25">
        <v>79</v>
      </c>
    </row>
    <row r="348" spans="1:3">
      <c r="A348" s="24">
        <v>71</v>
      </c>
      <c r="B348" s="24">
        <v>81</v>
      </c>
      <c r="C348" s="24">
        <v>80</v>
      </c>
    </row>
    <row r="349" spans="1:3">
      <c r="A349" s="25">
        <v>43</v>
      </c>
      <c r="B349" s="25">
        <v>53</v>
      </c>
      <c r="C349" s="25">
        <v>53</v>
      </c>
    </row>
    <row r="350" spans="1:3">
      <c r="A350" s="24">
        <v>41</v>
      </c>
      <c r="B350" s="24">
        <v>46</v>
      </c>
      <c r="C350" s="24">
        <v>43</v>
      </c>
    </row>
    <row r="351" spans="1:3">
      <c r="A351" s="25">
        <v>82</v>
      </c>
      <c r="B351" s="25">
        <v>90</v>
      </c>
      <c r="C351" s="25">
        <v>94</v>
      </c>
    </row>
    <row r="352" spans="1:3">
      <c r="A352" s="24">
        <v>61</v>
      </c>
      <c r="B352" s="24">
        <v>61</v>
      </c>
      <c r="C352" s="24">
        <v>62</v>
      </c>
    </row>
    <row r="353" spans="1:3">
      <c r="A353" s="25">
        <v>28</v>
      </c>
      <c r="B353" s="25">
        <v>23</v>
      </c>
      <c r="C353" s="25">
        <v>19</v>
      </c>
    </row>
    <row r="354" spans="1:3">
      <c r="A354" s="24">
        <v>82</v>
      </c>
      <c r="B354" s="24">
        <v>75</v>
      </c>
      <c r="C354" s="24">
        <v>77</v>
      </c>
    </row>
    <row r="355" spans="1:3">
      <c r="A355" s="25">
        <v>41</v>
      </c>
      <c r="B355" s="25">
        <v>55</v>
      </c>
      <c r="C355" s="25">
        <v>51</v>
      </c>
    </row>
    <row r="356" spans="1:3">
      <c r="A356" s="24">
        <v>71</v>
      </c>
      <c r="B356" s="24">
        <v>60</v>
      </c>
      <c r="C356" s="24">
        <v>61</v>
      </c>
    </row>
    <row r="357" spans="1:3">
      <c r="A357" s="25">
        <v>47</v>
      </c>
      <c r="B357" s="25">
        <v>37</v>
      </c>
      <c r="C357" s="25">
        <v>35</v>
      </c>
    </row>
    <row r="358" spans="1:3">
      <c r="A358" s="24">
        <v>62</v>
      </c>
      <c r="B358" s="24">
        <v>56</v>
      </c>
      <c r="C358" s="24">
        <v>53</v>
      </c>
    </row>
    <row r="359" spans="1:3">
      <c r="A359" s="25">
        <v>90</v>
      </c>
      <c r="B359" s="25">
        <v>78</v>
      </c>
      <c r="C359" s="25">
        <v>81</v>
      </c>
    </row>
    <row r="360" spans="1:3">
      <c r="A360" s="24">
        <v>83</v>
      </c>
      <c r="B360" s="24">
        <v>93</v>
      </c>
      <c r="C360" s="24">
        <v>95</v>
      </c>
    </row>
    <row r="361" spans="1:3">
      <c r="A361" s="25">
        <v>61</v>
      </c>
      <c r="B361" s="25">
        <v>68</v>
      </c>
      <c r="C361" s="25">
        <v>66</v>
      </c>
    </row>
    <row r="362" spans="1:3">
      <c r="A362" s="24">
        <v>76</v>
      </c>
      <c r="B362" s="24">
        <v>70</v>
      </c>
      <c r="C362" s="24">
        <v>69</v>
      </c>
    </row>
    <row r="363" spans="1:3">
      <c r="A363" s="25">
        <v>49</v>
      </c>
      <c r="B363" s="25">
        <v>51</v>
      </c>
      <c r="C363" s="25">
        <v>43</v>
      </c>
    </row>
    <row r="364" spans="1:3">
      <c r="A364" s="24">
        <v>24</v>
      </c>
      <c r="B364" s="24">
        <v>38</v>
      </c>
      <c r="C364" s="24">
        <v>27</v>
      </c>
    </row>
    <row r="365" spans="1:3">
      <c r="A365" s="25">
        <v>35</v>
      </c>
      <c r="B365" s="25">
        <v>55</v>
      </c>
      <c r="C365" s="25">
        <v>60</v>
      </c>
    </row>
    <row r="366" spans="1:3">
      <c r="A366" s="24">
        <v>58</v>
      </c>
      <c r="B366" s="24">
        <v>61</v>
      </c>
      <c r="C366" s="24">
        <v>52</v>
      </c>
    </row>
    <row r="367" spans="1:3">
      <c r="A367" s="25">
        <v>61</v>
      </c>
      <c r="B367" s="25">
        <v>73</v>
      </c>
      <c r="C367" s="25">
        <v>63</v>
      </c>
    </row>
    <row r="368" spans="1:3">
      <c r="A368" s="24">
        <v>69</v>
      </c>
      <c r="B368" s="24">
        <v>76</v>
      </c>
      <c r="C368" s="24">
        <v>74</v>
      </c>
    </row>
    <row r="369" spans="1:3">
      <c r="A369" s="25">
        <v>67</v>
      </c>
      <c r="B369" s="25">
        <v>72</v>
      </c>
      <c r="C369" s="25">
        <v>67</v>
      </c>
    </row>
    <row r="370" spans="1:3">
      <c r="A370" s="24">
        <v>79</v>
      </c>
      <c r="B370" s="24">
        <v>73</v>
      </c>
      <c r="C370" s="24">
        <v>67</v>
      </c>
    </row>
    <row r="371" spans="1:3">
      <c r="A371" s="25">
        <v>72</v>
      </c>
      <c r="B371" s="25">
        <v>80</v>
      </c>
      <c r="C371" s="25">
        <v>75</v>
      </c>
    </row>
    <row r="372" spans="1:3">
      <c r="A372" s="24">
        <v>62</v>
      </c>
      <c r="B372" s="24">
        <v>61</v>
      </c>
      <c r="C372" s="24">
        <v>57</v>
      </c>
    </row>
    <row r="373" spans="1:3">
      <c r="A373" s="25">
        <v>77</v>
      </c>
      <c r="B373" s="25">
        <v>94</v>
      </c>
      <c r="C373" s="25">
        <v>95</v>
      </c>
    </row>
    <row r="374" spans="1:3">
      <c r="A374" s="24">
        <v>75</v>
      </c>
      <c r="B374" s="24">
        <v>74</v>
      </c>
      <c r="C374" s="24">
        <v>66</v>
      </c>
    </row>
    <row r="375" spans="1:3">
      <c r="A375" s="25">
        <v>87</v>
      </c>
      <c r="B375" s="25">
        <v>74</v>
      </c>
      <c r="C375" s="25">
        <v>76</v>
      </c>
    </row>
    <row r="376" spans="1:3">
      <c r="A376" s="24">
        <v>52</v>
      </c>
      <c r="B376" s="24">
        <v>65</v>
      </c>
      <c r="C376" s="24">
        <v>69</v>
      </c>
    </row>
    <row r="377" spans="1:3">
      <c r="A377" s="25">
        <v>66</v>
      </c>
      <c r="B377" s="25">
        <v>57</v>
      </c>
      <c r="C377" s="25">
        <v>52</v>
      </c>
    </row>
    <row r="378" spans="1:3">
      <c r="A378" s="24">
        <v>63</v>
      </c>
      <c r="B378" s="24">
        <v>78</v>
      </c>
      <c r="C378" s="24">
        <v>80</v>
      </c>
    </row>
    <row r="379" spans="1:3">
      <c r="A379" s="25">
        <v>46</v>
      </c>
      <c r="B379" s="25">
        <v>58</v>
      </c>
      <c r="C379" s="25">
        <v>57</v>
      </c>
    </row>
    <row r="380" spans="1:3">
      <c r="A380" s="24">
        <v>59</v>
      </c>
      <c r="B380" s="24">
        <v>71</v>
      </c>
      <c r="C380" s="24">
        <v>70</v>
      </c>
    </row>
    <row r="381" spans="1:3">
      <c r="A381" s="25">
        <v>61</v>
      </c>
      <c r="B381" s="25">
        <v>72</v>
      </c>
      <c r="C381" s="25">
        <v>70</v>
      </c>
    </row>
    <row r="382" spans="1:3">
      <c r="A382" s="24">
        <v>63</v>
      </c>
      <c r="B382" s="24">
        <v>61</v>
      </c>
      <c r="C382" s="24">
        <v>61</v>
      </c>
    </row>
    <row r="383" spans="1:3">
      <c r="A383" s="25">
        <v>42</v>
      </c>
      <c r="B383" s="25">
        <v>66</v>
      </c>
      <c r="C383" s="25">
        <v>69</v>
      </c>
    </row>
    <row r="384" spans="1:3">
      <c r="A384" s="24">
        <v>59</v>
      </c>
      <c r="B384" s="24">
        <v>62</v>
      </c>
      <c r="C384" s="24">
        <v>61</v>
      </c>
    </row>
    <row r="385" spans="1:3">
      <c r="A385" s="25">
        <v>80</v>
      </c>
      <c r="B385" s="25">
        <v>90</v>
      </c>
      <c r="C385" s="25">
        <v>89</v>
      </c>
    </row>
    <row r="386" spans="1:3">
      <c r="A386" s="24">
        <v>58</v>
      </c>
      <c r="B386" s="24">
        <v>62</v>
      </c>
      <c r="C386" s="24">
        <v>59</v>
      </c>
    </row>
    <row r="387" spans="1:3">
      <c r="A387" s="25">
        <v>85</v>
      </c>
      <c r="B387" s="25">
        <v>84</v>
      </c>
      <c r="C387" s="25">
        <v>78</v>
      </c>
    </row>
    <row r="388" spans="1:3">
      <c r="A388" s="24">
        <v>52</v>
      </c>
      <c r="B388" s="24">
        <v>58</v>
      </c>
      <c r="C388" s="24">
        <v>58</v>
      </c>
    </row>
    <row r="389" spans="1:3">
      <c r="A389" s="25">
        <v>27</v>
      </c>
      <c r="B389" s="25">
        <v>34</v>
      </c>
      <c r="C389" s="25">
        <v>32</v>
      </c>
    </row>
    <row r="390" spans="1:3">
      <c r="A390" s="24">
        <v>59</v>
      </c>
      <c r="B390" s="24">
        <v>60</v>
      </c>
      <c r="C390" s="24">
        <v>58</v>
      </c>
    </row>
    <row r="391" spans="1:3">
      <c r="A391" s="25">
        <v>49</v>
      </c>
      <c r="B391" s="25">
        <v>58</v>
      </c>
      <c r="C391" s="25">
        <v>60</v>
      </c>
    </row>
    <row r="392" spans="1:3">
      <c r="A392" s="24">
        <v>69</v>
      </c>
      <c r="B392" s="24">
        <v>58</v>
      </c>
      <c r="C392" s="24">
        <v>53</v>
      </c>
    </row>
    <row r="393" spans="1:3">
      <c r="A393" s="25">
        <v>61</v>
      </c>
      <c r="B393" s="25">
        <v>66</v>
      </c>
      <c r="C393" s="25">
        <v>61</v>
      </c>
    </row>
    <row r="394" spans="1:3">
      <c r="A394" s="24">
        <v>44</v>
      </c>
      <c r="B394" s="24">
        <v>64</v>
      </c>
      <c r="C394" s="24">
        <v>58</v>
      </c>
    </row>
    <row r="395" spans="1:3">
      <c r="A395" s="25">
        <v>73</v>
      </c>
      <c r="B395" s="25">
        <v>84</v>
      </c>
      <c r="C395" s="25">
        <v>85</v>
      </c>
    </row>
    <row r="396" spans="1:3">
      <c r="A396" s="24">
        <v>84</v>
      </c>
      <c r="B396" s="24">
        <v>77</v>
      </c>
      <c r="C396" s="24">
        <v>71</v>
      </c>
    </row>
    <row r="397" spans="1:3">
      <c r="A397" s="25">
        <v>45</v>
      </c>
      <c r="B397" s="25">
        <v>73</v>
      </c>
      <c r="C397" s="25">
        <v>70</v>
      </c>
    </row>
    <row r="398" spans="1:3">
      <c r="A398" s="24">
        <v>74</v>
      </c>
      <c r="B398" s="24">
        <v>74</v>
      </c>
      <c r="C398" s="24">
        <v>72</v>
      </c>
    </row>
    <row r="399" spans="1:3">
      <c r="A399" s="25">
        <v>82</v>
      </c>
      <c r="B399" s="25">
        <v>97</v>
      </c>
      <c r="C399" s="25">
        <v>96</v>
      </c>
    </row>
    <row r="400" spans="1:3">
      <c r="A400" s="24">
        <v>59</v>
      </c>
      <c r="B400" s="24">
        <v>70</v>
      </c>
      <c r="C400" s="24">
        <v>73</v>
      </c>
    </row>
    <row r="401" spans="1:3">
      <c r="A401" s="25">
        <v>46</v>
      </c>
      <c r="B401" s="25">
        <v>43</v>
      </c>
      <c r="C401" s="25">
        <v>41</v>
      </c>
    </row>
    <row r="402" spans="1:3">
      <c r="A402" s="24">
        <v>80</v>
      </c>
      <c r="B402" s="24">
        <v>90</v>
      </c>
      <c r="C402" s="24">
        <v>82</v>
      </c>
    </row>
    <row r="403" spans="1:3">
      <c r="A403" s="25">
        <v>85</v>
      </c>
      <c r="B403" s="25">
        <v>95</v>
      </c>
      <c r="C403" s="25">
        <v>100</v>
      </c>
    </row>
    <row r="404" spans="1:3">
      <c r="A404" s="24">
        <v>71</v>
      </c>
      <c r="B404" s="24">
        <v>83</v>
      </c>
      <c r="C404" s="24">
        <v>77</v>
      </c>
    </row>
    <row r="405" spans="1:3">
      <c r="A405" s="25">
        <v>66</v>
      </c>
      <c r="B405" s="25">
        <v>64</v>
      </c>
      <c r="C405" s="25">
        <v>62</v>
      </c>
    </row>
    <row r="406" spans="1:3">
      <c r="A406" s="24">
        <v>80</v>
      </c>
      <c r="B406" s="24">
        <v>86</v>
      </c>
      <c r="C406" s="24">
        <v>83</v>
      </c>
    </row>
    <row r="407" spans="1:3">
      <c r="A407" s="25">
        <v>87</v>
      </c>
      <c r="B407" s="25">
        <v>100</v>
      </c>
      <c r="C407" s="25">
        <v>95</v>
      </c>
    </row>
    <row r="408" spans="1:3">
      <c r="A408" s="24">
        <v>79</v>
      </c>
      <c r="B408" s="24">
        <v>81</v>
      </c>
      <c r="C408" s="24">
        <v>71</v>
      </c>
    </row>
    <row r="409" spans="1:3">
      <c r="A409" s="25">
        <v>38</v>
      </c>
      <c r="B409" s="25">
        <v>49</v>
      </c>
      <c r="C409" s="25">
        <v>45</v>
      </c>
    </row>
    <row r="410" spans="1:3">
      <c r="A410" s="24">
        <v>38</v>
      </c>
      <c r="B410" s="24">
        <v>43</v>
      </c>
      <c r="C410" s="24">
        <v>43</v>
      </c>
    </row>
    <row r="411" spans="1:3">
      <c r="A411" s="25">
        <v>67</v>
      </c>
      <c r="B411" s="25">
        <v>76</v>
      </c>
      <c r="C411" s="25">
        <v>75</v>
      </c>
    </row>
    <row r="412" spans="1:3">
      <c r="A412" s="24">
        <v>64</v>
      </c>
      <c r="B412" s="24">
        <v>73</v>
      </c>
      <c r="C412" s="24">
        <v>70</v>
      </c>
    </row>
    <row r="413" spans="1:3">
      <c r="A413" s="25">
        <v>57</v>
      </c>
      <c r="B413" s="25">
        <v>78</v>
      </c>
      <c r="C413" s="25">
        <v>67</v>
      </c>
    </row>
    <row r="414" spans="1:3">
      <c r="A414" s="24">
        <v>62</v>
      </c>
      <c r="B414" s="24">
        <v>64</v>
      </c>
      <c r="C414" s="24">
        <v>64</v>
      </c>
    </row>
    <row r="415" spans="1:3">
      <c r="A415" s="25">
        <v>73</v>
      </c>
      <c r="B415" s="25">
        <v>70</v>
      </c>
      <c r="C415" s="25">
        <v>75</v>
      </c>
    </row>
    <row r="416" spans="1:3">
      <c r="A416" s="24">
        <v>73</v>
      </c>
      <c r="B416" s="24">
        <v>67</v>
      </c>
      <c r="C416" s="24">
        <v>59</v>
      </c>
    </row>
    <row r="417" spans="1:3">
      <c r="A417" s="25">
        <v>77</v>
      </c>
      <c r="B417" s="25">
        <v>68</v>
      </c>
      <c r="C417" s="25">
        <v>77</v>
      </c>
    </row>
    <row r="418" spans="1:3">
      <c r="A418" s="24">
        <v>76</v>
      </c>
      <c r="B418" s="24">
        <v>67</v>
      </c>
      <c r="C418" s="24">
        <v>67</v>
      </c>
    </row>
    <row r="419" spans="1:3">
      <c r="A419" s="25">
        <v>57</v>
      </c>
      <c r="B419" s="25">
        <v>54</v>
      </c>
      <c r="C419" s="25">
        <v>56</v>
      </c>
    </row>
    <row r="420" spans="1:3">
      <c r="A420" s="24">
        <v>65</v>
      </c>
      <c r="B420" s="24">
        <v>74</v>
      </c>
      <c r="C420" s="24">
        <v>77</v>
      </c>
    </row>
    <row r="421" spans="1:3">
      <c r="A421" s="25">
        <v>48</v>
      </c>
      <c r="B421" s="25">
        <v>45</v>
      </c>
      <c r="C421" s="25">
        <v>41</v>
      </c>
    </row>
    <row r="422" spans="1:3">
      <c r="A422" s="24">
        <v>50</v>
      </c>
      <c r="B422" s="24">
        <v>67</v>
      </c>
      <c r="C422" s="24">
        <v>63</v>
      </c>
    </row>
    <row r="423" spans="1:3">
      <c r="A423" s="25">
        <v>85</v>
      </c>
      <c r="B423" s="25">
        <v>89</v>
      </c>
      <c r="C423" s="25">
        <v>95</v>
      </c>
    </row>
    <row r="424" spans="1:3">
      <c r="A424" s="24">
        <v>74</v>
      </c>
      <c r="B424" s="24">
        <v>63</v>
      </c>
      <c r="C424" s="24">
        <v>57</v>
      </c>
    </row>
    <row r="425" spans="1:3">
      <c r="A425" s="25">
        <v>60</v>
      </c>
      <c r="B425" s="25">
        <v>59</v>
      </c>
      <c r="C425" s="25">
        <v>54</v>
      </c>
    </row>
    <row r="426" spans="1:3">
      <c r="A426" s="24">
        <v>59</v>
      </c>
      <c r="B426" s="24">
        <v>54</v>
      </c>
      <c r="C426" s="24">
        <v>67</v>
      </c>
    </row>
    <row r="427" spans="1:3">
      <c r="A427" s="25">
        <v>53</v>
      </c>
      <c r="B427" s="25">
        <v>43</v>
      </c>
      <c r="C427" s="25">
        <v>43</v>
      </c>
    </row>
    <row r="428" spans="1:3">
      <c r="A428" s="24">
        <v>49</v>
      </c>
      <c r="B428" s="24">
        <v>65</v>
      </c>
      <c r="C428" s="24">
        <v>55</v>
      </c>
    </row>
    <row r="429" spans="1:3">
      <c r="A429" s="25">
        <v>88</v>
      </c>
      <c r="B429" s="25">
        <v>99</v>
      </c>
      <c r="C429" s="25">
        <v>100</v>
      </c>
    </row>
    <row r="430" spans="1:3">
      <c r="A430" s="24">
        <v>54</v>
      </c>
      <c r="B430" s="24">
        <v>59</v>
      </c>
      <c r="C430" s="24">
        <v>62</v>
      </c>
    </row>
    <row r="431" spans="1:3">
      <c r="A431" s="25">
        <v>63</v>
      </c>
      <c r="B431" s="25">
        <v>73</v>
      </c>
      <c r="C431" s="25">
        <v>68</v>
      </c>
    </row>
    <row r="432" spans="1:3">
      <c r="A432" s="24">
        <v>65</v>
      </c>
      <c r="B432" s="24">
        <v>65</v>
      </c>
      <c r="C432" s="24">
        <v>63</v>
      </c>
    </row>
    <row r="433" spans="1:3">
      <c r="A433" s="25">
        <v>82</v>
      </c>
      <c r="B433" s="25">
        <v>80</v>
      </c>
      <c r="C433" s="25">
        <v>77</v>
      </c>
    </row>
    <row r="434" spans="1:3">
      <c r="A434" s="24">
        <v>52</v>
      </c>
      <c r="B434" s="24">
        <v>57</v>
      </c>
      <c r="C434" s="24">
        <v>56</v>
      </c>
    </row>
    <row r="435" spans="1:3">
      <c r="A435" s="25">
        <v>87</v>
      </c>
      <c r="B435" s="25">
        <v>84</v>
      </c>
      <c r="C435" s="25">
        <v>85</v>
      </c>
    </row>
    <row r="436" spans="1:3">
      <c r="A436" s="24">
        <v>70</v>
      </c>
      <c r="B436" s="24">
        <v>71</v>
      </c>
      <c r="C436" s="24">
        <v>74</v>
      </c>
    </row>
    <row r="437" spans="1:3">
      <c r="A437" s="25">
        <v>84</v>
      </c>
      <c r="B437" s="25">
        <v>83</v>
      </c>
      <c r="C437" s="25">
        <v>78</v>
      </c>
    </row>
    <row r="438" spans="1:3">
      <c r="A438" s="24">
        <v>71</v>
      </c>
      <c r="B438" s="24">
        <v>66</v>
      </c>
      <c r="C438" s="24">
        <v>60</v>
      </c>
    </row>
    <row r="439" spans="1:3">
      <c r="A439" s="25">
        <v>63</v>
      </c>
      <c r="B439" s="25">
        <v>67</v>
      </c>
      <c r="C439" s="25">
        <v>67</v>
      </c>
    </row>
    <row r="440" spans="1:3">
      <c r="A440" s="24">
        <v>51</v>
      </c>
      <c r="B440" s="24">
        <v>72</v>
      </c>
      <c r="C440" s="24">
        <v>79</v>
      </c>
    </row>
    <row r="441" spans="1:3">
      <c r="A441" s="25">
        <v>84</v>
      </c>
      <c r="B441" s="25">
        <v>73</v>
      </c>
      <c r="C441" s="25">
        <v>69</v>
      </c>
    </row>
    <row r="442" spans="1:3">
      <c r="A442" s="24">
        <v>71</v>
      </c>
      <c r="B442" s="24">
        <v>74</v>
      </c>
      <c r="C442" s="24">
        <v>68</v>
      </c>
    </row>
    <row r="443" spans="1:3">
      <c r="A443" s="25">
        <v>74</v>
      </c>
      <c r="B443" s="25">
        <v>73</v>
      </c>
      <c r="C443" s="25">
        <v>67</v>
      </c>
    </row>
    <row r="444" spans="1:3">
      <c r="A444" s="24">
        <v>68</v>
      </c>
      <c r="B444" s="24">
        <v>59</v>
      </c>
      <c r="C444" s="24">
        <v>62</v>
      </c>
    </row>
    <row r="445" spans="1:3">
      <c r="A445" s="25">
        <v>57</v>
      </c>
      <c r="B445" s="25">
        <v>56</v>
      </c>
      <c r="C445" s="25">
        <v>54</v>
      </c>
    </row>
    <row r="446" spans="1:3">
      <c r="A446" s="24">
        <v>82</v>
      </c>
      <c r="B446" s="24">
        <v>93</v>
      </c>
      <c r="C446" s="24">
        <v>93</v>
      </c>
    </row>
    <row r="447" spans="1:3">
      <c r="A447" s="25">
        <v>57</v>
      </c>
      <c r="B447" s="25">
        <v>58</v>
      </c>
      <c r="C447" s="25">
        <v>64</v>
      </c>
    </row>
    <row r="448" spans="1:3">
      <c r="A448" s="24">
        <v>47</v>
      </c>
      <c r="B448" s="24">
        <v>58</v>
      </c>
      <c r="C448" s="24">
        <v>67</v>
      </c>
    </row>
    <row r="449" spans="1:3">
      <c r="A449" s="25">
        <v>59</v>
      </c>
      <c r="B449" s="25">
        <v>85</v>
      </c>
      <c r="C449" s="25">
        <v>80</v>
      </c>
    </row>
    <row r="450" spans="1:3">
      <c r="A450" s="24">
        <v>41</v>
      </c>
      <c r="B450" s="24">
        <v>39</v>
      </c>
      <c r="C450" s="24">
        <v>34</v>
      </c>
    </row>
    <row r="451" spans="1:3">
      <c r="A451" s="25">
        <v>62</v>
      </c>
      <c r="B451" s="25">
        <v>67</v>
      </c>
      <c r="C451" s="25">
        <v>62</v>
      </c>
    </row>
    <row r="452" spans="1:3">
      <c r="A452" s="24">
        <v>86</v>
      </c>
      <c r="B452" s="24">
        <v>83</v>
      </c>
      <c r="C452" s="24">
        <v>86</v>
      </c>
    </row>
    <row r="453" spans="1:3">
      <c r="A453" s="25">
        <v>69</v>
      </c>
      <c r="B453" s="25">
        <v>71</v>
      </c>
      <c r="C453" s="25">
        <v>65</v>
      </c>
    </row>
    <row r="454" spans="1:3">
      <c r="A454" s="24">
        <v>65</v>
      </c>
      <c r="B454" s="24">
        <v>59</v>
      </c>
      <c r="C454" s="24">
        <v>53</v>
      </c>
    </row>
    <row r="455" spans="1:3">
      <c r="A455" s="25">
        <v>68</v>
      </c>
      <c r="B455" s="25">
        <v>63</v>
      </c>
      <c r="C455" s="25">
        <v>54</v>
      </c>
    </row>
    <row r="456" spans="1:3">
      <c r="A456" s="24">
        <v>64</v>
      </c>
      <c r="B456" s="24">
        <v>66</v>
      </c>
      <c r="C456" s="24">
        <v>59</v>
      </c>
    </row>
    <row r="457" spans="1:3">
      <c r="A457" s="25">
        <v>61</v>
      </c>
      <c r="B457" s="25">
        <v>72</v>
      </c>
      <c r="C457" s="25">
        <v>70</v>
      </c>
    </row>
    <row r="458" spans="1:3">
      <c r="A458" s="24">
        <v>61</v>
      </c>
      <c r="B458" s="24">
        <v>56</v>
      </c>
      <c r="C458" s="24">
        <v>55</v>
      </c>
    </row>
    <row r="459" spans="1:3">
      <c r="A459" s="25">
        <v>47</v>
      </c>
      <c r="B459" s="25">
        <v>59</v>
      </c>
      <c r="C459" s="25">
        <v>50</v>
      </c>
    </row>
    <row r="460" spans="1:3">
      <c r="A460" s="24">
        <v>73</v>
      </c>
      <c r="B460" s="24">
        <v>66</v>
      </c>
      <c r="C460" s="24">
        <v>66</v>
      </c>
    </row>
    <row r="461" spans="1:3">
      <c r="A461" s="25">
        <v>50</v>
      </c>
      <c r="B461" s="25">
        <v>48</v>
      </c>
      <c r="C461" s="25">
        <v>53</v>
      </c>
    </row>
    <row r="462" spans="1:3">
      <c r="A462" s="24">
        <v>75</v>
      </c>
      <c r="B462" s="24">
        <v>68</v>
      </c>
      <c r="C462" s="24">
        <v>64</v>
      </c>
    </row>
    <row r="463" spans="1:3">
      <c r="A463" s="25">
        <v>75</v>
      </c>
      <c r="B463" s="25">
        <v>66</v>
      </c>
      <c r="C463" s="25">
        <v>73</v>
      </c>
    </row>
    <row r="464" spans="1:3">
      <c r="A464" s="24">
        <v>70</v>
      </c>
      <c r="B464" s="24">
        <v>56</v>
      </c>
      <c r="C464" s="24">
        <v>51</v>
      </c>
    </row>
    <row r="465" spans="1:3">
      <c r="A465" s="25">
        <v>89</v>
      </c>
      <c r="B465" s="25">
        <v>88</v>
      </c>
      <c r="C465" s="25">
        <v>82</v>
      </c>
    </row>
    <row r="466" spans="1:3">
      <c r="A466" s="24">
        <v>67</v>
      </c>
      <c r="B466" s="24">
        <v>81</v>
      </c>
      <c r="C466" s="24">
        <v>79</v>
      </c>
    </row>
    <row r="467" spans="1:3">
      <c r="A467" s="25">
        <v>78</v>
      </c>
      <c r="B467" s="25">
        <v>81</v>
      </c>
      <c r="C467" s="25">
        <v>80</v>
      </c>
    </row>
    <row r="468" spans="1:3">
      <c r="A468" s="24">
        <v>59</v>
      </c>
      <c r="B468" s="24">
        <v>73</v>
      </c>
      <c r="C468" s="24">
        <v>69</v>
      </c>
    </row>
    <row r="469" spans="1:3">
      <c r="A469" s="25">
        <v>73</v>
      </c>
      <c r="B469" s="25">
        <v>83</v>
      </c>
      <c r="C469" s="25">
        <v>76</v>
      </c>
    </row>
    <row r="470" spans="1:3">
      <c r="A470" s="24">
        <v>79</v>
      </c>
      <c r="B470" s="24">
        <v>82</v>
      </c>
      <c r="C470" s="24">
        <v>73</v>
      </c>
    </row>
    <row r="471" spans="1:3">
      <c r="A471" s="25">
        <v>67</v>
      </c>
      <c r="B471" s="25">
        <v>74</v>
      </c>
      <c r="C471" s="25">
        <v>77</v>
      </c>
    </row>
    <row r="472" spans="1:3">
      <c r="A472" s="24">
        <v>69</v>
      </c>
      <c r="B472" s="24">
        <v>66</v>
      </c>
      <c r="C472" s="24">
        <v>60</v>
      </c>
    </row>
    <row r="473" spans="1:3">
      <c r="A473" s="25">
        <v>86</v>
      </c>
      <c r="B473" s="25">
        <v>81</v>
      </c>
      <c r="C473" s="25">
        <v>80</v>
      </c>
    </row>
    <row r="474" spans="1:3">
      <c r="A474" s="24">
        <v>47</v>
      </c>
      <c r="B474" s="24">
        <v>46</v>
      </c>
      <c r="C474" s="24">
        <v>42</v>
      </c>
    </row>
    <row r="475" spans="1:3">
      <c r="A475" s="25">
        <v>81</v>
      </c>
      <c r="B475" s="25">
        <v>73</v>
      </c>
      <c r="C475" s="25">
        <v>72</v>
      </c>
    </row>
    <row r="476" spans="1:3">
      <c r="A476" s="24">
        <v>64</v>
      </c>
      <c r="B476" s="24">
        <v>85</v>
      </c>
      <c r="C476" s="24">
        <v>85</v>
      </c>
    </row>
    <row r="477" spans="1:3">
      <c r="A477" s="25">
        <v>100</v>
      </c>
      <c r="B477" s="25">
        <v>92</v>
      </c>
      <c r="C477" s="25">
        <v>97</v>
      </c>
    </row>
    <row r="478" spans="1:3">
      <c r="A478" s="24">
        <v>65</v>
      </c>
      <c r="B478" s="24">
        <v>77</v>
      </c>
      <c r="C478" s="24">
        <v>74</v>
      </c>
    </row>
    <row r="479" spans="1:3">
      <c r="A479" s="25">
        <v>65</v>
      </c>
      <c r="B479" s="25">
        <v>58</v>
      </c>
      <c r="C479" s="25">
        <v>49</v>
      </c>
    </row>
    <row r="480" spans="1:3">
      <c r="A480" s="24">
        <v>53</v>
      </c>
      <c r="B480" s="24">
        <v>61</v>
      </c>
      <c r="C480" s="24">
        <v>62</v>
      </c>
    </row>
    <row r="481" spans="1:3">
      <c r="A481" s="25">
        <v>37</v>
      </c>
      <c r="B481" s="25">
        <v>56</v>
      </c>
      <c r="C481" s="25">
        <v>47</v>
      </c>
    </row>
    <row r="482" spans="1:3">
      <c r="A482" s="24">
        <v>79</v>
      </c>
      <c r="B482" s="24">
        <v>89</v>
      </c>
      <c r="C482" s="24">
        <v>89</v>
      </c>
    </row>
    <row r="483" spans="1:3">
      <c r="A483" s="25">
        <v>53</v>
      </c>
      <c r="B483" s="25">
        <v>54</v>
      </c>
      <c r="C483" s="25">
        <v>48</v>
      </c>
    </row>
    <row r="484" spans="1:3">
      <c r="A484" s="24">
        <v>100</v>
      </c>
      <c r="B484" s="24">
        <v>100</v>
      </c>
      <c r="C484" s="24">
        <v>100</v>
      </c>
    </row>
    <row r="485" spans="1:3">
      <c r="A485" s="25">
        <v>72</v>
      </c>
      <c r="B485" s="25">
        <v>65</v>
      </c>
      <c r="C485" s="25">
        <v>68</v>
      </c>
    </row>
    <row r="486" spans="1:3">
      <c r="A486" s="24">
        <v>53</v>
      </c>
      <c r="B486" s="24">
        <v>58</v>
      </c>
      <c r="C486" s="24">
        <v>55</v>
      </c>
    </row>
    <row r="487" spans="1:3">
      <c r="A487" s="25">
        <v>54</v>
      </c>
      <c r="B487" s="25">
        <v>54</v>
      </c>
      <c r="C487" s="25">
        <v>45</v>
      </c>
    </row>
    <row r="488" spans="1:3">
      <c r="A488" s="24">
        <v>71</v>
      </c>
      <c r="B488" s="24">
        <v>70</v>
      </c>
      <c r="C488" s="24">
        <v>76</v>
      </c>
    </row>
    <row r="489" spans="1:3">
      <c r="A489" s="25">
        <v>77</v>
      </c>
      <c r="B489" s="25">
        <v>90</v>
      </c>
      <c r="C489" s="25">
        <v>91</v>
      </c>
    </row>
    <row r="490" spans="1:3">
      <c r="A490" s="24">
        <v>75</v>
      </c>
      <c r="B490" s="24">
        <v>58</v>
      </c>
      <c r="C490" s="24">
        <v>62</v>
      </c>
    </row>
    <row r="491" spans="1:3">
      <c r="A491" s="25">
        <v>84</v>
      </c>
      <c r="B491" s="25">
        <v>87</v>
      </c>
      <c r="C491" s="25">
        <v>91</v>
      </c>
    </row>
    <row r="492" spans="1:3">
      <c r="A492" s="24">
        <v>26</v>
      </c>
      <c r="B492" s="24">
        <v>31</v>
      </c>
      <c r="C492" s="24">
        <v>38</v>
      </c>
    </row>
    <row r="493" spans="1:3">
      <c r="A493" s="25">
        <v>72</v>
      </c>
      <c r="B493" s="25">
        <v>67</v>
      </c>
      <c r="C493" s="25">
        <v>65</v>
      </c>
    </row>
    <row r="494" spans="1:3">
      <c r="A494" s="24">
        <v>77</v>
      </c>
      <c r="B494" s="24">
        <v>88</v>
      </c>
      <c r="C494" s="24">
        <v>85</v>
      </c>
    </row>
    <row r="495" spans="1:3">
      <c r="A495" s="25">
        <v>91</v>
      </c>
      <c r="B495" s="25">
        <v>74</v>
      </c>
      <c r="C495" s="25">
        <v>76</v>
      </c>
    </row>
    <row r="496" spans="1:3">
      <c r="A496" s="24">
        <v>83</v>
      </c>
      <c r="B496" s="24">
        <v>85</v>
      </c>
      <c r="C496" s="24">
        <v>90</v>
      </c>
    </row>
    <row r="497" spans="1:3">
      <c r="A497" s="25">
        <v>63</v>
      </c>
      <c r="B497" s="25">
        <v>69</v>
      </c>
      <c r="C497" s="25">
        <v>74</v>
      </c>
    </row>
    <row r="498" spans="1:3">
      <c r="A498" s="24">
        <v>68</v>
      </c>
      <c r="B498" s="24">
        <v>86</v>
      </c>
      <c r="C498" s="24">
        <v>84</v>
      </c>
    </row>
    <row r="499" spans="1:3">
      <c r="A499" s="25">
        <v>59</v>
      </c>
      <c r="B499" s="25">
        <v>67</v>
      </c>
      <c r="C499" s="25">
        <v>61</v>
      </c>
    </row>
    <row r="500" spans="1:3">
      <c r="A500" s="24">
        <v>90</v>
      </c>
      <c r="B500" s="24">
        <v>90</v>
      </c>
      <c r="C500" s="24">
        <v>91</v>
      </c>
    </row>
    <row r="501" spans="1:3">
      <c r="A501" s="25">
        <v>71</v>
      </c>
      <c r="B501" s="25">
        <v>76</v>
      </c>
      <c r="C501" s="25">
        <v>83</v>
      </c>
    </row>
    <row r="502" spans="1:3">
      <c r="A502" s="24">
        <v>76</v>
      </c>
      <c r="B502" s="24">
        <v>62</v>
      </c>
      <c r="C502" s="24">
        <v>66</v>
      </c>
    </row>
    <row r="503" spans="1:3">
      <c r="A503" s="25">
        <v>80</v>
      </c>
      <c r="B503" s="25">
        <v>68</v>
      </c>
      <c r="C503" s="25">
        <v>72</v>
      </c>
    </row>
    <row r="504" spans="1:3">
      <c r="A504" s="24">
        <v>55</v>
      </c>
      <c r="B504" s="24">
        <v>64</v>
      </c>
      <c r="C504" s="24">
        <v>70</v>
      </c>
    </row>
    <row r="505" spans="1:3">
      <c r="A505" s="25">
        <v>76</v>
      </c>
      <c r="B505" s="25">
        <v>71</v>
      </c>
      <c r="C505" s="25">
        <v>67</v>
      </c>
    </row>
    <row r="506" spans="1:3">
      <c r="A506" s="24">
        <v>73</v>
      </c>
      <c r="B506" s="24">
        <v>71</v>
      </c>
      <c r="C506" s="24">
        <v>68</v>
      </c>
    </row>
    <row r="507" spans="1:3">
      <c r="A507" s="25">
        <v>52</v>
      </c>
      <c r="B507" s="25">
        <v>59</v>
      </c>
      <c r="C507" s="25">
        <v>56</v>
      </c>
    </row>
    <row r="508" spans="1:3">
      <c r="A508" s="24">
        <v>68</v>
      </c>
      <c r="B508" s="24">
        <v>68</v>
      </c>
      <c r="C508" s="24">
        <v>61</v>
      </c>
    </row>
    <row r="509" spans="1:3">
      <c r="A509" s="25">
        <v>59</v>
      </c>
      <c r="B509" s="25">
        <v>52</v>
      </c>
      <c r="C509" s="25">
        <v>46</v>
      </c>
    </row>
    <row r="510" spans="1:3">
      <c r="A510" s="24">
        <v>49</v>
      </c>
      <c r="B510" s="24">
        <v>52</v>
      </c>
      <c r="C510" s="24">
        <v>54</v>
      </c>
    </row>
    <row r="511" spans="1:3">
      <c r="A511" s="25">
        <v>70</v>
      </c>
      <c r="B511" s="25">
        <v>74</v>
      </c>
      <c r="C511" s="25">
        <v>71</v>
      </c>
    </row>
    <row r="512" spans="1:3">
      <c r="A512" s="24">
        <v>61</v>
      </c>
      <c r="B512" s="24">
        <v>47</v>
      </c>
      <c r="C512" s="24">
        <v>56</v>
      </c>
    </row>
    <row r="513" spans="1:3">
      <c r="A513" s="25">
        <v>60</v>
      </c>
      <c r="B513" s="25">
        <v>75</v>
      </c>
      <c r="C513" s="25">
        <v>74</v>
      </c>
    </row>
    <row r="514" spans="1:3">
      <c r="A514" s="24">
        <v>64</v>
      </c>
      <c r="B514" s="24">
        <v>53</v>
      </c>
      <c r="C514" s="24">
        <v>57</v>
      </c>
    </row>
    <row r="515" spans="1:3">
      <c r="A515" s="25">
        <v>79</v>
      </c>
      <c r="B515" s="25">
        <v>82</v>
      </c>
      <c r="C515" s="25">
        <v>82</v>
      </c>
    </row>
    <row r="516" spans="1:3">
      <c r="A516" s="24">
        <v>65</v>
      </c>
      <c r="B516" s="24">
        <v>85</v>
      </c>
      <c r="C516" s="24">
        <v>76</v>
      </c>
    </row>
    <row r="517" spans="1:3">
      <c r="A517" s="25">
        <v>64</v>
      </c>
      <c r="B517" s="25">
        <v>64</v>
      </c>
      <c r="C517" s="25">
        <v>70</v>
      </c>
    </row>
    <row r="518" spans="1:3">
      <c r="A518" s="24">
        <v>83</v>
      </c>
      <c r="B518" s="24">
        <v>83</v>
      </c>
      <c r="C518" s="24">
        <v>90</v>
      </c>
    </row>
    <row r="519" spans="1:3">
      <c r="A519" s="25">
        <v>81</v>
      </c>
      <c r="B519" s="25">
        <v>88</v>
      </c>
      <c r="C519" s="25">
        <v>90</v>
      </c>
    </row>
    <row r="520" spans="1:3">
      <c r="A520" s="24">
        <v>54</v>
      </c>
      <c r="B520" s="24">
        <v>64</v>
      </c>
      <c r="C520" s="24">
        <v>68</v>
      </c>
    </row>
    <row r="521" spans="1:3">
      <c r="A521" s="25">
        <v>68</v>
      </c>
      <c r="B521" s="25">
        <v>64</v>
      </c>
      <c r="C521" s="25">
        <v>66</v>
      </c>
    </row>
    <row r="522" spans="1:3">
      <c r="A522" s="24">
        <v>54</v>
      </c>
      <c r="B522" s="24">
        <v>48</v>
      </c>
      <c r="C522" s="24">
        <v>52</v>
      </c>
    </row>
    <row r="523" spans="1:3">
      <c r="A523" s="25">
        <v>59</v>
      </c>
      <c r="B523" s="25">
        <v>78</v>
      </c>
      <c r="C523" s="25">
        <v>76</v>
      </c>
    </row>
    <row r="524" spans="1:3">
      <c r="A524" s="24">
        <v>66</v>
      </c>
      <c r="B524" s="24">
        <v>69</v>
      </c>
      <c r="C524" s="24">
        <v>68</v>
      </c>
    </row>
    <row r="525" spans="1:3">
      <c r="A525" s="25">
        <v>76</v>
      </c>
      <c r="B525" s="25">
        <v>71</v>
      </c>
      <c r="C525" s="25">
        <v>72</v>
      </c>
    </row>
    <row r="526" spans="1:3">
      <c r="A526" s="24">
        <v>74</v>
      </c>
      <c r="B526" s="24">
        <v>79</v>
      </c>
      <c r="C526" s="24">
        <v>82</v>
      </c>
    </row>
    <row r="527" spans="1:3">
      <c r="A527" s="25">
        <v>94</v>
      </c>
      <c r="B527" s="25">
        <v>87</v>
      </c>
      <c r="C527" s="25">
        <v>92</v>
      </c>
    </row>
    <row r="528" spans="1:3">
      <c r="A528" s="24">
        <v>63</v>
      </c>
      <c r="B528" s="24">
        <v>61</v>
      </c>
      <c r="C528" s="24">
        <v>54</v>
      </c>
    </row>
    <row r="529" spans="1:3">
      <c r="A529" s="25">
        <v>95</v>
      </c>
      <c r="B529" s="25">
        <v>89</v>
      </c>
      <c r="C529" s="25">
        <v>92</v>
      </c>
    </row>
    <row r="530" spans="1:3">
      <c r="A530" s="24">
        <v>40</v>
      </c>
      <c r="B530" s="24">
        <v>59</v>
      </c>
      <c r="C530" s="24">
        <v>54</v>
      </c>
    </row>
    <row r="531" spans="1:3">
      <c r="A531" s="25">
        <v>82</v>
      </c>
      <c r="B531" s="25">
        <v>82</v>
      </c>
      <c r="C531" s="25">
        <v>80</v>
      </c>
    </row>
    <row r="532" spans="1:3">
      <c r="A532" s="24">
        <v>68</v>
      </c>
      <c r="B532" s="24">
        <v>70</v>
      </c>
      <c r="C532" s="24">
        <v>66</v>
      </c>
    </row>
    <row r="533" spans="1:3">
      <c r="A533" s="25">
        <v>55</v>
      </c>
      <c r="B533" s="25">
        <v>59</v>
      </c>
      <c r="C533" s="25">
        <v>54</v>
      </c>
    </row>
    <row r="534" spans="1:3">
      <c r="A534" s="24">
        <v>79</v>
      </c>
      <c r="B534" s="24">
        <v>78</v>
      </c>
      <c r="C534" s="24">
        <v>77</v>
      </c>
    </row>
    <row r="535" spans="1:3">
      <c r="A535" s="25">
        <v>86</v>
      </c>
      <c r="B535" s="25">
        <v>92</v>
      </c>
      <c r="C535" s="25">
        <v>87</v>
      </c>
    </row>
    <row r="536" spans="1:3">
      <c r="A536" s="24">
        <v>76</v>
      </c>
      <c r="B536" s="24">
        <v>71</v>
      </c>
      <c r="C536" s="24">
        <v>73</v>
      </c>
    </row>
    <row r="537" spans="1:3">
      <c r="A537" s="25">
        <v>64</v>
      </c>
      <c r="B537" s="25">
        <v>50</v>
      </c>
      <c r="C537" s="25">
        <v>43</v>
      </c>
    </row>
    <row r="538" spans="1:3">
      <c r="A538" s="24">
        <v>62</v>
      </c>
      <c r="B538" s="24">
        <v>49</v>
      </c>
      <c r="C538" s="24">
        <v>52</v>
      </c>
    </row>
    <row r="539" spans="1:3">
      <c r="A539" s="25">
        <v>54</v>
      </c>
      <c r="B539" s="25">
        <v>61</v>
      </c>
      <c r="C539" s="25">
        <v>62</v>
      </c>
    </row>
    <row r="540" spans="1:3">
      <c r="A540" s="24">
        <v>77</v>
      </c>
      <c r="B540" s="24">
        <v>97</v>
      </c>
      <c r="C540" s="24">
        <v>94</v>
      </c>
    </row>
    <row r="541" spans="1:3">
      <c r="A541" s="25">
        <v>76</v>
      </c>
      <c r="B541" s="25">
        <v>87</v>
      </c>
      <c r="C541" s="25">
        <v>85</v>
      </c>
    </row>
    <row r="542" spans="1:3">
      <c r="A542" s="24">
        <v>74</v>
      </c>
      <c r="B542" s="24">
        <v>89</v>
      </c>
      <c r="C542" s="24">
        <v>84</v>
      </c>
    </row>
    <row r="543" spans="1:3">
      <c r="A543" s="25">
        <v>66</v>
      </c>
      <c r="B543" s="25">
        <v>74</v>
      </c>
      <c r="C543" s="25">
        <v>73</v>
      </c>
    </row>
    <row r="544" spans="1:3">
      <c r="A544" s="24">
        <v>66</v>
      </c>
      <c r="B544" s="24">
        <v>78</v>
      </c>
      <c r="C544" s="24">
        <v>78</v>
      </c>
    </row>
    <row r="545" spans="1:3">
      <c r="A545" s="25">
        <v>67</v>
      </c>
      <c r="B545" s="25">
        <v>78</v>
      </c>
      <c r="C545" s="25">
        <v>79</v>
      </c>
    </row>
    <row r="546" spans="1:3">
      <c r="A546" s="24">
        <v>71</v>
      </c>
      <c r="B546" s="24">
        <v>49</v>
      </c>
      <c r="C546" s="24">
        <v>52</v>
      </c>
    </row>
    <row r="547" spans="1:3">
      <c r="A547" s="25">
        <v>91</v>
      </c>
      <c r="B547" s="25">
        <v>86</v>
      </c>
      <c r="C547" s="25">
        <v>84</v>
      </c>
    </row>
    <row r="548" spans="1:3">
      <c r="A548" s="24">
        <v>69</v>
      </c>
      <c r="B548" s="24">
        <v>58</v>
      </c>
      <c r="C548" s="24">
        <v>57</v>
      </c>
    </row>
    <row r="549" spans="1:3">
      <c r="A549" s="25">
        <v>54</v>
      </c>
      <c r="B549" s="25">
        <v>59</v>
      </c>
      <c r="C549" s="25">
        <v>50</v>
      </c>
    </row>
    <row r="550" spans="1:3">
      <c r="A550" s="24">
        <v>53</v>
      </c>
      <c r="B550" s="24">
        <v>52</v>
      </c>
      <c r="C550" s="24">
        <v>49</v>
      </c>
    </row>
    <row r="551" spans="1:3">
      <c r="A551" s="25">
        <v>68</v>
      </c>
      <c r="B551" s="25">
        <v>60</v>
      </c>
      <c r="C551" s="25">
        <v>59</v>
      </c>
    </row>
    <row r="552" spans="1:3">
      <c r="A552" s="24">
        <v>56</v>
      </c>
      <c r="B552" s="24">
        <v>61</v>
      </c>
      <c r="C552" s="24">
        <v>60</v>
      </c>
    </row>
    <row r="553" spans="1:3">
      <c r="A553" s="25">
        <v>36</v>
      </c>
      <c r="B553" s="25">
        <v>53</v>
      </c>
      <c r="C553" s="25">
        <v>43</v>
      </c>
    </row>
    <row r="554" spans="1:3">
      <c r="A554" s="24">
        <v>29</v>
      </c>
      <c r="B554" s="24">
        <v>41</v>
      </c>
      <c r="C554" s="24">
        <v>47</v>
      </c>
    </row>
    <row r="555" spans="1:3">
      <c r="A555" s="25">
        <v>62</v>
      </c>
      <c r="B555" s="25">
        <v>74</v>
      </c>
      <c r="C555" s="25">
        <v>70</v>
      </c>
    </row>
    <row r="556" spans="1:3">
      <c r="A556" s="24">
        <v>68</v>
      </c>
      <c r="B556" s="24">
        <v>67</v>
      </c>
      <c r="C556" s="24">
        <v>73</v>
      </c>
    </row>
    <row r="557" spans="1:3">
      <c r="A557" s="25">
        <v>47</v>
      </c>
      <c r="B557" s="25">
        <v>54</v>
      </c>
      <c r="C557" s="25">
        <v>53</v>
      </c>
    </row>
    <row r="558" spans="1:3">
      <c r="A558" s="24">
        <v>62</v>
      </c>
      <c r="B558" s="24">
        <v>61</v>
      </c>
      <c r="C558" s="24">
        <v>58</v>
      </c>
    </row>
    <row r="559" spans="1:3">
      <c r="A559" s="25">
        <v>79</v>
      </c>
      <c r="B559" s="25">
        <v>88</v>
      </c>
      <c r="C559" s="25">
        <v>94</v>
      </c>
    </row>
    <row r="560" spans="1:3">
      <c r="A560" s="24">
        <v>73</v>
      </c>
      <c r="B560" s="24">
        <v>69</v>
      </c>
      <c r="C560" s="24">
        <v>68</v>
      </c>
    </row>
    <row r="561" spans="1:3">
      <c r="A561" s="25">
        <v>66</v>
      </c>
      <c r="B561" s="25">
        <v>83</v>
      </c>
      <c r="C561" s="25">
        <v>83</v>
      </c>
    </row>
    <row r="562" spans="1:3">
      <c r="A562" s="24">
        <v>51</v>
      </c>
      <c r="B562" s="24">
        <v>60</v>
      </c>
      <c r="C562" s="24">
        <v>58</v>
      </c>
    </row>
    <row r="563" spans="1:3">
      <c r="A563" s="25">
        <v>51</v>
      </c>
      <c r="B563" s="25">
        <v>66</v>
      </c>
      <c r="C563" s="25">
        <v>62</v>
      </c>
    </row>
    <row r="564" spans="1:3">
      <c r="A564" s="24">
        <v>85</v>
      </c>
      <c r="B564" s="24">
        <v>66</v>
      </c>
      <c r="C564" s="24">
        <v>71</v>
      </c>
    </row>
    <row r="565" spans="1:3">
      <c r="A565" s="25">
        <v>97</v>
      </c>
      <c r="B565" s="25">
        <v>92</v>
      </c>
      <c r="C565" s="25">
        <v>86</v>
      </c>
    </row>
    <row r="566" spans="1:3">
      <c r="A566" s="24">
        <v>75</v>
      </c>
      <c r="B566" s="24">
        <v>69</v>
      </c>
      <c r="C566" s="24">
        <v>68</v>
      </c>
    </row>
    <row r="567" spans="1:3">
      <c r="A567" s="25">
        <v>79</v>
      </c>
      <c r="B567" s="25">
        <v>82</v>
      </c>
      <c r="C567" s="25">
        <v>80</v>
      </c>
    </row>
    <row r="568" spans="1:3">
      <c r="A568" s="24">
        <v>81</v>
      </c>
      <c r="B568" s="24">
        <v>77</v>
      </c>
      <c r="C568" s="24">
        <v>79</v>
      </c>
    </row>
    <row r="569" spans="1:3">
      <c r="A569" s="25">
        <v>82</v>
      </c>
      <c r="B569" s="25">
        <v>95</v>
      </c>
      <c r="C569" s="25">
        <v>89</v>
      </c>
    </row>
    <row r="570" spans="1:3">
      <c r="A570" s="24">
        <v>64</v>
      </c>
      <c r="B570" s="24">
        <v>63</v>
      </c>
      <c r="C570" s="24">
        <v>66</v>
      </c>
    </row>
    <row r="571" spans="1:3">
      <c r="A571" s="25">
        <v>78</v>
      </c>
      <c r="B571" s="25">
        <v>83</v>
      </c>
      <c r="C571" s="25">
        <v>80</v>
      </c>
    </row>
    <row r="572" spans="1:3">
      <c r="A572" s="24">
        <v>92</v>
      </c>
      <c r="B572" s="24">
        <v>100</v>
      </c>
      <c r="C572" s="24">
        <v>97</v>
      </c>
    </row>
    <row r="573" spans="1:3">
      <c r="A573" s="25">
        <v>72</v>
      </c>
      <c r="B573" s="25">
        <v>67</v>
      </c>
      <c r="C573" s="25">
        <v>64</v>
      </c>
    </row>
    <row r="574" spans="1:3">
      <c r="A574" s="24">
        <v>62</v>
      </c>
      <c r="B574" s="24">
        <v>67</v>
      </c>
      <c r="C574" s="24">
        <v>64</v>
      </c>
    </row>
    <row r="575" spans="1:3">
      <c r="A575" s="25">
        <v>79</v>
      </c>
      <c r="B575" s="25">
        <v>72</v>
      </c>
      <c r="C575" s="25">
        <v>69</v>
      </c>
    </row>
    <row r="576" spans="1:3">
      <c r="A576" s="24">
        <v>79</v>
      </c>
      <c r="B576" s="24">
        <v>76</v>
      </c>
      <c r="C576" s="24">
        <v>65</v>
      </c>
    </row>
    <row r="577" spans="1:3">
      <c r="A577" s="25">
        <v>87</v>
      </c>
      <c r="B577" s="25">
        <v>90</v>
      </c>
      <c r="C577" s="25">
        <v>88</v>
      </c>
    </row>
    <row r="578" spans="1:3">
      <c r="A578" s="24">
        <v>40</v>
      </c>
      <c r="B578" s="24">
        <v>48</v>
      </c>
      <c r="C578" s="24">
        <v>50</v>
      </c>
    </row>
    <row r="579" spans="1:3">
      <c r="A579" s="25">
        <v>77</v>
      </c>
      <c r="B579" s="25">
        <v>62</v>
      </c>
      <c r="C579" s="25">
        <v>64</v>
      </c>
    </row>
    <row r="580" spans="1:3">
      <c r="A580" s="24">
        <v>53</v>
      </c>
      <c r="B580" s="24">
        <v>45</v>
      </c>
      <c r="C580" s="24">
        <v>40</v>
      </c>
    </row>
    <row r="581" spans="1:3">
      <c r="A581" s="25">
        <v>32</v>
      </c>
      <c r="B581" s="25">
        <v>39</v>
      </c>
      <c r="C581" s="25">
        <v>33</v>
      </c>
    </row>
    <row r="582" spans="1:3">
      <c r="A582" s="24">
        <v>55</v>
      </c>
      <c r="B582" s="24">
        <v>72</v>
      </c>
      <c r="C582" s="24">
        <v>79</v>
      </c>
    </row>
    <row r="583" spans="1:3">
      <c r="A583" s="25">
        <v>61</v>
      </c>
      <c r="B583" s="25">
        <v>67</v>
      </c>
      <c r="C583" s="25">
        <v>66</v>
      </c>
    </row>
    <row r="584" spans="1:3">
      <c r="A584" s="24">
        <v>53</v>
      </c>
      <c r="B584" s="24">
        <v>70</v>
      </c>
      <c r="C584" s="24">
        <v>70</v>
      </c>
    </row>
    <row r="585" spans="1:3">
      <c r="A585" s="25">
        <v>73</v>
      </c>
      <c r="B585" s="25">
        <v>66</v>
      </c>
      <c r="C585" s="25">
        <v>62</v>
      </c>
    </row>
    <row r="586" spans="1:3">
      <c r="A586" s="24">
        <v>74</v>
      </c>
      <c r="B586" s="24">
        <v>75</v>
      </c>
      <c r="C586" s="24">
        <v>79</v>
      </c>
    </row>
    <row r="587" spans="1:3">
      <c r="A587" s="25">
        <v>63</v>
      </c>
      <c r="B587" s="25">
        <v>74</v>
      </c>
      <c r="C587" s="25">
        <v>74</v>
      </c>
    </row>
    <row r="588" spans="1:3">
      <c r="A588" s="24">
        <v>96</v>
      </c>
      <c r="B588" s="24">
        <v>90</v>
      </c>
      <c r="C588" s="24">
        <v>92</v>
      </c>
    </row>
    <row r="589" spans="1:3">
      <c r="A589" s="25">
        <v>63</v>
      </c>
      <c r="B589" s="25">
        <v>80</v>
      </c>
      <c r="C589" s="25">
        <v>80</v>
      </c>
    </row>
    <row r="590" spans="1:3">
      <c r="A590" s="24">
        <v>48</v>
      </c>
      <c r="B590" s="24">
        <v>51</v>
      </c>
      <c r="C590" s="24">
        <v>46</v>
      </c>
    </row>
    <row r="591" spans="1:3">
      <c r="A591" s="25">
        <v>48</v>
      </c>
      <c r="B591" s="25">
        <v>43</v>
      </c>
      <c r="C591" s="25">
        <v>45</v>
      </c>
    </row>
    <row r="592" spans="1:3">
      <c r="A592" s="24">
        <v>92</v>
      </c>
      <c r="B592" s="24">
        <v>100</v>
      </c>
      <c r="C592" s="24">
        <v>100</v>
      </c>
    </row>
    <row r="593" spans="1:3">
      <c r="A593" s="25">
        <v>61</v>
      </c>
      <c r="B593" s="25">
        <v>71</v>
      </c>
      <c r="C593" s="25">
        <v>78</v>
      </c>
    </row>
    <row r="594" spans="1:3">
      <c r="A594" s="24">
        <v>63</v>
      </c>
      <c r="B594" s="24">
        <v>48</v>
      </c>
      <c r="C594" s="24">
        <v>47</v>
      </c>
    </row>
    <row r="595" spans="1:3">
      <c r="A595" s="25">
        <v>68</v>
      </c>
      <c r="B595" s="25">
        <v>68</v>
      </c>
      <c r="C595" s="25">
        <v>67</v>
      </c>
    </row>
    <row r="596" spans="1:3">
      <c r="A596" s="24">
        <v>71</v>
      </c>
      <c r="B596" s="24">
        <v>75</v>
      </c>
      <c r="C596" s="24">
        <v>70</v>
      </c>
    </row>
    <row r="597" spans="1:3">
      <c r="A597" s="25">
        <v>91</v>
      </c>
      <c r="B597" s="25">
        <v>96</v>
      </c>
      <c r="C597" s="25">
        <v>92</v>
      </c>
    </row>
    <row r="598" spans="1:3">
      <c r="A598" s="24">
        <v>53</v>
      </c>
      <c r="B598" s="24">
        <v>62</v>
      </c>
      <c r="C598" s="24">
        <v>56</v>
      </c>
    </row>
    <row r="599" spans="1:3">
      <c r="A599" s="25">
        <v>50</v>
      </c>
      <c r="B599" s="25">
        <v>66</v>
      </c>
      <c r="C599" s="25">
        <v>64</v>
      </c>
    </row>
    <row r="600" spans="1:3">
      <c r="A600" s="24">
        <v>74</v>
      </c>
      <c r="B600" s="24">
        <v>81</v>
      </c>
      <c r="C600" s="24">
        <v>71</v>
      </c>
    </row>
    <row r="601" spans="1:3">
      <c r="A601" s="25">
        <v>40</v>
      </c>
      <c r="B601" s="25">
        <v>55</v>
      </c>
      <c r="C601" s="25">
        <v>53</v>
      </c>
    </row>
    <row r="602" spans="1:3">
      <c r="A602" s="24">
        <v>61</v>
      </c>
      <c r="B602" s="24">
        <v>51</v>
      </c>
      <c r="C602" s="24">
        <v>52</v>
      </c>
    </row>
    <row r="603" spans="1:3">
      <c r="A603" s="25">
        <v>81</v>
      </c>
      <c r="B603" s="25">
        <v>91</v>
      </c>
      <c r="C603" s="25">
        <v>89</v>
      </c>
    </row>
    <row r="604" spans="1:3">
      <c r="A604" s="24">
        <v>48</v>
      </c>
      <c r="B604" s="24">
        <v>56</v>
      </c>
      <c r="C604" s="24">
        <v>58</v>
      </c>
    </row>
    <row r="605" spans="1:3">
      <c r="A605" s="25">
        <v>53</v>
      </c>
      <c r="B605" s="25">
        <v>61</v>
      </c>
      <c r="C605" s="25">
        <v>68</v>
      </c>
    </row>
    <row r="606" spans="1:3">
      <c r="A606" s="24">
        <v>81</v>
      </c>
      <c r="B606" s="24">
        <v>97</v>
      </c>
      <c r="C606" s="24">
        <v>96</v>
      </c>
    </row>
    <row r="607" spans="1:3">
      <c r="A607" s="25">
        <v>77</v>
      </c>
      <c r="B607" s="25">
        <v>79</v>
      </c>
      <c r="C607" s="25">
        <v>80</v>
      </c>
    </row>
    <row r="608" spans="1:3">
      <c r="A608" s="24">
        <v>63</v>
      </c>
      <c r="B608" s="24">
        <v>73</v>
      </c>
      <c r="C608" s="24">
        <v>78</v>
      </c>
    </row>
    <row r="609" spans="1:3">
      <c r="A609" s="25">
        <v>73</v>
      </c>
      <c r="B609" s="25">
        <v>75</v>
      </c>
      <c r="C609" s="25">
        <v>80</v>
      </c>
    </row>
    <row r="610" spans="1:3">
      <c r="A610" s="24">
        <v>69</v>
      </c>
      <c r="B610" s="24">
        <v>77</v>
      </c>
      <c r="C610" s="24">
        <v>77</v>
      </c>
    </row>
    <row r="611" spans="1:3">
      <c r="A611" s="25">
        <v>65</v>
      </c>
      <c r="B611" s="25">
        <v>76</v>
      </c>
      <c r="C611" s="25">
        <v>76</v>
      </c>
    </row>
    <row r="612" spans="1:3">
      <c r="A612" s="24">
        <v>55</v>
      </c>
      <c r="B612" s="24">
        <v>73</v>
      </c>
      <c r="C612" s="24">
        <v>73</v>
      </c>
    </row>
    <row r="613" spans="1:3">
      <c r="A613" s="25">
        <v>44</v>
      </c>
      <c r="B613" s="25">
        <v>63</v>
      </c>
      <c r="C613" s="25">
        <v>62</v>
      </c>
    </row>
    <row r="614" spans="1:3">
      <c r="A614" s="24">
        <v>54</v>
      </c>
      <c r="B614" s="24">
        <v>64</v>
      </c>
      <c r="C614" s="24">
        <v>65</v>
      </c>
    </row>
    <row r="615" spans="1:3">
      <c r="A615" s="25">
        <v>48</v>
      </c>
      <c r="B615" s="25">
        <v>66</v>
      </c>
      <c r="C615" s="25">
        <v>65</v>
      </c>
    </row>
    <row r="616" spans="1:3">
      <c r="A616" s="24">
        <v>58</v>
      </c>
      <c r="B616" s="24">
        <v>57</v>
      </c>
      <c r="C616" s="24">
        <v>54</v>
      </c>
    </row>
    <row r="617" spans="1:3">
      <c r="A617" s="25">
        <v>71</v>
      </c>
      <c r="B617" s="25">
        <v>62</v>
      </c>
      <c r="C617" s="25">
        <v>50</v>
      </c>
    </row>
    <row r="618" spans="1:3">
      <c r="A618" s="24">
        <v>68</v>
      </c>
      <c r="B618" s="24">
        <v>68</v>
      </c>
      <c r="C618" s="24">
        <v>64</v>
      </c>
    </row>
    <row r="619" spans="1:3">
      <c r="A619" s="25">
        <v>74</v>
      </c>
      <c r="B619" s="25">
        <v>76</v>
      </c>
      <c r="C619" s="25">
        <v>73</v>
      </c>
    </row>
    <row r="620" spans="1:3">
      <c r="A620" s="24">
        <v>92</v>
      </c>
      <c r="B620" s="24">
        <v>100</v>
      </c>
      <c r="C620" s="24">
        <v>99</v>
      </c>
    </row>
    <row r="621" spans="1:3">
      <c r="A621" s="25">
        <v>56</v>
      </c>
      <c r="B621" s="25">
        <v>79</v>
      </c>
      <c r="C621" s="25">
        <v>72</v>
      </c>
    </row>
    <row r="622" spans="1:3">
      <c r="A622" s="24">
        <v>30</v>
      </c>
      <c r="B622" s="24">
        <v>24</v>
      </c>
      <c r="C622" s="24">
        <v>15</v>
      </c>
    </row>
    <row r="623" spans="1:3">
      <c r="A623" s="25">
        <v>53</v>
      </c>
      <c r="B623" s="25">
        <v>54</v>
      </c>
      <c r="C623" s="25">
        <v>48</v>
      </c>
    </row>
    <row r="624" spans="1:3">
      <c r="A624" s="24">
        <v>69</v>
      </c>
      <c r="B624" s="24">
        <v>77</v>
      </c>
      <c r="C624" s="24">
        <v>73</v>
      </c>
    </row>
    <row r="625" spans="1:3">
      <c r="A625" s="25">
        <v>65</v>
      </c>
      <c r="B625" s="25">
        <v>82</v>
      </c>
      <c r="C625" s="25">
        <v>81</v>
      </c>
    </row>
    <row r="626" spans="1:3">
      <c r="A626" s="24">
        <v>54</v>
      </c>
      <c r="B626" s="24">
        <v>60</v>
      </c>
      <c r="C626" s="24">
        <v>63</v>
      </c>
    </row>
    <row r="627" spans="1:3">
      <c r="A627" s="25">
        <v>29</v>
      </c>
      <c r="B627" s="25">
        <v>29</v>
      </c>
      <c r="C627" s="25">
        <v>30</v>
      </c>
    </row>
    <row r="628" spans="1:3">
      <c r="A628" s="24">
        <v>76</v>
      </c>
      <c r="B628" s="24">
        <v>78</v>
      </c>
      <c r="C628" s="24">
        <v>80</v>
      </c>
    </row>
    <row r="629" spans="1:3">
      <c r="A629" s="25">
        <v>60</v>
      </c>
      <c r="B629" s="25">
        <v>57</v>
      </c>
      <c r="C629" s="25">
        <v>51</v>
      </c>
    </row>
    <row r="630" spans="1:3">
      <c r="A630" s="24">
        <v>84</v>
      </c>
      <c r="B630" s="24">
        <v>89</v>
      </c>
      <c r="C630" s="24">
        <v>90</v>
      </c>
    </row>
    <row r="631" spans="1:3">
      <c r="A631" s="25">
        <v>75</v>
      </c>
      <c r="B631" s="25">
        <v>72</v>
      </c>
      <c r="C631" s="25">
        <v>62</v>
      </c>
    </row>
    <row r="632" spans="1:3">
      <c r="A632" s="24">
        <v>85</v>
      </c>
      <c r="B632" s="24">
        <v>84</v>
      </c>
      <c r="C632" s="24">
        <v>82</v>
      </c>
    </row>
    <row r="633" spans="1:3">
      <c r="A633" s="25">
        <v>40</v>
      </c>
      <c r="B633" s="25">
        <v>58</v>
      </c>
      <c r="C633" s="25">
        <v>54</v>
      </c>
    </row>
    <row r="634" spans="1:3">
      <c r="A634" s="24">
        <v>61</v>
      </c>
      <c r="B634" s="24">
        <v>64</v>
      </c>
      <c r="C634" s="24">
        <v>62</v>
      </c>
    </row>
    <row r="635" spans="1:3">
      <c r="A635" s="25">
        <v>58</v>
      </c>
      <c r="B635" s="25">
        <v>63</v>
      </c>
      <c r="C635" s="25">
        <v>65</v>
      </c>
    </row>
    <row r="636" spans="1:3">
      <c r="A636" s="24">
        <v>69</v>
      </c>
      <c r="B636" s="24">
        <v>60</v>
      </c>
      <c r="C636" s="24">
        <v>63</v>
      </c>
    </row>
    <row r="637" spans="1:3">
      <c r="A637" s="25">
        <v>58</v>
      </c>
      <c r="B637" s="25">
        <v>59</v>
      </c>
      <c r="C637" s="25">
        <v>66</v>
      </c>
    </row>
    <row r="638" spans="1:3">
      <c r="A638" s="24">
        <v>94</v>
      </c>
      <c r="B638" s="24">
        <v>90</v>
      </c>
      <c r="C638" s="24">
        <v>91</v>
      </c>
    </row>
    <row r="639" spans="1:3">
      <c r="A639" s="25">
        <v>65</v>
      </c>
      <c r="B639" s="25">
        <v>77</v>
      </c>
      <c r="C639" s="25">
        <v>74</v>
      </c>
    </row>
    <row r="640" spans="1:3">
      <c r="A640" s="24">
        <v>82</v>
      </c>
      <c r="B640" s="24">
        <v>93</v>
      </c>
      <c r="C640" s="24">
        <v>93</v>
      </c>
    </row>
    <row r="641" spans="1:3">
      <c r="A641" s="25">
        <v>60</v>
      </c>
      <c r="B641" s="25">
        <v>68</v>
      </c>
      <c r="C641" s="25">
        <v>72</v>
      </c>
    </row>
    <row r="642" spans="1:3">
      <c r="A642" s="24">
        <v>37</v>
      </c>
      <c r="B642" s="24">
        <v>45</v>
      </c>
      <c r="C642" s="24">
        <v>38</v>
      </c>
    </row>
    <row r="643" spans="1:3">
      <c r="A643" s="25">
        <v>88</v>
      </c>
      <c r="B643" s="25">
        <v>78</v>
      </c>
      <c r="C643" s="25">
        <v>83</v>
      </c>
    </row>
    <row r="644" spans="1:3">
      <c r="A644" s="24">
        <v>95</v>
      </c>
      <c r="B644" s="24">
        <v>81</v>
      </c>
      <c r="C644" s="24">
        <v>84</v>
      </c>
    </row>
    <row r="645" spans="1:3">
      <c r="A645" s="25">
        <v>65</v>
      </c>
      <c r="B645" s="25">
        <v>73</v>
      </c>
      <c r="C645" s="25">
        <v>68</v>
      </c>
    </row>
    <row r="646" spans="1:3">
      <c r="A646" s="24">
        <v>35</v>
      </c>
      <c r="B646" s="24">
        <v>61</v>
      </c>
      <c r="C646" s="24">
        <v>54</v>
      </c>
    </row>
    <row r="647" spans="1:3">
      <c r="A647" s="25">
        <v>62</v>
      </c>
      <c r="B647" s="25">
        <v>63</v>
      </c>
      <c r="C647" s="25">
        <v>56</v>
      </c>
    </row>
    <row r="648" spans="1:3">
      <c r="A648" s="24">
        <v>58</v>
      </c>
      <c r="B648" s="24">
        <v>51</v>
      </c>
      <c r="C648" s="24">
        <v>52</v>
      </c>
    </row>
    <row r="649" spans="1:3">
      <c r="A649" s="25">
        <v>100</v>
      </c>
      <c r="B649" s="25">
        <v>96</v>
      </c>
      <c r="C649" s="25">
        <v>86</v>
      </c>
    </row>
    <row r="650" spans="1:3">
      <c r="A650" s="24">
        <v>61</v>
      </c>
      <c r="B650" s="24">
        <v>58</v>
      </c>
      <c r="C650" s="24">
        <v>62</v>
      </c>
    </row>
    <row r="651" spans="1:3">
      <c r="A651" s="25">
        <v>100</v>
      </c>
      <c r="B651" s="25">
        <v>97</v>
      </c>
      <c r="C651" s="25">
        <v>99</v>
      </c>
    </row>
    <row r="652" spans="1:3">
      <c r="A652" s="24">
        <v>69</v>
      </c>
      <c r="B652" s="24">
        <v>70</v>
      </c>
      <c r="C652" s="24">
        <v>63</v>
      </c>
    </row>
    <row r="653" spans="1:3">
      <c r="A653" s="25">
        <v>61</v>
      </c>
      <c r="B653" s="25">
        <v>48</v>
      </c>
      <c r="C653" s="25">
        <v>46</v>
      </c>
    </row>
    <row r="654" spans="1:3">
      <c r="A654" s="24">
        <v>49</v>
      </c>
      <c r="B654" s="24">
        <v>57</v>
      </c>
      <c r="C654" s="24">
        <v>46</v>
      </c>
    </row>
    <row r="655" spans="1:3">
      <c r="A655" s="25">
        <v>44</v>
      </c>
      <c r="B655" s="25">
        <v>51</v>
      </c>
      <c r="C655" s="25">
        <v>55</v>
      </c>
    </row>
    <row r="656" spans="1:3">
      <c r="A656" s="24">
        <v>67</v>
      </c>
      <c r="B656" s="24">
        <v>64</v>
      </c>
      <c r="C656" s="24">
        <v>70</v>
      </c>
    </row>
    <row r="657" spans="1:3">
      <c r="A657" s="25">
        <v>79</v>
      </c>
      <c r="B657" s="25">
        <v>60</v>
      </c>
      <c r="C657" s="25">
        <v>65</v>
      </c>
    </row>
    <row r="658" spans="1:3">
      <c r="A658" s="24">
        <v>66</v>
      </c>
      <c r="B658" s="24">
        <v>74</v>
      </c>
      <c r="C658" s="24">
        <v>81</v>
      </c>
    </row>
    <row r="659" spans="1:3">
      <c r="A659" s="25">
        <v>75</v>
      </c>
      <c r="B659" s="25">
        <v>88</v>
      </c>
      <c r="C659" s="25">
        <v>85</v>
      </c>
    </row>
    <row r="660" spans="1:3">
      <c r="A660" s="24">
        <v>84</v>
      </c>
      <c r="B660" s="24">
        <v>84</v>
      </c>
      <c r="C660" s="24">
        <v>80</v>
      </c>
    </row>
    <row r="661" spans="1:3">
      <c r="A661" s="25">
        <v>71</v>
      </c>
      <c r="B661" s="25">
        <v>74</v>
      </c>
      <c r="C661" s="25">
        <v>64</v>
      </c>
    </row>
    <row r="662" spans="1:3">
      <c r="A662" s="24">
        <v>67</v>
      </c>
      <c r="B662" s="24">
        <v>80</v>
      </c>
      <c r="C662" s="24">
        <v>81</v>
      </c>
    </row>
    <row r="663" spans="1:3">
      <c r="A663" s="25">
        <v>80</v>
      </c>
      <c r="B663" s="25">
        <v>92</v>
      </c>
      <c r="C663" s="25">
        <v>88</v>
      </c>
    </row>
    <row r="664" spans="1:3">
      <c r="A664" s="24">
        <v>86</v>
      </c>
      <c r="B664" s="24">
        <v>76</v>
      </c>
      <c r="C664" s="24">
        <v>74</v>
      </c>
    </row>
    <row r="665" spans="1:3">
      <c r="A665" s="25">
        <v>76</v>
      </c>
      <c r="B665" s="25">
        <v>74</v>
      </c>
      <c r="C665" s="25">
        <v>73</v>
      </c>
    </row>
    <row r="666" spans="1:3">
      <c r="A666" s="24">
        <v>41</v>
      </c>
      <c r="B666" s="24">
        <v>52</v>
      </c>
      <c r="C666" s="24">
        <v>51</v>
      </c>
    </row>
    <row r="667" spans="1:3">
      <c r="A667" s="25">
        <v>74</v>
      </c>
      <c r="B667" s="25">
        <v>88</v>
      </c>
      <c r="C667" s="25">
        <v>90</v>
      </c>
    </row>
    <row r="668" spans="1:3">
      <c r="A668" s="24">
        <v>72</v>
      </c>
      <c r="B668" s="24">
        <v>81</v>
      </c>
      <c r="C668" s="24">
        <v>79</v>
      </c>
    </row>
    <row r="669" spans="1:3">
      <c r="A669" s="25">
        <v>74</v>
      </c>
      <c r="B669" s="25">
        <v>79</v>
      </c>
      <c r="C669" s="25">
        <v>80</v>
      </c>
    </row>
    <row r="670" spans="1:3">
      <c r="A670" s="24">
        <v>70</v>
      </c>
      <c r="B670" s="24">
        <v>65</v>
      </c>
      <c r="C670" s="24">
        <v>60</v>
      </c>
    </row>
    <row r="671" spans="1:3">
      <c r="A671" s="25">
        <v>65</v>
      </c>
      <c r="B671" s="25">
        <v>81</v>
      </c>
      <c r="C671" s="25">
        <v>81</v>
      </c>
    </row>
    <row r="672" spans="1:3">
      <c r="A672" s="24">
        <v>59</v>
      </c>
      <c r="B672" s="24">
        <v>70</v>
      </c>
      <c r="C672" s="24">
        <v>65</v>
      </c>
    </row>
    <row r="673" spans="1:3">
      <c r="A673" s="25">
        <v>64</v>
      </c>
      <c r="B673" s="25">
        <v>62</v>
      </c>
      <c r="C673" s="25">
        <v>68</v>
      </c>
    </row>
    <row r="674" spans="1:3">
      <c r="A674" s="24">
        <v>50</v>
      </c>
      <c r="B674" s="24">
        <v>53</v>
      </c>
      <c r="C674" s="24">
        <v>55</v>
      </c>
    </row>
    <row r="675" spans="1:3">
      <c r="A675" s="25">
        <v>69</v>
      </c>
      <c r="B675" s="25">
        <v>79</v>
      </c>
      <c r="C675" s="25">
        <v>81</v>
      </c>
    </row>
    <row r="676" spans="1:3">
      <c r="A676" s="24">
        <v>51</v>
      </c>
      <c r="B676" s="24">
        <v>56</v>
      </c>
      <c r="C676" s="24">
        <v>53</v>
      </c>
    </row>
    <row r="677" spans="1:3">
      <c r="A677" s="25">
        <v>68</v>
      </c>
      <c r="B677" s="25">
        <v>80</v>
      </c>
      <c r="C677" s="25">
        <v>76</v>
      </c>
    </row>
    <row r="678" spans="1:3">
      <c r="A678" s="24">
        <v>85</v>
      </c>
      <c r="B678" s="24">
        <v>86</v>
      </c>
      <c r="C678" s="24">
        <v>98</v>
      </c>
    </row>
    <row r="679" spans="1:3">
      <c r="A679" s="25">
        <v>65</v>
      </c>
      <c r="B679" s="25">
        <v>70</v>
      </c>
      <c r="C679" s="25">
        <v>74</v>
      </c>
    </row>
    <row r="680" spans="1:3">
      <c r="A680" s="24">
        <v>73</v>
      </c>
      <c r="B680" s="24">
        <v>79</v>
      </c>
      <c r="C680" s="24">
        <v>79</v>
      </c>
    </row>
    <row r="681" spans="1:3">
      <c r="A681" s="25">
        <v>62</v>
      </c>
      <c r="B681" s="25">
        <v>67</v>
      </c>
      <c r="C681" s="25">
        <v>67</v>
      </c>
    </row>
    <row r="682" spans="1:3">
      <c r="A682" s="24">
        <v>77</v>
      </c>
      <c r="B682" s="24">
        <v>67</v>
      </c>
      <c r="C682" s="24">
        <v>64</v>
      </c>
    </row>
    <row r="683" spans="1:3">
      <c r="A683" s="25">
        <v>69</v>
      </c>
      <c r="B683" s="25">
        <v>66</v>
      </c>
      <c r="C683" s="25">
        <v>61</v>
      </c>
    </row>
    <row r="684" spans="1:3">
      <c r="A684" s="24">
        <v>43</v>
      </c>
      <c r="B684" s="24">
        <v>60</v>
      </c>
      <c r="C684" s="24">
        <v>58</v>
      </c>
    </row>
    <row r="685" spans="1:3">
      <c r="A685" s="25">
        <v>90</v>
      </c>
      <c r="B685" s="25">
        <v>87</v>
      </c>
      <c r="C685" s="25">
        <v>85</v>
      </c>
    </row>
    <row r="686" spans="1:3">
      <c r="A686" s="24">
        <v>74</v>
      </c>
      <c r="B686" s="24">
        <v>77</v>
      </c>
      <c r="C686" s="24">
        <v>73</v>
      </c>
    </row>
    <row r="687" spans="1:3">
      <c r="A687" s="25">
        <v>73</v>
      </c>
      <c r="B687" s="25">
        <v>66</v>
      </c>
      <c r="C687" s="25">
        <v>63</v>
      </c>
    </row>
    <row r="688" spans="1:3">
      <c r="A688" s="24">
        <v>55</v>
      </c>
      <c r="B688" s="24">
        <v>71</v>
      </c>
      <c r="C688" s="24">
        <v>69</v>
      </c>
    </row>
    <row r="689" spans="1:3">
      <c r="A689" s="25">
        <v>65</v>
      </c>
      <c r="B689" s="25">
        <v>69</v>
      </c>
      <c r="C689" s="25">
        <v>67</v>
      </c>
    </row>
    <row r="690" spans="1:3">
      <c r="A690" s="24">
        <v>80</v>
      </c>
      <c r="B690" s="24">
        <v>63</v>
      </c>
      <c r="C690" s="24">
        <v>63</v>
      </c>
    </row>
    <row r="691" spans="1:3">
      <c r="A691" s="25">
        <v>50</v>
      </c>
      <c r="B691" s="25">
        <v>60</v>
      </c>
      <c r="C691" s="25">
        <v>60</v>
      </c>
    </row>
    <row r="692" spans="1:3">
      <c r="A692" s="24">
        <v>63</v>
      </c>
      <c r="B692" s="24">
        <v>73</v>
      </c>
      <c r="C692" s="24">
        <v>71</v>
      </c>
    </row>
    <row r="693" spans="1:3">
      <c r="A693" s="25">
        <v>77</v>
      </c>
      <c r="B693" s="25">
        <v>85</v>
      </c>
      <c r="C693" s="25">
        <v>87</v>
      </c>
    </row>
    <row r="694" spans="1:3">
      <c r="A694" s="24">
        <v>73</v>
      </c>
      <c r="B694" s="24">
        <v>74</v>
      </c>
      <c r="C694" s="24">
        <v>61</v>
      </c>
    </row>
    <row r="695" spans="1:3">
      <c r="A695" s="25">
        <v>81</v>
      </c>
      <c r="B695" s="25">
        <v>72</v>
      </c>
      <c r="C695" s="25">
        <v>77</v>
      </c>
    </row>
    <row r="696" spans="1:3">
      <c r="A696" s="24">
        <v>66</v>
      </c>
      <c r="B696" s="24">
        <v>76</v>
      </c>
      <c r="C696" s="24">
        <v>68</v>
      </c>
    </row>
    <row r="697" spans="1:3">
      <c r="A697" s="25">
        <v>52</v>
      </c>
      <c r="B697" s="25">
        <v>57</v>
      </c>
      <c r="C697" s="25">
        <v>50</v>
      </c>
    </row>
    <row r="698" spans="1:3">
      <c r="A698" s="24">
        <v>69</v>
      </c>
      <c r="B698" s="24">
        <v>78</v>
      </c>
      <c r="C698" s="24">
        <v>76</v>
      </c>
    </row>
    <row r="699" spans="1:3">
      <c r="A699" s="25">
        <v>65</v>
      </c>
      <c r="B699" s="25">
        <v>84</v>
      </c>
      <c r="C699" s="25">
        <v>84</v>
      </c>
    </row>
    <row r="700" spans="1:3">
      <c r="A700" s="24">
        <v>69</v>
      </c>
      <c r="B700" s="24">
        <v>77</v>
      </c>
      <c r="C700" s="24">
        <v>78</v>
      </c>
    </row>
    <row r="701" spans="1:3">
      <c r="A701" s="25">
        <v>50</v>
      </c>
      <c r="B701" s="25">
        <v>64</v>
      </c>
      <c r="C701" s="25">
        <v>66</v>
      </c>
    </row>
    <row r="702" spans="1:3">
      <c r="A702" s="24">
        <v>73</v>
      </c>
      <c r="B702" s="24">
        <v>78</v>
      </c>
      <c r="C702" s="24">
        <v>76</v>
      </c>
    </row>
    <row r="703" spans="1:3">
      <c r="A703" s="25">
        <v>70</v>
      </c>
      <c r="B703" s="25">
        <v>82</v>
      </c>
      <c r="C703" s="25">
        <v>76</v>
      </c>
    </row>
    <row r="704" spans="1:3">
      <c r="A704" s="24">
        <v>81</v>
      </c>
      <c r="B704" s="24">
        <v>75</v>
      </c>
      <c r="C704" s="24">
        <v>78</v>
      </c>
    </row>
    <row r="705" spans="1:3">
      <c r="A705" s="25">
        <v>63</v>
      </c>
      <c r="B705" s="25">
        <v>61</v>
      </c>
      <c r="C705" s="25">
        <v>60</v>
      </c>
    </row>
    <row r="706" spans="1:3">
      <c r="A706" s="24">
        <v>67</v>
      </c>
      <c r="B706" s="24">
        <v>72</v>
      </c>
      <c r="C706" s="24">
        <v>74</v>
      </c>
    </row>
    <row r="707" spans="1:3">
      <c r="A707" s="25">
        <v>60</v>
      </c>
      <c r="B707" s="25">
        <v>68</v>
      </c>
      <c r="C707" s="25">
        <v>60</v>
      </c>
    </row>
    <row r="708" spans="1:3">
      <c r="A708" s="24">
        <v>62</v>
      </c>
      <c r="B708" s="24">
        <v>55</v>
      </c>
      <c r="C708" s="24">
        <v>54</v>
      </c>
    </row>
    <row r="709" spans="1:3">
      <c r="A709" s="25">
        <v>29</v>
      </c>
      <c r="B709" s="25">
        <v>40</v>
      </c>
      <c r="C709" s="25">
        <v>44</v>
      </c>
    </row>
    <row r="710" spans="1:3">
      <c r="A710" s="24">
        <v>62</v>
      </c>
      <c r="B710" s="24">
        <v>66</v>
      </c>
      <c r="C710" s="24">
        <v>68</v>
      </c>
    </row>
    <row r="711" spans="1:3">
      <c r="A711" s="25">
        <v>94</v>
      </c>
      <c r="B711" s="25">
        <v>99</v>
      </c>
      <c r="C711" s="25">
        <v>100</v>
      </c>
    </row>
    <row r="712" spans="1:3">
      <c r="A712" s="24">
        <v>85</v>
      </c>
      <c r="B712" s="24">
        <v>75</v>
      </c>
      <c r="C712" s="24">
        <v>68</v>
      </c>
    </row>
    <row r="713" spans="1:3">
      <c r="A713" s="25">
        <v>77</v>
      </c>
      <c r="B713" s="25">
        <v>78</v>
      </c>
      <c r="C713" s="25">
        <v>73</v>
      </c>
    </row>
    <row r="714" spans="1:3">
      <c r="A714" s="24">
        <v>53</v>
      </c>
      <c r="B714" s="24">
        <v>58</v>
      </c>
      <c r="C714" s="24">
        <v>44</v>
      </c>
    </row>
    <row r="715" spans="1:3">
      <c r="A715" s="25">
        <v>93</v>
      </c>
      <c r="B715" s="25">
        <v>90</v>
      </c>
      <c r="C715" s="25">
        <v>83</v>
      </c>
    </row>
    <row r="716" spans="1:3">
      <c r="A716" s="24">
        <v>49</v>
      </c>
      <c r="B716" s="24">
        <v>53</v>
      </c>
      <c r="C716" s="24">
        <v>53</v>
      </c>
    </row>
    <row r="717" spans="1:3">
      <c r="A717" s="25">
        <v>73</v>
      </c>
      <c r="B717" s="25">
        <v>76</v>
      </c>
      <c r="C717" s="25">
        <v>78</v>
      </c>
    </row>
    <row r="718" spans="1:3">
      <c r="A718" s="24">
        <v>66</v>
      </c>
      <c r="B718" s="24">
        <v>74</v>
      </c>
      <c r="C718" s="24">
        <v>81</v>
      </c>
    </row>
    <row r="719" spans="1:3">
      <c r="A719" s="25">
        <v>77</v>
      </c>
      <c r="B719" s="25">
        <v>77</v>
      </c>
      <c r="C719" s="25">
        <v>73</v>
      </c>
    </row>
    <row r="720" spans="1:3">
      <c r="A720" s="24">
        <v>49</v>
      </c>
      <c r="B720" s="24">
        <v>63</v>
      </c>
      <c r="C720" s="24">
        <v>56</v>
      </c>
    </row>
    <row r="721" spans="1:3">
      <c r="A721" s="25">
        <v>79</v>
      </c>
      <c r="B721" s="25">
        <v>89</v>
      </c>
      <c r="C721" s="25">
        <v>86</v>
      </c>
    </row>
    <row r="722" spans="1:3">
      <c r="A722" s="24">
        <v>75</v>
      </c>
      <c r="B722" s="24">
        <v>82</v>
      </c>
      <c r="C722" s="24">
        <v>90</v>
      </c>
    </row>
    <row r="723" spans="1:3">
      <c r="A723" s="25">
        <v>59</v>
      </c>
      <c r="B723" s="25">
        <v>72</v>
      </c>
      <c r="C723" s="25">
        <v>70</v>
      </c>
    </row>
    <row r="724" spans="1:3">
      <c r="A724" s="24">
        <v>57</v>
      </c>
      <c r="B724" s="24">
        <v>78</v>
      </c>
      <c r="C724" s="24">
        <v>79</v>
      </c>
    </row>
    <row r="725" spans="1:3">
      <c r="A725" s="25">
        <v>66</v>
      </c>
      <c r="B725" s="25">
        <v>66</v>
      </c>
      <c r="C725" s="25">
        <v>59</v>
      </c>
    </row>
    <row r="726" spans="1:3">
      <c r="A726" s="24">
        <v>79</v>
      </c>
      <c r="B726" s="24">
        <v>81</v>
      </c>
      <c r="C726" s="24">
        <v>82</v>
      </c>
    </row>
    <row r="727" spans="1:3">
      <c r="A727" s="25">
        <v>57</v>
      </c>
      <c r="B727" s="25">
        <v>67</v>
      </c>
      <c r="C727" s="25">
        <v>72</v>
      </c>
    </row>
    <row r="728" spans="1:3">
      <c r="A728" s="24">
        <v>87</v>
      </c>
      <c r="B728" s="24">
        <v>84</v>
      </c>
      <c r="C728" s="24">
        <v>87</v>
      </c>
    </row>
    <row r="729" spans="1:3">
      <c r="A729" s="25">
        <v>63</v>
      </c>
      <c r="B729" s="25">
        <v>64</v>
      </c>
      <c r="C729" s="25">
        <v>67</v>
      </c>
    </row>
    <row r="730" spans="1:3">
      <c r="A730" s="24">
        <v>59</v>
      </c>
      <c r="B730" s="24">
        <v>63</v>
      </c>
      <c r="C730" s="24">
        <v>64</v>
      </c>
    </row>
    <row r="731" spans="1:3">
      <c r="A731" s="25">
        <v>62</v>
      </c>
      <c r="B731" s="25">
        <v>72</v>
      </c>
      <c r="C731" s="25">
        <v>65</v>
      </c>
    </row>
    <row r="732" spans="1:3">
      <c r="A732" s="24">
        <v>46</v>
      </c>
      <c r="B732" s="24">
        <v>34</v>
      </c>
      <c r="C732" s="24">
        <v>36</v>
      </c>
    </row>
    <row r="733" spans="1:3">
      <c r="A733" s="25">
        <v>66</v>
      </c>
      <c r="B733" s="25">
        <v>59</v>
      </c>
      <c r="C733" s="25">
        <v>52</v>
      </c>
    </row>
    <row r="734" spans="1:3">
      <c r="A734" s="24">
        <v>89</v>
      </c>
      <c r="B734" s="24">
        <v>87</v>
      </c>
      <c r="C734" s="24">
        <v>79</v>
      </c>
    </row>
    <row r="735" spans="1:3">
      <c r="A735" s="25">
        <v>42</v>
      </c>
      <c r="B735" s="25">
        <v>61</v>
      </c>
      <c r="C735" s="25">
        <v>58</v>
      </c>
    </row>
    <row r="736" spans="1:3">
      <c r="A736" s="24">
        <v>93</v>
      </c>
      <c r="B736" s="24">
        <v>84</v>
      </c>
      <c r="C736" s="24">
        <v>90</v>
      </c>
    </row>
    <row r="737" spans="1:3">
      <c r="A737" s="25">
        <v>80</v>
      </c>
      <c r="B737" s="25">
        <v>85</v>
      </c>
      <c r="C737" s="25">
        <v>85</v>
      </c>
    </row>
    <row r="738" spans="1:3">
      <c r="A738" s="24">
        <v>98</v>
      </c>
      <c r="B738" s="24">
        <v>100</v>
      </c>
      <c r="C738" s="24">
        <v>99</v>
      </c>
    </row>
    <row r="739" spans="1:3">
      <c r="A739" s="25">
        <v>81</v>
      </c>
      <c r="B739" s="25">
        <v>81</v>
      </c>
      <c r="C739" s="25">
        <v>84</v>
      </c>
    </row>
    <row r="740" spans="1:3">
      <c r="A740" s="24">
        <v>60</v>
      </c>
      <c r="B740" s="24">
        <v>70</v>
      </c>
      <c r="C740" s="24">
        <v>74</v>
      </c>
    </row>
    <row r="741" spans="1:3">
      <c r="A741" s="25">
        <v>76</v>
      </c>
      <c r="B741" s="25">
        <v>94</v>
      </c>
      <c r="C741" s="25">
        <v>87</v>
      </c>
    </row>
    <row r="742" spans="1:3">
      <c r="A742" s="24">
        <v>73</v>
      </c>
      <c r="B742" s="24">
        <v>78</v>
      </c>
      <c r="C742" s="24">
        <v>72</v>
      </c>
    </row>
    <row r="743" spans="1:3">
      <c r="A743" s="25">
        <v>96</v>
      </c>
      <c r="B743" s="25">
        <v>96</v>
      </c>
      <c r="C743" s="25">
        <v>99</v>
      </c>
    </row>
    <row r="744" spans="1:3">
      <c r="A744" s="24">
        <v>76</v>
      </c>
      <c r="B744" s="24">
        <v>76</v>
      </c>
      <c r="C744" s="24">
        <v>74</v>
      </c>
    </row>
    <row r="745" spans="1:3">
      <c r="A745" s="25">
        <v>91</v>
      </c>
      <c r="B745" s="25">
        <v>73</v>
      </c>
      <c r="C745" s="25">
        <v>80</v>
      </c>
    </row>
    <row r="746" spans="1:3">
      <c r="A746" s="24">
        <v>62</v>
      </c>
      <c r="B746" s="24">
        <v>72</v>
      </c>
      <c r="C746" s="24">
        <v>70</v>
      </c>
    </row>
    <row r="747" spans="1:3">
      <c r="A747" s="25">
        <v>55</v>
      </c>
      <c r="B747" s="25">
        <v>59</v>
      </c>
      <c r="C747" s="25">
        <v>59</v>
      </c>
    </row>
    <row r="748" spans="1:3">
      <c r="A748" s="24">
        <v>74</v>
      </c>
      <c r="B748" s="24">
        <v>90</v>
      </c>
      <c r="C748" s="24">
        <v>88</v>
      </c>
    </row>
    <row r="749" spans="1:3">
      <c r="A749" s="25">
        <v>50</v>
      </c>
      <c r="B749" s="25">
        <v>48</v>
      </c>
      <c r="C749" s="25">
        <v>42</v>
      </c>
    </row>
    <row r="750" spans="1:3">
      <c r="A750" s="24">
        <v>47</v>
      </c>
      <c r="B750" s="24">
        <v>43</v>
      </c>
      <c r="C750" s="24">
        <v>41</v>
      </c>
    </row>
    <row r="751" spans="1:3">
      <c r="A751" s="25">
        <v>81</v>
      </c>
      <c r="B751" s="25">
        <v>74</v>
      </c>
      <c r="C751" s="25">
        <v>71</v>
      </c>
    </row>
    <row r="752" spans="1:3">
      <c r="A752" s="24">
        <v>65</v>
      </c>
      <c r="B752" s="24">
        <v>75</v>
      </c>
      <c r="C752" s="24">
        <v>77</v>
      </c>
    </row>
    <row r="753" spans="1:3">
      <c r="A753" s="25">
        <v>68</v>
      </c>
      <c r="B753" s="25">
        <v>51</v>
      </c>
      <c r="C753" s="25">
        <v>57</v>
      </c>
    </row>
    <row r="754" spans="1:3">
      <c r="A754" s="24">
        <v>73</v>
      </c>
      <c r="B754" s="24">
        <v>92</v>
      </c>
      <c r="C754" s="24">
        <v>84</v>
      </c>
    </row>
    <row r="755" spans="1:3">
      <c r="A755" s="25">
        <v>53</v>
      </c>
      <c r="B755" s="25">
        <v>39</v>
      </c>
      <c r="C755" s="25">
        <v>37</v>
      </c>
    </row>
    <row r="756" spans="1:3">
      <c r="A756" s="24">
        <v>68</v>
      </c>
      <c r="B756" s="24">
        <v>77</v>
      </c>
      <c r="C756" s="24">
        <v>80</v>
      </c>
    </row>
    <row r="757" spans="1:3">
      <c r="A757" s="25">
        <v>55</v>
      </c>
      <c r="B757" s="25">
        <v>46</v>
      </c>
      <c r="C757" s="25">
        <v>43</v>
      </c>
    </row>
    <row r="758" spans="1:3">
      <c r="A758" s="24">
        <v>87</v>
      </c>
      <c r="B758" s="24">
        <v>89</v>
      </c>
      <c r="C758" s="24">
        <v>94</v>
      </c>
    </row>
    <row r="759" spans="1:3">
      <c r="A759" s="25">
        <v>55</v>
      </c>
      <c r="B759" s="25">
        <v>47</v>
      </c>
      <c r="C759" s="25">
        <v>44</v>
      </c>
    </row>
    <row r="760" spans="1:3">
      <c r="A760" s="24">
        <v>53</v>
      </c>
      <c r="B760" s="24">
        <v>58</v>
      </c>
      <c r="C760" s="24">
        <v>57</v>
      </c>
    </row>
    <row r="761" spans="1:3">
      <c r="A761" s="25">
        <v>67</v>
      </c>
      <c r="B761" s="25">
        <v>57</v>
      </c>
      <c r="C761" s="25">
        <v>59</v>
      </c>
    </row>
    <row r="762" spans="1:3">
      <c r="A762" s="24">
        <v>92</v>
      </c>
      <c r="B762" s="24">
        <v>79</v>
      </c>
      <c r="C762" s="24">
        <v>84</v>
      </c>
    </row>
    <row r="763" spans="1:3">
      <c r="A763" s="25">
        <v>53</v>
      </c>
      <c r="B763" s="25">
        <v>66</v>
      </c>
      <c r="C763" s="25">
        <v>73</v>
      </c>
    </row>
    <row r="764" spans="1:3">
      <c r="A764" s="24">
        <v>81</v>
      </c>
      <c r="B764" s="24">
        <v>71</v>
      </c>
      <c r="C764" s="24">
        <v>73</v>
      </c>
    </row>
    <row r="765" spans="1:3">
      <c r="A765" s="25">
        <v>61</v>
      </c>
      <c r="B765" s="25">
        <v>60</v>
      </c>
      <c r="C765" s="25">
        <v>55</v>
      </c>
    </row>
    <row r="766" spans="1:3">
      <c r="A766" s="24">
        <v>80</v>
      </c>
      <c r="B766" s="24">
        <v>73</v>
      </c>
      <c r="C766" s="24">
        <v>72</v>
      </c>
    </row>
    <row r="767" spans="1:3">
      <c r="A767" s="25">
        <v>37</v>
      </c>
      <c r="B767" s="25">
        <v>57</v>
      </c>
      <c r="C767" s="25">
        <v>56</v>
      </c>
    </row>
    <row r="768" spans="1:3">
      <c r="A768" s="24">
        <v>81</v>
      </c>
      <c r="B768" s="24">
        <v>84</v>
      </c>
      <c r="C768" s="24">
        <v>82</v>
      </c>
    </row>
    <row r="769" spans="1:3">
      <c r="A769" s="25">
        <v>59</v>
      </c>
      <c r="B769" s="25">
        <v>73</v>
      </c>
      <c r="C769" s="25">
        <v>72</v>
      </c>
    </row>
    <row r="770" spans="1:3">
      <c r="A770" s="24">
        <v>55</v>
      </c>
      <c r="B770" s="24">
        <v>55</v>
      </c>
      <c r="C770" s="24">
        <v>47</v>
      </c>
    </row>
    <row r="771" spans="1:3">
      <c r="A771" s="25">
        <v>72</v>
      </c>
      <c r="B771" s="25">
        <v>79</v>
      </c>
      <c r="C771" s="25">
        <v>74</v>
      </c>
    </row>
    <row r="772" spans="1:3">
      <c r="A772" s="24">
        <v>69</v>
      </c>
      <c r="B772" s="24">
        <v>75</v>
      </c>
      <c r="C772" s="24">
        <v>71</v>
      </c>
    </row>
    <row r="773" spans="1:3">
      <c r="A773" s="25">
        <v>69</v>
      </c>
      <c r="B773" s="25">
        <v>64</v>
      </c>
      <c r="C773" s="25">
        <v>68</v>
      </c>
    </row>
    <row r="774" spans="1:3">
      <c r="A774" s="24">
        <v>50</v>
      </c>
      <c r="B774" s="24">
        <v>60</v>
      </c>
      <c r="C774" s="24">
        <v>59</v>
      </c>
    </row>
    <row r="775" spans="1:3">
      <c r="A775" s="25">
        <v>87</v>
      </c>
      <c r="B775" s="25">
        <v>84</v>
      </c>
      <c r="C775" s="25">
        <v>86</v>
      </c>
    </row>
    <row r="776" spans="1:3">
      <c r="A776" s="24">
        <v>71</v>
      </c>
      <c r="B776" s="24">
        <v>69</v>
      </c>
      <c r="C776" s="24">
        <v>68</v>
      </c>
    </row>
    <row r="777" spans="1:3">
      <c r="A777" s="25">
        <v>68</v>
      </c>
      <c r="B777" s="25">
        <v>72</v>
      </c>
      <c r="C777" s="25">
        <v>65</v>
      </c>
    </row>
    <row r="778" spans="1:3">
      <c r="A778" s="24">
        <v>79</v>
      </c>
      <c r="B778" s="24">
        <v>77</v>
      </c>
      <c r="C778" s="24">
        <v>75</v>
      </c>
    </row>
    <row r="779" spans="1:3">
      <c r="A779" s="25">
        <v>77</v>
      </c>
      <c r="B779" s="25">
        <v>90</v>
      </c>
      <c r="C779" s="25">
        <v>85</v>
      </c>
    </row>
    <row r="780" spans="1:3">
      <c r="A780" s="24">
        <v>58</v>
      </c>
      <c r="B780" s="24">
        <v>55</v>
      </c>
      <c r="C780" s="24">
        <v>53</v>
      </c>
    </row>
    <row r="781" spans="1:3">
      <c r="A781" s="25">
        <v>84</v>
      </c>
      <c r="B781" s="25">
        <v>95</v>
      </c>
      <c r="C781" s="25">
        <v>92</v>
      </c>
    </row>
    <row r="782" spans="1:3">
      <c r="A782" s="24">
        <v>55</v>
      </c>
      <c r="B782" s="24">
        <v>58</v>
      </c>
      <c r="C782" s="24">
        <v>52</v>
      </c>
    </row>
    <row r="783" spans="1:3">
      <c r="A783" s="25">
        <v>70</v>
      </c>
      <c r="B783" s="25">
        <v>68</v>
      </c>
      <c r="C783" s="25">
        <v>72</v>
      </c>
    </row>
    <row r="784" spans="1:3">
      <c r="A784" s="24">
        <v>52</v>
      </c>
      <c r="B784" s="24">
        <v>59</v>
      </c>
      <c r="C784" s="24">
        <v>65</v>
      </c>
    </row>
    <row r="785" spans="1:3">
      <c r="A785" s="25">
        <v>69</v>
      </c>
      <c r="B785" s="25">
        <v>77</v>
      </c>
      <c r="C785" s="25">
        <v>77</v>
      </c>
    </row>
    <row r="786" spans="1:3">
      <c r="A786" s="24">
        <v>53</v>
      </c>
      <c r="B786" s="24">
        <v>72</v>
      </c>
      <c r="C786" s="24">
        <v>64</v>
      </c>
    </row>
    <row r="787" spans="1:3">
      <c r="A787" s="25">
        <v>48</v>
      </c>
      <c r="B787" s="25">
        <v>58</v>
      </c>
      <c r="C787" s="25">
        <v>54</v>
      </c>
    </row>
    <row r="788" spans="1:3">
      <c r="A788" s="24">
        <v>78</v>
      </c>
      <c r="B788" s="24">
        <v>81</v>
      </c>
      <c r="C788" s="24">
        <v>86</v>
      </c>
    </row>
    <row r="789" spans="1:3">
      <c r="A789" s="25">
        <v>62</v>
      </c>
      <c r="B789" s="25">
        <v>62</v>
      </c>
      <c r="C789" s="25">
        <v>63</v>
      </c>
    </row>
    <row r="790" spans="1:3">
      <c r="A790" s="24">
        <v>60</v>
      </c>
      <c r="B790" s="24">
        <v>63</v>
      </c>
      <c r="C790" s="24">
        <v>59</v>
      </c>
    </row>
    <row r="791" spans="1:3">
      <c r="A791" s="25">
        <v>74</v>
      </c>
      <c r="B791" s="25">
        <v>72</v>
      </c>
      <c r="C791" s="25">
        <v>72</v>
      </c>
    </row>
    <row r="792" spans="1:3">
      <c r="A792" s="24">
        <v>58</v>
      </c>
      <c r="B792" s="24">
        <v>75</v>
      </c>
      <c r="C792" s="24">
        <v>77</v>
      </c>
    </row>
    <row r="793" spans="1:3">
      <c r="A793" s="25">
        <v>76</v>
      </c>
      <c r="B793" s="25">
        <v>62</v>
      </c>
      <c r="C793" s="25">
        <v>60</v>
      </c>
    </row>
    <row r="794" spans="1:3">
      <c r="A794" s="24">
        <v>68</v>
      </c>
      <c r="B794" s="24">
        <v>71</v>
      </c>
      <c r="C794" s="24">
        <v>75</v>
      </c>
    </row>
    <row r="795" spans="1:3">
      <c r="A795" s="25">
        <v>58</v>
      </c>
      <c r="B795" s="25">
        <v>60</v>
      </c>
      <c r="C795" s="25">
        <v>57</v>
      </c>
    </row>
    <row r="796" spans="1:3">
      <c r="A796" s="24">
        <v>52</v>
      </c>
      <c r="B796" s="24">
        <v>48</v>
      </c>
      <c r="C796" s="24">
        <v>49</v>
      </c>
    </row>
    <row r="797" spans="1:3">
      <c r="A797" s="25">
        <v>75</v>
      </c>
      <c r="B797" s="25">
        <v>73</v>
      </c>
      <c r="C797" s="25">
        <v>74</v>
      </c>
    </row>
    <row r="798" spans="1:3">
      <c r="A798" s="24">
        <v>52</v>
      </c>
      <c r="B798" s="24">
        <v>67</v>
      </c>
      <c r="C798" s="24">
        <v>72</v>
      </c>
    </row>
    <row r="799" spans="1:3">
      <c r="A799" s="25">
        <v>62</v>
      </c>
      <c r="B799" s="25">
        <v>78</v>
      </c>
      <c r="C799" s="25">
        <v>79</v>
      </c>
    </row>
    <row r="800" spans="1:3">
      <c r="A800" s="24">
        <v>66</v>
      </c>
      <c r="B800" s="24">
        <v>65</v>
      </c>
      <c r="C800" s="24">
        <v>60</v>
      </c>
    </row>
    <row r="801" spans="1:3">
      <c r="A801" s="25">
        <v>49</v>
      </c>
      <c r="B801" s="25">
        <v>58</v>
      </c>
      <c r="C801" s="25">
        <v>55</v>
      </c>
    </row>
    <row r="802" spans="1:3">
      <c r="A802" s="24">
        <v>66</v>
      </c>
      <c r="B802" s="24">
        <v>72</v>
      </c>
      <c r="C802" s="24">
        <v>70</v>
      </c>
    </row>
    <row r="803" spans="1:3">
      <c r="A803" s="25">
        <v>35</v>
      </c>
      <c r="B803" s="25">
        <v>44</v>
      </c>
      <c r="C803" s="25">
        <v>43</v>
      </c>
    </row>
    <row r="804" spans="1:3">
      <c r="A804" s="24">
        <v>72</v>
      </c>
      <c r="B804" s="24">
        <v>79</v>
      </c>
      <c r="C804" s="24">
        <v>82</v>
      </c>
    </row>
    <row r="805" spans="1:3">
      <c r="A805" s="25">
        <v>94</v>
      </c>
      <c r="B805" s="25">
        <v>85</v>
      </c>
      <c r="C805" s="25">
        <v>82</v>
      </c>
    </row>
    <row r="806" spans="1:3">
      <c r="A806" s="24">
        <v>46</v>
      </c>
      <c r="B806" s="24">
        <v>56</v>
      </c>
      <c r="C806" s="24">
        <v>57</v>
      </c>
    </row>
    <row r="807" spans="1:3">
      <c r="A807" s="25">
        <v>77</v>
      </c>
      <c r="B807" s="25">
        <v>90</v>
      </c>
      <c r="C807" s="25">
        <v>84</v>
      </c>
    </row>
    <row r="808" spans="1:3">
      <c r="A808" s="24">
        <v>76</v>
      </c>
      <c r="B808" s="24">
        <v>85</v>
      </c>
      <c r="C808" s="24">
        <v>82</v>
      </c>
    </row>
    <row r="809" spans="1:3">
      <c r="A809" s="25">
        <v>52</v>
      </c>
      <c r="B809" s="25">
        <v>59</v>
      </c>
      <c r="C809" s="25">
        <v>62</v>
      </c>
    </row>
    <row r="810" spans="1:3">
      <c r="A810" s="24">
        <v>91</v>
      </c>
      <c r="B810" s="24">
        <v>81</v>
      </c>
      <c r="C810" s="24">
        <v>79</v>
      </c>
    </row>
    <row r="811" spans="1:3">
      <c r="A811" s="25">
        <v>32</v>
      </c>
      <c r="B811" s="25">
        <v>51</v>
      </c>
      <c r="C811" s="25">
        <v>44</v>
      </c>
    </row>
    <row r="812" spans="1:3">
      <c r="A812" s="24">
        <v>72</v>
      </c>
      <c r="B812" s="24">
        <v>79</v>
      </c>
      <c r="C812" s="24">
        <v>77</v>
      </c>
    </row>
    <row r="813" spans="1:3">
      <c r="A813" s="25">
        <v>19</v>
      </c>
      <c r="B813" s="25">
        <v>38</v>
      </c>
      <c r="C813" s="25">
        <v>32</v>
      </c>
    </row>
    <row r="814" spans="1:3">
      <c r="A814" s="24">
        <v>68</v>
      </c>
      <c r="B814" s="24">
        <v>65</v>
      </c>
      <c r="C814" s="24">
        <v>61</v>
      </c>
    </row>
    <row r="815" spans="1:3">
      <c r="A815" s="25">
        <v>52</v>
      </c>
      <c r="B815" s="25">
        <v>65</v>
      </c>
      <c r="C815" s="25">
        <v>61</v>
      </c>
    </row>
    <row r="816" spans="1:3">
      <c r="A816" s="24">
        <v>48</v>
      </c>
      <c r="B816" s="24">
        <v>62</v>
      </c>
      <c r="C816" s="24">
        <v>60</v>
      </c>
    </row>
    <row r="817" spans="1:3">
      <c r="A817" s="25">
        <v>60</v>
      </c>
      <c r="B817" s="25">
        <v>66</v>
      </c>
      <c r="C817" s="25">
        <v>70</v>
      </c>
    </row>
    <row r="818" spans="1:3">
      <c r="A818" s="24">
        <v>66</v>
      </c>
      <c r="B818" s="24">
        <v>74</v>
      </c>
      <c r="C818" s="24">
        <v>69</v>
      </c>
    </row>
    <row r="819" spans="1:3">
      <c r="A819" s="25">
        <v>89</v>
      </c>
      <c r="B819" s="25">
        <v>84</v>
      </c>
      <c r="C819" s="25">
        <v>77</v>
      </c>
    </row>
    <row r="820" spans="1:3">
      <c r="A820" s="24">
        <v>42</v>
      </c>
      <c r="B820" s="24">
        <v>52</v>
      </c>
      <c r="C820" s="24">
        <v>51</v>
      </c>
    </row>
    <row r="821" spans="1:3">
      <c r="A821" s="25">
        <v>57</v>
      </c>
      <c r="B821" s="25">
        <v>68</v>
      </c>
      <c r="C821" s="25">
        <v>73</v>
      </c>
    </row>
    <row r="822" spans="1:3">
      <c r="A822" s="24">
        <v>70</v>
      </c>
      <c r="B822" s="24">
        <v>70</v>
      </c>
      <c r="C822" s="24">
        <v>70</v>
      </c>
    </row>
    <row r="823" spans="1:3">
      <c r="A823" s="25">
        <v>70</v>
      </c>
      <c r="B823" s="25">
        <v>84</v>
      </c>
      <c r="C823" s="25">
        <v>81</v>
      </c>
    </row>
    <row r="824" spans="1:3">
      <c r="A824" s="24">
        <v>69</v>
      </c>
      <c r="B824" s="24">
        <v>60</v>
      </c>
      <c r="C824" s="24">
        <v>54</v>
      </c>
    </row>
    <row r="825" spans="1:3">
      <c r="A825" s="25">
        <v>52</v>
      </c>
      <c r="B825" s="25">
        <v>55</v>
      </c>
      <c r="C825" s="25">
        <v>57</v>
      </c>
    </row>
    <row r="826" spans="1:3">
      <c r="A826" s="24">
        <v>67</v>
      </c>
      <c r="B826" s="24">
        <v>73</v>
      </c>
      <c r="C826" s="24">
        <v>68</v>
      </c>
    </row>
    <row r="827" spans="1:3">
      <c r="A827" s="25">
        <v>76</v>
      </c>
      <c r="B827" s="25">
        <v>80</v>
      </c>
      <c r="C827" s="25">
        <v>73</v>
      </c>
    </row>
    <row r="828" spans="1:3">
      <c r="A828" s="24">
        <v>87</v>
      </c>
      <c r="B828" s="24">
        <v>94</v>
      </c>
      <c r="C828" s="24">
        <v>95</v>
      </c>
    </row>
    <row r="829" spans="1:3">
      <c r="A829" s="25">
        <v>82</v>
      </c>
      <c r="B829" s="25">
        <v>85</v>
      </c>
      <c r="C829" s="25">
        <v>87</v>
      </c>
    </row>
    <row r="830" spans="1:3">
      <c r="A830" s="24">
        <v>73</v>
      </c>
      <c r="B830" s="24">
        <v>76</v>
      </c>
      <c r="C830" s="24">
        <v>78</v>
      </c>
    </row>
    <row r="831" spans="1:3">
      <c r="A831" s="25">
        <v>75</v>
      </c>
      <c r="B831" s="25">
        <v>81</v>
      </c>
      <c r="C831" s="25">
        <v>74</v>
      </c>
    </row>
    <row r="832" spans="1:3">
      <c r="A832" s="24">
        <v>64</v>
      </c>
      <c r="B832" s="24">
        <v>74</v>
      </c>
      <c r="C832" s="24">
        <v>75</v>
      </c>
    </row>
    <row r="833" spans="1:3">
      <c r="A833" s="25">
        <v>41</v>
      </c>
      <c r="B833" s="25">
        <v>45</v>
      </c>
      <c r="C833" s="25">
        <v>40</v>
      </c>
    </row>
    <row r="834" spans="1:3">
      <c r="A834" s="24">
        <v>90</v>
      </c>
      <c r="B834" s="24">
        <v>75</v>
      </c>
      <c r="C834" s="24">
        <v>69</v>
      </c>
    </row>
    <row r="835" spans="1:3">
      <c r="A835" s="25">
        <v>59</v>
      </c>
      <c r="B835" s="25">
        <v>54</v>
      </c>
      <c r="C835" s="25">
        <v>51</v>
      </c>
    </row>
    <row r="836" spans="1:3">
      <c r="A836" s="24">
        <v>51</v>
      </c>
      <c r="B836" s="24">
        <v>31</v>
      </c>
      <c r="C836" s="24">
        <v>36</v>
      </c>
    </row>
    <row r="837" spans="1:3">
      <c r="A837" s="25">
        <v>45</v>
      </c>
      <c r="B837" s="25">
        <v>47</v>
      </c>
      <c r="C837" s="25">
        <v>49</v>
      </c>
    </row>
    <row r="838" spans="1:3">
      <c r="A838" s="24">
        <v>54</v>
      </c>
      <c r="B838" s="24">
        <v>64</v>
      </c>
      <c r="C838" s="24">
        <v>67</v>
      </c>
    </row>
    <row r="839" spans="1:3">
      <c r="A839" s="25">
        <v>87</v>
      </c>
      <c r="B839" s="25">
        <v>84</v>
      </c>
      <c r="C839" s="25">
        <v>76</v>
      </c>
    </row>
    <row r="840" spans="1:3">
      <c r="A840" s="24">
        <v>72</v>
      </c>
      <c r="B840" s="24">
        <v>80</v>
      </c>
      <c r="C840" s="24">
        <v>83</v>
      </c>
    </row>
    <row r="841" spans="1:3">
      <c r="A841" s="25">
        <v>94</v>
      </c>
      <c r="B841" s="25">
        <v>86</v>
      </c>
      <c r="C841" s="25">
        <v>87</v>
      </c>
    </row>
    <row r="842" spans="1:3">
      <c r="A842" s="24">
        <v>45</v>
      </c>
      <c r="B842" s="24">
        <v>59</v>
      </c>
      <c r="C842" s="24">
        <v>64</v>
      </c>
    </row>
    <row r="843" spans="1:3">
      <c r="A843" s="25">
        <v>61</v>
      </c>
      <c r="B843" s="25">
        <v>70</v>
      </c>
      <c r="C843" s="25">
        <v>76</v>
      </c>
    </row>
    <row r="844" spans="1:3">
      <c r="A844" s="24">
        <v>60</v>
      </c>
      <c r="B844" s="24">
        <v>72</v>
      </c>
      <c r="C844" s="24">
        <v>68</v>
      </c>
    </row>
    <row r="845" spans="1:3">
      <c r="A845" s="25">
        <v>77</v>
      </c>
      <c r="B845" s="25">
        <v>91</v>
      </c>
      <c r="C845" s="25">
        <v>88</v>
      </c>
    </row>
    <row r="846" spans="1:3">
      <c r="A846" s="24">
        <v>85</v>
      </c>
      <c r="B846" s="24">
        <v>90</v>
      </c>
      <c r="C846" s="24">
        <v>92</v>
      </c>
    </row>
    <row r="847" spans="1:3">
      <c r="A847" s="25">
        <v>78</v>
      </c>
      <c r="B847" s="25">
        <v>90</v>
      </c>
      <c r="C847" s="25">
        <v>93</v>
      </c>
    </row>
    <row r="848" spans="1:3">
      <c r="A848" s="24">
        <v>49</v>
      </c>
      <c r="B848" s="24">
        <v>52</v>
      </c>
      <c r="C848" s="24">
        <v>51</v>
      </c>
    </row>
    <row r="849" spans="1:3">
      <c r="A849" s="25">
        <v>71</v>
      </c>
      <c r="B849" s="25">
        <v>87</v>
      </c>
      <c r="C849" s="25">
        <v>82</v>
      </c>
    </row>
    <row r="850" spans="1:3">
      <c r="A850" s="24">
        <v>48</v>
      </c>
      <c r="B850" s="24">
        <v>58</v>
      </c>
      <c r="C850" s="24">
        <v>52</v>
      </c>
    </row>
    <row r="851" spans="1:3">
      <c r="A851" s="25">
        <v>62</v>
      </c>
      <c r="B851" s="25">
        <v>67</v>
      </c>
      <c r="C851" s="25">
        <v>58</v>
      </c>
    </row>
    <row r="852" spans="1:3">
      <c r="A852" s="24">
        <v>56</v>
      </c>
      <c r="B852" s="24">
        <v>68</v>
      </c>
      <c r="C852" s="24">
        <v>70</v>
      </c>
    </row>
    <row r="853" spans="1:3">
      <c r="A853" s="25">
        <v>65</v>
      </c>
      <c r="B853" s="25">
        <v>69</v>
      </c>
      <c r="C853" s="25">
        <v>76</v>
      </c>
    </row>
    <row r="854" spans="1:3">
      <c r="A854" s="24">
        <v>69</v>
      </c>
      <c r="B854" s="24">
        <v>86</v>
      </c>
      <c r="C854" s="24">
        <v>81</v>
      </c>
    </row>
    <row r="855" spans="1:3">
      <c r="A855" s="25">
        <v>68</v>
      </c>
      <c r="B855" s="25">
        <v>54</v>
      </c>
      <c r="C855" s="25">
        <v>53</v>
      </c>
    </row>
    <row r="856" spans="1:3">
      <c r="A856" s="24">
        <v>61</v>
      </c>
      <c r="B856" s="24">
        <v>60</v>
      </c>
      <c r="C856" s="24">
        <v>57</v>
      </c>
    </row>
    <row r="857" spans="1:3">
      <c r="A857" s="25">
        <v>74</v>
      </c>
      <c r="B857" s="25">
        <v>86</v>
      </c>
      <c r="C857" s="25">
        <v>89</v>
      </c>
    </row>
    <row r="858" spans="1:3">
      <c r="A858" s="24">
        <v>64</v>
      </c>
      <c r="B858" s="24">
        <v>60</v>
      </c>
      <c r="C858" s="24">
        <v>58</v>
      </c>
    </row>
    <row r="859" spans="1:3">
      <c r="A859" s="25">
        <v>77</v>
      </c>
      <c r="B859" s="25">
        <v>82</v>
      </c>
      <c r="C859" s="25">
        <v>89</v>
      </c>
    </row>
    <row r="860" spans="1:3">
      <c r="A860" s="24">
        <v>58</v>
      </c>
      <c r="B860" s="24">
        <v>50</v>
      </c>
      <c r="C860" s="24">
        <v>45</v>
      </c>
    </row>
    <row r="861" spans="1:3">
      <c r="A861" s="25">
        <v>60</v>
      </c>
      <c r="B861" s="25">
        <v>64</v>
      </c>
      <c r="C861" s="25">
        <v>74</v>
      </c>
    </row>
    <row r="862" spans="1:3">
      <c r="A862" s="24">
        <v>73</v>
      </c>
      <c r="B862" s="24">
        <v>64</v>
      </c>
      <c r="C862" s="24">
        <v>57</v>
      </c>
    </row>
    <row r="863" spans="1:3">
      <c r="A863" s="25">
        <v>75</v>
      </c>
      <c r="B863" s="25">
        <v>82</v>
      </c>
      <c r="C863" s="25">
        <v>79</v>
      </c>
    </row>
    <row r="864" spans="1:3">
      <c r="A864" s="24">
        <v>58</v>
      </c>
      <c r="B864" s="24">
        <v>57</v>
      </c>
      <c r="C864" s="24">
        <v>53</v>
      </c>
    </row>
    <row r="865" spans="1:3">
      <c r="A865" s="25">
        <v>66</v>
      </c>
      <c r="B865" s="25">
        <v>77</v>
      </c>
      <c r="C865" s="25">
        <v>73</v>
      </c>
    </row>
    <row r="866" spans="1:3">
      <c r="A866" s="24">
        <v>39</v>
      </c>
      <c r="B866" s="24">
        <v>52</v>
      </c>
      <c r="C866" s="24">
        <v>46</v>
      </c>
    </row>
    <row r="867" spans="1:3">
      <c r="A867" s="25">
        <v>64</v>
      </c>
      <c r="B867" s="25">
        <v>58</v>
      </c>
      <c r="C867" s="25">
        <v>51</v>
      </c>
    </row>
    <row r="868" spans="1:3">
      <c r="A868" s="24">
        <v>23</v>
      </c>
      <c r="B868" s="24">
        <v>44</v>
      </c>
      <c r="C868" s="24">
        <v>36</v>
      </c>
    </row>
    <row r="869" spans="1:3">
      <c r="A869" s="25">
        <v>74</v>
      </c>
      <c r="B869" s="25">
        <v>77</v>
      </c>
      <c r="C869" s="25">
        <v>76</v>
      </c>
    </row>
    <row r="870" spans="1:3">
      <c r="A870" s="24">
        <v>40</v>
      </c>
      <c r="B870" s="24">
        <v>65</v>
      </c>
      <c r="C870" s="24">
        <v>64</v>
      </c>
    </row>
    <row r="871" spans="1:3">
      <c r="A871" s="25">
        <v>90</v>
      </c>
      <c r="B871" s="25">
        <v>85</v>
      </c>
      <c r="C871" s="25">
        <v>84</v>
      </c>
    </row>
    <row r="872" spans="1:3">
      <c r="A872" s="24">
        <v>91</v>
      </c>
      <c r="B872" s="24">
        <v>85</v>
      </c>
      <c r="C872" s="24">
        <v>85</v>
      </c>
    </row>
    <row r="873" spans="1:3">
      <c r="A873" s="25">
        <v>64</v>
      </c>
      <c r="B873" s="25">
        <v>54</v>
      </c>
      <c r="C873" s="25">
        <v>50</v>
      </c>
    </row>
    <row r="874" spans="1:3">
      <c r="A874" s="24">
        <v>59</v>
      </c>
      <c r="B874" s="24">
        <v>72</v>
      </c>
      <c r="C874" s="24">
        <v>68</v>
      </c>
    </row>
    <row r="875" spans="1:3">
      <c r="A875" s="25">
        <v>80</v>
      </c>
      <c r="B875" s="25">
        <v>75</v>
      </c>
      <c r="C875" s="25">
        <v>69</v>
      </c>
    </row>
    <row r="876" spans="1:3">
      <c r="A876" s="24">
        <v>71</v>
      </c>
      <c r="B876" s="24">
        <v>67</v>
      </c>
      <c r="C876" s="24">
        <v>67</v>
      </c>
    </row>
    <row r="877" spans="1:3">
      <c r="A877" s="25">
        <v>61</v>
      </c>
      <c r="B877" s="25">
        <v>68</v>
      </c>
      <c r="C877" s="25">
        <v>63</v>
      </c>
    </row>
    <row r="878" spans="1:3">
      <c r="A878" s="24">
        <v>87</v>
      </c>
      <c r="B878" s="24">
        <v>85</v>
      </c>
      <c r="C878" s="24">
        <v>93</v>
      </c>
    </row>
    <row r="879" spans="1:3">
      <c r="A879" s="25">
        <v>82</v>
      </c>
      <c r="B879" s="25">
        <v>67</v>
      </c>
      <c r="C879" s="25">
        <v>61</v>
      </c>
    </row>
    <row r="880" spans="1:3">
      <c r="A880" s="24">
        <v>62</v>
      </c>
      <c r="B880" s="24">
        <v>64</v>
      </c>
      <c r="C880" s="24">
        <v>55</v>
      </c>
    </row>
    <row r="881" spans="1:3">
      <c r="A881" s="25">
        <v>97</v>
      </c>
      <c r="B881" s="25">
        <v>97</v>
      </c>
      <c r="C881" s="25">
        <v>96</v>
      </c>
    </row>
    <row r="882" spans="1:3">
      <c r="A882" s="24">
        <v>75</v>
      </c>
      <c r="B882" s="24">
        <v>68</v>
      </c>
      <c r="C882" s="24">
        <v>65</v>
      </c>
    </row>
    <row r="883" spans="1:3">
      <c r="A883" s="25">
        <v>65</v>
      </c>
      <c r="B883" s="25">
        <v>79</v>
      </c>
      <c r="C883" s="25">
        <v>81</v>
      </c>
    </row>
    <row r="884" spans="1:3">
      <c r="A884" s="24">
        <v>52</v>
      </c>
      <c r="B884" s="24">
        <v>49</v>
      </c>
      <c r="C884" s="24">
        <v>46</v>
      </c>
    </row>
    <row r="885" spans="1:3">
      <c r="A885" s="25">
        <v>87</v>
      </c>
      <c r="B885" s="25">
        <v>73</v>
      </c>
      <c r="C885" s="25">
        <v>72</v>
      </c>
    </row>
    <row r="886" spans="1:3">
      <c r="A886" s="24">
        <v>53</v>
      </c>
      <c r="B886" s="24">
        <v>62</v>
      </c>
      <c r="C886" s="24">
        <v>53</v>
      </c>
    </row>
    <row r="887" spans="1:3">
      <c r="A887" s="25">
        <v>81</v>
      </c>
      <c r="B887" s="25">
        <v>86</v>
      </c>
      <c r="C887" s="25">
        <v>87</v>
      </c>
    </row>
    <row r="888" spans="1:3">
      <c r="A888" s="24">
        <v>39</v>
      </c>
      <c r="B888" s="24">
        <v>42</v>
      </c>
      <c r="C888" s="24">
        <v>38</v>
      </c>
    </row>
    <row r="889" spans="1:3">
      <c r="A889" s="25">
        <v>71</v>
      </c>
      <c r="B889" s="25">
        <v>71</v>
      </c>
      <c r="C889" s="25">
        <v>80</v>
      </c>
    </row>
    <row r="890" spans="1:3">
      <c r="A890" s="24">
        <v>97</v>
      </c>
      <c r="B890" s="24">
        <v>93</v>
      </c>
      <c r="C890" s="24">
        <v>91</v>
      </c>
    </row>
    <row r="891" spans="1:3">
      <c r="A891" s="25">
        <v>82</v>
      </c>
      <c r="B891" s="25">
        <v>82</v>
      </c>
      <c r="C891" s="25">
        <v>88</v>
      </c>
    </row>
    <row r="892" spans="1:3">
      <c r="A892" s="24">
        <v>59</v>
      </c>
      <c r="B892" s="24">
        <v>53</v>
      </c>
      <c r="C892" s="24">
        <v>52</v>
      </c>
    </row>
    <row r="893" spans="1:3">
      <c r="A893" s="25">
        <v>61</v>
      </c>
      <c r="B893" s="25">
        <v>42</v>
      </c>
      <c r="C893" s="25">
        <v>41</v>
      </c>
    </row>
    <row r="894" spans="1:3">
      <c r="A894" s="24">
        <v>78</v>
      </c>
      <c r="B894" s="24">
        <v>74</v>
      </c>
      <c r="C894" s="24">
        <v>72</v>
      </c>
    </row>
    <row r="895" spans="1:3">
      <c r="A895" s="25">
        <v>49</v>
      </c>
      <c r="B895" s="25">
        <v>51</v>
      </c>
      <c r="C895" s="25">
        <v>51</v>
      </c>
    </row>
    <row r="896" spans="1:3">
      <c r="A896" s="24">
        <v>59</v>
      </c>
      <c r="B896" s="24">
        <v>58</v>
      </c>
      <c r="C896" s="24">
        <v>47</v>
      </c>
    </row>
    <row r="897" spans="1:3">
      <c r="A897" s="25">
        <v>70</v>
      </c>
      <c r="B897" s="25">
        <v>72</v>
      </c>
      <c r="C897" s="25">
        <v>76</v>
      </c>
    </row>
    <row r="898" spans="1:3">
      <c r="A898" s="24">
        <v>82</v>
      </c>
      <c r="B898" s="24">
        <v>84</v>
      </c>
      <c r="C898" s="24">
        <v>78</v>
      </c>
    </row>
    <row r="899" spans="1:3">
      <c r="A899" s="25">
        <v>90</v>
      </c>
      <c r="B899" s="25">
        <v>90</v>
      </c>
      <c r="C899" s="25">
        <v>82</v>
      </c>
    </row>
    <row r="900" spans="1:3">
      <c r="A900" s="24">
        <v>43</v>
      </c>
      <c r="B900" s="24">
        <v>62</v>
      </c>
      <c r="C900" s="24">
        <v>61</v>
      </c>
    </row>
    <row r="901" spans="1:3">
      <c r="A901" s="25">
        <v>80</v>
      </c>
      <c r="B901" s="25">
        <v>64</v>
      </c>
      <c r="C901" s="25">
        <v>66</v>
      </c>
    </row>
    <row r="902" spans="1:3">
      <c r="A902" s="24">
        <v>81</v>
      </c>
      <c r="B902" s="24">
        <v>82</v>
      </c>
      <c r="C902" s="24">
        <v>84</v>
      </c>
    </row>
    <row r="903" spans="1:3">
      <c r="A903" s="25">
        <v>57</v>
      </c>
      <c r="B903" s="25">
        <v>61</v>
      </c>
      <c r="C903" s="25">
        <v>54</v>
      </c>
    </row>
    <row r="904" spans="1:3">
      <c r="A904" s="24">
        <v>59</v>
      </c>
      <c r="B904" s="24">
        <v>72</v>
      </c>
      <c r="C904" s="24">
        <v>80</v>
      </c>
    </row>
    <row r="905" spans="1:3">
      <c r="A905" s="25">
        <v>64</v>
      </c>
      <c r="B905" s="25">
        <v>76</v>
      </c>
      <c r="C905" s="25">
        <v>74</v>
      </c>
    </row>
    <row r="906" spans="1:3">
      <c r="A906" s="24">
        <v>63</v>
      </c>
      <c r="B906" s="24">
        <v>64</v>
      </c>
      <c r="C906" s="24">
        <v>66</v>
      </c>
    </row>
    <row r="907" spans="1:3">
      <c r="A907" s="25">
        <v>71</v>
      </c>
      <c r="B907" s="25">
        <v>70</v>
      </c>
      <c r="C907" s="25">
        <v>70</v>
      </c>
    </row>
    <row r="908" spans="1:3">
      <c r="A908" s="24">
        <v>64</v>
      </c>
      <c r="B908" s="24">
        <v>73</v>
      </c>
      <c r="C908" s="24">
        <v>71</v>
      </c>
    </row>
    <row r="909" spans="1:3">
      <c r="A909" s="25">
        <v>55</v>
      </c>
      <c r="B909" s="25">
        <v>46</v>
      </c>
      <c r="C909" s="25">
        <v>44</v>
      </c>
    </row>
    <row r="910" spans="1:3">
      <c r="A910" s="24">
        <v>51</v>
      </c>
      <c r="B910" s="24">
        <v>51</v>
      </c>
      <c r="C910" s="24">
        <v>54</v>
      </c>
    </row>
    <row r="911" spans="1:3">
      <c r="A911" s="25">
        <v>62</v>
      </c>
      <c r="B911" s="25">
        <v>76</v>
      </c>
      <c r="C911" s="25">
        <v>80</v>
      </c>
    </row>
    <row r="912" spans="1:3">
      <c r="A912" s="24">
        <v>93</v>
      </c>
      <c r="B912" s="24">
        <v>100</v>
      </c>
      <c r="C912" s="24">
        <v>95</v>
      </c>
    </row>
    <row r="913" spans="1:3">
      <c r="A913" s="25">
        <v>54</v>
      </c>
      <c r="B913" s="25">
        <v>72</v>
      </c>
      <c r="C913" s="25">
        <v>59</v>
      </c>
    </row>
    <row r="914" spans="1:3">
      <c r="A914" s="24">
        <v>69</v>
      </c>
      <c r="B914" s="24">
        <v>65</v>
      </c>
      <c r="C914" s="24">
        <v>74</v>
      </c>
    </row>
    <row r="915" spans="1:3">
      <c r="A915" s="25">
        <v>44</v>
      </c>
      <c r="B915" s="25">
        <v>51</v>
      </c>
      <c r="C915" s="25">
        <v>48</v>
      </c>
    </row>
    <row r="916" spans="1:3">
      <c r="A916" s="24">
        <v>86</v>
      </c>
      <c r="B916" s="24">
        <v>85</v>
      </c>
      <c r="C916" s="24">
        <v>91</v>
      </c>
    </row>
    <row r="917" spans="1:3">
      <c r="A917" s="25">
        <v>85</v>
      </c>
      <c r="B917" s="25">
        <v>92</v>
      </c>
      <c r="C917" s="25">
        <v>85</v>
      </c>
    </row>
    <row r="918" spans="1:3">
      <c r="A918" s="24">
        <v>50</v>
      </c>
      <c r="B918" s="24">
        <v>67</v>
      </c>
      <c r="C918" s="24">
        <v>73</v>
      </c>
    </row>
    <row r="919" spans="1:3">
      <c r="A919" s="25">
        <v>88</v>
      </c>
      <c r="B919" s="25">
        <v>74</v>
      </c>
      <c r="C919" s="25">
        <v>75</v>
      </c>
    </row>
    <row r="920" spans="1:3">
      <c r="A920" s="24">
        <v>59</v>
      </c>
      <c r="B920" s="24">
        <v>62</v>
      </c>
      <c r="C920" s="24">
        <v>69</v>
      </c>
    </row>
    <row r="921" spans="1:3">
      <c r="A921" s="25">
        <v>32</v>
      </c>
      <c r="B921" s="25">
        <v>34</v>
      </c>
      <c r="C921" s="25">
        <v>38</v>
      </c>
    </row>
    <row r="922" spans="1:3">
      <c r="A922" s="24">
        <v>36</v>
      </c>
      <c r="B922" s="24">
        <v>29</v>
      </c>
      <c r="C922" s="24">
        <v>27</v>
      </c>
    </row>
    <row r="923" spans="1:3">
      <c r="A923" s="25">
        <v>63</v>
      </c>
      <c r="B923" s="25">
        <v>78</v>
      </c>
      <c r="C923" s="25">
        <v>79</v>
      </c>
    </row>
    <row r="924" spans="1:3">
      <c r="A924" s="24">
        <v>67</v>
      </c>
      <c r="B924" s="24">
        <v>54</v>
      </c>
      <c r="C924" s="24">
        <v>63</v>
      </c>
    </row>
    <row r="925" spans="1:3">
      <c r="A925" s="25">
        <v>65</v>
      </c>
      <c r="B925" s="25">
        <v>78</v>
      </c>
      <c r="C925" s="25">
        <v>82</v>
      </c>
    </row>
    <row r="926" spans="1:3">
      <c r="A926" s="24">
        <v>85</v>
      </c>
      <c r="B926" s="24">
        <v>84</v>
      </c>
      <c r="C926" s="24">
        <v>89</v>
      </c>
    </row>
    <row r="927" spans="1:3">
      <c r="A927" s="25">
        <v>73</v>
      </c>
      <c r="B927" s="25">
        <v>78</v>
      </c>
      <c r="C927" s="25">
        <v>74</v>
      </c>
    </row>
    <row r="928" spans="1:3">
      <c r="A928" s="24">
        <v>34</v>
      </c>
      <c r="B928" s="24">
        <v>48</v>
      </c>
      <c r="C928" s="24">
        <v>41</v>
      </c>
    </row>
    <row r="929" spans="1:3">
      <c r="A929" s="25">
        <v>93</v>
      </c>
      <c r="B929" s="25">
        <v>100</v>
      </c>
      <c r="C929" s="25">
        <v>100</v>
      </c>
    </row>
    <row r="930" spans="1:3">
      <c r="A930" s="24">
        <v>67</v>
      </c>
      <c r="B930" s="24">
        <v>84</v>
      </c>
      <c r="C930" s="24">
        <v>84</v>
      </c>
    </row>
    <row r="931" spans="1:3">
      <c r="A931" s="25">
        <v>88</v>
      </c>
      <c r="B931" s="25">
        <v>77</v>
      </c>
      <c r="C931" s="25">
        <v>77</v>
      </c>
    </row>
    <row r="932" spans="1:3">
      <c r="A932" s="24">
        <v>57</v>
      </c>
      <c r="B932" s="24">
        <v>48</v>
      </c>
      <c r="C932" s="24">
        <v>51</v>
      </c>
    </row>
    <row r="933" spans="1:3">
      <c r="A933" s="25">
        <v>79</v>
      </c>
      <c r="B933" s="25">
        <v>84</v>
      </c>
      <c r="C933" s="25">
        <v>91</v>
      </c>
    </row>
    <row r="934" spans="1:3">
      <c r="A934" s="24">
        <v>67</v>
      </c>
      <c r="B934" s="24">
        <v>75</v>
      </c>
      <c r="C934" s="24">
        <v>72</v>
      </c>
    </row>
    <row r="935" spans="1:3">
      <c r="A935" s="25">
        <v>70</v>
      </c>
      <c r="B935" s="25">
        <v>64</v>
      </c>
      <c r="C935" s="25">
        <v>70</v>
      </c>
    </row>
    <row r="936" spans="1:3">
      <c r="A936" s="24">
        <v>50</v>
      </c>
      <c r="B936" s="24">
        <v>42</v>
      </c>
      <c r="C936" s="24">
        <v>48</v>
      </c>
    </row>
    <row r="937" spans="1:3">
      <c r="A937" s="25">
        <v>69</v>
      </c>
      <c r="B937" s="25">
        <v>84</v>
      </c>
      <c r="C937" s="25">
        <v>82</v>
      </c>
    </row>
    <row r="938" spans="1:3">
      <c r="A938" s="24">
        <v>52</v>
      </c>
      <c r="B938" s="24">
        <v>61</v>
      </c>
      <c r="C938" s="24">
        <v>66</v>
      </c>
    </row>
    <row r="939" spans="1:3">
      <c r="A939" s="25">
        <v>47</v>
      </c>
      <c r="B939" s="25">
        <v>62</v>
      </c>
      <c r="C939" s="25">
        <v>66</v>
      </c>
    </row>
    <row r="940" spans="1:3">
      <c r="A940" s="24">
        <v>46</v>
      </c>
      <c r="B940" s="24">
        <v>61</v>
      </c>
      <c r="C940" s="24">
        <v>55</v>
      </c>
    </row>
    <row r="941" spans="1:3">
      <c r="A941" s="25">
        <v>68</v>
      </c>
      <c r="B941" s="25">
        <v>70</v>
      </c>
      <c r="C941" s="25">
        <v>66</v>
      </c>
    </row>
    <row r="942" spans="1:3">
      <c r="A942" s="24">
        <v>100</v>
      </c>
      <c r="B942" s="24">
        <v>100</v>
      </c>
      <c r="C942" s="24">
        <v>100</v>
      </c>
    </row>
    <row r="943" spans="1:3">
      <c r="A943" s="25">
        <v>44</v>
      </c>
      <c r="B943" s="25">
        <v>61</v>
      </c>
      <c r="C943" s="25">
        <v>52</v>
      </c>
    </row>
    <row r="944" spans="1:3">
      <c r="A944" s="24">
        <v>57</v>
      </c>
      <c r="B944" s="24">
        <v>77</v>
      </c>
      <c r="C944" s="24">
        <v>80</v>
      </c>
    </row>
    <row r="945" spans="1:3">
      <c r="A945" s="25">
        <v>91</v>
      </c>
      <c r="B945" s="25">
        <v>96</v>
      </c>
      <c r="C945" s="25">
        <v>91</v>
      </c>
    </row>
    <row r="946" spans="1:3">
      <c r="A946" s="24">
        <v>69</v>
      </c>
      <c r="B946" s="24">
        <v>70</v>
      </c>
      <c r="C946" s="24">
        <v>67</v>
      </c>
    </row>
    <row r="947" spans="1:3">
      <c r="A947" s="25">
        <v>35</v>
      </c>
      <c r="B947" s="25">
        <v>53</v>
      </c>
      <c r="C947" s="25">
        <v>46</v>
      </c>
    </row>
    <row r="948" spans="1:3">
      <c r="A948" s="24">
        <v>72</v>
      </c>
      <c r="B948" s="24">
        <v>66</v>
      </c>
      <c r="C948" s="24">
        <v>66</v>
      </c>
    </row>
    <row r="949" spans="1:3">
      <c r="A949" s="25">
        <v>54</v>
      </c>
      <c r="B949" s="25">
        <v>65</v>
      </c>
      <c r="C949" s="25">
        <v>65</v>
      </c>
    </row>
    <row r="950" spans="1:3">
      <c r="A950" s="24">
        <v>74</v>
      </c>
      <c r="B950" s="24">
        <v>70</v>
      </c>
      <c r="C950" s="24">
        <v>69</v>
      </c>
    </row>
    <row r="951" spans="1:3">
      <c r="A951" s="25">
        <v>74</v>
      </c>
      <c r="B951" s="25">
        <v>64</v>
      </c>
      <c r="C951" s="25">
        <v>60</v>
      </c>
    </row>
    <row r="952" spans="1:3">
      <c r="A952" s="24">
        <v>64</v>
      </c>
      <c r="B952" s="24">
        <v>56</v>
      </c>
      <c r="C952" s="24">
        <v>52</v>
      </c>
    </row>
    <row r="953" spans="1:3">
      <c r="A953" s="25">
        <v>65</v>
      </c>
      <c r="B953" s="25">
        <v>61</v>
      </c>
      <c r="C953" s="25">
        <v>71</v>
      </c>
    </row>
    <row r="954" spans="1:3">
      <c r="A954" s="24">
        <v>46</v>
      </c>
      <c r="B954" s="24">
        <v>43</v>
      </c>
      <c r="C954" s="24">
        <v>44</v>
      </c>
    </row>
    <row r="955" spans="1:3">
      <c r="A955" s="25">
        <v>48</v>
      </c>
      <c r="B955" s="25">
        <v>56</v>
      </c>
      <c r="C955" s="25">
        <v>51</v>
      </c>
    </row>
    <row r="956" spans="1:3">
      <c r="A956" s="24">
        <v>67</v>
      </c>
      <c r="B956" s="24">
        <v>74</v>
      </c>
      <c r="C956" s="24">
        <v>70</v>
      </c>
    </row>
    <row r="957" spans="1:3">
      <c r="A957" s="25">
        <v>62</v>
      </c>
      <c r="B957" s="25">
        <v>57</v>
      </c>
      <c r="C957" s="25">
        <v>62</v>
      </c>
    </row>
    <row r="958" spans="1:3">
      <c r="A958" s="24">
        <v>61</v>
      </c>
      <c r="B958" s="24">
        <v>71</v>
      </c>
      <c r="C958" s="24">
        <v>73</v>
      </c>
    </row>
    <row r="959" spans="1:3">
      <c r="A959" s="25">
        <v>70</v>
      </c>
      <c r="B959" s="25">
        <v>75</v>
      </c>
      <c r="C959" s="25">
        <v>74</v>
      </c>
    </row>
    <row r="960" spans="1:3">
      <c r="A960" s="24">
        <v>98</v>
      </c>
      <c r="B960" s="24">
        <v>87</v>
      </c>
      <c r="C960" s="24">
        <v>90</v>
      </c>
    </row>
    <row r="961" spans="1:3">
      <c r="A961" s="25">
        <v>70</v>
      </c>
      <c r="B961" s="25">
        <v>63</v>
      </c>
      <c r="C961" s="25">
        <v>58</v>
      </c>
    </row>
    <row r="962" spans="1:3">
      <c r="A962" s="24">
        <v>67</v>
      </c>
      <c r="B962" s="24">
        <v>57</v>
      </c>
      <c r="C962" s="24">
        <v>53</v>
      </c>
    </row>
    <row r="963" spans="1:3">
      <c r="A963" s="25">
        <v>57</v>
      </c>
      <c r="B963" s="25">
        <v>58</v>
      </c>
      <c r="C963" s="25">
        <v>57</v>
      </c>
    </row>
    <row r="964" spans="1:3">
      <c r="A964" s="24">
        <v>85</v>
      </c>
      <c r="B964" s="24">
        <v>81</v>
      </c>
      <c r="C964" s="24">
        <v>85</v>
      </c>
    </row>
    <row r="965" spans="1:3">
      <c r="A965" s="25">
        <v>77</v>
      </c>
      <c r="B965" s="25">
        <v>68</v>
      </c>
      <c r="C965" s="25">
        <v>69</v>
      </c>
    </row>
    <row r="966" spans="1:3">
      <c r="A966" s="24">
        <v>72</v>
      </c>
      <c r="B966" s="24">
        <v>66</v>
      </c>
      <c r="C966" s="24">
        <v>72</v>
      </c>
    </row>
    <row r="967" spans="1:3">
      <c r="A967" s="25">
        <v>78</v>
      </c>
      <c r="B967" s="25">
        <v>91</v>
      </c>
      <c r="C967" s="25">
        <v>96</v>
      </c>
    </row>
    <row r="968" spans="1:3">
      <c r="A968" s="24">
        <v>81</v>
      </c>
      <c r="B968" s="24">
        <v>66</v>
      </c>
      <c r="C968" s="24">
        <v>64</v>
      </c>
    </row>
    <row r="969" spans="1:3">
      <c r="A969" s="25">
        <v>61</v>
      </c>
      <c r="B969" s="25">
        <v>62</v>
      </c>
      <c r="C969" s="25">
        <v>61</v>
      </c>
    </row>
    <row r="970" spans="1:3">
      <c r="A970" s="24">
        <v>58</v>
      </c>
      <c r="B970" s="24">
        <v>68</v>
      </c>
      <c r="C970" s="24">
        <v>61</v>
      </c>
    </row>
    <row r="971" spans="1:3">
      <c r="A971" s="25">
        <v>54</v>
      </c>
      <c r="B971" s="25">
        <v>61</v>
      </c>
      <c r="C971" s="25">
        <v>58</v>
      </c>
    </row>
    <row r="972" spans="1:3">
      <c r="A972" s="24">
        <v>82</v>
      </c>
      <c r="B972" s="24">
        <v>82</v>
      </c>
      <c r="C972" s="24">
        <v>80</v>
      </c>
    </row>
    <row r="973" spans="1:3">
      <c r="A973" s="25">
        <v>49</v>
      </c>
      <c r="B973" s="25">
        <v>58</v>
      </c>
      <c r="C973" s="25">
        <v>60</v>
      </c>
    </row>
    <row r="974" spans="1:3">
      <c r="A974" s="24">
        <v>49</v>
      </c>
      <c r="B974" s="24">
        <v>50</v>
      </c>
      <c r="C974" s="24">
        <v>52</v>
      </c>
    </row>
    <row r="975" spans="1:3">
      <c r="A975" s="25">
        <v>57</v>
      </c>
      <c r="B975" s="25">
        <v>75</v>
      </c>
      <c r="C975" s="25">
        <v>73</v>
      </c>
    </row>
    <row r="976" spans="1:3">
      <c r="A976" s="24">
        <v>94</v>
      </c>
      <c r="B976" s="24">
        <v>73</v>
      </c>
      <c r="C976" s="24">
        <v>71</v>
      </c>
    </row>
    <row r="977" spans="1:3">
      <c r="A977" s="25">
        <v>75</v>
      </c>
      <c r="B977" s="25">
        <v>77</v>
      </c>
      <c r="C977" s="25">
        <v>83</v>
      </c>
    </row>
    <row r="978" spans="1:3">
      <c r="A978" s="24">
        <v>74</v>
      </c>
      <c r="B978" s="24">
        <v>74</v>
      </c>
      <c r="C978" s="24">
        <v>72</v>
      </c>
    </row>
    <row r="979" spans="1:3">
      <c r="A979" s="25">
        <v>58</v>
      </c>
      <c r="B979" s="25">
        <v>52</v>
      </c>
      <c r="C979" s="25">
        <v>54</v>
      </c>
    </row>
    <row r="980" spans="1:3">
      <c r="A980" s="24">
        <v>62</v>
      </c>
      <c r="B980" s="24">
        <v>69</v>
      </c>
      <c r="C980" s="24">
        <v>69</v>
      </c>
    </row>
    <row r="981" spans="1:3">
      <c r="A981" s="25">
        <v>72</v>
      </c>
      <c r="B981" s="25">
        <v>57</v>
      </c>
      <c r="C981" s="25">
        <v>62</v>
      </c>
    </row>
    <row r="982" spans="1:3">
      <c r="A982" s="24">
        <v>84</v>
      </c>
      <c r="B982" s="24">
        <v>87</v>
      </c>
      <c r="C982" s="24">
        <v>81</v>
      </c>
    </row>
    <row r="983" spans="1:3">
      <c r="A983" s="25">
        <v>92</v>
      </c>
      <c r="B983" s="25">
        <v>100</v>
      </c>
      <c r="C983" s="25">
        <v>100</v>
      </c>
    </row>
    <row r="984" spans="1:3">
      <c r="A984" s="24">
        <v>45</v>
      </c>
      <c r="B984" s="24">
        <v>63</v>
      </c>
      <c r="C984" s="24">
        <v>59</v>
      </c>
    </row>
    <row r="985" spans="1:3">
      <c r="A985" s="25">
        <v>75</v>
      </c>
      <c r="B985" s="25">
        <v>81</v>
      </c>
      <c r="C985" s="25">
        <v>71</v>
      </c>
    </row>
    <row r="986" spans="1:3">
      <c r="A986" s="24">
        <v>56</v>
      </c>
      <c r="B986" s="24">
        <v>58</v>
      </c>
      <c r="C986" s="24">
        <v>64</v>
      </c>
    </row>
    <row r="987" spans="1:3">
      <c r="A987" s="25">
        <v>48</v>
      </c>
      <c r="B987" s="25">
        <v>54</v>
      </c>
      <c r="C987" s="25">
        <v>53</v>
      </c>
    </row>
    <row r="988" spans="1:3">
      <c r="A988" s="24">
        <v>100</v>
      </c>
      <c r="B988" s="24">
        <v>100</v>
      </c>
      <c r="C988" s="24">
        <v>100</v>
      </c>
    </row>
    <row r="989" spans="1:3">
      <c r="A989" s="25">
        <v>65</v>
      </c>
      <c r="B989" s="25">
        <v>76</v>
      </c>
      <c r="C989" s="25">
        <v>75</v>
      </c>
    </row>
    <row r="990" spans="1:3">
      <c r="A990" s="24">
        <v>72</v>
      </c>
      <c r="B990" s="24">
        <v>57</v>
      </c>
      <c r="C990" s="24">
        <v>58</v>
      </c>
    </row>
    <row r="991" spans="1:3">
      <c r="A991" s="25">
        <v>62</v>
      </c>
      <c r="B991" s="25">
        <v>70</v>
      </c>
      <c r="C991" s="25">
        <v>72</v>
      </c>
    </row>
    <row r="992" spans="1:3">
      <c r="A992" s="24">
        <v>66</v>
      </c>
      <c r="B992" s="24">
        <v>68</v>
      </c>
      <c r="C992" s="24">
        <v>64</v>
      </c>
    </row>
    <row r="993" spans="1:3">
      <c r="A993" s="25">
        <v>63</v>
      </c>
      <c r="B993" s="25">
        <v>63</v>
      </c>
      <c r="C993" s="25">
        <v>60</v>
      </c>
    </row>
    <row r="994" spans="1:3">
      <c r="A994" s="24">
        <v>68</v>
      </c>
      <c r="B994" s="24">
        <v>76</v>
      </c>
      <c r="C994" s="24">
        <v>67</v>
      </c>
    </row>
    <row r="995" spans="1:3">
      <c r="A995" s="25">
        <v>75</v>
      </c>
      <c r="B995" s="25">
        <v>84</v>
      </c>
      <c r="C995" s="25">
        <v>80</v>
      </c>
    </row>
    <row r="996" spans="1:3">
      <c r="A996" s="24">
        <v>89</v>
      </c>
      <c r="B996" s="24">
        <v>100</v>
      </c>
      <c r="C996" s="24">
        <v>100</v>
      </c>
    </row>
    <row r="997" spans="1:3">
      <c r="A997" s="25">
        <v>78</v>
      </c>
      <c r="B997" s="25">
        <v>72</v>
      </c>
      <c r="C997" s="25">
        <v>69</v>
      </c>
    </row>
    <row r="998" spans="1:3">
      <c r="A998" s="24">
        <v>53</v>
      </c>
      <c r="B998" s="24">
        <v>50</v>
      </c>
      <c r="C998" s="24">
        <v>60</v>
      </c>
    </row>
    <row r="999" spans="1:3">
      <c r="A999" s="25">
        <v>49</v>
      </c>
      <c r="B999" s="25">
        <v>65</v>
      </c>
      <c r="C999" s="25">
        <v>61</v>
      </c>
    </row>
    <row r="1000" spans="1:3">
      <c r="A1000" s="24">
        <v>54</v>
      </c>
      <c r="B1000" s="24">
        <v>63</v>
      </c>
      <c r="C1000" s="24">
        <v>67</v>
      </c>
    </row>
    <row r="1001" spans="1:3">
      <c r="A1001" s="25">
        <v>64</v>
      </c>
      <c r="B1001" s="25">
        <v>82</v>
      </c>
      <c r="C1001" s="25">
        <v>77</v>
      </c>
    </row>
    <row r="1002" spans="1:3">
      <c r="A1002" s="24">
        <v>60</v>
      </c>
      <c r="B1002" s="24">
        <v>62</v>
      </c>
      <c r="C1002" s="24">
        <v>60</v>
      </c>
    </row>
    <row r="1003" spans="1:3">
      <c r="A1003" s="25">
        <v>62</v>
      </c>
      <c r="B1003" s="25">
        <v>65</v>
      </c>
      <c r="C1003" s="25">
        <v>58</v>
      </c>
    </row>
    <row r="1004" spans="1:3">
      <c r="A1004" s="24">
        <v>55</v>
      </c>
      <c r="B1004" s="24">
        <v>41</v>
      </c>
      <c r="C1004" s="24">
        <v>48</v>
      </c>
    </row>
    <row r="1005" spans="1:3">
      <c r="A1005" s="25">
        <v>91</v>
      </c>
      <c r="B1005" s="25">
        <v>95</v>
      </c>
      <c r="C1005" s="25">
        <v>94</v>
      </c>
    </row>
    <row r="1006" spans="1:3">
      <c r="A1006" s="24">
        <v>8</v>
      </c>
      <c r="B1006" s="24">
        <v>24</v>
      </c>
      <c r="C1006" s="24">
        <v>23</v>
      </c>
    </row>
    <row r="1007" spans="1:3">
      <c r="A1007" s="25">
        <v>81</v>
      </c>
      <c r="B1007" s="25">
        <v>78</v>
      </c>
      <c r="C1007" s="25">
        <v>78</v>
      </c>
    </row>
    <row r="1008" spans="1:3">
      <c r="A1008" s="24">
        <v>79</v>
      </c>
      <c r="B1008" s="24">
        <v>85</v>
      </c>
      <c r="C1008" s="24">
        <v>86</v>
      </c>
    </row>
    <row r="1009" spans="1:3">
      <c r="A1009" s="25">
        <v>78</v>
      </c>
      <c r="B1009" s="25">
        <v>87</v>
      </c>
      <c r="C1009" s="25">
        <v>91</v>
      </c>
    </row>
    <row r="1010" spans="1:3">
      <c r="A1010" s="24">
        <v>74</v>
      </c>
      <c r="B1010" s="24">
        <v>75</v>
      </c>
      <c r="C1010" s="24">
        <v>82</v>
      </c>
    </row>
    <row r="1011" spans="1:3">
      <c r="A1011" s="25">
        <v>57</v>
      </c>
      <c r="B1011" s="25">
        <v>51</v>
      </c>
      <c r="C1011" s="25">
        <v>54</v>
      </c>
    </row>
    <row r="1012" spans="1:3">
      <c r="A1012" s="24">
        <v>40</v>
      </c>
      <c r="B1012" s="24">
        <v>59</v>
      </c>
      <c r="C1012" s="24">
        <v>51</v>
      </c>
    </row>
    <row r="1013" spans="1:3">
      <c r="A1013" s="25">
        <v>81</v>
      </c>
      <c r="B1013" s="25">
        <v>75</v>
      </c>
      <c r="C1013" s="25">
        <v>76</v>
      </c>
    </row>
    <row r="1014" spans="1:3">
      <c r="A1014" s="24">
        <v>44</v>
      </c>
      <c r="B1014" s="24">
        <v>45</v>
      </c>
      <c r="C1014" s="24">
        <v>45</v>
      </c>
    </row>
    <row r="1015" spans="1:3">
      <c r="A1015" s="25">
        <v>67</v>
      </c>
      <c r="B1015" s="25">
        <v>86</v>
      </c>
      <c r="C1015" s="25">
        <v>83</v>
      </c>
    </row>
    <row r="1016" spans="1:3">
      <c r="A1016" s="24">
        <v>86</v>
      </c>
      <c r="B1016" s="24">
        <v>81</v>
      </c>
      <c r="C1016" s="24">
        <v>75</v>
      </c>
    </row>
    <row r="1017" spans="1:3">
      <c r="A1017" s="25">
        <v>65</v>
      </c>
      <c r="B1017" s="25">
        <v>82</v>
      </c>
      <c r="C1017" s="25">
        <v>78</v>
      </c>
    </row>
    <row r="1018" spans="1:3">
      <c r="A1018" s="24">
        <v>55</v>
      </c>
      <c r="B1018" s="24">
        <v>76</v>
      </c>
      <c r="C1018" s="24">
        <v>76</v>
      </c>
    </row>
    <row r="1019" spans="1:3">
      <c r="A1019" s="25">
        <v>62</v>
      </c>
      <c r="B1019" s="25">
        <v>72</v>
      </c>
      <c r="C1019" s="25">
        <v>74</v>
      </c>
    </row>
    <row r="1020" spans="1:3">
      <c r="A1020" s="24">
        <v>63</v>
      </c>
      <c r="B1020" s="24">
        <v>63</v>
      </c>
      <c r="C1020" s="24">
        <v>62</v>
      </c>
    </row>
    <row r="1021" spans="1:3">
      <c r="A1021" s="25">
        <v>88</v>
      </c>
      <c r="B1021" s="25">
        <v>99</v>
      </c>
      <c r="C1021" s="25">
        <v>95</v>
      </c>
    </row>
    <row r="1022" spans="1:3">
      <c r="A1022" s="24">
        <v>62</v>
      </c>
      <c r="B1022" s="24">
        <v>55</v>
      </c>
      <c r="C1022" s="24">
        <v>55</v>
      </c>
    </row>
    <row r="1023" spans="1:3">
      <c r="A1023" s="25">
        <v>59</v>
      </c>
      <c r="B1023" s="25">
        <v>71</v>
      </c>
      <c r="C1023" s="25">
        <v>65</v>
      </c>
    </row>
    <row r="1024" spans="1:3">
      <c r="A1024" s="24">
        <v>68</v>
      </c>
      <c r="B1024" s="24">
        <v>78</v>
      </c>
      <c r="C1024" s="24">
        <v>77</v>
      </c>
    </row>
    <row r="1025" spans="1:3">
      <c r="A1025" s="25">
        <v>77</v>
      </c>
      <c r="B1025" s="25">
        <v>86</v>
      </c>
      <c r="C1025" s="25">
        <v>86</v>
      </c>
    </row>
  </sheetData>
  <conditionalFormatting sqref="A26:C1025">
    <cfRule type="cellIs" dxfId="0" priority="1" operator="equal">
      <formula>"F"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014C-30B6-4024-957C-D6FCC922DA2E}">
  <dimension ref="O2:T35"/>
  <sheetViews>
    <sheetView topLeftCell="A4" workbookViewId="0">
      <selection activeCell="M12" sqref="M12"/>
    </sheetView>
  </sheetViews>
  <sheetFormatPr defaultRowHeight="15"/>
  <cols>
    <col min="15" max="15" width="14.7109375" bestFit="1" customWidth="1"/>
    <col min="16" max="16" width="17" bestFit="1" customWidth="1"/>
    <col min="17" max="17" width="25.5703125" bestFit="1" customWidth="1"/>
    <col min="18" max="18" width="14.7109375" bestFit="1" customWidth="1"/>
    <col min="19" max="19" width="16.85546875" bestFit="1" customWidth="1"/>
    <col min="20" max="20" width="16.42578125" bestFit="1" customWidth="1"/>
  </cols>
  <sheetData>
    <row r="2" spans="15:20">
      <c r="O2" s="1" t="s">
        <v>0</v>
      </c>
      <c r="P2" s="1" t="s">
        <v>1</v>
      </c>
      <c r="Q2" s="1" t="s">
        <v>4</v>
      </c>
      <c r="R2" t="s">
        <v>64</v>
      </c>
      <c r="S2" t="s">
        <v>106</v>
      </c>
      <c r="T2" t="s">
        <v>107</v>
      </c>
    </row>
    <row r="3" spans="15:20">
      <c r="O3" t="s">
        <v>15</v>
      </c>
      <c r="P3" t="s">
        <v>33</v>
      </c>
      <c r="Q3" t="s">
        <v>24</v>
      </c>
      <c r="R3">
        <v>67.75</v>
      </c>
      <c r="S3">
        <v>77</v>
      </c>
      <c r="T3">
        <v>76.583333333333329</v>
      </c>
    </row>
    <row r="4" spans="15:20">
      <c r="Q4" t="s">
        <v>19</v>
      </c>
      <c r="R4">
        <v>53.916666666666664</v>
      </c>
      <c r="S4">
        <v>65</v>
      </c>
      <c r="T4">
        <v>63.5</v>
      </c>
    </row>
    <row r="5" spans="15:20">
      <c r="P5" t="s">
        <v>108</v>
      </c>
      <c r="R5">
        <v>58.527777777777779</v>
      </c>
      <c r="S5">
        <v>69</v>
      </c>
      <c r="T5">
        <v>67.861111111111114</v>
      </c>
    </row>
    <row r="6" spans="15:20">
      <c r="P6" t="s">
        <v>16</v>
      </c>
      <c r="Q6" t="s">
        <v>24</v>
      </c>
      <c r="R6">
        <v>62.628571428571426</v>
      </c>
      <c r="S6">
        <v>74.51428571428572</v>
      </c>
      <c r="T6">
        <v>74.48571428571428</v>
      </c>
    </row>
    <row r="7" spans="15:20">
      <c r="Q7" t="s">
        <v>19</v>
      </c>
      <c r="R7">
        <v>60.782608695652172</v>
      </c>
      <c r="S7">
        <v>69.333333333333329</v>
      </c>
      <c r="T7">
        <v>67.79710144927536</v>
      </c>
    </row>
    <row r="8" spans="15:20">
      <c r="P8" t="s">
        <v>109</v>
      </c>
      <c r="R8">
        <v>61.403846153846153</v>
      </c>
      <c r="S8">
        <v>71.07692307692308</v>
      </c>
      <c r="T8">
        <v>70.04807692307692</v>
      </c>
    </row>
    <row r="9" spans="15:20">
      <c r="P9" t="s">
        <v>22</v>
      </c>
      <c r="Q9" t="s">
        <v>24</v>
      </c>
      <c r="R9">
        <v>66.101449275362313</v>
      </c>
      <c r="S9">
        <v>77.304347826086953</v>
      </c>
      <c r="T9">
        <v>78.840579710144922</v>
      </c>
    </row>
    <row r="10" spans="15:20">
      <c r="Q10" t="s">
        <v>19</v>
      </c>
      <c r="R10">
        <v>59.504504504504503</v>
      </c>
      <c r="S10">
        <v>68.612612612612608</v>
      </c>
      <c r="T10">
        <v>67.387387387387392</v>
      </c>
    </row>
    <row r="11" spans="15:20">
      <c r="P11" t="s">
        <v>110</v>
      </c>
      <c r="R11">
        <v>62.033333333333331</v>
      </c>
      <c r="S11">
        <v>71.944444444444443</v>
      </c>
      <c r="T11">
        <v>71.777777777777771</v>
      </c>
    </row>
    <row r="12" spans="15:20">
      <c r="P12" t="s">
        <v>38</v>
      </c>
      <c r="Q12" t="s">
        <v>24</v>
      </c>
      <c r="R12">
        <v>67.727272727272734</v>
      </c>
      <c r="S12">
        <v>77.340909090909093</v>
      </c>
      <c r="T12">
        <v>80.454545454545453</v>
      </c>
    </row>
    <row r="13" spans="15:20">
      <c r="Q13" t="s">
        <v>19</v>
      </c>
      <c r="R13">
        <v>63.964705882352938</v>
      </c>
      <c r="S13">
        <v>72.341176470588238</v>
      </c>
      <c r="T13">
        <v>72.211764705882359</v>
      </c>
    </row>
    <row r="14" spans="15:20">
      <c r="P14" t="s">
        <v>111</v>
      </c>
      <c r="R14">
        <v>65.248062015503876</v>
      </c>
      <c r="S14">
        <v>74.04651162790698</v>
      </c>
      <c r="T14">
        <v>75.023255813953483</v>
      </c>
    </row>
    <row r="15" spans="15:20">
      <c r="P15" t="s">
        <v>41</v>
      </c>
      <c r="Q15" t="s">
        <v>24</v>
      </c>
      <c r="R15">
        <v>75.75</v>
      </c>
      <c r="S15">
        <v>82</v>
      </c>
      <c r="T15">
        <v>83</v>
      </c>
    </row>
    <row r="16" spans="15:20">
      <c r="Q16" t="s">
        <v>19</v>
      </c>
      <c r="R16">
        <v>68.177777777777777</v>
      </c>
      <c r="S16">
        <v>72.555555555555557</v>
      </c>
      <c r="T16">
        <v>71.555555555555557</v>
      </c>
    </row>
    <row r="17" spans="15:20">
      <c r="P17" t="s">
        <v>112</v>
      </c>
      <c r="R17">
        <v>70.811594202898547</v>
      </c>
      <c r="S17">
        <v>75.840579710144922</v>
      </c>
      <c r="T17">
        <v>75.536231884057969</v>
      </c>
    </row>
    <row r="18" spans="15:20">
      <c r="O18" t="s">
        <v>50</v>
      </c>
      <c r="R18">
        <v>63.633204633204635</v>
      </c>
      <c r="S18">
        <v>72.608108108108112</v>
      </c>
      <c r="T18">
        <v>72.467181467181462</v>
      </c>
    </row>
    <row r="19" spans="15:20">
      <c r="O19" t="s">
        <v>32</v>
      </c>
      <c r="P19" t="s">
        <v>33</v>
      </c>
      <c r="Q19" t="s">
        <v>24</v>
      </c>
      <c r="R19">
        <v>68.578947368421055</v>
      </c>
      <c r="S19">
        <v>67.263157894736835</v>
      </c>
      <c r="T19">
        <v>67.315789473684205</v>
      </c>
    </row>
    <row r="20" spans="15:20">
      <c r="Q20" t="s">
        <v>19</v>
      </c>
      <c r="R20">
        <v>61.029411764705884</v>
      </c>
      <c r="S20">
        <v>58.647058823529413</v>
      </c>
      <c r="T20">
        <v>54.588235294117645</v>
      </c>
    </row>
    <row r="21" spans="15:20">
      <c r="P21" t="s">
        <v>108</v>
      </c>
      <c r="R21">
        <v>63.735849056603776</v>
      </c>
      <c r="S21">
        <v>61.735849056603776</v>
      </c>
      <c r="T21">
        <v>59.150943396226417</v>
      </c>
    </row>
    <row r="22" spans="15:20">
      <c r="P22" t="s">
        <v>16</v>
      </c>
      <c r="Q22" t="s">
        <v>24</v>
      </c>
      <c r="R22">
        <v>72.030303030303031</v>
      </c>
      <c r="S22">
        <v>71.090909090909093</v>
      </c>
      <c r="T22">
        <v>69.121212121212125</v>
      </c>
    </row>
    <row r="23" spans="15:20">
      <c r="Q23" t="s">
        <v>19</v>
      </c>
      <c r="R23">
        <v>62.132075471698116</v>
      </c>
      <c r="S23">
        <v>57.716981132075475</v>
      </c>
      <c r="T23">
        <v>54.679245283018865</v>
      </c>
    </row>
    <row r="24" spans="15:20">
      <c r="P24" t="s">
        <v>109</v>
      </c>
      <c r="R24">
        <v>65.930232558139537</v>
      </c>
      <c r="S24">
        <v>62.848837209302324</v>
      </c>
      <c r="T24">
        <v>60.220930232558139</v>
      </c>
    </row>
    <row r="25" spans="15:20">
      <c r="P25" t="s">
        <v>22</v>
      </c>
      <c r="Q25" t="s">
        <v>24</v>
      </c>
      <c r="R25">
        <v>69.5</v>
      </c>
      <c r="S25">
        <v>68.416666666666671</v>
      </c>
      <c r="T25">
        <v>68.145833333333329</v>
      </c>
    </row>
    <row r="26" spans="15:20">
      <c r="Q26" t="s">
        <v>19</v>
      </c>
      <c r="R26">
        <v>66.615384615384613</v>
      </c>
      <c r="S26">
        <v>63.846153846153847</v>
      </c>
      <c r="T26">
        <v>59.846153846153847</v>
      </c>
    </row>
    <row r="27" spans="15:20">
      <c r="P27" t="s">
        <v>110</v>
      </c>
      <c r="R27">
        <v>67.611510791366911</v>
      </c>
      <c r="S27">
        <v>65.42446043165468</v>
      </c>
      <c r="T27">
        <v>62.71223021582734</v>
      </c>
    </row>
    <row r="28" spans="15:20">
      <c r="P28" t="s">
        <v>38</v>
      </c>
      <c r="Q28" t="s">
        <v>24</v>
      </c>
      <c r="R28">
        <v>72.184210526315795</v>
      </c>
      <c r="S28">
        <v>70.44736842105263</v>
      </c>
      <c r="T28">
        <v>72.263157894736835</v>
      </c>
    </row>
    <row r="29" spans="15:20">
      <c r="Q29" t="s">
        <v>19</v>
      </c>
      <c r="R29">
        <v>68.305263157894743</v>
      </c>
      <c r="S29">
        <v>64.410526315789468</v>
      </c>
      <c r="T29">
        <v>62.673684210526318</v>
      </c>
    </row>
    <row r="30" spans="15:20">
      <c r="P30" t="s">
        <v>111</v>
      </c>
      <c r="R30">
        <v>69.41353383458646</v>
      </c>
      <c r="S30">
        <v>66.135338345864668</v>
      </c>
      <c r="T30">
        <v>65.41353383458646</v>
      </c>
    </row>
    <row r="31" spans="15:20">
      <c r="P31" t="s">
        <v>41</v>
      </c>
      <c r="Q31" t="s">
        <v>24</v>
      </c>
      <c r="R31">
        <v>78.555555555555557</v>
      </c>
      <c r="S31">
        <v>73.111111111111114</v>
      </c>
      <c r="T31">
        <v>71.305555555555557</v>
      </c>
    </row>
    <row r="32" spans="15:20">
      <c r="Q32" t="s">
        <v>19</v>
      </c>
      <c r="R32">
        <v>74.885714285714286</v>
      </c>
      <c r="S32">
        <v>67.400000000000006</v>
      </c>
      <c r="T32">
        <v>63.371428571428574</v>
      </c>
    </row>
    <row r="33" spans="15:20">
      <c r="P33" t="s">
        <v>112</v>
      </c>
      <c r="R33">
        <v>76.74647887323944</v>
      </c>
      <c r="S33">
        <v>70.295774647887328</v>
      </c>
      <c r="T33">
        <v>67.394366197183103</v>
      </c>
    </row>
    <row r="34" spans="15:20">
      <c r="O34" t="s">
        <v>51</v>
      </c>
      <c r="R34">
        <v>68.72821576763485</v>
      </c>
      <c r="S34">
        <v>65.473029045643159</v>
      </c>
      <c r="T34">
        <v>63.311203319502077</v>
      </c>
    </row>
    <row r="35" spans="15:20">
      <c r="O35" t="s">
        <v>52</v>
      </c>
      <c r="R35">
        <v>66.088999999999999</v>
      </c>
      <c r="S35">
        <v>69.168999999999997</v>
      </c>
      <c r="T35">
        <v>68.054000000000002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50AB-07CE-429F-9096-1BB14E9A1BD9}">
  <dimension ref="A2:M9"/>
  <sheetViews>
    <sheetView workbookViewId="0">
      <selection activeCell="H23" sqref="H23"/>
    </sheetView>
  </sheetViews>
  <sheetFormatPr defaultRowHeight="15"/>
  <cols>
    <col min="1" max="1" width="19.85546875" bestFit="1" customWidth="1"/>
    <col min="2" max="2" width="28.85546875" bestFit="1" customWidth="1"/>
    <col min="3" max="3" width="17" bestFit="1" customWidth="1"/>
    <col min="4" max="4" width="17.7109375" bestFit="1" customWidth="1"/>
    <col min="5" max="5" width="12.7109375" bestFit="1" customWidth="1"/>
    <col min="6" max="6" width="16.7109375" bestFit="1" customWidth="1"/>
    <col min="7" max="7" width="12.5703125" bestFit="1" customWidth="1"/>
    <col min="8" max="8" width="14.7109375" bestFit="1" customWidth="1"/>
    <col min="11" max="11" width="14.7109375" bestFit="1" customWidth="1"/>
    <col min="12" max="12" width="19.85546875" bestFit="1" customWidth="1"/>
    <col min="13" max="13" width="21.5703125" bestFit="1" customWidth="1"/>
  </cols>
  <sheetData>
    <row r="2" spans="1:13">
      <c r="A2" s="1" t="s">
        <v>113</v>
      </c>
      <c r="B2" s="1" t="s">
        <v>2</v>
      </c>
      <c r="K2" s="1" t="s">
        <v>10</v>
      </c>
      <c r="L2" t="s">
        <v>113</v>
      </c>
      <c r="M2" t="s">
        <v>102</v>
      </c>
    </row>
    <row r="3" spans="1:13">
      <c r="A3" s="1" t="s">
        <v>10</v>
      </c>
      <c r="B3" t="s">
        <v>31</v>
      </c>
      <c r="C3" t="s">
        <v>17</v>
      </c>
      <c r="D3" t="s">
        <v>34</v>
      </c>
      <c r="E3" t="s">
        <v>23</v>
      </c>
      <c r="F3" t="s">
        <v>40</v>
      </c>
      <c r="G3" t="s">
        <v>39</v>
      </c>
      <c r="H3" t="s">
        <v>52</v>
      </c>
      <c r="K3" t="s">
        <v>36</v>
      </c>
      <c r="L3">
        <v>50.165354330708659</v>
      </c>
      <c r="M3">
        <v>48.925196850393704</v>
      </c>
    </row>
    <row r="4" spans="1:13">
      <c r="A4" t="s">
        <v>26</v>
      </c>
      <c r="B4">
        <v>84.545454545454547</v>
      </c>
      <c r="C4">
        <v>90.5</v>
      </c>
      <c r="D4">
        <v>88.35</v>
      </c>
      <c r="E4">
        <v>88.285714285714292</v>
      </c>
      <c r="F4">
        <v>82.8</v>
      </c>
      <c r="G4">
        <v>85.833333333333329</v>
      </c>
      <c r="H4">
        <v>87.405063291139243</v>
      </c>
      <c r="K4" t="s">
        <v>25</v>
      </c>
      <c r="L4">
        <v>62.33047210300429</v>
      </c>
      <c r="M4">
        <v>63.892703862660944</v>
      </c>
    </row>
    <row r="5" spans="1:13">
      <c r="A5" t="s">
        <v>27</v>
      </c>
      <c r="B5">
        <v>82</v>
      </c>
      <c r="C5">
        <v>77.647058823529406</v>
      </c>
      <c r="D5">
        <v>80.325000000000003</v>
      </c>
      <c r="E5">
        <v>78.95348837209302</v>
      </c>
      <c r="F5">
        <v>77.71875</v>
      </c>
      <c r="G5">
        <v>76.666666666666671</v>
      </c>
      <c r="H5">
        <v>78.841176470588238</v>
      </c>
      <c r="K5" t="s">
        <v>20</v>
      </c>
      <c r="L5">
        <v>70.13636363636364</v>
      </c>
      <c r="M5">
        <v>73.36363636363636</v>
      </c>
    </row>
    <row r="6" spans="1:13">
      <c r="A6" t="s">
        <v>20</v>
      </c>
      <c r="B6">
        <v>68.384615384615387</v>
      </c>
      <c r="C6">
        <v>68.729729729729726</v>
      </c>
      <c r="D6">
        <v>70.86363636363636</v>
      </c>
      <c r="E6">
        <v>70.721311475409834</v>
      </c>
      <c r="F6">
        <v>70.973684210526315</v>
      </c>
      <c r="G6">
        <v>69.306122448979593</v>
      </c>
      <c r="H6">
        <v>70.13636363636364</v>
      </c>
      <c r="K6" t="s">
        <v>27</v>
      </c>
      <c r="L6">
        <v>78.841176470588238</v>
      </c>
      <c r="M6">
        <v>82.658823529411762</v>
      </c>
    </row>
    <row r="7" spans="1:13">
      <c r="A7" t="s">
        <v>25</v>
      </c>
      <c r="B7">
        <v>59.166666666666664</v>
      </c>
      <c r="C7">
        <v>63.692307692307693</v>
      </c>
      <c r="D7">
        <v>61.844444444444441</v>
      </c>
      <c r="E7">
        <v>62.824561403508774</v>
      </c>
      <c r="F7">
        <v>62.5</v>
      </c>
      <c r="G7">
        <v>62.102040816326529</v>
      </c>
      <c r="H7">
        <v>62.33047210300429</v>
      </c>
      <c r="K7" t="s">
        <v>26</v>
      </c>
      <c r="L7">
        <v>87.405063291139243</v>
      </c>
      <c r="M7">
        <v>92.658227848101262</v>
      </c>
    </row>
    <row r="8" spans="1:13">
      <c r="A8" t="s">
        <v>36</v>
      </c>
      <c r="B8">
        <v>48.666666666666664</v>
      </c>
      <c r="C8">
        <v>52</v>
      </c>
      <c r="D8">
        <v>51.568627450980394</v>
      </c>
      <c r="E8">
        <v>51.862745098039213</v>
      </c>
      <c r="F8">
        <v>47.345454545454544</v>
      </c>
      <c r="G8">
        <v>49.779411764705884</v>
      </c>
      <c r="H8">
        <v>50.165354330708659</v>
      </c>
      <c r="K8" t="s">
        <v>52</v>
      </c>
      <c r="L8">
        <v>66.088999999999999</v>
      </c>
      <c r="M8">
        <v>68.054000000000002</v>
      </c>
    </row>
    <row r="9" spans="1:13">
      <c r="A9" t="s">
        <v>52</v>
      </c>
      <c r="B9">
        <v>69.745762711864401</v>
      </c>
      <c r="C9">
        <v>69.389830508474574</v>
      </c>
      <c r="D9">
        <v>67.882882882882882</v>
      </c>
      <c r="E9">
        <v>67.128318584070797</v>
      </c>
      <c r="F9">
        <v>63.497206703910614</v>
      </c>
      <c r="G9">
        <v>62.137755102040813</v>
      </c>
      <c r="H9">
        <v>66.088999999999999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2025-05-26T12:17:47Z</dcterms:created>
  <dcterms:modified xsi:type="dcterms:W3CDTF">2025-06-09T11:41:31Z</dcterms:modified>
  <cp:category/>
  <cp:contentStatus/>
</cp:coreProperties>
</file>