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ingos\Documents\Github\AstroSkyTracker\Extra documents\"/>
    </mc:Choice>
  </mc:AlternateContent>
  <xr:revisionPtr revIDLastSave="0" documentId="8_{E5047DE5-E4A8-461F-830A-740D5CC2752C}" xr6:coauthVersionLast="47" xr6:coauthVersionMax="47" xr10:uidLastSave="{00000000-0000-0000-0000-000000000000}"/>
  <bookViews>
    <workbookView xWindow="0" yWindow="555" windowWidth="25800" windowHeight="9795" xr2:uid="{F6A0DFCE-20DA-4402-902F-6D703E48E54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C4" i="1"/>
  <c r="J5" i="1"/>
  <c r="K5" i="1" s="1"/>
  <c r="L5" i="1" s="1"/>
  <c r="E3" i="1"/>
  <c r="E4" i="1"/>
  <c r="D4" i="1" s="1"/>
  <c r="D3" i="1"/>
  <c r="C3" i="1"/>
</calcChain>
</file>

<file path=xl/sharedStrings.xml><?xml version="1.0" encoding="utf-8"?>
<sst xmlns="http://schemas.openxmlformats.org/spreadsheetml/2006/main" count="8" uniqueCount="8">
  <si>
    <t>us per step</t>
  </si>
  <si>
    <t>motor steps</t>
  </si>
  <si>
    <t>microsteps</t>
  </si>
  <si>
    <t>reduction motor</t>
  </si>
  <si>
    <t>reduction mount</t>
  </si>
  <si>
    <t>steps/sec</t>
  </si>
  <si>
    <t>steps/24h</t>
  </si>
  <si>
    <t>motor rev/day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</si>
</sst>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DF49-E93E-4B3D-86B8-23250EDD3DD4}">
  <dimension ref="B2:L6"/>
  <sheetViews>
    <sheetView tabSelected="1" workbookViewId="0">
      <selection activeCell="O13" sqref="O13"/>
    </sheetView>
  </sheetViews>
  <sheetFormatPr defaultRowHeight="15" x14ac:dyDescent="0.25"/>
  <cols>
    <col min="2" max="2" width="10.7109375" bestFit="1" customWidth="1"/>
    <col min="4" max="4" width="12" bestFit="1" customWidth="1"/>
    <col min="5" max="5" width="13.85546875" bestFit="1" customWidth="1"/>
    <col min="7" max="7" width="11.5703125" bestFit="1" customWidth="1"/>
    <col min="8" max="8" width="10.7109375" bestFit="1" customWidth="1"/>
    <col min="9" max="9" width="15.5703125" bestFit="1" customWidth="1"/>
    <col min="10" max="10" width="16" bestFit="1" customWidth="1"/>
  </cols>
  <sheetData>
    <row r="2" spans="2:12" x14ac:dyDescent="0.25">
      <c r="B2" t="s">
        <v>0</v>
      </c>
      <c r="C2" t="s">
        <v>5</v>
      </c>
      <c r="D2" t="s">
        <v>6</v>
      </c>
      <c r="E2" t="s">
        <v>7</v>
      </c>
      <c r="G2" t="s">
        <v>1</v>
      </c>
      <c r="H2" t="s">
        <v>2</v>
      </c>
      <c r="I2" t="s">
        <v>3</v>
      </c>
      <c r="J2" t="s">
        <v>4</v>
      </c>
    </row>
    <row r="3" spans="2:12" x14ac:dyDescent="0.25">
      <c r="B3">
        <v>97638</v>
      </c>
      <c r="C3">
        <f>1/(B3*0.000001)</f>
        <v>10.241914008889983</v>
      </c>
      <c r="D3">
        <f>C3*60*60*24</f>
        <v>884901.37036809465</v>
      </c>
      <c r="E3">
        <f>D3/(G3*H3)</f>
        <v>276.53167824002958</v>
      </c>
      <c r="G3">
        <v>200</v>
      </c>
      <c r="H3">
        <v>16</v>
      </c>
      <c r="I3">
        <v>1</v>
      </c>
      <c r="J3">
        <v>276.5</v>
      </c>
    </row>
    <row r="4" spans="2:12" x14ac:dyDescent="0.25">
      <c r="C4">
        <f>D4/(60*60*24)</f>
        <v>1024.1914008889983</v>
      </c>
      <c r="D4">
        <f>E4*G3*H3</f>
        <v>88490137.036809459</v>
      </c>
      <c r="E4">
        <f>E3*100</f>
        <v>27653.167824002958</v>
      </c>
      <c r="I4">
        <v>100</v>
      </c>
    </row>
    <row r="5" spans="2:12" x14ac:dyDescent="0.25">
      <c r="J5">
        <f>G3*H3*100*J3</f>
        <v>88480000</v>
      </c>
      <c r="K5">
        <f>J5/(60*60*24)</f>
        <v>1024.0740740740741</v>
      </c>
      <c r="L5">
        <f>1/(K5*0.000001)</f>
        <v>976.49186256781184</v>
      </c>
    </row>
    <row r="6" spans="2:12" x14ac:dyDescent="0.25">
      <c r="B6">
        <f>1/(C4*0.000001)</f>
        <v>976.37999999999988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Doomingos</dc:creator>
  <cp:lastModifiedBy>Doomingos</cp:lastModifiedBy>
  <dcterms:created xsi:type="dcterms:W3CDTF">2022-05-22T16:41:33Z</dcterms:created>
  <dcterms:modified xsi:type="dcterms:W3CDTF">2022-05-22T17:07:07Z</dcterms:modified>
</cp:coreProperties>
</file>