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 Capuano\Downloads\"/>
    </mc:Choice>
  </mc:AlternateContent>
  <xr:revisionPtr revIDLastSave="0" documentId="13_ncr:1_{63889E59-305C-4436-9BAB-4AE8E79390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 by Country" sheetId="1" r:id="rId1"/>
  </sheets>
  <calcPr calcId="181029" iterate="1"/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0" i="1"/>
  <c r="E12" i="1"/>
  <c r="E13" i="1"/>
  <c r="E14" i="1"/>
  <c r="E16" i="1"/>
  <c r="E17" i="1"/>
  <c r="E18" i="1"/>
  <c r="E20" i="1"/>
  <c r="E21" i="1"/>
  <c r="E22" i="1"/>
  <c r="E2" i="1"/>
  <c r="C12" i="1"/>
  <c r="C13" i="1"/>
  <c r="C16" i="1"/>
  <c r="C17" i="1"/>
  <c r="C20" i="1"/>
  <c r="C21" i="1"/>
  <c r="C3" i="1"/>
  <c r="C4" i="1"/>
  <c r="C7" i="1"/>
  <c r="C8" i="1"/>
  <c r="C11" i="1"/>
  <c r="C2" i="1"/>
  <c r="D23" i="1"/>
  <c r="E3" i="1" s="1"/>
  <c r="B23" i="1"/>
  <c r="C14" i="1" s="1"/>
  <c r="C10" i="1" l="1"/>
  <c r="C6" i="1"/>
  <c r="C23" i="1"/>
  <c r="C19" i="1"/>
  <c r="C15" i="1"/>
  <c r="C9" i="1"/>
  <c r="C5" i="1"/>
  <c r="C22" i="1"/>
  <c r="C18" i="1"/>
  <c r="E23" i="1"/>
  <c r="E19" i="1"/>
  <c r="E15" i="1"/>
  <c r="E11" i="1"/>
  <c r="E7" i="1"/>
</calcChain>
</file>

<file path=xl/sharedStrings.xml><?xml version="1.0" encoding="utf-8"?>
<sst xmlns="http://schemas.openxmlformats.org/spreadsheetml/2006/main" count="27" uniqueCount="27">
  <si>
    <t>USA</t>
  </si>
  <si>
    <t>Spain</t>
  </si>
  <si>
    <t>France</t>
  </si>
  <si>
    <t>Australia</t>
  </si>
  <si>
    <t>New Zealand</t>
  </si>
  <si>
    <t>UK</t>
  </si>
  <si>
    <t>Italy</t>
  </si>
  <si>
    <t>Finland</t>
  </si>
  <si>
    <t>Norway</t>
  </si>
  <si>
    <t>Singapore</t>
  </si>
  <si>
    <t>Denmark</t>
  </si>
  <si>
    <t>Canada</t>
  </si>
  <si>
    <t>Germany</t>
  </si>
  <si>
    <t>Austria</t>
  </si>
  <si>
    <t>Sweden</t>
  </si>
  <si>
    <t>Japan</t>
  </si>
  <si>
    <t>Switzerland</t>
  </si>
  <si>
    <t>Belgium</t>
  </si>
  <si>
    <t>Philippines</t>
  </si>
  <si>
    <t>Ireland</t>
  </si>
  <si>
    <t>Hong Kong</t>
  </si>
  <si>
    <t>Totals</t>
  </si>
  <si>
    <t>Country</t>
  </si>
  <si>
    <t>Total
Ordered
(Units)</t>
  </si>
  <si>
    <t>Total
Ordered
(Dollars)</t>
  </si>
  <si>
    <t>Percent
Total Ordered
(Units)</t>
  </si>
  <si>
    <t>Percent
Total Ordered
(Dollars)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</si>
</sst>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ourier New"/>
      <family val="2"/>
    </font>
    <font>
      <sz val="12"/>
      <color theme="1"/>
      <name val="Courier Ne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urier New"/>
      <family val="2"/>
    </font>
    <font>
      <b/>
      <sz val="13"/>
      <color theme="3"/>
      <name val="Courier New"/>
      <family val="2"/>
    </font>
    <font>
      <b/>
      <sz val="11"/>
      <color theme="3"/>
      <name val="Courier New"/>
      <family val="2"/>
    </font>
    <font>
      <sz val="12"/>
      <color rgb="FF006100"/>
      <name val="Courier New"/>
      <family val="2"/>
    </font>
    <font>
      <sz val="12"/>
      <color rgb="FF9C0006"/>
      <name val="Courier New"/>
      <family val="2"/>
    </font>
    <font>
      <sz val="12"/>
      <color rgb="FF9C5700"/>
      <name val="Courier New"/>
      <family val="2"/>
    </font>
    <font>
      <sz val="12"/>
      <color rgb="FF3F3F76"/>
      <name val="Courier New"/>
      <family val="2"/>
    </font>
    <font>
      <b/>
      <sz val="12"/>
      <color rgb="FF3F3F3F"/>
      <name val="Courier New"/>
      <family val="2"/>
    </font>
    <font>
      <b/>
      <sz val="12"/>
      <color rgb="FFFA7D00"/>
      <name val="Courier New"/>
      <family val="2"/>
    </font>
    <font>
      <sz val="12"/>
      <color rgb="FFFA7D00"/>
      <name val="Courier New"/>
      <family val="2"/>
    </font>
    <font>
      <b/>
      <sz val="12"/>
      <color theme="0"/>
      <name val="Courier New"/>
      <family val="2"/>
    </font>
    <font>
      <sz val="12"/>
      <color rgb="FFFF0000"/>
      <name val="Courier New"/>
      <family val="2"/>
    </font>
    <font>
      <i/>
      <sz val="12"/>
      <color rgb="FF7F7F7F"/>
      <name val="Courier New"/>
      <family val="2"/>
    </font>
    <font>
      <b/>
      <sz val="12"/>
      <color theme="1"/>
      <name val="Courier New"/>
      <family val="2"/>
    </font>
    <font>
      <sz val="12"/>
      <color theme="0"/>
      <name val="Courier Ne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Units</a:t>
            </a:r>
          </a:p>
        </c:rich>
      </c:tx>
      <c:layout>
        <c:manualLayout>
          <c:xMode val="edge"/>
          <c:yMode val="edge"/>
          <c:x val="7.5434315583262954E-2"/>
          <c:y val="6.2278825466823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F-4A11-9D0C-5658498DB3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4F-4A11-9D0C-5658498DB3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4F-4A11-9D0C-5658498DB3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4F-4A11-9D0C-5658498DB3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4F-4A11-9D0C-5658498DB3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4F-4A11-9D0C-5658498DB3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4F-4A11-9D0C-5658498DB3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4F-4A11-9D0C-5658498DB3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4F-4A11-9D0C-5658498DB3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4F-4A11-9D0C-5658498DB3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4F-4A11-9D0C-5658498DB3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4F-4A11-9D0C-5658498DB3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94F-4A11-9D0C-5658498DB3A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94F-4A11-9D0C-5658498DB3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94F-4A11-9D0C-5658498DB3A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4F-4A11-9D0C-5658498DB3A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94F-4A11-9D0C-5658498DB3A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94F-4A11-9D0C-5658498DB3A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94F-4A11-9D0C-5658498DB3A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94F-4A11-9D0C-5658498DB3A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94F-4A11-9D0C-5658498DB3AF}"/>
              </c:ext>
            </c:extLst>
          </c:dPt>
          <c:cat>
            <c:strRef>
              <c:f>'Orders by Country'!$A$2:$A$22</c:f>
              <c:strCache>
                <c:ptCount val="21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New Zealand</c:v>
                </c:pt>
                <c:pt idx="5">
                  <c:v>UK</c:v>
                </c:pt>
                <c:pt idx="6">
                  <c:v>Italy</c:v>
                </c:pt>
                <c:pt idx="7">
                  <c:v>Finland</c:v>
                </c:pt>
                <c:pt idx="8">
                  <c:v>Norway</c:v>
                </c:pt>
                <c:pt idx="9">
                  <c:v>Singapore</c:v>
                </c:pt>
                <c:pt idx="10">
                  <c:v>Denmark</c:v>
                </c:pt>
                <c:pt idx="11">
                  <c:v>Canada</c:v>
                </c:pt>
                <c:pt idx="12">
                  <c:v>Germany</c:v>
                </c:pt>
                <c:pt idx="13">
                  <c:v>Austria</c:v>
                </c:pt>
                <c:pt idx="14">
                  <c:v>Sweden</c:v>
                </c:pt>
                <c:pt idx="15">
                  <c:v>Japan</c:v>
                </c:pt>
                <c:pt idx="16">
                  <c:v>Switzerland</c:v>
                </c:pt>
                <c:pt idx="17">
                  <c:v>Belgium</c:v>
                </c:pt>
                <c:pt idx="18">
                  <c:v>Philippines</c:v>
                </c:pt>
                <c:pt idx="19">
                  <c:v>Ireland</c:v>
                </c:pt>
                <c:pt idx="20">
                  <c:v>Hong Kong</c:v>
                </c:pt>
              </c:strCache>
            </c:strRef>
          </c:cat>
          <c:val>
            <c:numRef>
              <c:f>'Orders by Country'!$B$2:$B$22</c:f>
              <c:numCache>
                <c:formatCode>#,##0</c:formatCode>
                <c:ptCount val="21"/>
                <c:pt idx="0">
                  <c:v>1004</c:v>
                </c:pt>
                <c:pt idx="1">
                  <c:v>342</c:v>
                </c:pt>
                <c:pt idx="2">
                  <c:v>314</c:v>
                </c:pt>
                <c:pt idx="3">
                  <c:v>185</c:v>
                </c:pt>
                <c:pt idx="4">
                  <c:v>149</c:v>
                </c:pt>
                <c:pt idx="5">
                  <c:v>144</c:v>
                </c:pt>
                <c:pt idx="6">
                  <c:v>121</c:v>
                </c:pt>
                <c:pt idx="7">
                  <c:v>92</c:v>
                </c:pt>
                <c:pt idx="8">
                  <c:v>85</c:v>
                </c:pt>
                <c:pt idx="9">
                  <c:v>79</c:v>
                </c:pt>
                <c:pt idx="10">
                  <c:v>63</c:v>
                </c:pt>
                <c:pt idx="11">
                  <c:v>70</c:v>
                </c:pt>
                <c:pt idx="12">
                  <c:v>62</c:v>
                </c:pt>
                <c:pt idx="13">
                  <c:v>55</c:v>
                </c:pt>
                <c:pt idx="14">
                  <c:v>57</c:v>
                </c:pt>
                <c:pt idx="15">
                  <c:v>52</c:v>
                </c:pt>
                <c:pt idx="16">
                  <c:v>31</c:v>
                </c:pt>
                <c:pt idx="17">
                  <c:v>33</c:v>
                </c:pt>
                <c:pt idx="18">
                  <c:v>26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6-447A-A7D5-B80666D1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298231136700326E-2"/>
          <c:y val="0.19168860765588208"/>
          <c:w val="0.38634215260684562"/>
          <c:h val="0.76433638946868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Dollars</a:t>
            </a:r>
          </a:p>
        </c:rich>
      </c:tx>
      <c:layout>
        <c:manualLayout>
          <c:xMode val="edge"/>
          <c:yMode val="edge"/>
          <c:x val="7.320502359335376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3-4BE6-A271-1CC3DC8242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3-4BE6-A271-1CC3DC8242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B3-4BE6-A271-1CC3DC8242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B3-4BE6-A271-1CC3DC8242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B3-4BE6-A271-1CC3DC8242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B3-4BE6-A271-1CC3DC8242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DB3-4BE6-A271-1CC3DC8242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DB3-4BE6-A271-1CC3DC8242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DB3-4BE6-A271-1CC3DC8242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DB3-4BE6-A271-1CC3DC8242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DB3-4BE6-A271-1CC3DC8242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DB3-4BE6-A271-1CC3DC82428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DB3-4BE6-A271-1CC3DC82428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DB3-4BE6-A271-1CC3DC82428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DB3-4BE6-A271-1CC3DC82428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DB3-4BE6-A271-1CC3DC82428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DB3-4BE6-A271-1CC3DC82428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DB3-4BE6-A271-1CC3DC82428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DB3-4BE6-A271-1CC3DC82428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DB3-4BE6-A271-1CC3DC82428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DB3-4BE6-A271-1CC3DC824287}"/>
              </c:ext>
            </c:extLst>
          </c:dPt>
          <c:cat>
            <c:strRef>
              <c:f>'Orders by Country'!$A$2:$A$22</c:f>
              <c:strCache>
                <c:ptCount val="21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New Zealand</c:v>
                </c:pt>
                <c:pt idx="5">
                  <c:v>UK</c:v>
                </c:pt>
                <c:pt idx="6">
                  <c:v>Italy</c:v>
                </c:pt>
                <c:pt idx="7">
                  <c:v>Finland</c:v>
                </c:pt>
                <c:pt idx="8">
                  <c:v>Norway</c:v>
                </c:pt>
                <c:pt idx="9">
                  <c:v>Singapore</c:v>
                </c:pt>
                <c:pt idx="10">
                  <c:v>Denmark</c:v>
                </c:pt>
                <c:pt idx="11">
                  <c:v>Canada</c:v>
                </c:pt>
                <c:pt idx="12">
                  <c:v>Germany</c:v>
                </c:pt>
                <c:pt idx="13">
                  <c:v>Austria</c:v>
                </c:pt>
                <c:pt idx="14">
                  <c:v>Sweden</c:v>
                </c:pt>
                <c:pt idx="15">
                  <c:v>Japan</c:v>
                </c:pt>
                <c:pt idx="16">
                  <c:v>Switzerland</c:v>
                </c:pt>
                <c:pt idx="17">
                  <c:v>Belgium</c:v>
                </c:pt>
                <c:pt idx="18">
                  <c:v>Philippines</c:v>
                </c:pt>
                <c:pt idx="19">
                  <c:v>Ireland</c:v>
                </c:pt>
                <c:pt idx="20">
                  <c:v>Hong Kong</c:v>
                </c:pt>
              </c:strCache>
            </c:strRef>
          </c:cat>
          <c:val>
            <c:numRef>
              <c:f>'Orders by Country'!$D$2:$D$22</c:f>
              <c:numCache>
                <c:formatCode>"$"#,##0.00</c:formatCode>
                <c:ptCount val="21"/>
                <c:pt idx="0">
                  <c:v>3273280.05</c:v>
                </c:pt>
                <c:pt idx="1">
                  <c:v>1099389.0900000001</c:v>
                </c:pt>
                <c:pt idx="2">
                  <c:v>1007374.02</c:v>
                </c:pt>
                <c:pt idx="3">
                  <c:v>562582.59</c:v>
                </c:pt>
                <c:pt idx="4">
                  <c:v>476847.01</c:v>
                </c:pt>
                <c:pt idx="5">
                  <c:v>436947.44</c:v>
                </c:pt>
                <c:pt idx="6">
                  <c:v>360616.81</c:v>
                </c:pt>
                <c:pt idx="7">
                  <c:v>295149.34999999998</c:v>
                </c:pt>
                <c:pt idx="8">
                  <c:v>270846.3</c:v>
                </c:pt>
                <c:pt idx="9">
                  <c:v>263997.78000000003</c:v>
                </c:pt>
                <c:pt idx="10">
                  <c:v>218994.92</c:v>
                </c:pt>
                <c:pt idx="11">
                  <c:v>205911.86</c:v>
                </c:pt>
                <c:pt idx="12">
                  <c:v>196470.99</c:v>
                </c:pt>
                <c:pt idx="13">
                  <c:v>188540.06</c:v>
                </c:pt>
                <c:pt idx="14">
                  <c:v>187638.35</c:v>
                </c:pt>
                <c:pt idx="15">
                  <c:v>167909.95</c:v>
                </c:pt>
                <c:pt idx="16">
                  <c:v>108777.92</c:v>
                </c:pt>
                <c:pt idx="17">
                  <c:v>100068.76</c:v>
                </c:pt>
                <c:pt idx="18">
                  <c:v>87468.3</c:v>
                </c:pt>
                <c:pt idx="19">
                  <c:v>49898.27</c:v>
                </c:pt>
                <c:pt idx="20">
                  <c:v>45480.79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96E-8BC3-99B233D5E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317166056088688E-2"/>
          <c:y val="0.16976560221638962"/>
          <c:w val="0.36640837256938014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100011</xdr:colOff>
      <xdr:row>0</xdr:row>
      <xdr:rowOff>0</xdr:rowOff>
    </xdr:from>
    <xdr:to>
      <xdr:col>11</xdr:col>
      <xdr:colOff>95250</xdr:colOff>
      <xdr:row>8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3FE4CF-46CB-307D-5C05-059350821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</xdr:colOff>
      <xdr:row>8</xdr:row>
      <xdr:rowOff>166687</xdr:rowOff>
    </xdr:from>
    <xdr:to>
      <xdr:col>11</xdr:col>
      <xdr:colOff>95250</xdr:colOff>
      <xdr:row>22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3E1AB-C978-4E72-E7B4-27D0CE38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9" workbookViewId="0">
      <selection activeCell="M18" sqref="M18"/>
    </sheetView>
  </sheetViews>
  <sheetFormatPr defaultRowHeight="15.75" x14ac:dyDescent="0.25"/>
  <cols>
    <col min="1" max="1" width="11.8984375" bestFit="1" customWidth="1"/>
    <col min="2" max="2" width="7.8984375" style="1" bestFit="1" customWidth="1"/>
    <col min="3" max="3" width="7.8984375" style="3" bestFit="1" customWidth="1"/>
    <col min="4" max="4" width="14" style="2" bestFit="1" customWidth="1"/>
    <col min="5" max="5" width="10.09765625" customWidth="1"/>
  </cols>
  <sheetData>
    <row r="1" spans="1:5" ht="63" x14ac:dyDescent="0.25">
      <c r="A1" t="s">
        <v>22</v>
      </c>
      <c r="B1" s="5" t="s">
        <v>23</v>
      </c>
      <c r="C1" s="4" t="s">
        <v>25</v>
      </c>
      <c r="D1" s="5" t="s">
        <v>24</v>
      </c>
      <c r="E1" s="4" t="s">
        <v>26</v>
      </c>
    </row>
    <row r="2" spans="1:5" x14ac:dyDescent="0.25">
      <c r="A2" t="s">
        <v>0</v>
      </c>
      <c r="B2" s="1">
        <v>1004</v>
      </c>
      <c r="C2" s="3">
        <f>B2/$B$23</f>
        <v>0.33511348464619495</v>
      </c>
      <c r="D2" s="2">
        <v>3273280.05</v>
      </c>
      <c r="E2" s="3">
        <f>D2/$D$23</f>
        <v>0.34081789740739021</v>
      </c>
    </row>
    <row r="3" spans="1:5" x14ac:dyDescent="0.25">
      <c r="A3" t="s">
        <v>1</v>
      </c>
      <c r="B3" s="1">
        <v>342</v>
      </c>
      <c r="C3" s="3">
        <f t="shared" ref="C3:C23" si="0">B3/$B$23</f>
        <v>0.11415220293724966</v>
      </c>
      <c r="D3" s="2">
        <v>1099389.0900000001</v>
      </c>
      <c r="E3" s="3">
        <f t="shared" ref="E3:E23" si="1">D3/$D$23</f>
        <v>0.11446972833455669</v>
      </c>
    </row>
    <row r="4" spans="1:5" x14ac:dyDescent="0.25">
      <c r="A4" t="s">
        <v>2</v>
      </c>
      <c r="B4" s="1">
        <v>314</v>
      </c>
      <c r="C4" s="3">
        <f t="shared" si="0"/>
        <v>0.1048064085447263</v>
      </c>
      <c r="D4" s="2">
        <v>1007374.02</v>
      </c>
      <c r="E4" s="3">
        <f t="shared" si="1"/>
        <v>0.10488900740382122</v>
      </c>
    </row>
    <row r="5" spans="1:5" x14ac:dyDescent="0.25">
      <c r="A5" t="s">
        <v>3</v>
      </c>
      <c r="B5" s="1">
        <v>185</v>
      </c>
      <c r="C5" s="3">
        <f t="shared" si="0"/>
        <v>6.1748998664886513E-2</v>
      </c>
      <c r="D5" s="2">
        <v>562582.59</v>
      </c>
      <c r="E5" s="3">
        <f t="shared" si="1"/>
        <v>5.8576783077819411E-2</v>
      </c>
    </row>
    <row r="6" spans="1:5" x14ac:dyDescent="0.25">
      <c r="A6" t="s">
        <v>4</v>
      </c>
      <c r="B6" s="1">
        <v>149</v>
      </c>
      <c r="C6" s="3">
        <f t="shared" si="0"/>
        <v>4.9732977303070761E-2</v>
      </c>
      <c r="D6" s="2">
        <v>476847.01</v>
      </c>
      <c r="E6" s="3">
        <f t="shared" si="1"/>
        <v>4.9649890278468778E-2</v>
      </c>
    </row>
    <row r="7" spans="1:5" x14ac:dyDescent="0.25">
      <c r="A7" t="s">
        <v>5</v>
      </c>
      <c r="B7" s="1">
        <v>144</v>
      </c>
      <c r="C7" s="3">
        <f t="shared" si="0"/>
        <v>4.8064085447263018E-2</v>
      </c>
      <c r="D7" s="2">
        <v>436947.44</v>
      </c>
      <c r="E7" s="3">
        <f t="shared" si="1"/>
        <v>4.5495498553000932E-2</v>
      </c>
    </row>
    <row r="8" spans="1:5" x14ac:dyDescent="0.25">
      <c r="A8" t="s">
        <v>6</v>
      </c>
      <c r="B8" s="1">
        <v>121</v>
      </c>
      <c r="C8" s="3">
        <f t="shared" si="0"/>
        <v>4.0387182910547395E-2</v>
      </c>
      <c r="D8" s="2">
        <v>360616.81</v>
      </c>
      <c r="E8" s="3">
        <f t="shared" si="1"/>
        <v>3.754786057916442E-2</v>
      </c>
    </row>
    <row r="9" spans="1:5" x14ac:dyDescent="0.25">
      <c r="A9" t="s">
        <v>7</v>
      </c>
      <c r="B9" s="1">
        <v>92</v>
      </c>
      <c r="C9" s="3">
        <f t="shared" si="0"/>
        <v>3.0707610146862484E-2</v>
      </c>
      <c r="D9" s="2">
        <v>295149.34999999998</v>
      </c>
      <c r="E9" s="3">
        <f t="shared" si="1"/>
        <v>3.073130906967704E-2</v>
      </c>
    </row>
    <row r="10" spans="1:5" x14ac:dyDescent="0.25">
      <c r="A10" t="s">
        <v>8</v>
      </c>
      <c r="B10" s="1">
        <v>85</v>
      </c>
      <c r="C10" s="3">
        <f t="shared" si="0"/>
        <v>2.8371161548731642E-2</v>
      </c>
      <c r="D10" s="2">
        <v>270846.3</v>
      </c>
      <c r="E10" s="3">
        <f t="shared" si="1"/>
        <v>2.8200845963843282E-2</v>
      </c>
    </row>
    <row r="11" spans="1:5" x14ac:dyDescent="0.25">
      <c r="A11" t="s">
        <v>9</v>
      </c>
      <c r="B11" s="1">
        <v>79</v>
      </c>
      <c r="C11" s="3">
        <f t="shared" si="0"/>
        <v>2.636849132176235E-2</v>
      </c>
      <c r="D11" s="2">
        <v>263997.78000000003</v>
      </c>
      <c r="E11" s="3">
        <f t="shared" si="1"/>
        <v>2.7487769737214753E-2</v>
      </c>
    </row>
    <row r="12" spans="1:5" x14ac:dyDescent="0.25">
      <c r="A12" t="s">
        <v>10</v>
      </c>
      <c r="B12" s="1">
        <v>63</v>
      </c>
      <c r="C12" s="3">
        <f t="shared" si="0"/>
        <v>2.1028037383177569E-2</v>
      </c>
      <c r="D12" s="2">
        <v>218994.92</v>
      </c>
      <c r="E12" s="3">
        <f t="shared" si="1"/>
        <v>2.280201725400784E-2</v>
      </c>
    </row>
    <row r="13" spans="1:5" x14ac:dyDescent="0.25">
      <c r="A13" t="s">
        <v>11</v>
      </c>
      <c r="B13" s="1">
        <v>70</v>
      </c>
      <c r="C13" s="3">
        <f t="shared" si="0"/>
        <v>2.336448598130841E-2</v>
      </c>
      <c r="D13" s="2">
        <v>205911.86</v>
      </c>
      <c r="E13" s="3">
        <f t="shared" si="1"/>
        <v>2.143979314463023E-2</v>
      </c>
    </row>
    <row r="14" spans="1:5" x14ac:dyDescent="0.25">
      <c r="A14" t="s">
        <v>12</v>
      </c>
      <c r="B14" s="1">
        <v>62</v>
      </c>
      <c r="C14" s="3">
        <f t="shared" si="0"/>
        <v>2.069425901201602E-2</v>
      </c>
      <c r="D14" s="2">
        <v>196470.99</v>
      </c>
      <c r="E14" s="3">
        <f t="shared" si="1"/>
        <v>2.0456798285056116E-2</v>
      </c>
    </row>
    <row r="15" spans="1:5" x14ac:dyDescent="0.25">
      <c r="A15" t="s">
        <v>13</v>
      </c>
      <c r="B15" s="1">
        <v>55</v>
      </c>
      <c r="C15" s="3">
        <f t="shared" si="0"/>
        <v>1.8357810413885182E-2</v>
      </c>
      <c r="D15" s="2">
        <v>188540.06</v>
      </c>
      <c r="E15" s="3">
        <f t="shared" si="1"/>
        <v>1.9631020213581544E-2</v>
      </c>
    </row>
    <row r="16" spans="1:5" x14ac:dyDescent="0.25">
      <c r="A16" t="s">
        <v>14</v>
      </c>
      <c r="B16" s="1">
        <v>57</v>
      </c>
      <c r="C16" s="3">
        <f t="shared" si="0"/>
        <v>1.9025367156208277E-2</v>
      </c>
      <c r="D16" s="2">
        <v>187638.35</v>
      </c>
      <c r="E16" s="3">
        <f t="shared" si="1"/>
        <v>1.9537133072372464E-2</v>
      </c>
    </row>
    <row r="17" spans="1:5" x14ac:dyDescent="0.25">
      <c r="A17" t="s">
        <v>15</v>
      </c>
      <c r="B17" s="1">
        <v>52</v>
      </c>
      <c r="C17" s="3">
        <f t="shared" si="0"/>
        <v>1.7356475300400534E-2</v>
      </c>
      <c r="D17" s="2">
        <v>167909.95</v>
      </c>
      <c r="E17" s="3">
        <f t="shared" si="1"/>
        <v>1.7482988084927237E-2</v>
      </c>
    </row>
    <row r="18" spans="1:5" x14ac:dyDescent="0.25">
      <c r="A18" t="s">
        <v>16</v>
      </c>
      <c r="B18" s="1">
        <v>31</v>
      </c>
      <c r="C18" s="3">
        <f t="shared" si="0"/>
        <v>1.034712950600801E-2</v>
      </c>
      <c r="D18" s="2">
        <v>108777.92</v>
      </c>
      <c r="E18" s="3">
        <f t="shared" si="1"/>
        <v>1.1326089247618548E-2</v>
      </c>
    </row>
    <row r="19" spans="1:5" x14ac:dyDescent="0.25">
      <c r="A19" t="s">
        <v>17</v>
      </c>
      <c r="B19" s="1">
        <v>33</v>
      </c>
      <c r="C19" s="3">
        <f t="shared" si="0"/>
        <v>1.1014686248331108E-2</v>
      </c>
      <c r="D19" s="2">
        <v>100068.76</v>
      </c>
      <c r="E19" s="3">
        <f t="shared" si="1"/>
        <v>1.0419280922622174E-2</v>
      </c>
    </row>
    <row r="20" spans="1:5" x14ac:dyDescent="0.25">
      <c r="A20" t="s">
        <v>18</v>
      </c>
      <c r="B20" s="1">
        <v>26</v>
      </c>
      <c r="C20" s="3">
        <f t="shared" si="0"/>
        <v>8.678237650200267E-3</v>
      </c>
      <c r="D20" s="2">
        <v>87468.3</v>
      </c>
      <c r="E20" s="3">
        <f t="shared" si="1"/>
        <v>9.1073057118344746E-3</v>
      </c>
    </row>
    <row r="21" spans="1:5" x14ac:dyDescent="0.25">
      <c r="A21" t="s">
        <v>19</v>
      </c>
      <c r="B21" s="1">
        <v>16</v>
      </c>
      <c r="C21" s="3">
        <f t="shared" si="0"/>
        <v>5.3404539385847796E-3</v>
      </c>
      <c r="D21" s="2">
        <v>49898.27</v>
      </c>
      <c r="E21" s="3">
        <f t="shared" si="1"/>
        <v>5.1954685226723142E-3</v>
      </c>
    </row>
    <row r="22" spans="1:5" x14ac:dyDescent="0.25">
      <c r="A22" t="s">
        <v>20</v>
      </c>
      <c r="B22" s="1">
        <v>16</v>
      </c>
      <c r="C22" s="3">
        <f t="shared" si="0"/>
        <v>5.3404539385847796E-3</v>
      </c>
      <c r="D22" s="2">
        <v>45480.79</v>
      </c>
      <c r="E22" s="3">
        <f t="shared" si="1"/>
        <v>4.7355151357205321E-3</v>
      </c>
    </row>
    <row r="23" spans="1:5" x14ac:dyDescent="0.25">
      <c r="A23" t="s">
        <v>21</v>
      </c>
      <c r="B23" s="1">
        <f>SUM(B2:B22)</f>
        <v>2996</v>
      </c>
      <c r="C23" s="3">
        <f t="shared" si="0"/>
        <v>1</v>
      </c>
      <c r="D23" s="2">
        <f>SUM(D2:D22)</f>
        <v>9604190.6099999975</v>
      </c>
      <c r="E23" s="3">
        <f t="shared" si="1"/>
        <v>1</v>
      </c>
    </row>
  </sheetData>
  <printOptions gridLines="1"/>
  <pageMargins left="0.7" right="0.7" top="0.75" bottom="0.75" header="0.3" footer="0.3"/>
  <pageSetup orientation="landscape" horizontalDpi="4294967293" verticalDpi="0" r:id="rId1"/>
  <headerFooter>
    <oddHeader>&amp;COrders by Country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 by 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Capuano</dc:creator>
  <cp:lastModifiedBy>Dominic Capuano</cp:lastModifiedBy>
  <dcterms:created xsi:type="dcterms:W3CDTF">2024-04-28T23:06:29Z</dcterms:created>
  <dcterms:modified xsi:type="dcterms:W3CDTF">2024-04-28T23:10:34Z</dcterms:modified>
</cp:coreProperties>
</file>