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a Analysis\Excel\"/>
    </mc:Choice>
  </mc:AlternateContent>
  <bookViews>
    <workbookView xWindow="0" yWindow="0" windowWidth="20490" windowHeight="9090"/>
  </bookViews>
  <sheets>
    <sheet name="Raw data" sheetId="1" r:id="rId1"/>
    <sheet name="Cleaned" sheetId="2" r:id="rId2"/>
    <sheet name="pivot table" sheetId="3" r:id="rId3"/>
    <sheet name="Darshboard" sheetId="4" r:id="rId4"/>
  </sheets>
  <definedNames>
    <definedName name="_xlnm._FilterDatabase" localSheetId="0" hidden="1">'Raw data'!$A$1:$M$1001</definedName>
    <definedName name="Slicer_Cars">#N/A</definedName>
    <definedName name="Slicer_Education">#N/A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<sst xmlns="http://schemas.openxmlformats.org/spreadsheetml/2006/main" count="16257" uniqueCount="49">
  <si>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</si>
  <si>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</si>
  <si>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</si>
  <si>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</si>
  <si>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</si>
  <si>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</si>
  <si>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</si>
  <si>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</si>
  <si>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</si>
  <si>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</si>
  <si>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</si>
  <si>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</si>
  <si>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</si>
  <si>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</si>
  <si>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</si>
  <si>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</si>
  <si>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</si>
  <si>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</si>
  <si>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</si>
  <si>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</si>
  <si>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</si>
  <si>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</si>
  <si>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</si>
  <si>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</si>
  <si>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</si>
  <si>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</si>
  <si>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</si>
  <si>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</si>
  <si>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</si>
  <si>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</si>
  <si>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</si>
  <si>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</si>
  <si>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</si>
  <si>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</si>
  <si>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</si>
  <si>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</si>
  <si>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</si>
  <si>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</si>
  <si>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</si>
  <si>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</si>
  <si>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</si>
  <si>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</si>
  <si>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</si>
  <si>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</si>
  <si>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</si>
  <si>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</si>
  <si>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</si>
  <si>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</si>
  <si>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Bike Sales Darshboard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</si>
</sst>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43" formatCode="_-* #,##0.00_-;\-* #,##0.00_-;_-* &quot;-&quot;??_-;_-@_-"/>
    <numFmt numFmtId="164" formatCode="&quot;$&quot;#,##0.00"/>
    <numFmt numFmtId="165" formatCode="_-&quot;$&quot;* #,##0_-;\-&quot;$&quot;* #,##0_-;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43" fontId="0" fillId="0" borderId="0" xfId="42" applyFont="1"/>
    <xf numFmtId="165" fontId="0" fillId="0" borderId="0" xfId="43" applyNumberFormat="1"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Female</c:v>
                </c:pt>
              </c:strCache>
            </c:strRef>
          </c:cat>
          <c:val>
            <c:numRef>
              <c:f>'pivot table'!$B$5:$B$6</c:f>
              <c:numCache>
                <c:formatCode>0</c:formatCode>
                <c:ptCount val="1"/>
                <c:pt idx="0">
                  <c:v>70000</c:v>
                </c:pt>
              </c:numCache>
            </c:numRef>
          </c:val>
          <c:extLst>
            <c:ext xmlns:c16="http://schemas.microsoft.com/office/drawing/2014/chart" uri="{C3380CC4-5D6E-409C-BE32-E72D297353CC}">
              <c16:uniqueId val="{00000000-34D3-44F1-90A2-7CCE8B7DD404}"/>
            </c:ext>
          </c:extLst>
        </c:ser>
        <c:dLbls>
          <c:dLblPos val="outEnd"/>
          <c:showLegendKey val="0"/>
          <c:showVal val="1"/>
          <c:showCatName val="0"/>
          <c:showSerName val="0"/>
          <c:showPercent val="0"/>
          <c:showBubbleSize val="0"/>
        </c:dLbls>
        <c:gapWidth val="219"/>
        <c:overlap val="-27"/>
        <c:axId val="885128799"/>
        <c:axId val="885125055"/>
      </c:barChart>
      <c:catAx>
        <c:axId val="88512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59501312335958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25055"/>
        <c:crosses val="autoZero"/>
        <c:auto val="1"/>
        <c:lblAlgn val="ctr"/>
        <c:lblOffset val="100"/>
        <c:noMultiLvlLbl val="0"/>
      </c:catAx>
      <c:valAx>
        <c:axId val="88512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2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Yes</c:v>
                </c:pt>
              </c:strCache>
            </c:strRef>
          </c:tx>
          <c:spPr>
            <a:ln w="28575" cap="rnd">
              <a:solidFill>
                <a:schemeClr val="accent1"/>
              </a:solidFill>
              <a:round/>
            </a:ln>
            <a:effectLst/>
          </c:spPr>
          <c:marker>
            <c:symbol val="none"/>
          </c:marker>
          <c:cat>
            <c:strRef>
              <c:f>'pivot table'!$A$19:$A$20</c:f>
              <c:strCache>
                <c:ptCount val="1"/>
                <c:pt idx="0">
                  <c:v>5-10 Miles</c:v>
                </c:pt>
              </c:strCache>
            </c:strRef>
          </c:cat>
          <c:val>
            <c:numRef>
              <c:f>'pivot table'!$B$19:$B$20</c:f>
              <c:numCache>
                <c:formatCode>General</c:formatCode>
                <c:ptCount val="1"/>
                <c:pt idx="0">
                  <c:v>1</c:v>
                </c:pt>
              </c:numCache>
            </c:numRef>
          </c:val>
          <c:smooth val="0"/>
          <c:extLst>
            <c:ext xmlns:c16="http://schemas.microsoft.com/office/drawing/2014/chart" uri="{C3380CC4-5D6E-409C-BE32-E72D297353CC}">
              <c16:uniqueId val="{00000000-C014-4514-BE9B-4D6D5CBDC7D6}"/>
            </c:ext>
          </c:extLst>
        </c:ser>
        <c:dLbls>
          <c:showLegendKey val="0"/>
          <c:showVal val="0"/>
          <c:showCatName val="0"/>
          <c:showSerName val="0"/>
          <c:showPercent val="0"/>
          <c:showBubbleSize val="0"/>
        </c:dLbls>
        <c:smooth val="0"/>
        <c:axId val="885127135"/>
        <c:axId val="885127967"/>
      </c:lineChart>
      <c:catAx>
        <c:axId val="88512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27967"/>
        <c:crosses val="autoZero"/>
        <c:auto val="1"/>
        <c:lblAlgn val="ctr"/>
        <c:lblOffset val="100"/>
        <c:noMultiLvlLbl val="0"/>
      </c:catAx>
      <c:valAx>
        <c:axId val="88512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27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layout>
        <c:manualLayout>
          <c:xMode val="edge"/>
          <c:yMode val="edge"/>
          <c:x val="0.4011596675415573"/>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table'!$B$38:$B$39</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table'!$A$40:$A$41</c:f>
              <c:strCache>
                <c:ptCount val="1"/>
                <c:pt idx="0">
                  <c:v>Middle Age</c:v>
                </c:pt>
              </c:strCache>
            </c:strRef>
          </c:cat>
          <c:val>
            <c:numRef>
              <c:f>'pivot table'!$B$40:$B$41</c:f>
              <c:numCache>
                <c:formatCode>General</c:formatCode>
                <c:ptCount val="1"/>
                <c:pt idx="0">
                  <c:v>1</c:v>
                </c:pt>
              </c:numCache>
            </c:numRef>
          </c:val>
          <c:smooth val="0"/>
          <c:extLst>
            <c:ext xmlns:c16="http://schemas.microsoft.com/office/drawing/2014/chart" uri="{C3380CC4-5D6E-409C-BE32-E72D297353CC}">
              <c16:uniqueId val="{00000000-F4F2-4B85-865A-CB1087CA1867}"/>
            </c:ext>
          </c:extLst>
        </c:ser>
        <c:dLbls>
          <c:showLegendKey val="0"/>
          <c:showVal val="0"/>
          <c:showCatName val="0"/>
          <c:showSerName val="0"/>
          <c:showPercent val="0"/>
          <c:showBubbleSize val="0"/>
        </c:dLbls>
        <c:marker val="1"/>
        <c:smooth val="0"/>
        <c:axId val="880247231"/>
        <c:axId val="880249311"/>
      </c:lineChart>
      <c:catAx>
        <c:axId val="88024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Blacket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249311"/>
        <c:crosses val="autoZero"/>
        <c:auto val="1"/>
        <c:lblAlgn val="ctr"/>
        <c:lblOffset val="100"/>
        <c:noMultiLvlLbl val="0"/>
      </c:catAx>
      <c:valAx>
        <c:axId val="88024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247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Female</c:v>
                </c:pt>
              </c:strCache>
            </c:strRef>
          </c:cat>
          <c:val>
            <c:numRef>
              <c:f>'pivot table'!$B$5:$B$6</c:f>
              <c:numCache>
                <c:formatCode>0</c:formatCode>
                <c:ptCount val="1"/>
                <c:pt idx="0">
                  <c:v>70000</c:v>
                </c:pt>
              </c:numCache>
            </c:numRef>
          </c:val>
          <c:extLst>
            <c:ext xmlns:c16="http://schemas.microsoft.com/office/drawing/2014/chart" uri="{C3380CC4-5D6E-409C-BE32-E72D297353CC}">
              <c16:uniqueId val="{00000000-36C2-4F6B-B6F1-A34EF39B264F}"/>
            </c:ext>
          </c:extLst>
        </c:ser>
        <c:dLbls>
          <c:dLblPos val="outEnd"/>
          <c:showLegendKey val="0"/>
          <c:showVal val="1"/>
          <c:showCatName val="0"/>
          <c:showSerName val="0"/>
          <c:showPercent val="0"/>
          <c:showBubbleSize val="0"/>
        </c:dLbls>
        <c:gapWidth val="219"/>
        <c:overlap val="-27"/>
        <c:axId val="885128799"/>
        <c:axId val="885125055"/>
      </c:barChart>
      <c:catAx>
        <c:axId val="88512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59501312335958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25055"/>
        <c:crosses val="autoZero"/>
        <c:auto val="1"/>
        <c:lblAlgn val="ctr"/>
        <c:lblOffset val="100"/>
        <c:noMultiLvlLbl val="0"/>
      </c:catAx>
      <c:valAx>
        <c:axId val="88512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2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4.9529746281714783E-2"/>
          <c:y val="0.2927646206386364"/>
          <c:w val="0.79595636482939636"/>
          <c:h val="0.45404189341197226"/>
        </c:manualLayout>
      </c:layout>
      <c:lineChart>
        <c:grouping val="standard"/>
        <c:varyColors val="0"/>
        <c:ser>
          <c:idx val="0"/>
          <c:order val="0"/>
          <c:tx>
            <c:strRef>
              <c:f>'pivot table'!$B$17:$B$18</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table'!$A$19:$A$20</c:f>
              <c:strCache>
                <c:ptCount val="1"/>
                <c:pt idx="0">
                  <c:v>5-10 Miles</c:v>
                </c:pt>
              </c:strCache>
            </c:strRef>
          </c:cat>
          <c:val>
            <c:numRef>
              <c:f>'pivot table'!$B$19:$B$20</c:f>
              <c:numCache>
                <c:formatCode>General</c:formatCode>
                <c:ptCount val="1"/>
                <c:pt idx="0">
                  <c:v>1</c:v>
                </c:pt>
              </c:numCache>
            </c:numRef>
          </c:val>
          <c:smooth val="0"/>
          <c:extLst>
            <c:ext xmlns:c16="http://schemas.microsoft.com/office/drawing/2014/chart" uri="{C3380CC4-5D6E-409C-BE32-E72D297353CC}">
              <c16:uniqueId val="{00000000-3096-4862-9E3C-6BA7C4970CBC}"/>
            </c:ext>
          </c:extLst>
        </c:ser>
        <c:dLbls>
          <c:showLegendKey val="0"/>
          <c:showVal val="0"/>
          <c:showCatName val="0"/>
          <c:showSerName val="0"/>
          <c:showPercent val="0"/>
          <c:showBubbleSize val="0"/>
        </c:dLbls>
        <c:marker val="1"/>
        <c:smooth val="0"/>
        <c:axId val="885127135"/>
        <c:axId val="885127967"/>
      </c:lineChart>
      <c:catAx>
        <c:axId val="88512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27967"/>
        <c:crosses val="autoZero"/>
        <c:auto val="1"/>
        <c:lblAlgn val="ctr"/>
        <c:lblOffset val="100"/>
        <c:noMultiLvlLbl val="0"/>
      </c:catAx>
      <c:valAx>
        <c:axId val="88512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27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layout>
        <c:manualLayout>
          <c:xMode val="edge"/>
          <c:yMode val="edge"/>
          <c:x val="0.4011596675415573"/>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table'!$B$38:$B$39</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table'!$A$40:$A$41</c:f>
              <c:strCache>
                <c:ptCount val="1"/>
                <c:pt idx="0">
                  <c:v>Middle Age</c:v>
                </c:pt>
              </c:strCache>
            </c:strRef>
          </c:cat>
          <c:val>
            <c:numRef>
              <c:f>'pivot table'!$B$40:$B$41</c:f>
              <c:numCache>
                <c:formatCode>General</c:formatCode>
                <c:ptCount val="1"/>
                <c:pt idx="0">
                  <c:v>1</c:v>
                </c:pt>
              </c:numCache>
            </c:numRef>
          </c:val>
          <c:smooth val="0"/>
          <c:extLst>
            <c:ext xmlns:c16="http://schemas.microsoft.com/office/drawing/2014/chart" uri="{C3380CC4-5D6E-409C-BE32-E72D297353CC}">
              <c16:uniqueId val="{00000000-4F5F-4E13-B8BC-37C382658C1A}"/>
            </c:ext>
          </c:extLst>
        </c:ser>
        <c:dLbls>
          <c:showLegendKey val="0"/>
          <c:showVal val="0"/>
          <c:showCatName val="0"/>
          <c:showSerName val="0"/>
          <c:showPercent val="0"/>
          <c:showBubbleSize val="0"/>
        </c:dLbls>
        <c:marker val="1"/>
        <c:smooth val="0"/>
        <c:axId val="880247231"/>
        <c:axId val="880249311"/>
      </c:lineChart>
      <c:catAx>
        <c:axId val="88024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Blacket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249311"/>
        <c:crosses val="autoZero"/>
        <c:auto val="1"/>
        <c:lblAlgn val="ctr"/>
        <c:lblOffset val="100"/>
        <c:noMultiLvlLbl val="0"/>
      </c:catAx>
      <c:valAx>
        <c:axId val="88024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247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585786</xdr:colOff>
      <xdr:row>0</xdr:row>
      <xdr:rowOff>57149</xdr:rowOff>
    </xdr:from>
    <xdr:to>
      <xdr:col>12</xdr:col>
      <xdr:colOff>323849</xdr:colOff>
      <xdr:row>14</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16</xdr:row>
      <xdr:rowOff>19050</xdr:rowOff>
    </xdr:from>
    <xdr:to>
      <xdr:col>12</xdr:col>
      <xdr:colOff>309562</xdr:colOff>
      <xdr:row>30</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37</xdr:row>
      <xdr:rowOff>0</xdr:rowOff>
    </xdr:from>
    <xdr:to>
      <xdr:col>12</xdr:col>
      <xdr:colOff>290512</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10</xdr:col>
      <xdr:colOff>76200</xdr:colOff>
      <xdr:row>15</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15</xdr:row>
      <xdr:rowOff>95250</xdr:rowOff>
    </xdr:from>
    <xdr:to>
      <xdr:col>16</xdr:col>
      <xdr:colOff>0</xdr:colOff>
      <xdr:row>28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66676</xdr:colOff>
      <xdr:row>3</xdr:row>
      <xdr:rowOff>0</xdr:rowOff>
    </xdr:from>
    <xdr:to>
      <xdr:col>16</xdr:col>
      <xdr:colOff>9526</xdr:colOff>
      <xdr:row>15</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19050</xdr:colOff>
      <xdr:row>0</xdr:row>
      <xdr:rowOff>1</xdr:rowOff>
    </xdr:from>
    <xdr:to>
      <xdr:col>19</xdr:col>
      <xdr:colOff>19050</xdr:colOff>
      <xdr:row>8</xdr:row>
      <xdr:rowOff>66676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53600" y="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xdr:colOff>
      <xdr:row>8</xdr:row>
      <xdr:rowOff>66675</xdr:rowOff>
    </xdr:from>
    <xdr:to>
      <xdr:col>19</xdr:col>
      <xdr:colOff>28575</xdr:colOff>
      <xdr:row>17</xdr:row>
      <xdr:rowOff>0</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763125" y="1638300"/>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9525</xdr:colOff>
      <xdr:row>8</xdr:row>
      <xdr:rowOff>66674</xdr:rowOff>
    </xdr:from>
    <xdr:to>
      <xdr:col>21</xdr:col>
      <xdr:colOff>542925</xdr:colOff>
      <xdr:row>16</xdr:row>
      <xdr:rowOff>180975</xdr:rowOff>
    </xdr:to>
    <mc:AlternateContent xmlns:mc="http://schemas.openxmlformats.org/markup-compatibility/2006" xmlns:a14="http://schemas.microsoft.com/office/drawing/2010/main">
      <mc:Choice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1572875" y="1638299"/>
              <a:ext cx="1752600" cy="1638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xdr:colOff>
      <xdr:row>0</xdr:row>
      <xdr:rowOff>0</xdr:rowOff>
    </xdr:from>
    <xdr:to>
      <xdr:col>21</xdr:col>
      <xdr:colOff>552450</xdr:colOff>
      <xdr:row>8</xdr:row>
      <xdr:rowOff>66674</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582400" y="0"/>
              <a:ext cx="17526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25.882670254628" createdVersion="6" refreshedVersion="6" minRefreshableVersion="3" recordCount="1000">
  <cacheSource type="worksheet">
    <worksheetSource ref="A1:N1001" sheet="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C2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items count="6">
        <item h="1" x="0"/>
        <item h="1" x="1"/>
        <item x="2"/>
        <item h="1" x="4"/>
        <item h="1" x="3"/>
        <item t="default"/>
      </items>
    </pivotField>
    <pivotField axis="axisRow" showAll="0">
      <items count="7">
        <item x="0"/>
        <item m="1" x="5"/>
        <item x="3"/>
        <item x="1"/>
        <item x="2"/>
        <item x="4"/>
        <item t="default"/>
      </items>
    </pivotField>
    <pivotField showAll="0">
      <items count="4">
        <item h="1" x="0"/>
        <item h="1" x="2"/>
        <item x="1"/>
        <item t="default"/>
      </items>
    </pivotField>
    <pivotField numFmtId="1" showAll="0"/>
    <pivotField showAll="0"/>
    <pivotField axis="axisCol" dataField="1" showAll="0">
      <items count="3">
        <item x="0"/>
        <item x="1"/>
        <item t="default"/>
      </items>
    </pivotField>
  </pivotFields>
  <rowFields count="1">
    <field x="9"/>
  </rowFields>
  <rowItems count="2">
    <i>
      <x v="4"/>
    </i>
    <i t="grand">
      <x/>
    </i>
  </rowItems>
  <colFields count="1">
    <field x="13"/>
  </colFields>
  <colItems count="2">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items count="6">
        <item h="1" x="0"/>
        <item h="1" x="1"/>
        <item x="2"/>
        <item h="1" x="4"/>
        <item h="1" x="3"/>
        <item t="default"/>
      </items>
    </pivotField>
    <pivotField showAll="0"/>
    <pivotField showAll="0">
      <items count="4">
        <item h="1" x="0"/>
        <item h="1" x="2"/>
        <item x="1"/>
        <item t="default"/>
      </items>
    </pivotField>
    <pivotField numFmtId="1" showAll="0"/>
    <pivotField showAll="0"/>
    <pivotField axis="axisCol" showAll="0">
      <items count="3">
        <item x="0"/>
        <item x="1"/>
        <item t="default"/>
      </items>
    </pivotField>
  </pivotFields>
  <rowFields count="1">
    <field x="2"/>
  </rowFields>
  <rowItems count="2">
    <i>
      <x/>
    </i>
    <i t="grand">
      <x/>
    </i>
  </rowItems>
  <colFields count="1">
    <field x="13"/>
  </colFields>
  <colItems count="2">
    <i>
      <x v="1"/>
    </i>
    <i t="grand">
      <x/>
    </i>
  </colItems>
  <dataFields count="1">
    <dataField name="Average of Income" fld="3" subtotal="average" baseField="2" baseItem="0" numFmtId="1"/>
  </dataFields>
  <formats count="3">
    <format dxfId="17">
      <pivotArea outline="0" collapsedLevelsAreSubtotals="1" fieldPosition="0"/>
    </format>
    <format dxfId="16">
      <pivotArea outline="0" collapsedLevelsAreSubtotals="1" fieldPosition="0"/>
    </format>
    <format dxfId="15">
      <pivotArea outline="0" collapsedLevelsAreSubtotals="1" fieldPosition="0"/>
    </format>
  </format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C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items count="6">
        <item h="1" x="0"/>
        <item h="1" x="1"/>
        <item x="2"/>
        <item h="1" x="4"/>
        <item h="1" x="3"/>
        <item t="default"/>
      </items>
    </pivotField>
    <pivotField showAll="0"/>
    <pivotField showAll="0">
      <items count="4">
        <item h="1" x="0"/>
        <item h="1"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2">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i x="2" s="1"/>
        <i x="4" nd="1"/>
        <i x="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1"/>
    <pivotTable tabId="3" name="PivotTable2"/>
  </pivotTables>
  <data>
    <tabular pivotCacheId="1">
      <items count="5">
        <i x="2" s="1"/>
        <i x="0"/>
        <i x="1" nd="1"/>
        <i x="4"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3"/>
    <pivotTable tabId="3" name="PivotTable1"/>
    <pivotTable tabId="3" name="PivotTable2"/>
  </pivotTables>
  <data>
    <tabular pivotCacheId="1">
      <items count="5">
        <i x="2" s="1"/>
        <i x="0" nd="1"/>
        <i x="1" nd="1"/>
        <i x="4"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Occupation" cache="Slicer_Occupation" caption="Occupation" startItem="1"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D11" sqref="D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RowHeight="15" x14ac:dyDescent="0.25"/>
  <cols>
    <col min="4" max="4" width="14.7109375" style="4" bestFit="1" customWidth="1"/>
    <col min="12" max="12" width="9.140625" style="5"/>
    <col min="13" max="13" width="12.28515625" style="5" bestFit="1" customWidth="1"/>
  </cols>
  <sheetData>
    <row r="1" spans="1:14" x14ac:dyDescent="0.25">
      <c r="A1" t="s">
        <v>0</v>
      </c>
      <c r="B1" t="s">
        <v>1</v>
      </c>
      <c r="C1" t="s">
        <v>2</v>
      </c>
      <c r="D1" s="4" t="s">
        <v>3</v>
      </c>
      <c r="E1" t="s">
        <v>4</v>
      </c>
      <c r="F1" t="s">
        <v>5</v>
      </c>
      <c r="G1" t="s">
        <v>6</v>
      </c>
      <c r="H1" t="s">
        <v>7</v>
      </c>
      <c r="I1" t="s">
        <v>8</v>
      </c>
      <c r="J1" t="s">
        <v>9</v>
      </c>
      <c r="K1" t="s">
        <v>10</v>
      </c>
      <c r="L1" s="5" t="s">
        <v>11</v>
      </c>
      <c r="M1" s="5" t="s">
        <v>40</v>
      </c>
      <c r="N1" t="s">
        <v>12</v>
      </c>
    </row>
    <row r="2" spans="1:14" x14ac:dyDescent="0.25">
      <c r="A2">
        <v>12496</v>
      </c>
      <c r="B2" t="s">
        <v>36</v>
      </c>
      <c r="C2" t="s">
        <v>39</v>
      </c>
      <c r="D2" s="4">
        <v>40000</v>
      </c>
      <c r="E2">
        <v>1</v>
      </c>
      <c r="F2" t="s">
        <v>13</v>
      </c>
      <c r="G2" t="s">
        <v>14</v>
      </c>
      <c r="H2" t="s">
        <v>15</v>
      </c>
      <c r="I2">
        <v>0</v>
      </c>
      <c r="J2" t="s">
        <v>16</v>
      </c>
      <c r="K2" t="s">
        <v>17</v>
      </c>
      <c r="L2" s="5">
        <v>42</v>
      </c>
      <c r="M2" s="5" t="str">
        <f>IF(L2&gt;54, "Old", IF(L2&gt;=31, "Middle Age",IF(L2&lt;31, "Adolescent", "Invalid")))</f>
        <v>Middle Age</v>
      </c>
      <c r="N2" t="s">
        <v>18</v>
      </c>
    </row>
    <row r="3" spans="1:14" x14ac:dyDescent="0.25">
      <c r="A3">
        <v>24107</v>
      </c>
      <c r="B3" t="s">
        <v>36</v>
      </c>
      <c r="C3" t="s">
        <v>38</v>
      </c>
      <c r="D3" s="4">
        <v>30000</v>
      </c>
      <c r="E3">
        <v>3</v>
      </c>
      <c r="F3" t="s">
        <v>19</v>
      </c>
      <c r="G3" t="s">
        <v>20</v>
      </c>
      <c r="H3" t="s">
        <v>15</v>
      </c>
      <c r="I3">
        <v>1</v>
      </c>
      <c r="J3" t="s">
        <v>16</v>
      </c>
      <c r="K3" t="s">
        <v>17</v>
      </c>
      <c r="L3" s="5">
        <v>43</v>
      </c>
      <c r="M3" s="5" t="str">
        <f t="shared" ref="M3:M66" si="0">IF(L3&gt;54, "Old", IF(L3&gt;=31, "Middle Age",IF(L3&lt;31, "Adolescent", "Invalid")))</f>
        <v>Middle Age</v>
      </c>
      <c r="N3" t="s">
        <v>18</v>
      </c>
    </row>
    <row r="4" spans="1:14" x14ac:dyDescent="0.25">
      <c r="A4">
        <v>14177</v>
      </c>
      <c r="B4" t="s">
        <v>36</v>
      </c>
      <c r="C4" t="s">
        <v>38</v>
      </c>
      <c r="D4" s="4">
        <v>80000</v>
      </c>
      <c r="E4">
        <v>5</v>
      </c>
      <c r="F4" t="s">
        <v>19</v>
      </c>
      <c r="G4" t="s">
        <v>21</v>
      </c>
      <c r="H4" t="s">
        <v>18</v>
      </c>
      <c r="I4">
        <v>2</v>
      </c>
      <c r="J4" t="s">
        <v>22</v>
      </c>
      <c r="K4" t="s">
        <v>17</v>
      </c>
      <c r="L4" s="5">
        <v>60</v>
      </c>
      <c r="M4" s="5" t="str">
        <f t="shared" si="0"/>
        <v>Old</v>
      </c>
      <c r="N4" t="s">
        <v>18</v>
      </c>
    </row>
    <row r="5" spans="1:14" x14ac:dyDescent="0.25">
      <c r="A5">
        <v>24381</v>
      </c>
      <c r="B5" t="s">
        <v>37</v>
      </c>
      <c r="C5" t="s">
        <v>38</v>
      </c>
      <c r="D5" s="4">
        <v>70000</v>
      </c>
      <c r="E5">
        <v>0</v>
      </c>
      <c r="F5" t="s">
        <v>13</v>
      </c>
      <c r="G5" t="s">
        <v>21</v>
      </c>
      <c r="H5" t="s">
        <v>15</v>
      </c>
      <c r="I5">
        <v>1</v>
      </c>
      <c r="J5" t="s">
        <v>23</v>
      </c>
      <c r="K5" t="s">
        <v>24</v>
      </c>
      <c r="L5" s="5">
        <v>41</v>
      </c>
      <c r="M5" s="5" t="str">
        <f t="shared" si="0"/>
        <v>Middle Age</v>
      </c>
      <c r="N5" t="s">
        <v>15</v>
      </c>
    </row>
    <row r="6" spans="1:14" x14ac:dyDescent="0.25">
      <c r="A6">
        <v>25597</v>
      </c>
      <c r="B6" t="s">
        <v>37</v>
      </c>
      <c r="C6" t="s">
        <v>38</v>
      </c>
      <c r="D6" s="4">
        <v>30000</v>
      </c>
      <c r="E6">
        <v>0</v>
      </c>
      <c r="F6" t="s">
        <v>13</v>
      </c>
      <c r="G6" t="s">
        <v>20</v>
      </c>
      <c r="H6" t="s">
        <v>18</v>
      </c>
      <c r="I6">
        <v>0</v>
      </c>
      <c r="J6" t="s">
        <v>16</v>
      </c>
      <c r="K6" t="s">
        <v>17</v>
      </c>
      <c r="L6" s="5">
        <v>36</v>
      </c>
      <c r="M6" s="5" t="str">
        <f t="shared" si="0"/>
        <v>Middle Age</v>
      </c>
      <c r="N6" t="s">
        <v>15</v>
      </c>
    </row>
    <row r="7" spans="1:14" x14ac:dyDescent="0.25">
      <c r="A7">
        <v>13507</v>
      </c>
      <c r="B7" t="s">
        <v>36</v>
      </c>
      <c r="C7" t="s">
        <v>39</v>
      </c>
      <c r="D7" s="4">
        <v>10000</v>
      </c>
      <c r="E7">
        <v>2</v>
      </c>
      <c r="F7" t="s">
        <v>19</v>
      </c>
      <c r="G7" t="s">
        <v>25</v>
      </c>
      <c r="H7" t="s">
        <v>15</v>
      </c>
      <c r="I7">
        <v>0</v>
      </c>
      <c r="J7" t="s">
        <v>26</v>
      </c>
      <c r="K7" t="s">
        <v>17</v>
      </c>
      <c r="L7" s="5">
        <v>50</v>
      </c>
      <c r="M7" s="5" t="str">
        <f t="shared" si="0"/>
        <v>Middle Age</v>
      </c>
      <c r="N7" t="s">
        <v>18</v>
      </c>
    </row>
    <row r="8" spans="1:14" x14ac:dyDescent="0.25">
      <c r="A8">
        <v>27974</v>
      </c>
      <c r="B8" t="s">
        <v>37</v>
      </c>
      <c r="C8" t="s">
        <v>38</v>
      </c>
      <c r="D8" s="4">
        <v>160000</v>
      </c>
      <c r="E8">
        <v>2</v>
      </c>
      <c r="F8" t="s">
        <v>27</v>
      </c>
      <c r="G8" t="s">
        <v>28</v>
      </c>
      <c r="H8" t="s">
        <v>15</v>
      </c>
      <c r="I8">
        <v>4</v>
      </c>
      <c r="J8" t="s">
        <v>16</v>
      </c>
      <c r="K8" t="s">
        <v>24</v>
      </c>
      <c r="L8" s="5">
        <v>33</v>
      </c>
      <c r="M8" s="5" t="str">
        <f t="shared" si="0"/>
        <v>Middle Age</v>
      </c>
      <c r="N8" t="s">
        <v>15</v>
      </c>
    </row>
    <row r="9" spans="1:14" x14ac:dyDescent="0.25">
      <c r="A9">
        <v>19364</v>
      </c>
      <c r="B9" t="s">
        <v>36</v>
      </c>
      <c r="C9" t="s">
        <v>38</v>
      </c>
      <c r="D9" s="4">
        <v>40000</v>
      </c>
      <c r="E9">
        <v>1</v>
      </c>
      <c r="F9" t="s">
        <v>13</v>
      </c>
      <c r="G9" t="s">
        <v>14</v>
      </c>
      <c r="H9" t="s">
        <v>15</v>
      </c>
      <c r="I9">
        <v>0</v>
      </c>
      <c r="J9" t="s">
        <v>16</v>
      </c>
      <c r="K9" t="s">
        <v>17</v>
      </c>
      <c r="L9" s="5">
        <v>43</v>
      </c>
      <c r="M9" s="5" t="str">
        <f t="shared" si="0"/>
        <v>Middle Age</v>
      </c>
      <c r="N9" t="s">
        <v>15</v>
      </c>
    </row>
    <row r="10" spans="1:14" x14ac:dyDescent="0.25">
      <c r="A10">
        <v>22155</v>
      </c>
      <c r="B10" t="s">
        <v>36</v>
      </c>
      <c r="C10" t="s">
        <v>38</v>
      </c>
      <c r="D10" s="4">
        <v>20000</v>
      </c>
      <c r="E10">
        <v>2</v>
      </c>
      <c r="F10" t="s">
        <v>29</v>
      </c>
      <c r="G10" t="s">
        <v>20</v>
      </c>
      <c r="H10" t="s">
        <v>15</v>
      </c>
      <c r="I10">
        <v>2</v>
      </c>
      <c r="J10" t="s">
        <v>23</v>
      </c>
      <c r="K10" t="s">
        <v>24</v>
      </c>
      <c r="L10" s="5">
        <v>58</v>
      </c>
      <c r="M10" s="5" t="str">
        <f t="shared" si="0"/>
        <v>Old</v>
      </c>
      <c r="N10" t="s">
        <v>18</v>
      </c>
    </row>
    <row r="11" spans="1:14" x14ac:dyDescent="0.25">
      <c r="A11">
        <v>19280</v>
      </c>
      <c r="B11" t="s">
        <v>36</v>
      </c>
      <c r="C11" t="s">
        <v>38</v>
      </c>
      <c r="D11" s="4">
        <v>120000</v>
      </c>
      <c r="E11">
        <v>2</v>
      </c>
      <c r="F11" t="s">
        <v>19</v>
      </c>
      <c r="G11" t="s">
        <v>25</v>
      </c>
      <c r="H11" t="s">
        <v>15</v>
      </c>
      <c r="I11">
        <v>1</v>
      </c>
      <c r="J11" t="s">
        <v>16</v>
      </c>
      <c r="K11" t="s">
        <v>17</v>
      </c>
      <c r="L11" s="5">
        <v>40</v>
      </c>
      <c r="M11" s="5"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s="5">
        <v>54</v>
      </c>
      <c r="M12" s="5"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s="5">
        <v>36</v>
      </c>
      <c r="M13" s="5"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s="5">
        <v>55</v>
      </c>
      <c r="M14" s="5" t="str">
        <f t="shared" si="0"/>
        <v>Old</v>
      </c>
      <c r="N14" t="s">
        <v>18</v>
      </c>
    </row>
    <row r="15" spans="1:14" x14ac:dyDescent="0.25">
      <c r="A15">
        <v>25323</v>
      </c>
      <c r="B15" t="s">
        <v>36</v>
      </c>
      <c r="C15" t="s">
        <v>38</v>
      </c>
      <c r="D15" s="4">
        <v>40000</v>
      </c>
      <c r="E15">
        <v>2</v>
      </c>
      <c r="F15" t="s">
        <v>19</v>
      </c>
      <c r="G15" t="s">
        <v>20</v>
      </c>
      <c r="H15" t="s">
        <v>15</v>
      </c>
      <c r="I15">
        <v>1</v>
      </c>
      <c r="J15" t="s">
        <v>26</v>
      </c>
      <c r="K15" t="s">
        <v>17</v>
      </c>
      <c r="L15" s="5">
        <v>35</v>
      </c>
      <c r="M15" s="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s="5">
        <v>45</v>
      </c>
      <c r="M16" s="5"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s="5">
        <v>38</v>
      </c>
      <c r="M17" s="5"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s="5">
        <v>59</v>
      </c>
      <c r="M18" s="5" t="str">
        <f t="shared" si="0"/>
        <v>Old</v>
      </c>
      <c r="N18" t="s">
        <v>15</v>
      </c>
    </row>
    <row r="19" spans="1:14" x14ac:dyDescent="0.25">
      <c r="A19">
        <v>12610</v>
      </c>
      <c r="B19" t="s">
        <v>36</v>
      </c>
      <c r="C19" t="s">
        <v>39</v>
      </c>
      <c r="D19" s="4">
        <v>30000</v>
      </c>
      <c r="E19">
        <v>1</v>
      </c>
      <c r="F19" t="s">
        <v>13</v>
      </c>
      <c r="G19" t="s">
        <v>20</v>
      </c>
      <c r="H19" t="s">
        <v>15</v>
      </c>
      <c r="I19">
        <v>0</v>
      </c>
      <c r="J19" t="s">
        <v>16</v>
      </c>
      <c r="K19" t="s">
        <v>17</v>
      </c>
      <c r="L19" s="5">
        <v>47</v>
      </c>
      <c r="M19" s="5"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s="5">
        <v>35</v>
      </c>
      <c r="M20" s="5"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s="5">
        <v>55</v>
      </c>
      <c r="M21" s="5" t="str">
        <f t="shared" si="0"/>
        <v>Old</v>
      </c>
      <c r="N21" t="s">
        <v>15</v>
      </c>
    </row>
    <row r="22" spans="1:14" x14ac:dyDescent="0.25">
      <c r="A22">
        <v>25598</v>
      </c>
      <c r="B22" t="s">
        <v>36</v>
      </c>
      <c r="C22" t="s">
        <v>39</v>
      </c>
      <c r="D22" s="4">
        <v>40000</v>
      </c>
      <c r="E22">
        <v>0</v>
      </c>
      <c r="F22" t="s">
        <v>31</v>
      </c>
      <c r="G22" t="s">
        <v>20</v>
      </c>
      <c r="H22" t="s">
        <v>15</v>
      </c>
      <c r="I22">
        <v>0</v>
      </c>
      <c r="J22" t="s">
        <v>16</v>
      </c>
      <c r="K22" t="s">
        <v>17</v>
      </c>
      <c r="L22" s="5">
        <v>36</v>
      </c>
      <c r="M22" s="5"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s="5">
        <v>35</v>
      </c>
      <c r="M23" s="5"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s="5">
        <v>35</v>
      </c>
      <c r="M24" s="5"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s="5">
        <v>56</v>
      </c>
      <c r="M25" s="5" t="str">
        <f t="shared" si="0"/>
        <v>Old</v>
      </c>
      <c r="N25" t="s">
        <v>18</v>
      </c>
    </row>
    <row r="26" spans="1:14" x14ac:dyDescent="0.25">
      <c r="A26">
        <v>27184</v>
      </c>
      <c r="B26" t="s">
        <v>37</v>
      </c>
      <c r="C26" t="s">
        <v>38</v>
      </c>
      <c r="D26" s="4">
        <v>40000</v>
      </c>
      <c r="E26">
        <v>2</v>
      </c>
      <c r="F26" t="s">
        <v>19</v>
      </c>
      <c r="G26" t="s">
        <v>20</v>
      </c>
      <c r="H26" t="s">
        <v>18</v>
      </c>
      <c r="I26">
        <v>1</v>
      </c>
      <c r="J26" t="s">
        <v>16</v>
      </c>
      <c r="K26" t="s">
        <v>17</v>
      </c>
      <c r="L26" s="5">
        <v>34</v>
      </c>
      <c r="M26" s="5"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s="5">
        <v>63</v>
      </c>
      <c r="M27" s="5" t="str">
        <f t="shared" si="0"/>
        <v>Old</v>
      </c>
      <c r="N27" t="s">
        <v>18</v>
      </c>
    </row>
    <row r="28" spans="1:14" x14ac:dyDescent="0.25">
      <c r="A28">
        <v>17841</v>
      </c>
      <c r="B28" t="s">
        <v>37</v>
      </c>
      <c r="C28" t="s">
        <v>38</v>
      </c>
      <c r="D28" s="4">
        <v>30000</v>
      </c>
      <c r="E28">
        <v>0</v>
      </c>
      <c r="F28" t="s">
        <v>19</v>
      </c>
      <c r="G28" t="s">
        <v>20</v>
      </c>
      <c r="H28" t="s">
        <v>18</v>
      </c>
      <c r="I28">
        <v>1</v>
      </c>
      <c r="J28" t="s">
        <v>16</v>
      </c>
      <c r="K28" t="s">
        <v>17</v>
      </c>
      <c r="L28" s="5">
        <v>29</v>
      </c>
      <c r="M28" s="5"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s="5">
        <v>40</v>
      </c>
      <c r="M29" s="5"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s="5">
        <v>44</v>
      </c>
      <c r="M30" s="5"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s="5">
        <v>32</v>
      </c>
      <c r="M31" s="5"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s="5">
        <v>63</v>
      </c>
      <c r="M32" s="5" t="str">
        <f t="shared" si="0"/>
        <v>Old</v>
      </c>
      <c r="N32" t="s">
        <v>18</v>
      </c>
    </row>
    <row r="33" spans="1:14" x14ac:dyDescent="0.25">
      <c r="A33">
        <v>22400</v>
      </c>
      <c r="B33" t="s">
        <v>36</v>
      </c>
      <c r="C33" t="s">
        <v>38</v>
      </c>
      <c r="D33" s="4">
        <v>10000</v>
      </c>
      <c r="E33">
        <v>0</v>
      </c>
      <c r="F33" t="s">
        <v>19</v>
      </c>
      <c r="G33" t="s">
        <v>25</v>
      </c>
      <c r="H33" t="s">
        <v>18</v>
      </c>
      <c r="I33">
        <v>1</v>
      </c>
      <c r="J33" t="s">
        <v>16</v>
      </c>
      <c r="K33" t="s">
        <v>24</v>
      </c>
      <c r="L33" s="5">
        <v>26</v>
      </c>
      <c r="M33" s="5"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s="5">
        <v>31</v>
      </c>
      <c r="M34" s="5"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s="5">
        <v>50</v>
      </c>
      <c r="M35" s="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s="5">
        <v>62</v>
      </c>
      <c r="M36" s="5" t="str">
        <f t="shared" si="0"/>
        <v>Old</v>
      </c>
      <c r="N36" t="s">
        <v>15</v>
      </c>
    </row>
    <row r="37" spans="1:14" x14ac:dyDescent="0.25">
      <c r="A37">
        <v>28380</v>
      </c>
      <c r="B37" t="s">
        <v>37</v>
      </c>
      <c r="C37" t="s">
        <v>39</v>
      </c>
      <c r="D37" s="4">
        <v>10000</v>
      </c>
      <c r="E37">
        <v>5</v>
      </c>
      <c r="F37" t="s">
        <v>29</v>
      </c>
      <c r="G37" t="s">
        <v>25</v>
      </c>
      <c r="H37" t="s">
        <v>18</v>
      </c>
      <c r="I37">
        <v>2</v>
      </c>
      <c r="J37" t="s">
        <v>16</v>
      </c>
      <c r="K37" t="s">
        <v>17</v>
      </c>
      <c r="L37" s="5">
        <v>41</v>
      </c>
      <c r="M37" s="5"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s="5">
        <v>50</v>
      </c>
      <c r="M38" s="5"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s="5">
        <v>30</v>
      </c>
      <c r="M39" s="5"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s="5">
        <v>28</v>
      </c>
      <c r="M40" s="5"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s="5">
        <v>40</v>
      </c>
      <c r="M41" s="5"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s="5">
        <v>43</v>
      </c>
      <c r="M42" s="5"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s="5">
        <v>65</v>
      </c>
      <c r="M43" s="5" t="str">
        <f t="shared" si="0"/>
        <v>Old</v>
      </c>
      <c r="N43" t="s">
        <v>15</v>
      </c>
    </row>
    <row r="44" spans="1:14" x14ac:dyDescent="0.25">
      <c r="A44">
        <v>17703</v>
      </c>
      <c r="B44" t="s">
        <v>36</v>
      </c>
      <c r="C44" t="s">
        <v>39</v>
      </c>
      <c r="D44" s="4">
        <v>10000</v>
      </c>
      <c r="E44">
        <v>1</v>
      </c>
      <c r="F44" t="s">
        <v>31</v>
      </c>
      <c r="G44" t="s">
        <v>25</v>
      </c>
      <c r="H44" t="s">
        <v>15</v>
      </c>
      <c r="I44">
        <v>0</v>
      </c>
      <c r="J44" t="s">
        <v>16</v>
      </c>
      <c r="K44" t="s">
        <v>17</v>
      </c>
      <c r="L44" s="5">
        <v>40</v>
      </c>
      <c r="M44" s="5"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s="5">
        <v>48</v>
      </c>
      <c r="M45" s="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s="5">
        <v>41</v>
      </c>
      <c r="M46" s="5"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s="5">
        <v>66</v>
      </c>
      <c r="M47" s="5" t="str">
        <f t="shared" si="0"/>
        <v>Old</v>
      </c>
      <c r="N47" t="s">
        <v>15</v>
      </c>
    </row>
    <row r="48" spans="1:14" x14ac:dyDescent="0.25">
      <c r="A48">
        <v>24466</v>
      </c>
      <c r="B48" t="s">
        <v>36</v>
      </c>
      <c r="C48" t="s">
        <v>39</v>
      </c>
      <c r="D48" s="4">
        <v>60000</v>
      </c>
      <c r="E48">
        <v>1</v>
      </c>
      <c r="F48" t="s">
        <v>19</v>
      </c>
      <c r="G48" t="s">
        <v>14</v>
      </c>
      <c r="H48" t="s">
        <v>15</v>
      </c>
      <c r="I48">
        <v>1</v>
      </c>
      <c r="J48" t="s">
        <v>23</v>
      </c>
      <c r="K48" t="s">
        <v>24</v>
      </c>
      <c r="L48" s="5">
        <v>46</v>
      </c>
      <c r="M48" s="5"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s="5">
        <v>52</v>
      </c>
      <c r="M49" s="5"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s="5">
        <v>42</v>
      </c>
      <c r="M50" s="5"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s="5">
        <v>39</v>
      </c>
      <c r="M51" s="5"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s="5">
        <v>28</v>
      </c>
      <c r="M52" s="5"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s="5">
        <v>35</v>
      </c>
      <c r="M53" s="5"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s="5">
        <v>65</v>
      </c>
      <c r="M54" s="5" t="str">
        <f t="shared" si="0"/>
        <v>Old</v>
      </c>
      <c r="N54" t="s">
        <v>18</v>
      </c>
    </row>
    <row r="55" spans="1:14" x14ac:dyDescent="0.25">
      <c r="A55">
        <v>24871</v>
      </c>
      <c r="B55" t="s">
        <v>37</v>
      </c>
      <c r="C55" t="s">
        <v>39</v>
      </c>
      <c r="D55" s="4">
        <v>90000</v>
      </c>
      <c r="E55">
        <v>4</v>
      </c>
      <c r="F55" t="s">
        <v>27</v>
      </c>
      <c r="G55" t="s">
        <v>28</v>
      </c>
      <c r="H55" t="s">
        <v>18</v>
      </c>
      <c r="I55">
        <v>3</v>
      </c>
      <c r="J55" t="s">
        <v>23</v>
      </c>
      <c r="K55" t="s">
        <v>17</v>
      </c>
      <c r="L55" s="5">
        <v>56</v>
      </c>
      <c r="M55" s="5" t="str">
        <f t="shared" si="0"/>
        <v>Old</v>
      </c>
      <c r="N55" t="s">
        <v>18</v>
      </c>
    </row>
    <row r="56" spans="1:14" x14ac:dyDescent="0.25">
      <c r="A56">
        <v>17319</v>
      </c>
      <c r="B56" t="s">
        <v>37</v>
      </c>
      <c r="C56" t="s">
        <v>39</v>
      </c>
      <c r="D56" s="4">
        <v>70000</v>
      </c>
      <c r="E56">
        <v>0</v>
      </c>
      <c r="F56" t="s">
        <v>13</v>
      </c>
      <c r="G56" t="s">
        <v>21</v>
      </c>
      <c r="H56" t="s">
        <v>18</v>
      </c>
      <c r="I56">
        <v>1</v>
      </c>
      <c r="J56" t="s">
        <v>23</v>
      </c>
      <c r="K56" t="s">
        <v>24</v>
      </c>
      <c r="L56" s="5">
        <v>42</v>
      </c>
      <c r="M56" s="5"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s="5">
        <v>54</v>
      </c>
      <c r="M57" s="5"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s="5">
        <v>38</v>
      </c>
      <c r="M58" s="5"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s="5">
        <v>61</v>
      </c>
      <c r="M59" s="5" t="str">
        <f t="shared" si="0"/>
        <v>Old</v>
      </c>
      <c r="N59" t="s">
        <v>15</v>
      </c>
    </row>
    <row r="60" spans="1:14" x14ac:dyDescent="0.25">
      <c r="A60">
        <v>25502</v>
      </c>
      <c r="B60" t="s">
        <v>36</v>
      </c>
      <c r="C60" t="s">
        <v>39</v>
      </c>
      <c r="D60" s="4">
        <v>40000</v>
      </c>
      <c r="E60">
        <v>1</v>
      </c>
      <c r="F60" t="s">
        <v>13</v>
      </c>
      <c r="G60" t="s">
        <v>14</v>
      </c>
      <c r="H60" t="s">
        <v>15</v>
      </c>
      <c r="I60">
        <v>0</v>
      </c>
      <c r="J60" t="s">
        <v>16</v>
      </c>
      <c r="K60" t="s">
        <v>17</v>
      </c>
      <c r="L60" s="5">
        <v>43</v>
      </c>
      <c r="M60" s="5"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s="5">
        <v>38</v>
      </c>
      <c r="M61" s="5"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s="5">
        <v>45</v>
      </c>
      <c r="M62" s="5"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s="5">
        <v>35</v>
      </c>
      <c r="M63" s="5"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s="5">
        <v>52</v>
      </c>
      <c r="M64" s="5"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s="5">
        <v>41</v>
      </c>
      <c r="M65" s="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s="5">
        <v>37</v>
      </c>
      <c r="M66" s="5"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s="5">
        <v>68</v>
      </c>
      <c r="M67" s="5" t="str">
        <f t="shared" ref="M67:M130" si="1">IF(L67&gt;54, "Old", IF(L67&gt;=31, "Middle Age",IF(L67&lt;31, "Adolescent", "Invalid")))</f>
        <v>Old</v>
      </c>
      <c r="N67" t="s">
        <v>18</v>
      </c>
    </row>
    <row r="68" spans="1:14" x14ac:dyDescent="0.25">
      <c r="A68">
        <v>29355</v>
      </c>
      <c r="B68" t="s">
        <v>36</v>
      </c>
      <c r="C68" t="s">
        <v>39</v>
      </c>
      <c r="D68" s="4">
        <v>40000</v>
      </c>
      <c r="E68">
        <v>0</v>
      </c>
      <c r="F68" t="s">
        <v>31</v>
      </c>
      <c r="G68" t="s">
        <v>20</v>
      </c>
      <c r="H68" t="s">
        <v>15</v>
      </c>
      <c r="I68">
        <v>0</v>
      </c>
      <c r="J68" t="s">
        <v>16</v>
      </c>
      <c r="K68" t="s">
        <v>17</v>
      </c>
      <c r="L68" s="5">
        <v>37</v>
      </c>
      <c r="M68" s="5"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s="5">
        <v>33</v>
      </c>
      <c r="M69" s="5"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s="5">
        <v>43</v>
      </c>
      <c r="M70" s="5"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s="5">
        <v>30</v>
      </c>
      <c r="M71" s="5"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s="5">
        <v>36</v>
      </c>
      <c r="M72" s="5"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s="5">
        <v>35</v>
      </c>
      <c r="M73" s="5"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s="5">
        <v>52</v>
      </c>
      <c r="M74" s="5"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s="5">
        <v>36</v>
      </c>
      <c r="M75" s="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s="5">
        <v>62</v>
      </c>
      <c r="M76" s="5" t="str">
        <f t="shared" si="1"/>
        <v>Old</v>
      </c>
      <c r="N76" t="s">
        <v>18</v>
      </c>
    </row>
    <row r="77" spans="1:14" x14ac:dyDescent="0.25">
      <c r="A77">
        <v>12678</v>
      </c>
      <c r="B77" t="s">
        <v>37</v>
      </c>
      <c r="C77" t="s">
        <v>39</v>
      </c>
      <c r="D77" s="4">
        <v>130000</v>
      </c>
      <c r="E77">
        <v>4</v>
      </c>
      <c r="F77" t="s">
        <v>27</v>
      </c>
      <c r="G77" t="s">
        <v>28</v>
      </c>
      <c r="H77" t="s">
        <v>15</v>
      </c>
      <c r="I77">
        <v>4</v>
      </c>
      <c r="J77" t="s">
        <v>16</v>
      </c>
      <c r="K77" t="s">
        <v>24</v>
      </c>
      <c r="L77" s="5">
        <v>31</v>
      </c>
      <c r="M77" s="5"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s="5">
        <v>26</v>
      </c>
      <c r="M78" s="5"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s="5">
        <v>29</v>
      </c>
      <c r="M79" s="5"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s="5">
        <v>50</v>
      </c>
      <c r="M80" s="5"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s="5">
        <v>63</v>
      </c>
      <c r="M81" s="5" t="str">
        <f t="shared" si="1"/>
        <v>Old</v>
      </c>
      <c r="N81" t="s">
        <v>15</v>
      </c>
    </row>
    <row r="82" spans="1:14" x14ac:dyDescent="0.25">
      <c r="A82">
        <v>20828</v>
      </c>
      <c r="B82" t="s">
        <v>36</v>
      </c>
      <c r="C82" t="s">
        <v>39</v>
      </c>
      <c r="D82" s="4">
        <v>30000</v>
      </c>
      <c r="E82">
        <v>4</v>
      </c>
      <c r="F82" t="s">
        <v>31</v>
      </c>
      <c r="G82" t="s">
        <v>20</v>
      </c>
      <c r="H82" t="s">
        <v>15</v>
      </c>
      <c r="I82">
        <v>0</v>
      </c>
      <c r="J82" t="s">
        <v>16</v>
      </c>
      <c r="K82" t="s">
        <v>17</v>
      </c>
      <c r="L82" s="5">
        <v>45</v>
      </c>
      <c r="M82" s="5"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s="5">
        <v>40</v>
      </c>
      <c r="M83" s="5"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s="5">
        <v>47</v>
      </c>
      <c r="M84" s="5"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s="5">
        <v>29</v>
      </c>
      <c r="M85" s="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s="5">
        <v>52</v>
      </c>
      <c r="M86" s="5"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s="5">
        <v>26</v>
      </c>
      <c r="M87" s="5"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s="5">
        <v>51</v>
      </c>
      <c r="M88" s="5"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s="5">
        <v>40</v>
      </c>
      <c r="M89" s="5"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s="5">
        <v>29</v>
      </c>
      <c r="M90" s="5"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s="5">
        <v>40</v>
      </c>
      <c r="M91" s="5"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s="5">
        <v>29</v>
      </c>
      <c r="M92" s="5"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s="5">
        <v>30</v>
      </c>
      <c r="M93" s="5"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s="5">
        <v>37</v>
      </c>
      <c r="M94" s="5"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s="5">
        <v>33</v>
      </c>
      <c r="M95" s="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s="5">
        <v>55</v>
      </c>
      <c r="M96" s="5" t="str">
        <f t="shared" si="1"/>
        <v>Old</v>
      </c>
      <c r="N96" t="s">
        <v>18</v>
      </c>
    </row>
    <row r="97" spans="1:14" x14ac:dyDescent="0.25">
      <c r="A97">
        <v>17197</v>
      </c>
      <c r="B97" t="s">
        <v>37</v>
      </c>
      <c r="C97" t="s">
        <v>39</v>
      </c>
      <c r="D97" s="4">
        <v>90000</v>
      </c>
      <c r="E97">
        <v>5</v>
      </c>
      <c r="F97" t="s">
        <v>19</v>
      </c>
      <c r="G97" t="s">
        <v>21</v>
      </c>
      <c r="H97" t="s">
        <v>15</v>
      </c>
      <c r="I97">
        <v>2</v>
      </c>
      <c r="J97" t="s">
        <v>46</v>
      </c>
      <c r="K97" t="s">
        <v>17</v>
      </c>
      <c r="L97" s="5">
        <v>62</v>
      </c>
      <c r="M97" s="5" t="str">
        <f t="shared" si="1"/>
        <v>Old</v>
      </c>
      <c r="N97" t="s">
        <v>18</v>
      </c>
    </row>
    <row r="98" spans="1:14" x14ac:dyDescent="0.25">
      <c r="A98">
        <v>12507</v>
      </c>
      <c r="B98" t="s">
        <v>36</v>
      </c>
      <c r="C98" t="s">
        <v>38</v>
      </c>
      <c r="D98" s="4">
        <v>30000</v>
      </c>
      <c r="E98">
        <v>1</v>
      </c>
      <c r="F98" t="s">
        <v>19</v>
      </c>
      <c r="G98" t="s">
        <v>20</v>
      </c>
      <c r="H98" t="s">
        <v>15</v>
      </c>
      <c r="I98">
        <v>1</v>
      </c>
      <c r="J98" t="s">
        <v>16</v>
      </c>
      <c r="K98" t="s">
        <v>17</v>
      </c>
      <c r="L98" s="5">
        <v>43</v>
      </c>
      <c r="M98" s="5"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s="5">
        <v>44</v>
      </c>
      <c r="M99" s="5"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s="5">
        <v>25</v>
      </c>
      <c r="M100" s="5"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s="5">
        <v>43</v>
      </c>
      <c r="M101" s="5"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s="5">
        <v>35</v>
      </c>
      <c r="M102" s="5"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s="5">
        <v>43</v>
      </c>
      <c r="M103" s="5"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s="5">
        <v>49</v>
      </c>
      <c r="M104" s="5"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s="5">
        <v>45</v>
      </c>
      <c r="M105" s="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s="5">
        <v>49</v>
      </c>
      <c r="M106" s="5"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s="5">
        <v>30</v>
      </c>
      <c r="M107" s="5"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s="5">
        <v>52</v>
      </c>
      <c r="M108" s="5"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s="5">
        <v>53</v>
      </c>
      <c r="M109" s="5"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s="5">
        <v>38</v>
      </c>
      <c r="M110" s="5"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s="5">
        <v>39</v>
      </c>
      <c r="M111" s="5"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s="5">
        <v>46</v>
      </c>
      <c r="M112" s="5"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s="5">
        <v>38</v>
      </c>
      <c r="M113" s="5"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s="5">
        <v>35</v>
      </c>
      <c r="M114" s="5"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s="5">
        <v>36</v>
      </c>
      <c r="M115" s="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s="5">
        <v>26</v>
      </c>
      <c r="M116" s="5"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s="5">
        <v>30</v>
      </c>
      <c r="M117" s="5"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s="5">
        <v>42</v>
      </c>
      <c r="M118" s="5"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s="5">
        <v>40</v>
      </c>
      <c r="M119" s="5"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s="5">
        <v>62</v>
      </c>
      <c r="M120" s="5"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s="5">
        <v>29</v>
      </c>
      <c r="M121" s="5"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s="5">
        <v>66</v>
      </c>
      <c r="M122" s="5"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s="5">
        <v>48</v>
      </c>
      <c r="M123" s="5"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s="5">
        <v>31</v>
      </c>
      <c r="M124" s="5"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s="5">
        <v>56</v>
      </c>
      <c r="M125" s="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s="5">
        <v>38</v>
      </c>
      <c r="M126" s="5"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s="5">
        <v>40</v>
      </c>
      <c r="M127" s="5"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s="5">
        <v>32</v>
      </c>
      <c r="M128" s="5"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s="5">
        <v>39</v>
      </c>
      <c r="M129" s="5"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s="5">
        <v>52</v>
      </c>
      <c r="M130" s="5"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s="5">
        <v>39</v>
      </c>
      <c r="M131" s="5" t="str">
        <f t="shared" ref="M131:M194" si="2">IF(L131&gt;54, "Old", IF(L131&gt;=31, "Middle Age",IF(L131&lt;31, "Adolescent", "Invalid")))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s="5">
        <v>37</v>
      </c>
      <c r="M132" s="5"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s="5">
        <v>56</v>
      </c>
      <c r="M133" s="5"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s="5">
        <v>40</v>
      </c>
      <c r="M134" s="5"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s="5">
        <v>65</v>
      </c>
      <c r="M135" s="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s="5">
        <v>42</v>
      </c>
      <c r="M136" s="5"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s="5">
        <v>52</v>
      </c>
      <c r="M137" s="5"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s="5">
        <v>35</v>
      </c>
      <c r="M138" s="5"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s="5">
        <v>42</v>
      </c>
      <c r="M139" s="5"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s="5">
        <v>55</v>
      </c>
      <c r="M140" s="5"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s="5">
        <v>60</v>
      </c>
      <c r="M141" s="5"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s="5">
        <v>40</v>
      </c>
      <c r="M142" s="5"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s="5">
        <v>26</v>
      </c>
      <c r="M143" s="5"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s="5">
        <v>42</v>
      </c>
      <c r="M144" s="5"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s="5">
        <v>32</v>
      </c>
      <c r="M145" s="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s="5">
        <v>37</v>
      </c>
      <c r="M146" s="5"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s="5">
        <v>34</v>
      </c>
      <c r="M147" s="5"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s="5">
        <v>37</v>
      </c>
      <c r="M148" s="5"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s="5">
        <v>40</v>
      </c>
      <c r="M149" s="5"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s="5">
        <v>60</v>
      </c>
      <c r="M150" s="5"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s="5">
        <v>27</v>
      </c>
      <c r="M151" s="5"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s="5">
        <v>43</v>
      </c>
      <c r="M152" s="5"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s="5">
        <v>48</v>
      </c>
      <c r="M153" s="5"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s="5">
        <v>32</v>
      </c>
      <c r="M154" s="5"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s="5">
        <v>47</v>
      </c>
      <c r="M155" s="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s="5">
        <v>40</v>
      </c>
      <c r="M156" s="5"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s="5">
        <v>41</v>
      </c>
      <c r="M157" s="5"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s="5">
        <v>59</v>
      </c>
      <c r="M158" s="5"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s="5">
        <v>50</v>
      </c>
      <c r="M159" s="5"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s="5">
        <v>54</v>
      </c>
      <c r="M160" s="5"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s="5">
        <v>48</v>
      </c>
      <c r="M161" s="5"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s="5">
        <v>44</v>
      </c>
      <c r="M162" s="5"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s="5">
        <v>40</v>
      </c>
      <c r="M163" s="5"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s="5">
        <v>38</v>
      </c>
      <c r="M164" s="5"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s="5">
        <v>52</v>
      </c>
      <c r="M165" s="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s="5">
        <v>25</v>
      </c>
      <c r="M166" s="5"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s="5">
        <v>25</v>
      </c>
      <c r="M167" s="5"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s="5">
        <v>47</v>
      </c>
      <c r="M168" s="5"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s="5">
        <v>35</v>
      </c>
      <c r="M169" s="5"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s="5">
        <v>41</v>
      </c>
      <c r="M170" s="5"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s="5">
        <v>47</v>
      </c>
      <c r="M171" s="5"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s="5">
        <v>61</v>
      </c>
      <c r="M172" s="5"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s="5">
        <v>61</v>
      </c>
      <c r="M173" s="5"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s="5">
        <v>33</v>
      </c>
      <c r="M174" s="5"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s="5">
        <v>27</v>
      </c>
      <c r="M175" s="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s="5">
        <v>37</v>
      </c>
      <c r="M176" s="5"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s="5">
        <v>52</v>
      </c>
      <c r="M177" s="5"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s="5">
        <v>29</v>
      </c>
      <c r="M178" s="5"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s="5">
        <v>48</v>
      </c>
      <c r="M179" s="5"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s="5">
        <v>55</v>
      </c>
      <c r="M180" s="5"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s="5">
        <v>37</v>
      </c>
      <c r="M181" s="5"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s="5">
        <v>44</v>
      </c>
      <c r="M182" s="5"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s="5">
        <v>55</v>
      </c>
      <c r="M183" s="5"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s="5">
        <v>38</v>
      </c>
      <c r="M184" s="5"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s="5">
        <v>66</v>
      </c>
      <c r="M185" s="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s="5">
        <v>58</v>
      </c>
      <c r="M186" s="5"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s="5">
        <v>47</v>
      </c>
      <c r="M187" s="5"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s="5">
        <v>56</v>
      </c>
      <c r="M188" s="5"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s="5">
        <v>59</v>
      </c>
      <c r="M189" s="5"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s="5">
        <v>32</v>
      </c>
      <c r="M190" s="5"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s="5">
        <v>44</v>
      </c>
      <c r="M191" s="5"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s="5">
        <v>55</v>
      </c>
      <c r="M192" s="5"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s="5">
        <v>36</v>
      </c>
      <c r="M193" s="5"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s="5">
        <v>62</v>
      </c>
      <c r="M194" s="5"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s="5">
        <v>41</v>
      </c>
      <c r="M195" s="5" t="str">
        <f t="shared" ref="M195:M258" si="3">IF(L195&gt;54, "Old", IF(L195&gt;=31, "Middle Age",IF(L195&lt;31, "Adolescent", "Invalid")))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s="5">
        <v>32</v>
      </c>
      <c r="M196" s="5"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s="5">
        <v>25</v>
      </c>
      <c r="M197" s="5"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s="5">
        <v>36</v>
      </c>
      <c r="M198" s="5"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s="5">
        <v>67</v>
      </c>
      <c r="M199" s="5"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s="5">
        <v>39</v>
      </c>
      <c r="M200" s="5"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s="5">
        <v>33</v>
      </c>
      <c r="M201" s="5"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s="5">
        <v>31</v>
      </c>
      <c r="M202" s="5"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s="5">
        <v>27</v>
      </c>
      <c r="M203" s="5"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s="5">
        <v>33</v>
      </c>
      <c r="M204" s="5"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s="5">
        <v>46</v>
      </c>
      <c r="M205" s="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s="5">
        <v>51</v>
      </c>
      <c r="M206" s="5"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s="5">
        <v>46</v>
      </c>
      <c r="M207" s="5"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s="5">
        <v>62</v>
      </c>
      <c r="M208" s="5"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s="5">
        <v>26</v>
      </c>
      <c r="M209" s="5"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s="5">
        <v>37</v>
      </c>
      <c r="M210" s="5"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s="5">
        <v>42</v>
      </c>
      <c r="M211" s="5"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s="5">
        <v>36</v>
      </c>
      <c r="M212" s="5"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s="5">
        <v>36</v>
      </c>
      <c r="M213" s="5"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s="5">
        <v>30</v>
      </c>
      <c r="M214" s="5"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s="5">
        <v>31</v>
      </c>
      <c r="M215" s="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s="5">
        <v>65</v>
      </c>
      <c r="M216" s="5"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s="5">
        <v>54</v>
      </c>
      <c r="M217" s="5"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s="5">
        <v>54</v>
      </c>
      <c r="M218" s="5"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s="5">
        <v>25</v>
      </c>
      <c r="M219" s="5"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s="5">
        <v>48</v>
      </c>
      <c r="M220" s="5"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s="5">
        <v>26</v>
      </c>
      <c r="M221" s="5"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s="5">
        <v>43</v>
      </c>
      <c r="M222" s="5"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s="5">
        <v>35</v>
      </c>
      <c r="M223" s="5"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s="5">
        <v>42</v>
      </c>
      <c r="M224" s="5"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s="5">
        <v>39</v>
      </c>
      <c r="M225" s="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s="5">
        <v>67</v>
      </c>
      <c r="M226" s="5"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s="5">
        <v>35</v>
      </c>
      <c r="M227" s="5"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s="5">
        <v>42</v>
      </c>
      <c r="M228" s="5"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s="5">
        <v>43</v>
      </c>
      <c r="M229" s="5"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s="5">
        <v>45</v>
      </c>
      <c r="M230" s="5"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s="5">
        <v>57</v>
      </c>
      <c r="M231" s="5"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s="5">
        <v>56</v>
      </c>
      <c r="M232" s="5"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s="5">
        <v>38</v>
      </c>
      <c r="M233" s="5"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s="5">
        <v>45</v>
      </c>
      <c r="M234" s="5"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s="5">
        <v>27</v>
      </c>
      <c r="M235" s="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s="5">
        <v>35</v>
      </c>
      <c r="M236" s="5"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s="5">
        <v>70</v>
      </c>
      <c r="M237" s="5"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s="5">
        <v>44</v>
      </c>
      <c r="M238" s="5"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s="5">
        <v>26</v>
      </c>
      <c r="M239" s="5"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s="5">
        <v>46</v>
      </c>
      <c r="M240" s="5"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s="5">
        <v>34</v>
      </c>
      <c r="M241" s="5"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s="5">
        <v>37</v>
      </c>
      <c r="M242" s="5"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s="5">
        <v>27</v>
      </c>
      <c r="M243" s="5"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s="5">
        <v>39</v>
      </c>
      <c r="M244" s="5"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s="5">
        <v>29</v>
      </c>
      <c r="M245" s="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s="5">
        <v>52</v>
      </c>
      <c r="M246" s="5"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s="5">
        <v>48</v>
      </c>
      <c r="M247" s="5"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s="5">
        <v>51</v>
      </c>
      <c r="M248" s="5"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s="5">
        <v>34</v>
      </c>
      <c r="M249" s="5"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s="5">
        <v>62</v>
      </c>
      <c r="M250" s="5"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s="5">
        <v>37</v>
      </c>
      <c r="M251" s="5"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s="5">
        <v>78</v>
      </c>
      <c r="M252" s="5"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s="5">
        <v>55</v>
      </c>
      <c r="M253" s="5"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s="5">
        <v>31</v>
      </c>
      <c r="M254" s="5"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s="5">
        <v>59</v>
      </c>
      <c r="M255" s="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s="5">
        <v>57</v>
      </c>
      <c r="M256" s="5"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s="5">
        <v>47</v>
      </c>
      <c r="M257" s="5"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s="5">
        <v>43</v>
      </c>
      <c r="M258" s="5"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s="5">
        <v>36</v>
      </c>
      <c r="M259" s="5" t="str">
        <f t="shared" ref="M259:M322" si="4">IF(L259&gt;54, "Old", IF(L259&gt;=31, "Middle Age",IF(L259&lt;31, "Adolescent", "Invalid")))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s="5">
        <v>56</v>
      </c>
      <c r="M260" s="5"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s="5">
        <v>37</v>
      </c>
      <c r="M261" s="5"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s="5">
        <v>43</v>
      </c>
      <c r="M262" s="5"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s="5">
        <v>33</v>
      </c>
      <c r="M263" s="5"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s="5">
        <v>51</v>
      </c>
      <c r="M264" s="5"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s="5">
        <v>39</v>
      </c>
      <c r="M265" s="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s="5">
        <v>37</v>
      </c>
      <c r="M266" s="5"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s="5">
        <v>42</v>
      </c>
      <c r="M267" s="5"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s="5">
        <v>27</v>
      </c>
      <c r="M268" s="5"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s="5">
        <v>47</v>
      </c>
      <c r="M269" s="5"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s="5">
        <v>45</v>
      </c>
      <c r="M270" s="5"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s="5">
        <v>37</v>
      </c>
      <c r="M271" s="5"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s="5">
        <v>51</v>
      </c>
      <c r="M272" s="5"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s="5">
        <v>28</v>
      </c>
      <c r="M273" s="5"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s="5">
        <v>40</v>
      </c>
      <c r="M274" s="5"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s="5">
        <v>30</v>
      </c>
      <c r="M275" s="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s="5">
        <v>36</v>
      </c>
      <c r="M276" s="5"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s="5">
        <v>37</v>
      </c>
      <c r="M277" s="5"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s="5">
        <v>49</v>
      </c>
      <c r="M278" s="5"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s="5">
        <v>37</v>
      </c>
      <c r="M279" s="5"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s="5">
        <v>35</v>
      </c>
      <c r="M280" s="5"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s="5">
        <v>38</v>
      </c>
      <c r="M281" s="5"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s="5">
        <v>43</v>
      </c>
      <c r="M282" s="5"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s="5">
        <v>37</v>
      </c>
      <c r="M283" s="5"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s="5">
        <v>34</v>
      </c>
      <c r="M284" s="5"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s="5">
        <v>46</v>
      </c>
      <c r="M285" s="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s="5">
        <v>49</v>
      </c>
      <c r="M286" s="5"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s="5">
        <v>45</v>
      </c>
      <c r="M287" s="5"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s="5">
        <v>48</v>
      </c>
      <c r="M288" s="5"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s="5">
        <v>46</v>
      </c>
      <c r="M289" s="5"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s="5">
        <v>48</v>
      </c>
      <c r="M290" s="5"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s="5">
        <v>54</v>
      </c>
      <c r="M291" s="5"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s="5">
        <v>46</v>
      </c>
      <c r="M292" s="5"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s="5">
        <v>38</v>
      </c>
      <c r="M293" s="5"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s="5">
        <v>42</v>
      </c>
      <c r="M294" s="5"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s="5">
        <v>46</v>
      </c>
      <c r="M295" s="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s="5">
        <v>36</v>
      </c>
      <c r="M296" s="5"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s="5">
        <v>32</v>
      </c>
      <c r="M297" s="5"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s="5">
        <v>39</v>
      </c>
      <c r="M298" s="5"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s="5">
        <v>36</v>
      </c>
      <c r="M299" s="5"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s="5">
        <v>54</v>
      </c>
      <c r="M300" s="5"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s="5">
        <v>69</v>
      </c>
      <c r="M301" s="5"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s="5">
        <v>62</v>
      </c>
      <c r="M302" s="5"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s="5">
        <v>28</v>
      </c>
      <c r="M303" s="5"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s="5">
        <v>62</v>
      </c>
      <c r="M304" s="5"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s="5">
        <v>40</v>
      </c>
      <c r="M305" s="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s="5">
        <v>36</v>
      </c>
      <c r="M306" s="5"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s="5">
        <v>58</v>
      </c>
      <c r="M307" s="5"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s="5">
        <v>40</v>
      </c>
      <c r="M308" s="5"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s="5">
        <v>66</v>
      </c>
      <c r="M309" s="5"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s="5">
        <v>35</v>
      </c>
      <c r="M310" s="5"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s="5">
        <v>47</v>
      </c>
      <c r="M311" s="5"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s="5">
        <v>47</v>
      </c>
      <c r="M312" s="5"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s="5">
        <v>46</v>
      </c>
      <c r="M313" s="5"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s="5">
        <v>58</v>
      </c>
      <c r="M314" s="5"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s="5">
        <v>52</v>
      </c>
      <c r="M315" s="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s="5">
        <v>47</v>
      </c>
      <c r="M316" s="5"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s="5">
        <v>41</v>
      </c>
      <c r="M317" s="5"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s="5">
        <v>64</v>
      </c>
      <c r="M318" s="5"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s="5">
        <v>35</v>
      </c>
      <c r="M319" s="5"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s="5">
        <v>54</v>
      </c>
      <c r="M320" s="5"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s="5">
        <v>45</v>
      </c>
      <c r="M321" s="5"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s="5">
        <v>40</v>
      </c>
      <c r="M322" s="5"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s="5">
        <v>47</v>
      </c>
      <c r="M323" s="5" t="str">
        <f t="shared" ref="M323:M386" si="5">IF(L323&gt;54, "Old", IF(L323&gt;=31, "Middle Age",IF(L323&lt;31, "Adolescent", "Invalid")))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s="5">
        <v>41</v>
      </c>
      <c r="M324" s="5"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s="5">
        <v>37</v>
      </c>
      <c r="M325" s="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s="5">
        <v>38</v>
      </c>
      <c r="M326" s="5"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s="5">
        <v>36</v>
      </c>
      <c r="M327" s="5"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s="5">
        <v>26</v>
      </c>
      <c r="M328" s="5"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s="5">
        <v>40</v>
      </c>
      <c r="M329" s="5"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s="5">
        <v>36</v>
      </c>
      <c r="M330" s="5"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s="5">
        <v>59</v>
      </c>
      <c r="M331" s="5"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s="5">
        <v>32</v>
      </c>
      <c r="M332" s="5"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s="5">
        <v>30</v>
      </c>
      <c r="M333" s="5"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s="5">
        <v>35</v>
      </c>
      <c r="M334" s="5"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s="5">
        <v>51</v>
      </c>
      <c r="M335" s="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s="5">
        <v>47</v>
      </c>
      <c r="M336" s="5"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s="5">
        <v>39</v>
      </c>
      <c r="M337" s="5"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s="5">
        <v>34</v>
      </c>
      <c r="M338" s="5"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s="5">
        <v>32</v>
      </c>
      <c r="M339" s="5"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s="5">
        <v>50</v>
      </c>
      <c r="M340" s="5"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s="5">
        <v>66</v>
      </c>
      <c r="M341" s="5"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s="5">
        <v>30</v>
      </c>
      <c r="M342" s="5"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s="5">
        <v>32</v>
      </c>
      <c r="M343" s="5"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s="5">
        <v>35</v>
      </c>
      <c r="M344" s="5"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s="5">
        <v>32</v>
      </c>
      <c r="M345" s="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s="5">
        <v>31</v>
      </c>
      <c r="M346" s="5"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s="5">
        <v>50</v>
      </c>
      <c r="M347" s="5"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s="5">
        <v>43</v>
      </c>
      <c r="M348" s="5"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s="5">
        <v>45</v>
      </c>
      <c r="M349" s="5"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s="5">
        <v>42</v>
      </c>
      <c r="M350" s="5"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s="5">
        <v>29</v>
      </c>
      <c r="M351" s="5"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s="5">
        <v>28</v>
      </c>
      <c r="M352" s="5"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s="5">
        <v>37</v>
      </c>
      <c r="M353" s="5"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s="5">
        <v>53</v>
      </c>
      <c r="M354" s="5"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s="5">
        <v>38</v>
      </c>
      <c r="M355" s="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s="5">
        <v>39</v>
      </c>
      <c r="M356" s="5"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s="5">
        <v>32</v>
      </c>
      <c r="M357" s="5"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s="5">
        <v>51</v>
      </c>
      <c r="M358" s="5"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s="5">
        <v>33</v>
      </c>
      <c r="M359" s="5"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s="5">
        <v>58</v>
      </c>
      <c r="M360" s="5"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s="5">
        <v>30</v>
      </c>
      <c r="M361" s="5"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s="5">
        <v>48</v>
      </c>
      <c r="M362" s="5"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s="5">
        <v>27</v>
      </c>
      <c r="M363" s="5"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s="5">
        <v>33</v>
      </c>
      <c r="M364" s="5"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s="5">
        <v>66</v>
      </c>
      <c r="M365" s="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s="5">
        <v>38</v>
      </c>
      <c r="M366" s="5"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s="5">
        <v>38</v>
      </c>
      <c r="M367" s="5"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s="5">
        <v>45</v>
      </c>
      <c r="M368" s="5"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s="5">
        <v>50</v>
      </c>
      <c r="M369" s="5"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s="5">
        <v>60</v>
      </c>
      <c r="M370" s="5"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s="5">
        <v>53</v>
      </c>
      <c r="M371" s="5"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s="5">
        <v>46</v>
      </c>
      <c r="M372" s="5"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s="5">
        <v>50</v>
      </c>
      <c r="M373" s="5"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s="5">
        <v>43</v>
      </c>
      <c r="M374" s="5"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s="5">
        <v>30</v>
      </c>
      <c r="M375" s="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s="5">
        <v>38</v>
      </c>
      <c r="M376" s="5"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s="5">
        <v>89</v>
      </c>
      <c r="M377" s="5"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s="5">
        <v>64</v>
      </c>
      <c r="M378" s="5"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s="5">
        <v>51</v>
      </c>
      <c r="M379" s="5"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s="5">
        <v>56</v>
      </c>
      <c r="M380" s="5"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s="5">
        <v>43</v>
      </c>
      <c r="M381" s="5"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s="5">
        <v>30</v>
      </c>
      <c r="M382" s="5"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s="5">
        <v>69</v>
      </c>
      <c r="M383" s="5"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s="5">
        <v>53</v>
      </c>
      <c r="M384" s="5"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s="5">
        <v>37</v>
      </c>
      <c r="M385" s="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s="5">
        <v>28</v>
      </c>
      <c r="M386" s="5"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s="5">
        <v>43</v>
      </c>
      <c r="M387" s="5" t="str">
        <f t="shared" ref="M387:M450" si="6">IF(L387&gt;54, "Old", IF(L387&gt;=31, "Middle Age",IF(L387&lt;31, "Adolescent", "Invalid")))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s="5">
        <v>34</v>
      </c>
      <c r="M388" s="5"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s="5">
        <v>34</v>
      </c>
      <c r="M389" s="5"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s="5">
        <v>64</v>
      </c>
      <c r="M390" s="5"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s="5">
        <v>41</v>
      </c>
      <c r="M391" s="5"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s="5">
        <v>38</v>
      </c>
      <c r="M392" s="5"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s="5">
        <v>41</v>
      </c>
      <c r="M393" s="5"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s="5">
        <v>51</v>
      </c>
      <c r="M394" s="5"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s="5">
        <v>32</v>
      </c>
      <c r="M395" s="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s="5">
        <v>38</v>
      </c>
      <c r="M396" s="5"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s="5">
        <v>38</v>
      </c>
      <c r="M397" s="5"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s="5">
        <v>38</v>
      </c>
      <c r="M398" s="5"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s="5">
        <v>58</v>
      </c>
      <c r="M399" s="5"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s="5">
        <v>39</v>
      </c>
      <c r="M400" s="5"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s="5">
        <v>53</v>
      </c>
      <c r="M401" s="5"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s="5">
        <v>53</v>
      </c>
      <c r="M402" s="5"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s="5">
        <v>80</v>
      </c>
      <c r="M403" s="5"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s="5">
        <v>44</v>
      </c>
      <c r="M404" s="5"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s="5">
        <v>44</v>
      </c>
      <c r="M405" s="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s="5">
        <v>54</v>
      </c>
      <c r="M406" s="5"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s="5">
        <v>37</v>
      </c>
      <c r="M407" s="5"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s="5">
        <v>41</v>
      </c>
      <c r="M408" s="5"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s="5">
        <v>36</v>
      </c>
      <c r="M409" s="5"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s="5">
        <v>33</v>
      </c>
      <c r="M410" s="5"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s="5">
        <v>52</v>
      </c>
      <c r="M411" s="5"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s="5">
        <v>46</v>
      </c>
      <c r="M412" s="5"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s="5">
        <v>43</v>
      </c>
      <c r="M413" s="5"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s="5">
        <v>34</v>
      </c>
      <c r="M414" s="5"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s="5">
        <v>67</v>
      </c>
      <c r="M415" s="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s="5">
        <v>35</v>
      </c>
      <c r="M416" s="5"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s="5">
        <v>40</v>
      </c>
      <c r="M417" s="5"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s="5">
        <v>37</v>
      </c>
      <c r="M418" s="5"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s="5">
        <v>67</v>
      </c>
      <c r="M419" s="5"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s="5">
        <v>41</v>
      </c>
      <c r="M420" s="5"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s="5">
        <v>51</v>
      </c>
      <c r="M421" s="5"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s="5">
        <v>59</v>
      </c>
      <c r="M422" s="5"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s="5">
        <v>51</v>
      </c>
      <c r="M423" s="5"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s="5">
        <v>32</v>
      </c>
      <c r="M424" s="5"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s="5">
        <v>34</v>
      </c>
      <c r="M425" s="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s="5">
        <v>43</v>
      </c>
      <c r="M426" s="5"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s="5">
        <v>67</v>
      </c>
      <c r="M427" s="5"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s="5">
        <v>28</v>
      </c>
      <c r="M428" s="5"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s="5">
        <v>36</v>
      </c>
      <c r="M429" s="5"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s="5">
        <v>48</v>
      </c>
      <c r="M430" s="5"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s="5">
        <v>31</v>
      </c>
      <c r="M431" s="5"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s="5">
        <v>55</v>
      </c>
      <c r="M432" s="5"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s="5">
        <v>28</v>
      </c>
      <c r="M433" s="5"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s="5">
        <v>34</v>
      </c>
      <c r="M434" s="5"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s="5">
        <v>26</v>
      </c>
      <c r="M435" s="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s="5">
        <v>53</v>
      </c>
      <c r="M436" s="5"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s="5">
        <v>68</v>
      </c>
      <c r="M437" s="5"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s="5">
        <v>50</v>
      </c>
      <c r="M438" s="5"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s="5">
        <v>28</v>
      </c>
      <c r="M439" s="5"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s="5">
        <v>40</v>
      </c>
      <c r="M440" s="5"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s="5">
        <v>44</v>
      </c>
      <c r="M441" s="5"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s="5">
        <v>34</v>
      </c>
      <c r="M442" s="5"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s="5">
        <v>52</v>
      </c>
      <c r="M443" s="5"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s="5">
        <v>36</v>
      </c>
      <c r="M444" s="5"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s="5">
        <v>43</v>
      </c>
      <c r="M445" s="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s="5">
        <v>32</v>
      </c>
      <c r="M446" s="5"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s="5">
        <v>32</v>
      </c>
      <c r="M447" s="5"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s="5">
        <v>48</v>
      </c>
      <c r="M448" s="5"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s="5">
        <v>32</v>
      </c>
      <c r="M449" s="5"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s="5">
        <v>46</v>
      </c>
      <c r="M450" s="5"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s="5">
        <v>42</v>
      </c>
      <c r="M451" s="5" t="str">
        <f t="shared" ref="M451:M514" si="7">IF(L451&gt;54, "Old", IF(L451&gt;=31, "Middle Age",IF(L451&lt;31, "Adolescent", "Invalid")))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s="5">
        <v>36</v>
      </c>
      <c r="M452" s="5"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s="5">
        <v>41</v>
      </c>
      <c r="M453" s="5"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s="5">
        <v>69</v>
      </c>
      <c r="M454" s="5"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s="5">
        <v>45</v>
      </c>
      <c r="M455" s="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s="5">
        <v>34</v>
      </c>
      <c r="M456" s="5"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s="5">
        <v>53</v>
      </c>
      <c r="M457" s="5"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s="5">
        <v>50</v>
      </c>
      <c r="M458" s="5"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s="5">
        <v>65</v>
      </c>
      <c r="M459" s="5"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s="5">
        <v>32</v>
      </c>
      <c r="M460" s="5"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s="5">
        <v>33</v>
      </c>
      <c r="M461" s="5"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s="5">
        <v>31</v>
      </c>
      <c r="M462" s="5"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s="5">
        <v>46</v>
      </c>
      <c r="M463" s="5"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s="5">
        <v>39</v>
      </c>
      <c r="M464" s="5"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s="5">
        <v>40</v>
      </c>
      <c r="M465" s="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s="5">
        <v>46</v>
      </c>
      <c r="M466" s="5"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s="5">
        <v>65</v>
      </c>
      <c r="M467" s="5"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s="5">
        <v>47</v>
      </c>
      <c r="M468" s="5"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s="5">
        <v>46</v>
      </c>
      <c r="M469" s="5"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s="5">
        <v>40</v>
      </c>
      <c r="M470" s="5"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s="5">
        <v>65</v>
      </c>
      <c r="M471" s="5"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s="5">
        <v>28</v>
      </c>
      <c r="M472" s="5"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s="5">
        <v>43</v>
      </c>
      <c r="M473" s="5"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s="5">
        <v>38</v>
      </c>
      <c r="M474" s="5"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s="5">
        <v>47</v>
      </c>
      <c r="M475" s="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s="5">
        <v>36</v>
      </c>
      <c r="M476" s="5"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s="5">
        <v>60</v>
      </c>
      <c r="M477" s="5"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s="5">
        <v>42</v>
      </c>
      <c r="M478" s="5"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s="5">
        <v>50</v>
      </c>
      <c r="M479" s="5"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s="5">
        <v>35</v>
      </c>
      <c r="M480" s="5"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s="5">
        <v>32</v>
      </c>
      <c r="M481" s="5"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s="5">
        <v>46</v>
      </c>
      <c r="M482" s="5"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s="5">
        <v>33</v>
      </c>
      <c r="M483" s="5"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s="5">
        <v>36</v>
      </c>
      <c r="M484" s="5"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s="5">
        <v>70</v>
      </c>
      <c r="M485" s="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s="5">
        <v>31</v>
      </c>
      <c r="M486" s="5"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s="5">
        <v>42</v>
      </c>
      <c r="M487" s="5"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s="5">
        <v>58</v>
      </c>
      <c r="M488" s="5"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s="5">
        <v>39</v>
      </c>
      <c r="M489" s="5"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s="5">
        <v>34</v>
      </c>
      <c r="M490" s="5"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s="5">
        <v>32</v>
      </c>
      <c r="M491" s="5"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s="5">
        <v>46</v>
      </c>
      <c r="M492" s="5"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s="5">
        <v>48</v>
      </c>
      <c r="M493" s="5"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s="5">
        <v>31</v>
      </c>
      <c r="M494" s="5"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s="5">
        <v>60</v>
      </c>
      <c r="M495" s="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s="5">
        <v>51</v>
      </c>
      <c r="M496" s="5"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s="5">
        <v>56</v>
      </c>
      <c r="M497" s="5"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s="5">
        <v>40</v>
      </c>
      <c r="M498" s="5"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s="5">
        <v>34</v>
      </c>
      <c r="M499" s="5"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s="5">
        <v>48</v>
      </c>
      <c r="M500" s="5"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s="5">
        <v>31</v>
      </c>
      <c r="M501" s="5"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s="5">
        <v>47</v>
      </c>
      <c r="M502" s="5"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s="5">
        <v>34</v>
      </c>
      <c r="M503" s="5"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s="5">
        <v>29</v>
      </c>
      <c r="M504" s="5"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s="5">
        <v>44</v>
      </c>
      <c r="M505" s="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s="5">
        <v>38</v>
      </c>
      <c r="M506" s="5"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s="5">
        <v>40</v>
      </c>
      <c r="M507" s="5"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s="5">
        <v>42</v>
      </c>
      <c r="M508" s="5"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s="5">
        <v>51</v>
      </c>
      <c r="M509" s="5"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s="5">
        <v>29</v>
      </c>
      <c r="M510" s="5"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s="5">
        <v>48</v>
      </c>
      <c r="M511" s="5"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s="5">
        <v>37</v>
      </c>
      <c r="M512" s="5"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s="5">
        <v>66</v>
      </c>
      <c r="M513" s="5"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s="5">
        <v>45</v>
      </c>
      <c r="M514" s="5"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s="5">
        <v>61</v>
      </c>
      <c r="M515" s="5" t="str">
        <f t="shared" ref="M515:M578" si="8">IF(L515&gt;54, "Old", IF(L515&gt;=31, "Middle Age",IF(L515&lt;31, "Adolescent", "Invalid")))</f>
        <v>Old</v>
      </c>
      <c r="N515" t="s">
        <v>15</v>
      </c>
    </row>
    <row r="516" spans="1:14" x14ac:dyDescent="0.25">
      <c r="A516">
        <v>19399</v>
      </c>
      <c r="B516" t="s">
        <v>37</v>
      </c>
      <c r="C516" t="s">
        <v>38</v>
      </c>
      <c r="D516" s="4">
        <v>40000</v>
      </c>
      <c r="E516">
        <v>0</v>
      </c>
      <c r="F516" t="s">
        <v>13</v>
      </c>
      <c r="G516" t="s">
        <v>21</v>
      </c>
      <c r="H516" t="s">
        <v>18</v>
      </c>
      <c r="I516">
        <v>1</v>
      </c>
      <c r="J516" t="s">
        <v>22</v>
      </c>
      <c r="K516" t="s">
        <v>32</v>
      </c>
      <c r="L516" s="5">
        <v>45</v>
      </c>
      <c r="M516" s="5"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s="5">
        <v>47</v>
      </c>
      <c r="M517" s="5"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s="5">
        <v>49</v>
      </c>
      <c r="M518" s="5"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s="5">
        <v>47</v>
      </c>
      <c r="M519" s="5"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s="5">
        <v>34</v>
      </c>
      <c r="M520" s="5"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s="5">
        <v>64</v>
      </c>
      <c r="M521" s="5"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s="5">
        <v>44</v>
      </c>
      <c r="M522" s="5"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s="5">
        <v>62</v>
      </c>
      <c r="M523" s="5"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s="5">
        <v>47</v>
      </c>
      <c r="M524" s="5"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s="5">
        <v>49</v>
      </c>
      <c r="M525" s="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s="5">
        <v>67</v>
      </c>
      <c r="M526" s="5"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s="5">
        <v>59</v>
      </c>
      <c r="M527" s="5"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s="5">
        <v>44</v>
      </c>
      <c r="M528" s="5"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s="5">
        <v>36</v>
      </c>
      <c r="M529" s="5"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s="5">
        <v>28</v>
      </c>
      <c r="M530" s="5"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s="5">
        <v>57</v>
      </c>
      <c r="M531" s="5"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s="5">
        <v>27</v>
      </c>
      <c r="M532" s="5"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s="5">
        <v>28</v>
      </c>
      <c r="M533" s="5"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s="5">
        <v>44</v>
      </c>
      <c r="M534" s="5"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s="5">
        <v>66</v>
      </c>
      <c r="M535" s="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s="5">
        <v>64</v>
      </c>
      <c r="M536" s="5"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s="5">
        <v>41</v>
      </c>
      <c r="M537" s="5"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s="5">
        <v>41</v>
      </c>
      <c r="M538" s="5"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s="5">
        <v>49</v>
      </c>
      <c r="M539" s="5"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s="5">
        <v>42</v>
      </c>
      <c r="M540" s="5"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s="5">
        <v>37</v>
      </c>
      <c r="M541" s="5"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s="5">
        <v>52</v>
      </c>
      <c r="M542" s="5"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s="5">
        <v>34</v>
      </c>
      <c r="M543" s="5"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s="5">
        <v>29</v>
      </c>
      <c r="M544" s="5"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s="5">
        <v>53</v>
      </c>
      <c r="M545" s="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s="5">
        <v>40</v>
      </c>
      <c r="M546" s="5"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s="5">
        <v>29</v>
      </c>
      <c r="M547" s="5"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s="5">
        <v>43</v>
      </c>
      <c r="M548" s="5"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s="5">
        <v>55</v>
      </c>
      <c r="M549" s="5"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s="5">
        <v>48</v>
      </c>
      <c r="M550" s="5"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s="5">
        <v>45</v>
      </c>
      <c r="M551" s="5"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s="5">
        <v>42</v>
      </c>
      <c r="M552" s="5"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s="5">
        <v>63</v>
      </c>
      <c r="M553" s="5"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s="5">
        <v>54</v>
      </c>
      <c r="M554" s="5"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s="5">
        <v>73</v>
      </c>
      <c r="M555" s="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s="5">
        <v>40</v>
      </c>
      <c r="M556" s="5"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s="5">
        <v>39</v>
      </c>
      <c r="M557" s="5"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s="5">
        <v>42</v>
      </c>
      <c r="M558" s="5"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s="5">
        <v>31</v>
      </c>
      <c r="M559" s="5"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s="5">
        <v>41</v>
      </c>
      <c r="M560" s="5"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s="5">
        <v>58</v>
      </c>
      <c r="M561" s="5"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s="5">
        <v>40</v>
      </c>
      <c r="M562" s="5"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s="5">
        <v>48</v>
      </c>
      <c r="M563" s="5"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s="5">
        <v>34</v>
      </c>
      <c r="M564" s="5"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s="5">
        <v>28</v>
      </c>
      <c r="M565" s="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s="5">
        <v>27</v>
      </c>
      <c r="M566" s="5"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s="5">
        <v>54</v>
      </c>
      <c r="M567" s="5"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s="5">
        <v>70</v>
      </c>
      <c r="M568" s="5"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s="5">
        <v>48</v>
      </c>
      <c r="M569" s="5"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s="5">
        <v>44</v>
      </c>
      <c r="M570" s="5"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s="5">
        <v>69</v>
      </c>
      <c r="M571" s="5"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s="5">
        <v>52</v>
      </c>
      <c r="M572" s="5"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s="5">
        <v>55</v>
      </c>
      <c r="M573" s="5"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s="5">
        <v>30</v>
      </c>
      <c r="M574" s="5"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s="5">
        <v>63</v>
      </c>
      <c r="M575" s="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s="5">
        <v>34</v>
      </c>
      <c r="M576" s="5"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s="5">
        <v>56</v>
      </c>
      <c r="M577" s="5"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s="5">
        <v>31</v>
      </c>
      <c r="M578" s="5"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s="5">
        <v>38</v>
      </c>
      <c r="M579" s="5" t="str">
        <f t="shared" ref="M579:M642" si="9">IF(L579&gt;54, "Old", IF(L579&gt;=31, "Middle Age",IF(L579&lt;31, "Adolescent", "Invalid")))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s="5">
        <v>59</v>
      </c>
      <c r="M580" s="5"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s="5">
        <v>32</v>
      </c>
      <c r="M581" s="5"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s="5">
        <v>69</v>
      </c>
      <c r="M582" s="5"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s="5">
        <v>28</v>
      </c>
      <c r="M583" s="5"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s="5">
        <v>47</v>
      </c>
      <c r="M584" s="5"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s="5">
        <v>66</v>
      </c>
      <c r="M585" s="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s="5">
        <v>37</v>
      </c>
      <c r="M586" s="5"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s="5">
        <v>39</v>
      </c>
      <c r="M587" s="5"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s="5">
        <v>51</v>
      </c>
      <c r="M588" s="5"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s="5">
        <v>40</v>
      </c>
      <c r="M589" s="5"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s="5">
        <v>51</v>
      </c>
      <c r="M590" s="5"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s="5">
        <v>57</v>
      </c>
      <c r="M591" s="5"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s="5">
        <v>35</v>
      </c>
      <c r="M592" s="5"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s="5">
        <v>61</v>
      </c>
      <c r="M593" s="5"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s="5">
        <v>44</v>
      </c>
      <c r="M594" s="5"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s="5">
        <v>49</v>
      </c>
      <c r="M595" s="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s="5">
        <v>70</v>
      </c>
      <c r="M596" s="5"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s="5">
        <v>78</v>
      </c>
      <c r="M597" s="5"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s="5">
        <v>45</v>
      </c>
      <c r="M598" s="5"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s="5">
        <v>58</v>
      </c>
      <c r="M599" s="5"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s="5">
        <v>41</v>
      </c>
      <c r="M600" s="5"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s="5">
        <v>57</v>
      </c>
      <c r="M601" s="5"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s="5">
        <v>49</v>
      </c>
      <c r="M602" s="5"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s="5">
        <v>43</v>
      </c>
      <c r="M603" s="5"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s="5">
        <v>52</v>
      </c>
      <c r="M604" s="5"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s="5">
        <v>35</v>
      </c>
      <c r="M605" s="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s="5">
        <v>27</v>
      </c>
      <c r="M606" s="5"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s="5">
        <v>52</v>
      </c>
      <c r="M607" s="5"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s="5">
        <v>36</v>
      </c>
      <c r="M608" s="5"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s="5">
        <v>46</v>
      </c>
      <c r="M609" s="5"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s="5">
        <v>52</v>
      </c>
      <c r="M610" s="5"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s="5">
        <v>43</v>
      </c>
      <c r="M611" s="5"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s="5">
        <v>44</v>
      </c>
      <c r="M612" s="5"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s="5">
        <v>34</v>
      </c>
      <c r="M613" s="5"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s="5">
        <v>27</v>
      </c>
      <c r="M614" s="5"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s="5">
        <v>45</v>
      </c>
      <c r="M615" s="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s="5">
        <v>45</v>
      </c>
      <c r="M616" s="5"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s="5">
        <v>47</v>
      </c>
      <c r="M617" s="5"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s="5">
        <v>47</v>
      </c>
      <c r="M618" s="5"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s="5">
        <v>44</v>
      </c>
      <c r="M619" s="5"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s="5">
        <v>49</v>
      </c>
      <c r="M620" s="5"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s="5">
        <v>30</v>
      </c>
      <c r="M621" s="5"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s="5">
        <v>41</v>
      </c>
      <c r="M622" s="5"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s="5">
        <v>58</v>
      </c>
      <c r="M623" s="5"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s="5">
        <v>47</v>
      </c>
      <c r="M624" s="5"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s="5">
        <v>55</v>
      </c>
      <c r="M625" s="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s="5">
        <v>27</v>
      </c>
      <c r="M626" s="5"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s="5">
        <v>67</v>
      </c>
      <c r="M627" s="5"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s="5">
        <v>29</v>
      </c>
      <c r="M628" s="5"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s="5">
        <v>67</v>
      </c>
      <c r="M629" s="5"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s="5">
        <v>51</v>
      </c>
      <c r="M630" s="5"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s="5">
        <v>35</v>
      </c>
      <c r="M631" s="5"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s="5">
        <v>30</v>
      </c>
      <c r="M632" s="5"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s="5">
        <v>44</v>
      </c>
      <c r="M633" s="5"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s="5">
        <v>48</v>
      </c>
      <c r="M634" s="5"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s="5">
        <v>45</v>
      </c>
      <c r="M635" s="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s="5">
        <v>66</v>
      </c>
      <c r="M636" s="5"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s="5">
        <v>49</v>
      </c>
      <c r="M637" s="5"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s="5">
        <v>43</v>
      </c>
      <c r="M638" s="5"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s="5">
        <v>30</v>
      </c>
      <c r="M639" s="5"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s="5">
        <v>74</v>
      </c>
      <c r="M640" s="5"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s="5">
        <v>65</v>
      </c>
      <c r="M641" s="5"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s="5">
        <v>56</v>
      </c>
      <c r="M642" s="5"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s="5">
        <v>64</v>
      </c>
      <c r="M643" s="5" t="str">
        <f t="shared" ref="M643:M706" si="10">IF(L643&gt;54, "Old", IF(L643&gt;=31, "Middle Age",IF(L643&lt;31, "Adolescent", "Invalid")))</f>
        <v>Old</v>
      </c>
      <c r="N643" t="s">
        <v>18</v>
      </c>
    </row>
    <row r="644" spans="1:14" x14ac:dyDescent="0.25">
      <c r="A644">
        <v>21741</v>
      </c>
      <c r="B644" t="s">
        <v>36</v>
      </c>
      <c r="C644" t="s">
        <v>39</v>
      </c>
      <c r="D644" s="4">
        <v>70000</v>
      </c>
      <c r="E644">
        <v>3</v>
      </c>
      <c r="F644" t="s">
        <v>19</v>
      </c>
      <c r="G644" t="s">
        <v>21</v>
      </c>
      <c r="H644" t="s">
        <v>15</v>
      </c>
      <c r="I644">
        <v>2</v>
      </c>
      <c r="J644" t="s">
        <v>23</v>
      </c>
      <c r="K644" t="s">
        <v>32</v>
      </c>
      <c r="L644" s="5">
        <v>50</v>
      </c>
      <c r="M644" s="5"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s="5">
        <v>35</v>
      </c>
      <c r="M645" s="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s="5">
        <v>41</v>
      </c>
      <c r="M646" s="5"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s="5">
        <v>39</v>
      </c>
      <c r="M647" s="5"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s="5">
        <v>47</v>
      </c>
      <c r="M648" s="5"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s="5">
        <v>31</v>
      </c>
      <c r="M649" s="5"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s="5">
        <v>58</v>
      </c>
      <c r="M650" s="5"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s="5">
        <v>38</v>
      </c>
      <c r="M651" s="5"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s="5">
        <v>67</v>
      </c>
      <c r="M652" s="5"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s="5">
        <v>32</v>
      </c>
      <c r="M653" s="5"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s="5">
        <v>45</v>
      </c>
      <c r="M654" s="5"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s="5">
        <v>31</v>
      </c>
      <c r="M655" s="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s="5">
        <v>31</v>
      </c>
      <c r="M656" s="5"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s="5">
        <v>31</v>
      </c>
      <c r="M657" s="5"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s="5">
        <v>50</v>
      </c>
      <c r="M658" s="5"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s="5">
        <v>44</v>
      </c>
      <c r="M659" s="5"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s="5">
        <v>38</v>
      </c>
      <c r="M660" s="5"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s="5">
        <v>63</v>
      </c>
      <c r="M661" s="5"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s="5">
        <v>36</v>
      </c>
      <c r="M662" s="5"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s="5">
        <v>28</v>
      </c>
      <c r="M663" s="5"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s="5">
        <v>44</v>
      </c>
      <c r="M664" s="5"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s="5">
        <v>47</v>
      </c>
      <c r="M665" s="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s="5">
        <v>40</v>
      </c>
      <c r="M666" s="5"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s="5">
        <v>40</v>
      </c>
      <c r="M667" s="5"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s="5">
        <v>46</v>
      </c>
      <c r="M668" s="5"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s="5">
        <v>61</v>
      </c>
      <c r="M669" s="5"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s="5">
        <v>40</v>
      </c>
      <c r="M670" s="5"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s="5">
        <v>50</v>
      </c>
      <c r="M671" s="5"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s="5">
        <v>59</v>
      </c>
      <c r="M672" s="5"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s="5">
        <v>36</v>
      </c>
      <c r="M673" s="5"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s="5">
        <v>30</v>
      </c>
      <c r="M674" s="5"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s="5">
        <v>35</v>
      </c>
      <c r="M675" s="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s="5">
        <v>48</v>
      </c>
      <c r="M676" s="5"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s="5">
        <v>41</v>
      </c>
      <c r="M677" s="5"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s="5">
        <v>47</v>
      </c>
      <c r="M678" s="5"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s="5">
        <v>47</v>
      </c>
      <c r="M679" s="5"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s="5">
        <v>62</v>
      </c>
      <c r="M680" s="5"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s="5">
        <v>60</v>
      </c>
      <c r="M681" s="5"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s="5">
        <v>33</v>
      </c>
      <c r="M682" s="5"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s="5">
        <v>47</v>
      </c>
      <c r="M683" s="5"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s="5">
        <v>52</v>
      </c>
      <c r="M684" s="5"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s="5">
        <v>40</v>
      </c>
      <c r="M685" s="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s="5">
        <v>42</v>
      </c>
      <c r="M686" s="5"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s="5">
        <v>53</v>
      </c>
      <c r="M687" s="5"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s="5">
        <v>51</v>
      </c>
      <c r="M688" s="5"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s="5">
        <v>30</v>
      </c>
      <c r="M689" s="5"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s="5">
        <v>30</v>
      </c>
      <c r="M690" s="5"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s="5">
        <v>26</v>
      </c>
      <c r="M691" s="5"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s="5">
        <v>45</v>
      </c>
      <c r="M692" s="5"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s="5">
        <v>34</v>
      </c>
      <c r="M693" s="5"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s="5">
        <v>44</v>
      </c>
      <c r="M694" s="5"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s="5">
        <v>41</v>
      </c>
      <c r="M695" s="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s="5">
        <v>36</v>
      </c>
      <c r="M696" s="5"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s="5">
        <v>44</v>
      </c>
      <c r="M697" s="5"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s="5">
        <v>30</v>
      </c>
      <c r="M698" s="5"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s="5">
        <v>28</v>
      </c>
      <c r="M699" s="5"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s="5">
        <v>49</v>
      </c>
      <c r="M700" s="5"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s="5">
        <v>43</v>
      </c>
      <c r="M701" s="5"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s="5">
        <v>59</v>
      </c>
      <c r="M702" s="5"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s="5">
        <v>26</v>
      </c>
      <c r="M703" s="5"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s="5">
        <v>46</v>
      </c>
      <c r="M704" s="5"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s="5">
        <v>33</v>
      </c>
      <c r="M705" s="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s="5">
        <v>42</v>
      </c>
      <c r="M706" s="5"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s="5">
        <v>59</v>
      </c>
      <c r="M707" s="5" t="str">
        <f t="shared" ref="M707:M770" si="11">IF(L707&gt;54, "Old", IF(L707&gt;=31, "Middle Age",IF(L707&lt;31, "Adolescent", "Invalid")))</f>
        <v>Old</v>
      </c>
      <c r="N707" t="s">
        <v>18</v>
      </c>
    </row>
    <row r="708" spans="1:14" x14ac:dyDescent="0.25">
      <c r="A708">
        <v>20296</v>
      </c>
      <c r="B708" t="s">
        <v>37</v>
      </c>
      <c r="C708" t="s">
        <v>39</v>
      </c>
      <c r="D708" s="4">
        <v>60000</v>
      </c>
      <c r="E708">
        <v>0</v>
      </c>
      <c r="F708" t="s">
        <v>19</v>
      </c>
      <c r="G708" t="s">
        <v>14</v>
      </c>
      <c r="H708" t="s">
        <v>18</v>
      </c>
      <c r="I708">
        <v>1</v>
      </c>
      <c r="J708" t="s">
        <v>26</v>
      </c>
      <c r="K708" t="s">
        <v>32</v>
      </c>
      <c r="L708" s="5">
        <v>33</v>
      </c>
      <c r="M708" s="5"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s="5">
        <v>44</v>
      </c>
      <c r="M709" s="5"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s="5">
        <v>60</v>
      </c>
      <c r="M710" s="5"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s="5">
        <v>59</v>
      </c>
      <c r="M711" s="5"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s="5">
        <v>32</v>
      </c>
      <c r="M712" s="5"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s="5">
        <v>58</v>
      </c>
      <c r="M713" s="5"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s="5">
        <v>59</v>
      </c>
      <c r="M714" s="5"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s="5">
        <v>38</v>
      </c>
      <c r="M715" s="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s="5">
        <v>28</v>
      </c>
      <c r="M716" s="5"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s="5">
        <v>37</v>
      </c>
      <c r="M717" s="5"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s="5">
        <v>40</v>
      </c>
      <c r="M718" s="5"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s="5">
        <v>38</v>
      </c>
      <c r="M719" s="5"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s="5">
        <v>36</v>
      </c>
      <c r="M720" s="5"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s="5">
        <v>37</v>
      </c>
      <c r="M721" s="5"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s="5">
        <v>60</v>
      </c>
      <c r="M722" s="5"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s="5">
        <v>42</v>
      </c>
      <c r="M723" s="5"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s="5">
        <v>53</v>
      </c>
      <c r="M724" s="5"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s="5">
        <v>49</v>
      </c>
      <c r="M725" s="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s="5">
        <v>49</v>
      </c>
      <c r="M726" s="5"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s="5">
        <v>42</v>
      </c>
      <c r="M727" s="5"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s="5">
        <v>53</v>
      </c>
      <c r="M728" s="5"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s="5">
        <v>46</v>
      </c>
      <c r="M729" s="5"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s="5">
        <v>27</v>
      </c>
      <c r="M730" s="5"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s="5">
        <v>48</v>
      </c>
      <c r="M731" s="5"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s="5">
        <v>41</v>
      </c>
      <c r="M732" s="5"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s="5">
        <v>49</v>
      </c>
      <c r="M733" s="5"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s="5">
        <v>38</v>
      </c>
      <c r="M734" s="5"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s="5">
        <v>44</v>
      </c>
      <c r="M735" s="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s="5">
        <v>45</v>
      </c>
      <c r="M736" s="5"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s="5">
        <v>26</v>
      </c>
      <c r="M737" s="5"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s="5">
        <v>31</v>
      </c>
      <c r="M738" s="5"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s="5">
        <v>49</v>
      </c>
      <c r="M739" s="5"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s="5">
        <v>47</v>
      </c>
      <c r="M740" s="5"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s="5">
        <v>55</v>
      </c>
      <c r="M741" s="5"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s="5">
        <v>30</v>
      </c>
      <c r="M742" s="5"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s="5">
        <v>48</v>
      </c>
      <c r="M743" s="5"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s="5">
        <v>30</v>
      </c>
      <c r="M744" s="5"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s="5">
        <v>45</v>
      </c>
      <c r="M745" s="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s="5">
        <v>56</v>
      </c>
      <c r="M746" s="5"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s="5">
        <v>47</v>
      </c>
      <c r="M747" s="5"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s="5">
        <v>56</v>
      </c>
      <c r="M748" s="5"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s="5">
        <v>44</v>
      </c>
      <c r="M749" s="5"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s="5">
        <v>69</v>
      </c>
      <c r="M750" s="5"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s="5">
        <v>59</v>
      </c>
      <c r="M751" s="5"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s="5">
        <v>50</v>
      </c>
      <c r="M752" s="5"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s="5">
        <v>36</v>
      </c>
      <c r="M753" s="5"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s="5">
        <v>32</v>
      </c>
      <c r="M754" s="5"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s="5">
        <v>27</v>
      </c>
      <c r="M755" s="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s="5">
        <v>59</v>
      </c>
      <c r="M756" s="5"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s="5">
        <v>53</v>
      </c>
      <c r="M757" s="5"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s="5">
        <v>36</v>
      </c>
      <c r="M758" s="5"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s="5">
        <v>51</v>
      </c>
      <c r="M759" s="5"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s="5">
        <v>47</v>
      </c>
      <c r="M760" s="5"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s="5">
        <v>43</v>
      </c>
      <c r="M761" s="5"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s="5">
        <v>50</v>
      </c>
      <c r="M762" s="5"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s="5">
        <v>59</v>
      </c>
      <c r="M763" s="5"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s="5">
        <v>37</v>
      </c>
      <c r="M764" s="5"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s="5">
        <v>33</v>
      </c>
      <c r="M765" s="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s="5">
        <v>27</v>
      </c>
      <c r="M766" s="5"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s="5">
        <v>34</v>
      </c>
      <c r="M767" s="5"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s="5">
        <v>42</v>
      </c>
      <c r="M768" s="5"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s="5">
        <v>57</v>
      </c>
      <c r="M769" s="5"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s="5">
        <v>45</v>
      </c>
      <c r="M770" s="5"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s="5">
        <v>40</v>
      </c>
      <c r="M771" s="5" t="str">
        <f t="shared" ref="M771:M834" si="12">IF(L771&gt;54, "Old", IF(L771&gt;=31, "Middle Age",IF(L771&lt;31, "Adolescent", "Invalid")))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s="5">
        <v>55</v>
      </c>
      <c r="M772" s="5"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s="5">
        <v>47</v>
      </c>
      <c r="M773" s="5"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s="5">
        <v>47</v>
      </c>
      <c r="M774" s="5"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s="5">
        <v>34</v>
      </c>
      <c r="M775" s="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s="5">
        <v>36</v>
      </c>
      <c r="M776" s="5"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s="5">
        <v>54</v>
      </c>
      <c r="M777" s="5"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s="5">
        <v>59</v>
      </c>
      <c r="M778" s="5"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s="5">
        <v>27</v>
      </c>
      <c r="M779" s="5"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s="5">
        <v>41</v>
      </c>
      <c r="M780" s="5"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s="5">
        <v>50</v>
      </c>
      <c r="M781" s="5"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s="5">
        <v>55</v>
      </c>
      <c r="M782" s="5"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s="5">
        <v>43</v>
      </c>
      <c r="M783" s="5"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s="5">
        <v>43</v>
      </c>
      <c r="M784" s="5"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s="5">
        <v>42</v>
      </c>
      <c r="M785" s="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s="5">
        <v>53</v>
      </c>
      <c r="M786" s="5"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s="5">
        <v>28</v>
      </c>
      <c r="M787" s="5"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s="5">
        <v>35</v>
      </c>
      <c r="M788" s="5"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s="5">
        <v>59</v>
      </c>
      <c r="M789" s="5"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s="5">
        <v>49</v>
      </c>
      <c r="M790" s="5"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s="5">
        <v>48</v>
      </c>
      <c r="M791" s="5"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s="5">
        <v>50</v>
      </c>
      <c r="M792" s="5"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s="5">
        <v>28</v>
      </c>
      <c r="M793" s="5"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s="5">
        <v>52</v>
      </c>
      <c r="M794" s="5"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s="5">
        <v>52</v>
      </c>
      <c r="M795" s="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s="5">
        <v>69</v>
      </c>
      <c r="M796" s="5"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s="5">
        <v>51</v>
      </c>
      <c r="M797" s="5"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s="5">
        <v>57</v>
      </c>
      <c r="M798" s="5"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s="5">
        <v>27</v>
      </c>
      <c r="M799" s="5"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s="5">
        <v>25</v>
      </c>
      <c r="M800" s="5"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s="5">
        <v>33</v>
      </c>
      <c r="M801" s="5"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s="5">
        <v>43</v>
      </c>
      <c r="M802" s="5"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s="5">
        <v>73</v>
      </c>
      <c r="M803" s="5"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s="5">
        <v>27</v>
      </c>
      <c r="M804" s="5"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s="5">
        <v>28</v>
      </c>
      <c r="M805" s="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s="5">
        <v>27</v>
      </c>
      <c r="M806" s="5"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s="5">
        <v>31</v>
      </c>
      <c r="M807" s="5"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s="5">
        <v>53</v>
      </c>
      <c r="M808" s="5"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s="5">
        <v>32</v>
      </c>
      <c r="M809" s="5"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s="5">
        <v>50</v>
      </c>
      <c r="M810" s="5"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s="5">
        <v>69</v>
      </c>
      <c r="M811" s="5"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s="5">
        <v>52</v>
      </c>
      <c r="M812" s="5"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s="5">
        <v>31</v>
      </c>
      <c r="M813" s="5"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s="5">
        <v>61</v>
      </c>
      <c r="M814" s="5"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s="5">
        <v>53</v>
      </c>
      <c r="M815" s="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s="5">
        <v>62</v>
      </c>
      <c r="M816" s="5"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s="5">
        <v>30</v>
      </c>
      <c r="M817" s="5"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s="5">
        <v>43</v>
      </c>
      <c r="M818" s="5"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s="5">
        <v>42</v>
      </c>
      <c r="M819" s="5"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s="5">
        <v>30</v>
      </c>
      <c r="M820" s="5"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s="5">
        <v>30</v>
      </c>
      <c r="M821" s="5"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s="5">
        <v>43</v>
      </c>
      <c r="M822" s="5"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s="5">
        <v>33</v>
      </c>
      <c r="M823" s="5"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s="5">
        <v>32</v>
      </c>
      <c r="M824" s="5"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s="5">
        <v>50</v>
      </c>
      <c r="M825" s="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s="5">
        <v>37</v>
      </c>
      <c r="M826" s="5"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s="5">
        <v>52</v>
      </c>
      <c r="M827" s="5"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s="5">
        <v>36</v>
      </c>
      <c r="M828" s="5"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s="5">
        <v>41</v>
      </c>
      <c r="M829" s="5"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s="5">
        <v>26</v>
      </c>
      <c r="M830" s="5"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s="5">
        <v>66</v>
      </c>
      <c r="M831" s="5"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s="5">
        <v>51</v>
      </c>
      <c r="M832" s="5"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s="5">
        <v>43</v>
      </c>
      <c r="M833" s="5"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s="5">
        <v>39</v>
      </c>
      <c r="M834" s="5"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s="5">
        <v>37</v>
      </c>
      <c r="M835" s="5" t="str">
        <f t="shared" ref="M835:M898" si="13">IF(L835&gt;54, "Old", IF(L835&gt;=31, "Middle Age",IF(L835&lt;31, "Adolescent", "Invalid")))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s="5">
        <v>54</v>
      </c>
      <c r="M836" s="5"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s="5">
        <v>40</v>
      </c>
      <c r="M837" s="5"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s="5">
        <v>28</v>
      </c>
      <c r="M838" s="5"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s="5">
        <v>33</v>
      </c>
      <c r="M839" s="5"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s="5">
        <v>41</v>
      </c>
      <c r="M840" s="5"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s="5">
        <v>37</v>
      </c>
      <c r="M841" s="5"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s="5">
        <v>53</v>
      </c>
      <c r="M842" s="5"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s="5">
        <v>64</v>
      </c>
      <c r="M843" s="5"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s="5">
        <v>45</v>
      </c>
      <c r="M844" s="5"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s="5">
        <v>52</v>
      </c>
      <c r="M845" s="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s="5">
        <v>60</v>
      </c>
      <c r="M846" s="5"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s="5">
        <v>50</v>
      </c>
      <c r="M847" s="5"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s="5">
        <v>56</v>
      </c>
      <c r="M848" s="5"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s="5">
        <v>29</v>
      </c>
      <c r="M849" s="5"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s="5">
        <v>38</v>
      </c>
      <c r="M850" s="5"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s="5">
        <v>60</v>
      </c>
      <c r="M851" s="5"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s="5">
        <v>67</v>
      </c>
      <c r="M852" s="5"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s="5">
        <v>32</v>
      </c>
      <c r="M853" s="5"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s="5">
        <v>39</v>
      </c>
      <c r="M854" s="5"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s="5">
        <v>35</v>
      </c>
      <c r="M855" s="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s="5">
        <v>32</v>
      </c>
      <c r="M856" s="5"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s="5">
        <v>31</v>
      </c>
      <c r="M857" s="5"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s="5">
        <v>27</v>
      </c>
      <c r="M858" s="5"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s="5">
        <v>47</v>
      </c>
      <c r="M859" s="5"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s="5">
        <v>42</v>
      </c>
      <c r="M860" s="5"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s="5">
        <v>49</v>
      </c>
      <c r="M861" s="5"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s="5">
        <v>32</v>
      </c>
      <c r="M862" s="5"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s="5">
        <v>53</v>
      </c>
      <c r="M863" s="5"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s="5">
        <v>32</v>
      </c>
      <c r="M864" s="5"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s="5">
        <v>38</v>
      </c>
      <c r="M865" s="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s="5">
        <v>31</v>
      </c>
      <c r="M866" s="5"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s="5">
        <v>38</v>
      </c>
      <c r="M867" s="5"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s="5">
        <v>55</v>
      </c>
      <c r="M868" s="5"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s="5">
        <v>49</v>
      </c>
      <c r="M869" s="5"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s="5">
        <v>60</v>
      </c>
      <c r="M870" s="5"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s="5">
        <v>42</v>
      </c>
      <c r="M871" s="5"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s="5">
        <v>46</v>
      </c>
      <c r="M872" s="5"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s="5">
        <v>55</v>
      </c>
      <c r="M873" s="5"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s="5">
        <v>53</v>
      </c>
      <c r="M874" s="5"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s="5">
        <v>40</v>
      </c>
      <c r="M875" s="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s="5">
        <v>53</v>
      </c>
      <c r="M876" s="5"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s="5">
        <v>38</v>
      </c>
      <c r="M877" s="5"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s="5">
        <v>26</v>
      </c>
      <c r="M878" s="5"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s="5">
        <v>61</v>
      </c>
      <c r="M879" s="5"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s="5">
        <v>71</v>
      </c>
      <c r="M880" s="5"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s="5">
        <v>45</v>
      </c>
      <c r="M881" s="5"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s="5">
        <v>37</v>
      </c>
      <c r="M882" s="5"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s="5">
        <v>72</v>
      </c>
      <c r="M883" s="5"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s="5">
        <v>32</v>
      </c>
      <c r="M884" s="5"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s="5">
        <v>48</v>
      </c>
      <c r="M885" s="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s="5">
        <v>68</v>
      </c>
      <c r="M886" s="5"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s="5">
        <v>49</v>
      </c>
      <c r="M887" s="5"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s="5">
        <v>34</v>
      </c>
      <c r="M888" s="5"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s="5">
        <v>32</v>
      </c>
      <c r="M889" s="5"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s="5">
        <v>42</v>
      </c>
      <c r="M890" s="5"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s="5">
        <v>35</v>
      </c>
      <c r="M891" s="5"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s="5">
        <v>48</v>
      </c>
      <c r="M892" s="5"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s="5">
        <v>73</v>
      </c>
      <c r="M893" s="5"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s="5">
        <v>43</v>
      </c>
      <c r="M894" s="5"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s="5">
        <v>35</v>
      </c>
      <c r="M895" s="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s="5">
        <v>35</v>
      </c>
      <c r="M896" s="5"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s="5">
        <v>64</v>
      </c>
      <c r="M897" s="5"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s="5">
        <v>34</v>
      </c>
      <c r="M898" s="5"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s="5">
        <v>28</v>
      </c>
      <c r="M899" s="5" t="str">
        <f t="shared" ref="M899:M962" si="14">IF(L899&gt;54, "Old", IF(L899&gt;=31, "Middle Age",IF(L899&lt;31, "Adolescent", "Invalid")))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s="5">
        <v>60</v>
      </c>
      <c r="M900" s="5"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s="5">
        <v>46</v>
      </c>
      <c r="M901" s="5"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s="5">
        <v>44</v>
      </c>
      <c r="M902" s="5"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s="5">
        <v>42</v>
      </c>
      <c r="M903" s="5"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s="5">
        <v>40</v>
      </c>
      <c r="M904" s="5"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s="5">
        <v>73</v>
      </c>
      <c r="M905" s="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s="5">
        <v>36</v>
      </c>
      <c r="M906" s="5"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s="5">
        <v>38</v>
      </c>
      <c r="M907" s="5"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s="5">
        <v>34</v>
      </c>
      <c r="M908" s="5"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s="5">
        <v>63</v>
      </c>
      <c r="M909" s="5"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s="5">
        <v>41</v>
      </c>
      <c r="M910" s="5"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s="5">
        <v>39</v>
      </c>
      <c r="M911" s="5"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s="5">
        <v>46</v>
      </c>
      <c r="M912" s="5"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s="5">
        <v>64</v>
      </c>
      <c r="M913" s="5"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s="5">
        <v>32</v>
      </c>
      <c r="M914" s="5"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s="5">
        <v>36</v>
      </c>
      <c r="M915" s="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s="5">
        <v>47</v>
      </c>
      <c r="M916" s="5"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s="5">
        <v>64</v>
      </c>
      <c r="M917" s="5"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s="5">
        <v>35</v>
      </c>
      <c r="M918" s="5"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s="5">
        <v>40</v>
      </c>
      <c r="M919" s="5"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s="5">
        <v>34</v>
      </c>
      <c r="M920" s="5"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s="5">
        <v>61</v>
      </c>
      <c r="M921" s="5"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s="5">
        <v>51</v>
      </c>
      <c r="M922" s="5"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s="5">
        <v>49</v>
      </c>
      <c r="M923" s="5"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s="5">
        <v>54</v>
      </c>
      <c r="M924" s="5"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s="5">
        <v>53</v>
      </c>
      <c r="M925" s="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s="5">
        <v>48</v>
      </c>
      <c r="M926" s="5"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s="5">
        <v>33</v>
      </c>
      <c r="M927" s="5"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s="5">
        <v>57</v>
      </c>
      <c r="M928" s="5"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s="5">
        <v>39</v>
      </c>
      <c r="M929" s="5"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s="5">
        <v>48</v>
      </c>
      <c r="M930" s="5"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s="5">
        <v>50</v>
      </c>
      <c r="M931" s="5"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s="5">
        <v>47</v>
      </c>
      <c r="M932" s="5"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s="5">
        <v>49</v>
      </c>
      <c r="M933" s="5"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s="5">
        <v>27</v>
      </c>
      <c r="M934" s="5"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s="5">
        <v>29</v>
      </c>
      <c r="M935" s="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s="5">
        <v>59</v>
      </c>
      <c r="M936" s="5"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s="5">
        <v>45</v>
      </c>
      <c r="M937" s="5"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s="5">
        <v>60</v>
      </c>
      <c r="M938" s="5"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s="5">
        <v>36</v>
      </c>
      <c r="M939" s="5"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s="5">
        <v>27</v>
      </c>
      <c r="M940" s="5"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s="5">
        <v>50</v>
      </c>
      <c r="M941" s="5"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s="5">
        <v>35</v>
      </c>
      <c r="M942" s="5"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s="5">
        <v>34</v>
      </c>
      <c r="M943" s="5"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s="5">
        <v>54</v>
      </c>
      <c r="M944" s="5"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s="5">
        <v>42</v>
      </c>
      <c r="M945" s="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s="5">
        <v>34</v>
      </c>
      <c r="M946" s="5"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s="5">
        <v>38</v>
      </c>
      <c r="M947" s="5"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s="5">
        <v>63</v>
      </c>
      <c r="M948" s="5"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s="5">
        <v>45</v>
      </c>
      <c r="M949" s="5"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s="5">
        <v>40</v>
      </c>
      <c r="M950" s="5"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s="5">
        <v>53</v>
      </c>
      <c r="M951" s="5"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s="5">
        <v>34</v>
      </c>
      <c r="M952" s="5"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s="5">
        <v>38</v>
      </c>
      <c r="M953" s="5"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s="5">
        <v>59</v>
      </c>
      <c r="M954" s="5"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s="5">
        <v>30</v>
      </c>
      <c r="M955" s="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s="5">
        <v>48</v>
      </c>
      <c r="M956" s="5"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s="5">
        <v>43</v>
      </c>
      <c r="M957" s="5"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s="5">
        <v>35</v>
      </c>
      <c r="M958" s="5"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s="5">
        <v>30</v>
      </c>
      <c r="M959" s="5"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s="5">
        <v>47</v>
      </c>
      <c r="M960" s="5"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s="5">
        <v>45</v>
      </c>
      <c r="M961" s="5"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s="5">
        <v>45</v>
      </c>
      <c r="M962" s="5"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s="5">
        <v>62</v>
      </c>
      <c r="M963" s="5" t="str">
        <f t="shared" ref="M963:M1001" si="15">IF(L963&gt;54, "Old", IF(L963&gt;=31, "Middle Age",IF(L963&lt;31, "Adolescent", "Invalid")))</f>
        <v>Old</v>
      </c>
      <c r="N963" t="s">
        <v>18</v>
      </c>
    </row>
    <row r="964" spans="1:14" x14ac:dyDescent="0.25">
      <c r="A964">
        <v>16813</v>
      </c>
      <c r="B964" t="s">
        <v>36</v>
      </c>
      <c r="C964" t="s">
        <v>38</v>
      </c>
      <c r="D964" s="4">
        <v>60000</v>
      </c>
      <c r="E964">
        <v>2</v>
      </c>
      <c r="F964" t="s">
        <v>19</v>
      </c>
      <c r="G964" t="s">
        <v>21</v>
      </c>
      <c r="H964" t="s">
        <v>15</v>
      </c>
      <c r="I964">
        <v>2</v>
      </c>
      <c r="J964" t="s">
        <v>46</v>
      </c>
      <c r="K964" t="s">
        <v>32</v>
      </c>
      <c r="L964" s="5">
        <v>55</v>
      </c>
      <c r="M964" s="5"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s="5">
        <v>66</v>
      </c>
      <c r="M965" s="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s="5">
        <v>56</v>
      </c>
      <c r="M966" s="5"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s="5">
        <v>40</v>
      </c>
      <c r="M967" s="5"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s="5">
        <v>33</v>
      </c>
      <c r="M968" s="5"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s="5">
        <v>56</v>
      </c>
      <c r="M969" s="5"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s="5">
        <v>27</v>
      </c>
      <c r="M970" s="5"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s="5">
        <v>39</v>
      </c>
      <c r="M971" s="5"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s="5">
        <v>31</v>
      </c>
      <c r="M972" s="5"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s="5">
        <v>51</v>
      </c>
      <c r="M973" s="5"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s="5">
        <v>52</v>
      </c>
      <c r="M974" s="5"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s="5">
        <v>47</v>
      </c>
      <c r="M975" s="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s="5">
        <v>53</v>
      </c>
      <c r="M976" s="5"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s="5">
        <v>35</v>
      </c>
      <c r="M977" s="5"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s="5">
        <v>66</v>
      </c>
      <c r="M978" s="5"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s="5">
        <v>65</v>
      </c>
      <c r="M979" s="5"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s="5">
        <v>45</v>
      </c>
      <c r="M980" s="5"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s="5">
        <v>31</v>
      </c>
      <c r="M981" s="5"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s="5">
        <v>40</v>
      </c>
      <c r="M982" s="5"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s="5">
        <v>46</v>
      </c>
      <c r="M983" s="5"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s="5">
        <v>47</v>
      </c>
      <c r="M984" s="5"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s="5">
        <v>41</v>
      </c>
      <c r="M985" s="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s="5">
        <v>48</v>
      </c>
      <c r="M986" s="5"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s="5">
        <v>42</v>
      </c>
      <c r="M987" s="5"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s="5">
        <v>60</v>
      </c>
      <c r="M988" s="5"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s="5">
        <v>66</v>
      </c>
      <c r="M989" s="5"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s="5">
        <v>63</v>
      </c>
      <c r="M990" s="5"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s="5">
        <v>42</v>
      </c>
      <c r="M991" s="5"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s="5">
        <v>26</v>
      </c>
      <c r="M992" s="5"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s="5">
        <v>36</v>
      </c>
      <c r="M993" s="5"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s="5">
        <v>49</v>
      </c>
      <c r="M994" s="5"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s="5">
        <v>44</v>
      </c>
      <c r="M995" s="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s="5">
        <v>46</v>
      </c>
      <c r="M996" s="5"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s="5">
        <v>54</v>
      </c>
      <c r="M997" s="5"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s="5">
        <v>35</v>
      </c>
      <c r="M998" s="5"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s="5">
        <v>38</v>
      </c>
      <c r="M999" s="5"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s="5">
        <v>38</v>
      </c>
      <c r="M1000" s="5"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s="5">
        <v>53</v>
      </c>
      <c r="M1001" s="5"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31" workbookViewId="0">
      <selection activeCell="C3" sqref="C3:D3"/>
    </sheetView>
  </sheetViews>
  <sheetFormatPr defaultRowHeight="15" x14ac:dyDescent="0.25"/>
  <cols>
    <col min="1" max="1" width="22.85546875" customWidth="1"/>
    <col min="2" max="2" width="16.28515625" customWidth="1"/>
    <col min="3" max="4" width="11.28515625" customWidth="1"/>
  </cols>
  <sheetData>
    <row r="3" spans="1:4" x14ac:dyDescent="0.25">
      <c r="A3" s="7" t="s">
        <v>43</v>
      </c>
      <c r="B3" s="7" t="s">
        <v>44</v>
      </c>
    </row>
    <row r="4" spans="1:4" x14ac:dyDescent="0.25">
      <c r="A4" s="7" t="s">
        <v>41</v>
      </c>
      <c r="B4" t="s">
        <v>15</v>
      </c>
      <c r="C4" t="s">
        <v>42</v>
      </c>
    </row>
    <row r="5" spans="1:4" x14ac:dyDescent="0.25">
      <c r="A5" s="8" t="s">
        <v>39</v>
      </c>
      <c r="B5" s="5">
        <v>70000</v>
      </c>
      <c r="C5" s="5">
        <v>70000</v>
      </c>
    </row>
    <row r="6" spans="1:4" x14ac:dyDescent="0.25">
      <c r="A6" s="8" t="s">
        <v>42</v>
      </c>
      <c r="B6" s="5">
        <v>70000</v>
      </c>
      <c r="C6" s="5">
        <v>70000</v>
      </c>
    </row>
    <row r="8" spans="1:4" x14ac:dyDescent="0.25">
      <c r="B8" s="3"/>
      <c r="C8" s="3"/>
      <c r="D8" s="3"/>
    </row>
    <row r="17" spans="1:3" x14ac:dyDescent="0.25">
      <c r="A17" s="7" t="s">
        <v>45</v>
      </c>
      <c r="B17" s="7" t="s">
        <v>44</v>
      </c>
    </row>
    <row r="18" spans="1:3" x14ac:dyDescent="0.25">
      <c r="A18" s="7" t="s">
        <v>41</v>
      </c>
      <c r="B18" t="s">
        <v>15</v>
      </c>
      <c r="C18" t="s">
        <v>42</v>
      </c>
    </row>
    <row r="19" spans="1:3" x14ac:dyDescent="0.25">
      <c r="A19" s="8" t="s">
        <v>23</v>
      </c>
      <c r="B19" s="6">
        <v>1</v>
      </c>
      <c r="C19" s="6">
        <v>1</v>
      </c>
    </row>
    <row r="20" spans="1:3" x14ac:dyDescent="0.25">
      <c r="A20" s="8" t="s">
        <v>42</v>
      </c>
      <c r="B20" s="6">
        <v>1</v>
      </c>
      <c r="C20" s="6">
        <v>1</v>
      </c>
    </row>
    <row r="38" spans="1:3" x14ac:dyDescent="0.25">
      <c r="A38" s="7" t="s">
        <v>45</v>
      </c>
      <c r="B38" s="7" t="s">
        <v>44</v>
      </c>
    </row>
    <row r="39" spans="1:3" x14ac:dyDescent="0.25">
      <c r="A39" s="7" t="s">
        <v>41</v>
      </c>
      <c r="B39" t="s">
        <v>15</v>
      </c>
      <c r="C39" t="s">
        <v>42</v>
      </c>
    </row>
    <row r="40" spans="1:3" x14ac:dyDescent="0.25">
      <c r="A40" s="8" t="s">
        <v>47</v>
      </c>
      <c r="B40" s="6">
        <v>1</v>
      </c>
      <c r="C40" s="6">
        <v>1</v>
      </c>
    </row>
    <row r="41" spans="1:3" x14ac:dyDescent="0.25">
      <c r="A41" s="8" t="s">
        <v>42</v>
      </c>
      <c r="B41" s="6">
        <v>1</v>
      </c>
      <c r="C41" s="6">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P3"/>
  <sheetViews>
    <sheetView showGridLines="0" topLeftCell="D10" workbookViewId="0">
      <selection activeCell="M31" sqref="M31"/>
    </sheetView>
  </sheetViews>
  <sheetFormatPr defaultRowHeight="15" x14ac:dyDescent="0.25"/>
  <cols>
    <col min="4" max="4" width="8.85546875" customWidth="1"/>
  </cols>
  <sheetData>
    <row r="1" spans="5:16" x14ac:dyDescent="0.25">
      <c r="E1" s="9"/>
      <c r="F1" s="9"/>
      <c r="G1" s="9"/>
      <c r="H1" s="9"/>
      <c r="I1" s="9"/>
      <c r="J1" s="9"/>
      <c r="K1" s="9"/>
      <c r="L1" s="9"/>
      <c r="M1" s="9"/>
      <c r="N1" s="9"/>
      <c r="O1" s="9"/>
      <c r="P1" s="9"/>
    </row>
    <row r="2" spans="5:16" x14ac:dyDescent="0.25">
      <c r="E2" s="9"/>
      <c r="F2" s="9"/>
      <c r="G2" s="9"/>
      <c r="H2" s="9"/>
      <c r="I2" s="9"/>
      <c r="J2" s="9"/>
      <c r="K2" s="9"/>
      <c r="L2" s="9"/>
      <c r="M2" s="9"/>
      <c r="N2" s="9"/>
      <c r="O2" s="9"/>
      <c r="P2" s="9"/>
    </row>
    <row r="3" spans="5:16" ht="18.75" x14ac:dyDescent="0.3">
      <c r="E3" s="9"/>
      <c r="F3" s="9"/>
      <c r="G3" s="9"/>
      <c r="H3" s="9"/>
      <c r="I3" s="9"/>
      <c r="J3" s="10" t="s">
        <v>48</v>
      </c>
      <c r="K3" s="9"/>
      <c r="L3" s="9"/>
      <c r="M3" s="9"/>
      <c r="N3" s="9"/>
      <c r="O3" s="9"/>
      <c r="P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vt:lpstr>
      <vt:lpstr>pivot table</vt:lpstr>
      <vt:lpstr>Darshboard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Dommy</dc:creator>
  <cp:lastModifiedBy>user</cp:lastModifiedBy>
  <dcterms:created xsi:type="dcterms:W3CDTF">2022-03-18T02:50:57Z</dcterms:created>
  <dcterms:modified xsi:type="dcterms:W3CDTF">2024-05-16T13:43:53Z</dcterms:modified>
</cp:coreProperties>
</file>