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ware Engineering Projec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G16" i="1"/>
  <c r="G15" i="1"/>
  <c r="H16" i="1" l="1"/>
  <c r="I16" i="1"/>
  <c r="J16" i="1"/>
  <c r="E19" i="1"/>
  <c r="D19" i="1"/>
  <c r="C19" i="1"/>
  <c r="G18" i="1"/>
  <c r="F18" i="1"/>
  <c r="G17" i="1"/>
  <c r="F17" i="1"/>
  <c r="F15" i="1"/>
  <c r="G14" i="1"/>
  <c r="F14" i="1"/>
  <c r="G13" i="1"/>
  <c r="F13" i="1"/>
  <c r="G12" i="1"/>
  <c r="F12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I12" i="1" l="1"/>
  <c r="H17" i="1"/>
  <c r="H7" i="1"/>
  <c r="H5" i="1"/>
  <c r="H4" i="1"/>
  <c r="H8" i="1"/>
  <c r="H13" i="1"/>
  <c r="H15" i="1"/>
  <c r="J15" i="1"/>
  <c r="I18" i="1"/>
  <c r="J7" i="1"/>
  <c r="J17" i="1"/>
  <c r="J4" i="1"/>
  <c r="J6" i="1"/>
  <c r="G19" i="1"/>
  <c r="H6" i="1"/>
  <c r="J9" i="1"/>
  <c r="J18" i="1"/>
  <c r="I9" i="1"/>
  <c r="I13" i="1"/>
  <c r="H18" i="1"/>
  <c r="I4" i="1"/>
  <c r="J12" i="1"/>
  <c r="I7" i="1"/>
  <c r="H12" i="1"/>
  <c r="J14" i="1"/>
  <c r="I17" i="1"/>
  <c r="I14" i="1"/>
  <c r="J5" i="1"/>
  <c r="I6" i="1"/>
  <c r="J8" i="1"/>
  <c r="I10" i="1"/>
  <c r="I15" i="1"/>
  <c r="H9" i="1"/>
  <c r="H14" i="1"/>
  <c r="H10" i="1"/>
  <c r="I8" i="1"/>
  <c r="J10" i="1"/>
  <c r="I5" i="1"/>
  <c r="J13" i="1"/>
  <c r="J19" i="1" l="1"/>
  <c r="I19" i="1"/>
  <c r="H19" i="1"/>
</calcChain>
</file>

<file path=xl/sharedStrings.xml><?xml version="1.0" encoding="utf-8"?>
<sst xmlns="http://schemas.openxmlformats.org/spreadsheetml/2006/main" count="32" uniqueCount="26">
  <si>
    <t>Work Estimation Details</t>
  </si>
  <si>
    <t>Optimistic</t>
  </si>
  <si>
    <t>Most Likely</t>
  </si>
  <si>
    <t>Pessimistic</t>
  </si>
  <si>
    <t>Confidence</t>
  </si>
  <si>
    <r>
      <t>Supporting Document Links: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(Enter Links to Requirements, Specifications, or other supporting documents in this column)</t>
    </r>
  </si>
  <si>
    <t>SDLC Phases</t>
  </si>
  <si>
    <t>Effort Hrs</t>
  </si>
  <si>
    <t>Factor</t>
  </si>
  <si>
    <t>Work Estimate Totals</t>
  </si>
  <si>
    <t>Activity/Task (Requirement number)</t>
  </si>
  <si>
    <t xml:space="preserve"> </t>
  </si>
  <si>
    <t>Construction</t>
  </si>
  <si>
    <t>REQ 1</t>
  </si>
  <si>
    <t>REQ 2</t>
  </si>
  <si>
    <t>REQ 4</t>
  </si>
  <si>
    <t>REQ 5</t>
  </si>
  <si>
    <t>REQ 6</t>
  </si>
  <si>
    <t>REQ 7</t>
  </si>
  <si>
    <t>REQ 8</t>
  </si>
  <si>
    <t>REQ 9</t>
  </si>
  <si>
    <t>Coding based on priority</t>
  </si>
  <si>
    <t>Game Saving UI</t>
  </si>
  <si>
    <t>Game Saving UX</t>
  </si>
  <si>
    <t>Setting Menu</t>
  </si>
  <si>
    <t>Title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</si>
</sst>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9" fontId="2" fillId="2" borderId="8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65" fontId="4" fillId="0" borderId="13" xfId="0" applyNumberFormat="1" applyFont="1" applyFill="1" applyBorder="1" applyAlignment="1">
      <alignment horizontal="right" vertical="center"/>
    </xf>
    <xf numFmtId="2" fontId="0" fillId="0" borderId="13" xfId="0" applyNumberFormat="1" applyBorder="1" applyAlignment="1" applyProtection="1">
      <alignment horizontal="right"/>
    </xf>
    <xf numFmtId="2" fontId="0" fillId="0" borderId="13" xfId="0" applyNumberFormat="1" applyBorder="1" applyAlignment="1">
      <alignment horizontal="right"/>
    </xf>
    <xf numFmtId="0" fontId="4" fillId="0" borderId="13" xfId="0" applyFont="1" applyFill="1" applyBorder="1" applyAlignment="1">
      <alignment horizontal="left" vertical="center"/>
    </xf>
    <xf numFmtId="0" fontId="4" fillId="0" borderId="13" xfId="0" applyFont="1" applyBorder="1" applyAlignment="1" applyProtection="1">
      <alignment horizontal="left" vertical="center" wrapText="1"/>
    </xf>
    <xf numFmtId="0" fontId="4" fillId="0" borderId="13" xfId="0" applyFont="1" applyBorder="1" applyAlignment="1" applyProtection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right" vertical="center"/>
    </xf>
    <xf numFmtId="2" fontId="2" fillId="4" borderId="13" xfId="0" applyNumberFormat="1" applyFont="1" applyFill="1" applyBorder="1" applyAlignment="1">
      <alignment horizontal="right" vertical="center"/>
    </xf>
    <xf numFmtId="2" fontId="2" fillId="4" borderId="13" xfId="1" applyNumberFormat="1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left" vertical="center"/>
    </xf>
    <xf numFmtId="0" fontId="0" fillId="5" borderId="6" xfId="0" applyFill="1" applyBorder="1" applyAlignment="1"/>
    <xf numFmtId="0" fontId="0" fillId="3" borderId="4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2" fillId="2" borderId="9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0" fillId="5" borderId="6" xfId="0" applyFill="1" applyBorder="1" applyAlignment="1"/>
    <xf numFmtId="0" fontId="0" fillId="5" borderId="5" xfId="0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C12" sqref="C12"/>
    </sheetView>
  </sheetViews>
  <sheetFormatPr defaultRowHeight="15" x14ac:dyDescent="0.25"/>
  <cols>
    <col min="1" max="1" width="21.28515625" customWidth="1"/>
    <col min="2" max="2" width="30.28515625" bestFit="1" customWidth="1"/>
    <col min="3" max="3" width="9" bestFit="1" customWidth="1"/>
    <col min="4" max="4" width="10.140625" bestFit="1" customWidth="1"/>
    <col min="5" max="5" width="10.28515625" bestFit="1" customWidth="1"/>
    <col min="6" max="10" width="10" bestFit="1" customWidth="1"/>
  </cols>
  <sheetData>
    <row r="1" spans="1:15" x14ac:dyDescent="0.25">
      <c r="A1" s="27" t="s">
        <v>0</v>
      </c>
      <c r="B1" s="28"/>
      <c r="C1" s="1" t="s">
        <v>1</v>
      </c>
      <c r="D1" s="1" t="s">
        <v>2</v>
      </c>
      <c r="E1" s="1" t="s">
        <v>3</v>
      </c>
      <c r="F1" s="2" t="s">
        <v>4</v>
      </c>
      <c r="G1" s="3">
        <v>0.75</v>
      </c>
      <c r="H1" s="3">
        <v>0.85</v>
      </c>
      <c r="I1" s="3">
        <v>0.95</v>
      </c>
      <c r="J1" s="4">
        <v>0.995</v>
      </c>
      <c r="K1" s="29" t="s">
        <v>5</v>
      </c>
      <c r="L1" s="30"/>
      <c r="M1" s="30"/>
      <c r="N1" s="30"/>
      <c r="O1" s="31"/>
    </row>
    <row r="2" spans="1:15" x14ac:dyDescent="0.25">
      <c r="A2" s="5" t="s">
        <v>6</v>
      </c>
      <c r="B2" s="6" t="s">
        <v>10</v>
      </c>
      <c r="C2" s="7" t="s">
        <v>7</v>
      </c>
      <c r="D2" s="7" t="s">
        <v>7</v>
      </c>
      <c r="E2" s="7" t="s">
        <v>7</v>
      </c>
      <c r="F2" s="8" t="s">
        <v>8</v>
      </c>
      <c r="G2" s="8" t="s">
        <v>4</v>
      </c>
      <c r="H2" s="8" t="s">
        <v>4</v>
      </c>
      <c r="I2" s="8" t="s">
        <v>4</v>
      </c>
      <c r="J2" s="8" t="s">
        <v>4</v>
      </c>
      <c r="K2" s="32"/>
      <c r="L2" s="33"/>
      <c r="M2" s="33"/>
      <c r="N2" s="33"/>
      <c r="O2" s="34"/>
    </row>
    <row r="3" spans="1:15" x14ac:dyDescent="0.25">
      <c r="A3" s="15" t="s">
        <v>12</v>
      </c>
      <c r="B3" s="13" t="s">
        <v>11</v>
      </c>
      <c r="C3" s="9"/>
      <c r="D3" s="9"/>
      <c r="E3" s="9"/>
      <c r="F3" s="10"/>
      <c r="G3" s="10"/>
      <c r="H3" s="11"/>
      <c r="I3" s="11"/>
      <c r="J3" s="11"/>
      <c r="K3" s="22"/>
      <c r="L3" s="25"/>
      <c r="M3" s="25"/>
      <c r="N3" s="25"/>
      <c r="O3" s="26"/>
    </row>
    <row r="4" spans="1:15" x14ac:dyDescent="0.25">
      <c r="A4" s="12"/>
      <c r="B4" s="13" t="s">
        <v>21</v>
      </c>
      <c r="C4" s="9"/>
      <c r="D4" s="9"/>
      <c r="E4" s="9"/>
      <c r="F4" s="10">
        <f t="shared" ref="F4:F18" si="0">(E4-C4)/6</f>
        <v>0</v>
      </c>
      <c r="G4" s="10">
        <f t="shared" ref="G4:G18" si="1">(C4+E4+(4*D4))/6</f>
        <v>0</v>
      </c>
      <c r="H4" s="11">
        <f t="shared" ref="H4:H18" si="2">F4+G4</f>
        <v>0</v>
      </c>
      <c r="I4" s="11">
        <f t="shared" ref="I4:I18" si="3">G4+(2*F4)</f>
        <v>0</v>
      </c>
      <c r="J4" s="11">
        <f t="shared" ref="J4:J18" si="4">G4+(3*F4)</f>
        <v>0</v>
      </c>
      <c r="K4" s="22"/>
      <c r="L4" s="23"/>
      <c r="M4" s="23"/>
      <c r="N4" s="23"/>
      <c r="O4" s="24"/>
    </row>
    <row r="5" spans="1:15" x14ac:dyDescent="0.25">
      <c r="A5" s="12"/>
      <c r="B5" s="13" t="s">
        <v>13</v>
      </c>
      <c r="C5" s="9"/>
      <c r="D5" s="9"/>
      <c r="E5" s="9"/>
      <c r="F5" s="10">
        <f t="shared" si="0"/>
        <v>0</v>
      </c>
      <c r="G5" s="10">
        <f t="shared" si="1"/>
        <v>0</v>
      </c>
      <c r="H5" s="11">
        <f t="shared" si="2"/>
        <v>0</v>
      </c>
      <c r="I5" s="11">
        <f t="shared" si="3"/>
        <v>0</v>
      </c>
      <c r="J5" s="11">
        <f t="shared" si="4"/>
        <v>0</v>
      </c>
      <c r="K5" s="22"/>
      <c r="L5" s="23"/>
      <c r="M5" s="23"/>
      <c r="N5" s="23"/>
      <c r="O5" s="24"/>
    </row>
    <row r="6" spans="1:15" x14ac:dyDescent="0.25">
      <c r="A6" s="12"/>
      <c r="B6" s="13" t="s">
        <v>14</v>
      </c>
      <c r="C6" s="9"/>
      <c r="D6" s="9"/>
      <c r="E6" s="9"/>
      <c r="F6" s="10">
        <f t="shared" si="0"/>
        <v>0</v>
      </c>
      <c r="G6" s="10">
        <f t="shared" si="1"/>
        <v>0</v>
      </c>
      <c r="H6" s="11">
        <f t="shared" si="2"/>
        <v>0</v>
      </c>
      <c r="I6" s="11">
        <f t="shared" si="3"/>
        <v>0</v>
      </c>
      <c r="J6" s="11">
        <f t="shared" si="4"/>
        <v>0</v>
      </c>
      <c r="K6" s="22"/>
      <c r="L6" s="23"/>
      <c r="M6" s="23"/>
      <c r="N6" s="23"/>
      <c r="O6" s="24"/>
    </row>
    <row r="7" spans="1:15" x14ac:dyDescent="0.25">
      <c r="A7" s="12"/>
      <c r="B7" s="13" t="s">
        <v>22</v>
      </c>
      <c r="C7" s="9">
        <v>1.5</v>
      </c>
      <c r="D7" s="9">
        <v>2</v>
      </c>
      <c r="E7" s="9">
        <v>3.5</v>
      </c>
      <c r="F7" s="10">
        <f t="shared" si="0"/>
        <v>0.33333333333333331</v>
      </c>
      <c r="G7" s="10">
        <f t="shared" si="1"/>
        <v>2.1666666666666665</v>
      </c>
      <c r="H7" s="11">
        <f t="shared" si="2"/>
        <v>2.5</v>
      </c>
      <c r="I7" s="11">
        <f t="shared" si="3"/>
        <v>2.833333333333333</v>
      </c>
      <c r="J7" s="11">
        <f t="shared" si="4"/>
        <v>3.1666666666666665</v>
      </c>
      <c r="K7" s="22"/>
      <c r="L7" s="23"/>
      <c r="M7" s="23"/>
      <c r="N7" s="23"/>
      <c r="O7" s="24"/>
    </row>
    <row r="8" spans="1:15" x14ac:dyDescent="0.25">
      <c r="A8" s="12"/>
      <c r="B8" s="13" t="s">
        <v>23</v>
      </c>
      <c r="C8" s="9">
        <v>1.5</v>
      </c>
      <c r="D8" s="9">
        <v>2</v>
      </c>
      <c r="E8" s="9">
        <v>4</v>
      </c>
      <c r="F8" s="10">
        <f t="shared" si="0"/>
        <v>0.41666666666666669</v>
      </c>
      <c r="G8" s="10">
        <f t="shared" si="1"/>
        <v>2.25</v>
      </c>
      <c r="H8" s="11">
        <f t="shared" si="2"/>
        <v>2.6666666666666665</v>
      </c>
      <c r="I8" s="11">
        <f t="shared" si="3"/>
        <v>3.0833333333333335</v>
      </c>
      <c r="J8" s="11">
        <f t="shared" si="4"/>
        <v>3.5</v>
      </c>
      <c r="K8" s="22"/>
      <c r="L8" s="23"/>
      <c r="M8" s="23"/>
      <c r="N8" s="23"/>
      <c r="O8" s="24"/>
    </row>
    <row r="9" spans="1:15" x14ac:dyDescent="0.25">
      <c r="A9" s="12"/>
      <c r="B9" s="13" t="s">
        <v>15</v>
      </c>
      <c r="C9" s="9"/>
      <c r="D9" s="9"/>
      <c r="E9" s="9"/>
      <c r="F9" s="10">
        <f t="shared" si="0"/>
        <v>0</v>
      </c>
      <c r="G9" s="10">
        <f t="shared" si="1"/>
        <v>0</v>
      </c>
      <c r="H9" s="11">
        <f t="shared" si="2"/>
        <v>0</v>
      </c>
      <c r="I9" s="11">
        <f t="shared" si="3"/>
        <v>0</v>
      </c>
      <c r="J9" s="11">
        <f t="shared" si="4"/>
        <v>0</v>
      </c>
      <c r="K9" s="22"/>
      <c r="L9" s="23"/>
      <c r="M9" s="23"/>
      <c r="N9" s="23"/>
      <c r="O9" s="24"/>
    </row>
    <row r="10" spans="1:15" x14ac:dyDescent="0.25">
      <c r="A10" s="12"/>
      <c r="B10" s="13" t="s">
        <v>16</v>
      </c>
      <c r="C10" s="9"/>
      <c r="D10" s="9"/>
      <c r="E10" s="9"/>
      <c r="F10" s="10">
        <f t="shared" si="0"/>
        <v>0</v>
      </c>
      <c r="G10" s="10">
        <f t="shared" si="1"/>
        <v>0</v>
      </c>
      <c r="H10" s="11">
        <f t="shared" si="2"/>
        <v>0</v>
      </c>
      <c r="I10" s="11">
        <f t="shared" si="3"/>
        <v>0</v>
      </c>
      <c r="J10" s="11">
        <f t="shared" si="4"/>
        <v>0</v>
      </c>
      <c r="K10" s="22"/>
      <c r="L10" s="23"/>
      <c r="M10" s="23"/>
      <c r="N10" s="23"/>
      <c r="O10" s="24"/>
    </row>
    <row r="11" spans="1:15" x14ac:dyDescent="0.25">
      <c r="A11" s="15"/>
      <c r="B11" s="13" t="s">
        <v>17</v>
      </c>
      <c r="C11" s="9"/>
      <c r="D11" s="9"/>
      <c r="E11" s="9"/>
      <c r="F11" s="10"/>
      <c r="G11" s="10"/>
      <c r="H11" s="11"/>
      <c r="I11" s="11"/>
      <c r="J11" s="11"/>
      <c r="K11" s="22"/>
      <c r="L11" s="23"/>
      <c r="M11" s="23"/>
      <c r="N11" s="23"/>
      <c r="O11" s="24"/>
    </row>
    <row r="12" spans="1:15" x14ac:dyDescent="0.25">
      <c r="A12" s="15"/>
      <c r="B12" s="13" t="s">
        <v>18</v>
      </c>
      <c r="C12" s="9"/>
      <c r="D12" s="9"/>
      <c r="E12" s="9"/>
      <c r="F12" s="10">
        <f t="shared" si="0"/>
        <v>0</v>
      </c>
      <c r="G12" s="10">
        <f t="shared" si="1"/>
        <v>0</v>
      </c>
      <c r="H12" s="11">
        <f t="shared" si="2"/>
        <v>0</v>
      </c>
      <c r="I12" s="11">
        <f t="shared" si="3"/>
        <v>0</v>
      </c>
      <c r="J12" s="11">
        <f t="shared" si="4"/>
        <v>0</v>
      </c>
      <c r="K12" s="22"/>
      <c r="L12" s="23"/>
      <c r="M12" s="23"/>
      <c r="N12" s="23"/>
      <c r="O12" s="24"/>
    </row>
    <row r="13" spans="1:15" x14ac:dyDescent="0.25">
      <c r="A13" s="15"/>
      <c r="B13" s="13" t="s">
        <v>19</v>
      </c>
      <c r="C13" s="9"/>
      <c r="D13" s="9"/>
      <c r="E13" s="9"/>
      <c r="F13" s="10">
        <f t="shared" si="0"/>
        <v>0</v>
      </c>
      <c r="G13" s="10">
        <f t="shared" si="1"/>
        <v>0</v>
      </c>
      <c r="H13" s="11">
        <f t="shared" si="2"/>
        <v>0</v>
      </c>
      <c r="I13" s="11">
        <f t="shared" si="3"/>
        <v>0</v>
      </c>
      <c r="J13" s="11">
        <f t="shared" si="4"/>
        <v>0</v>
      </c>
      <c r="K13" s="22"/>
      <c r="L13" s="23"/>
      <c r="M13" s="23"/>
      <c r="N13" s="23"/>
      <c r="O13" s="24"/>
    </row>
    <row r="14" spans="1:15" x14ac:dyDescent="0.25">
      <c r="A14" s="12"/>
      <c r="B14" s="13" t="s">
        <v>20</v>
      </c>
      <c r="C14" s="9"/>
      <c r="D14" s="9"/>
      <c r="E14" s="9"/>
      <c r="F14" s="10">
        <f t="shared" si="0"/>
        <v>0</v>
      </c>
      <c r="G14" s="10">
        <f t="shared" si="1"/>
        <v>0</v>
      </c>
      <c r="H14" s="11">
        <f t="shared" si="2"/>
        <v>0</v>
      </c>
      <c r="I14" s="11">
        <f t="shared" si="3"/>
        <v>0</v>
      </c>
      <c r="J14" s="11">
        <f t="shared" si="4"/>
        <v>0</v>
      </c>
      <c r="K14" s="22"/>
      <c r="L14" s="23"/>
      <c r="M14" s="23"/>
      <c r="N14" s="23"/>
      <c r="O14" s="24"/>
    </row>
    <row r="15" spans="1:15" x14ac:dyDescent="0.25">
      <c r="A15" s="12"/>
      <c r="B15" s="13" t="s">
        <v>24</v>
      </c>
      <c r="C15" s="9">
        <v>2.5</v>
      </c>
      <c r="D15" s="9">
        <v>4</v>
      </c>
      <c r="E15" s="9">
        <v>6</v>
      </c>
      <c r="F15" s="10">
        <f t="shared" si="0"/>
        <v>0.58333333333333337</v>
      </c>
      <c r="G15" s="10">
        <f>(C15+E15+(4*D15))/6</f>
        <v>4.083333333333333</v>
      </c>
      <c r="H15" s="11">
        <f t="shared" si="2"/>
        <v>4.6666666666666661</v>
      </c>
      <c r="I15" s="11">
        <f t="shared" si="3"/>
        <v>5.25</v>
      </c>
      <c r="J15" s="11">
        <f t="shared" si="4"/>
        <v>5.833333333333333</v>
      </c>
      <c r="K15" s="22"/>
      <c r="L15" s="23"/>
      <c r="M15" s="23"/>
      <c r="N15" s="23"/>
      <c r="O15" s="24"/>
    </row>
    <row r="16" spans="1:15" x14ac:dyDescent="0.25">
      <c r="A16" s="15"/>
      <c r="B16" s="13" t="s">
        <v>25</v>
      </c>
      <c r="C16" s="9">
        <v>3</v>
      </c>
      <c r="D16" s="9">
        <v>5</v>
      </c>
      <c r="E16" s="9">
        <v>7</v>
      </c>
      <c r="F16" s="10">
        <f>(E16-C16)/6</f>
        <v>0.66666666666666663</v>
      </c>
      <c r="G16" s="10">
        <f>(C16+E16+(4*D16))/6</f>
        <v>5</v>
      </c>
      <c r="H16" s="11">
        <f t="shared" si="2"/>
        <v>5.666666666666667</v>
      </c>
      <c r="I16" s="11">
        <f t="shared" si="3"/>
        <v>6.333333333333333</v>
      </c>
      <c r="J16" s="11">
        <f t="shared" si="4"/>
        <v>7</v>
      </c>
      <c r="K16" s="22"/>
      <c r="L16" s="23"/>
      <c r="M16" s="23"/>
      <c r="N16" s="23"/>
      <c r="O16" s="24"/>
    </row>
    <row r="17" spans="1:15" x14ac:dyDescent="0.25">
      <c r="A17" s="15"/>
      <c r="B17" s="14"/>
      <c r="C17" s="9"/>
      <c r="D17" s="9"/>
      <c r="E17" s="9"/>
      <c r="F17" s="10">
        <f t="shared" si="0"/>
        <v>0</v>
      </c>
      <c r="G17" s="10">
        <f t="shared" si="1"/>
        <v>0</v>
      </c>
      <c r="H17" s="11">
        <f t="shared" si="2"/>
        <v>0</v>
      </c>
      <c r="I17" s="11">
        <f t="shared" si="3"/>
        <v>0</v>
      </c>
      <c r="J17" s="11">
        <f t="shared" si="4"/>
        <v>0</v>
      </c>
      <c r="K17" s="22"/>
      <c r="L17" s="23"/>
      <c r="M17" s="23"/>
      <c r="N17" s="23"/>
      <c r="O17" s="24"/>
    </row>
    <row r="18" spans="1:15" x14ac:dyDescent="0.25">
      <c r="A18" s="12"/>
      <c r="B18" s="14"/>
      <c r="C18" s="9"/>
      <c r="D18" s="9"/>
      <c r="E18" s="9"/>
      <c r="F18" s="10">
        <f t="shared" si="0"/>
        <v>0</v>
      </c>
      <c r="G18" s="10">
        <f t="shared" si="1"/>
        <v>0</v>
      </c>
      <c r="H18" s="11">
        <f t="shared" si="2"/>
        <v>0</v>
      </c>
      <c r="I18" s="11">
        <f t="shared" si="3"/>
        <v>0</v>
      </c>
      <c r="J18" s="11">
        <f t="shared" si="4"/>
        <v>0</v>
      </c>
      <c r="K18" s="22"/>
      <c r="L18" s="23"/>
      <c r="M18" s="23"/>
      <c r="N18" s="23"/>
      <c r="O18" s="24"/>
    </row>
    <row r="19" spans="1:15" x14ac:dyDescent="0.25">
      <c r="A19" s="16" t="s">
        <v>9</v>
      </c>
      <c r="B19" s="14"/>
      <c r="C19" s="18">
        <f>SUM(C3:C18)</f>
        <v>8.5</v>
      </c>
      <c r="D19" s="19">
        <f>SUM(D3:D18)</f>
        <v>13</v>
      </c>
      <c r="E19" s="19">
        <f>SUM(E3:E18)</f>
        <v>20.5</v>
      </c>
      <c r="F19" s="19"/>
      <c r="G19" s="19">
        <f>SUM(G3:G18)</f>
        <v>13.5</v>
      </c>
      <c r="H19" s="19">
        <f>SUM(H3:H18)</f>
        <v>15.5</v>
      </c>
      <c r="I19" s="19">
        <f>SUM(I3:I18)</f>
        <v>17.5</v>
      </c>
      <c r="J19" s="19">
        <f>SUM(J3:J18)</f>
        <v>19.5</v>
      </c>
      <c r="K19" s="22"/>
      <c r="L19" s="25"/>
      <c r="M19" s="25"/>
      <c r="N19" s="25"/>
      <c r="O19" s="26"/>
    </row>
    <row r="20" spans="1:15" x14ac:dyDescent="0.25">
      <c r="A20" s="20"/>
      <c r="B20" s="17"/>
      <c r="C20" s="21"/>
      <c r="D20" s="21"/>
      <c r="E20" s="21"/>
      <c r="F20" s="21"/>
      <c r="G20" s="35"/>
      <c r="H20" s="35"/>
      <c r="I20" s="35"/>
      <c r="J20" s="35"/>
      <c r="K20" s="35"/>
      <c r="L20" s="35"/>
      <c r="M20" s="35"/>
      <c r="N20" s="35"/>
      <c r="O20" s="36"/>
    </row>
    <row r="21" spans="1:15" x14ac:dyDescent="0.25">
      <c r="B21" s="21"/>
    </row>
  </sheetData>
  <mergeCells count="20">
    <mergeCell ref="G20:O20"/>
    <mergeCell ref="K19:O19"/>
    <mergeCell ref="K15:O15"/>
    <mergeCell ref="K16:O16"/>
    <mergeCell ref="K17:O17"/>
    <mergeCell ref="K18:O18"/>
    <mergeCell ref="A1:B1"/>
    <mergeCell ref="K1:O2"/>
    <mergeCell ref="K12:O12"/>
    <mergeCell ref="K13:O13"/>
    <mergeCell ref="K14:O14"/>
    <mergeCell ref="K4:O4"/>
    <mergeCell ref="K5:O5"/>
    <mergeCell ref="K6:O6"/>
    <mergeCell ref="K7:O7"/>
    <mergeCell ref="K10:O10"/>
    <mergeCell ref="K11:O11"/>
    <mergeCell ref="K3:O3"/>
    <mergeCell ref="K8:O8"/>
    <mergeCell ref="K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DeSales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Pranshu</dc:creator>
  <cp:lastModifiedBy>Student</cp:lastModifiedBy>
  <dcterms:created xsi:type="dcterms:W3CDTF">2016-03-18T17:55:12Z</dcterms:created>
  <dcterms:modified xsi:type="dcterms:W3CDTF">2020-02-26T16:37:29Z</dcterms:modified>
</cp:coreProperties>
</file>