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Dry Storage\1. Move Tracking Folder\2021\"/>
    </mc:Choice>
  </mc:AlternateContent>
  <xr:revisionPtr revIDLastSave="0" documentId="13_ncr:1_{2954A9CE-1D8B-459A-B18E-11D1F4EFA665}" xr6:coauthVersionLast="47" xr6:coauthVersionMax="47" xr10:uidLastSave="{00000000-0000-0000-0000-000000000000}"/>
  <workbookProtection lockStructure="1"/>
  <bookViews>
    <workbookView xWindow="-120" yWindow="-120" windowWidth="29040" windowHeight="15840" tabRatio="893" firstSheet="1" activeTab="31" xr2:uid="{1A62DA6B-BC14-4D68-AB16-BC82FA4DB592}"/>
  </bookViews>
  <sheets>
    <sheet name="Overview &amp; Intro" sheetId="67" r:id="rId1"/>
    <sheet name="1" sheetId="1" r:id="rId2"/>
    <sheet name="2" sheetId="36" r:id="rId3"/>
    <sheet name="3" sheetId="37" r:id="rId4"/>
    <sheet name="4" sheetId="39" r:id="rId5"/>
    <sheet name="5" sheetId="40" r:id="rId6"/>
    <sheet name="6" sheetId="41" r:id="rId7"/>
    <sheet name="7" sheetId="42" r:id="rId8"/>
    <sheet name="8" sheetId="43" r:id="rId9"/>
    <sheet name="9" sheetId="44" r:id="rId10"/>
    <sheet name="10" sheetId="45" r:id="rId11"/>
    <sheet name="11" sheetId="46" r:id="rId12"/>
    <sheet name="12" sheetId="47" r:id="rId13"/>
    <sheet name="13" sheetId="48" r:id="rId14"/>
    <sheet name="14" sheetId="49" r:id="rId15"/>
    <sheet name="15" sheetId="50" r:id="rId16"/>
    <sheet name="16" sheetId="51" r:id="rId17"/>
    <sheet name="17" sheetId="52" r:id="rId18"/>
    <sheet name="18" sheetId="53" r:id="rId19"/>
    <sheet name="19" sheetId="54" r:id="rId20"/>
    <sheet name="20" sheetId="55" r:id="rId21"/>
    <sheet name="21" sheetId="56" r:id="rId22"/>
    <sheet name="22" sheetId="57" r:id="rId23"/>
    <sheet name="23" sheetId="58" r:id="rId24"/>
    <sheet name="24" sheetId="59" r:id="rId25"/>
    <sheet name="25" sheetId="60" r:id="rId26"/>
    <sheet name="26" sheetId="61" r:id="rId27"/>
    <sheet name="27" sheetId="62" r:id="rId28"/>
    <sheet name="28" sheetId="63" r:id="rId29"/>
    <sheet name="29" sheetId="64" r:id="rId30"/>
    <sheet name="30" sheetId="65" r:id="rId31"/>
    <sheet name="31" sheetId="66" r:id="rId32"/>
    <sheet name="Running totals" sheetId="38" r:id="rId33"/>
    <sheet name="Monthly totals" sheetId="6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4" i="66" l="1"/>
  <c r="AM4" i="66"/>
  <c r="AS4" i="66"/>
  <c r="D62" i="68" l="1"/>
  <c r="C62" i="68"/>
  <c r="B62" i="68"/>
  <c r="S3" i="66" l="1"/>
  <c r="R3" i="66"/>
  <c r="Q3" i="66"/>
  <c r="P3" i="66"/>
  <c r="O3" i="66"/>
  <c r="N3" i="66"/>
  <c r="M3" i="66"/>
  <c r="L3" i="66"/>
  <c r="K3" i="66"/>
  <c r="J3" i="66"/>
  <c r="I3" i="66"/>
  <c r="H3" i="66"/>
  <c r="G3" i="66"/>
  <c r="F3" i="66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S3" i="64"/>
  <c r="R3" i="64"/>
  <c r="Q3" i="64"/>
  <c r="P3" i="64"/>
  <c r="O3" i="64"/>
  <c r="N3" i="64"/>
  <c r="M3" i="64"/>
  <c r="L3" i="64"/>
  <c r="K3" i="64"/>
  <c r="J3" i="64"/>
  <c r="I3" i="64"/>
  <c r="H3" i="64"/>
  <c r="G3" i="64"/>
  <c r="F3" i="64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S3" i="62"/>
  <c r="R3" i="62"/>
  <c r="Q3" i="62"/>
  <c r="P3" i="62"/>
  <c r="O3" i="62"/>
  <c r="N3" i="62"/>
  <c r="M3" i="62"/>
  <c r="L3" i="62"/>
  <c r="K3" i="62"/>
  <c r="J3" i="62"/>
  <c r="I3" i="62"/>
  <c r="H3" i="62"/>
  <c r="G3" i="62"/>
  <c r="F3" i="62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F3" i="61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S3" i="44"/>
  <c r="R3" i="44"/>
  <c r="Q3" i="44"/>
  <c r="P3" i="44"/>
  <c r="O3" i="44"/>
  <c r="N3" i="44"/>
  <c r="M3" i="44"/>
  <c r="L3" i="44"/>
  <c r="K3" i="44"/>
  <c r="J3" i="44"/>
  <c r="I3" i="44"/>
  <c r="H3" i="44"/>
  <c r="G3" i="44"/>
  <c r="F3" i="44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S3" i="37"/>
  <c r="R3" i="37"/>
  <c r="Q3" i="37"/>
  <c r="P3" i="37"/>
  <c r="O3" i="37"/>
  <c r="N3" i="37"/>
  <c r="M3" i="37"/>
  <c r="L3" i="37"/>
  <c r="K3" i="37"/>
  <c r="J3" i="37"/>
  <c r="I3" i="37"/>
  <c r="H3" i="37"/>
  <c r="G3" i="37"/>
  <c r="F3" i="37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U3" i="66"/>
  <c r="U3" i="65"/>
  <c r="U3" i="64"/>
  <c r="U3" i="63"/>
  <c r="U3" i="62"/>
  <c r="U3" i="61"/>
  <c r="U3" i="60"/>
  <c r="U3" i="59"/>
  <c r="U3" i="58"/>
  <c r="U3" i="57"/>
  <c r="U3" i="56"/>
  <c r="U3" i="55"/>
  <c r="U3" i="54"/>
  <c r="U3" i="53"/>
  <c r="U3" i="52"/>
  <c r="U3" i="51"/>
  <c r="U3" i="50"/>
  <c r="U3" i="49"/>
  <c r="U3" i="48"/>
  <c r="U3" i="47"/>
  <c r="U3" i="46"/>
  <c r="U3" i="45"/>
  <c r="U3" i="44"/>
  <c r="U3" i="43"/>
  <c r="U3" i="42"/>
  <c r="U3" i="41"/>
  <c r="U3" i="40"/>
  <c r="U3" i="39"/>
  <c r="U3" i="37"/>
  <c r="U3" i="36"/>
  <c r="U3" i="1"/>
  <c r="K3" i="68"/>
  <c r="D3" i="68" l="1"/>
  <c r="E3" i="68"/>
  <c r="M3" i="68"/>
  <c r="H3" i="68"/>
  <c r="O3" i="68"/>
  <c r="F3" i="68"/>
  <c r="B3" i="68"/>
  <c r="J3" i="68"/>
  <c r="I3" i="68"/>
  <c r="N3" i="68"/>
  <c r="G3" i="68"/>
  <c r="C3" i="68"/>
  <c r="Q3" i="68"/>
  <c r="AP2" i="66" a="1"/>
  <c r="AP2" i="66" s="1"/>
  <c r="AJ2" i="66" a="1"/>
  <c r="AJ2" i="66" s="1"/>
  <c r="AD2" i="66" a="1"/>
  <c r="AD2" i="66" s="1"/>
  <c r="AP2" i="65" a="1"/>
  <c r="AP2" i="65" s="1"/>
  <c r="AS4" i="65" s="1"/>
  <c r="D61" i="68" s="1"/>
  <c r="AJ2" i="65" a="1"/>
  <c r="AJ2" i="65" s="1"/>
  <c r="AM4" i="65" s="1"/>
  <c r="C61" i="68" s="1"/>
  <c r="AD2" i="65" a="1"/>
  <c r="AD2" i="65" s="1"/>
  <c r="AG4" i="65" s="1"/>
  <c r="B61" i="68" s="1"/>
  <c r="AP2" i="64" a="1"/>
  <c r="AP2" i="64" s="1"/>
  <c r="AS4" i="64" s="1"/>
  <c r="D60" i="68" s="1"/>
  <c r="AJ2" i="64" a="1"/>
  <c r="AJ2" i="64" s="1"/>
  <c r="AM4" i="64" s="1"/>
  <c r="C60" i="68" s="1"/>
  <c r="AD2" i="64" a="1"/>
  <c r="AD2" i="64" s="1"/>
  <c r="AG4" i="64" s="1"/>
  <c r="B60" i="68" s="1"/>
  <c r="AP2" i="63" a="1"/>
  <c r="AP2" i="63" s="1"/>
  <c r="AS4" i="63" s="1"/>
  <c r="D59" i="68" s="1"/>
  <c r="AJ2" i="63" a="1"/>
  <c r="AJ2" i="63" s="1"/>
  <c r="AM4" i="63" s="1"/>
  <c r="C59" i="68" s="1"/>
  <c r="AD2" i="63" a="1"/>
  <c r="AD2" i="63" s="1"/>
  <c r="AG4" i="63" s="1"/>
  <c r="B59" i="68" s="1"/>
  <c r="AP2" i="62" a="1"/>
  <c r="AP2" i="62" s="1"/>
  <c r="AS4" i="62" s="1"/>
  <c r="D58" i="68" s="1"/>
  <c r="AJ2" i="62" a="1"/>
  <c r="AJ2" i="62" s="1"/>
  <c r="AM4" i="62" s="1"/>
  <c r="C58" i="68" s="1"/>
  <c r="AD2" i="62" a="1"/>
  <c r="AD2" i="62" s="1"/>
  <c r="AG4" i="62" s="1"/>
  <c r="B58" i="68" s="1"/>
  <c r="AP2" i="61" a="1"/>
  <c r="AP2" i="61" s="1"/>
  <c r="AS4" i="61" s="1"/>
  <c r="D57" i="68" s="1"/>
  <c r="AJ2" i="61" a="1"/>
  <c r="AJ2" i="61" s="1"/>
  <c r="AM4" i="61" s="1"/>
  <c r="C57" i="68" s="1"/>
  <c r="AD2" i="61" a="1"/>
  <c r="AD2" i="61" s="1"/>
  <c r="AG4" i="61" s="1"/>
  <c r="B57" i="68" s="1"/>
  <c r="AP2" i="60" a="1"/>
  <c r="AP2" i="60" s="1"/>
  <c r="AS4" i="60" s="1"/>
  <c r="D56" i="68" s="1"/>
  <c r="AJ2" i="60" a="1"/>
  <c r="AJ2" i="60" s="1"/>
  <c r="AM4" i="60" s="1"/>
  <c r="C56" i="68" s="1"/>
  <c r="AD2" i="60" a="1"/>
  <c r="AD2" i="60" s="1"/>
  <c r="AG4" i="60" s="1"/>
  <c r="B56" i="68" s="1"/>
  <c r="AP2" i="59" a="1"/>
  <c r="AP2" i="59" s="1"/>
  <c r="AS4" i="59" s="1"/>
  <c r="D55" i="68" s="1"/>
  <c r="AJ2" i="59" a="1"/>
  <c r="AJ2" i="59" s="1"/>
  <c r="AM4" i="59" s="1"/>
  <c r="C55" i="68" s="1"/>
  <c r="AD2" i="59" a="1"/>
  <c r="AD2" i="59" s="1"/>
  <c r="AG4" i="59" s="1"/>
  <c r="B55" i="68" s="1"/>
  <c r="AP2" i="58" a="1"/>
  <c r="AP2" i="58" s="1"/>
  <c r="AS4" i="58" s="1"/>
  <c r="D54" i="68" s="1"/>
  <c r="AJ2" i="58" a="1"/>
  <c r="AJ2" i="58" s="1"/>
  <c r="AM4" i="58" s="1"/>
  <c r="C54" i="68" s="1"/>
  <c r="AD2" i="58" a="1"/>
  <c r="AD2" i="58" s="1"/>
  <c r="AG4" i="58" s="1"/>
  <c r="B54" i="68" s="1"/>
  <c r="AP2" i="57" a="1"/>
  <c r="AP2" i="57" s="1"/>
  <c r="AS4" i="57" s="1"/>
  <c r="D53" i="68" s="1"/>
  <c r="AJ2" i="57" a="1"/>
  <c r="AJ2" i="57" s="1"/>
  <c r="AM4" i="57" s="1"/>
  <c r="C53" i="68" s="1"/>
  <c r="AD2" i="57" a="1"/>
  <c r="AD2" i="57" s="1"/>
  <c r="AG4" i="57" s="1"/>
  <c r="B53" i="68" s="1"/>
  <c r="AP2" i="56" a="1"/>
  <c r="AP2" i="56" s="1"/>
  <c r="AS4" i="56" s="1"/>
  <c r="D52" i="68" s="1"/>
  <c r="AJ2" i="56" a="1"/>
  <c r="AJ2" i="56" s="1"/>
  <c r="AM4" i="56" s="1"/>
  <c r="C52" i="68" s="1"/>
  <c r="AD2" i="56" a="1"/>
  <c r="AD2" i="56" s="1"/>
  <c r="AG4" i="56" s="1"/>
  <c r="B52" i="68" s="1"/>
  <c r="AP2" i="55" a="1"/>
  <c r="AP2" i="55" s="1"/>
  <c r="AS4" i="55" s="1"/>
  <c r="D51" i="68" s="1"/>
  <c r="AJ2" i="55" a="1"/>
  <c r="AJ2" i="55" s="1"/>
  <c r="AM4" i="55" s="1"/>
  <c r="C51" i="68" s="1"/>
  <c r="AD2" i="55" a="1"/>
  <c r="AD2" i="55" s="1"/>
  <c r="AG4" i="55" s="1"/>
  <c r="B51" i="68" s="1"/>
  <c r="AP2" i="54" a="1"/>
  <c r="AP2" i="54" s="1"/>
  <c r="AS4" i="54" s="1"/>
  <c r="D50" i="68" s="1"/>
  <c r="AJ2" i="54" a="1"/>
  <c r="AJ2" i="54" s="1"/>
  <c r="AM4" i="54" s="1"/>
  <c r="C50" i="68" s="1"/>
  <c r="AD2" i="54" a="1"/>
  <c r="AD2" i="54" s="1"/>
  <c r="AG4" i="54" s="1"/>
  <c r="B50" i="68" s="1"/>
  <c r="AP2" i="53" a="1"/>
  <c r="AP2" i="53" s="1"/>
  <c r="AS4" i="53" s="1"/>
  <c r="D49" i="68" s="1"/>
  <c r="AJ2" i="53" a="1"/>
  <c r="AJ2" i="53" s="1"/>
  <c r="AM4" i="53" s="1"/>
  <c r="C49" i="68" s="1"/>
  <c r="AD2" i="53" a="1"/>
  <c r="AD2" i="53" s="1"/>
  <c r="AG4" i="53" s="1"/>
  <c r="B49" i="68" s="1"/>
  <c r="AP2" i="52" a="1"/>
  <c r="AP2" i="52" s="1"/>
  <c r="AS4" i="52" s="1"/>
  <c r="D48" i="68" s="1"/>
  <c r="AJ2" i="52" a="1"/>
  <c r="AJ2" i="52" s="1"/>
  <c r="AM4" i="52" s="1"/>
  <c r="C48" i="68" s="1"/>
  <c r="AD2" i="52" a="1"/>
  <c r="AD2" i="52" s="1"/>
  <c r="AG4" i="52" s="1"/>
  <c r="B48" i="68" s="1"/>
  <c r="AP2" i="51" a="1"/>
  <c r="AP2" i="51" s="1"/>
  <c r="AS4" i="51" s="1"/>
  <c r="D47" i="68" s="1"/>
  <c r="AJ2" i="51" a="1"/>
  <c r="AJ2" i="51" s="1"/>
  <c r="AM4" i="51" s="1"/>
  <c r="C47" i="68" s="1"/>
  <c r="AD2" i="51" a="1"/>
  <c r="AD2" i="51" s="1"/>
  <c r="AG4" i="51" s="1"/>
  <c r="B47" i="68" s="1"/>
  <c r="AP2" i="50" a="1"/>
  <c r="AP2" i="50" s="1"/>
  <c r="AS4" i="50" s="1"/>
  <c r="D46" i="68" s="1"/>
  <c r="AJ2" i="50" a="1"/>
  <c r="AJ2" i="50" s="1"/>
  <c r="AM4" i="50" s="1"/>
  <c r="C46" i="68" s="1"/>
  <c r="AD2" i="50" a="1"/>
  <c r="AD2" i="50" s="1"/>
  <c r="AG4" i="50" s="1"/>
  <c r="B46" i="68" s="1"/>
  <c r="AP2" i="49" a="1"/>
  <c r="AP2" i="49" s="1"/>
  <c r="AS4" i="49" s="1"/>
  <c r="D45" i="68" s="1"/>
  <c r="AJ2" i="49" a="1"/>
  <c r="AJ2" i="49" s="1"/>
  <c r="AM4" i="49" s="1"/>
  <c r="C45" i="68" s="1"/>
  <c r="AD2" i="49" a="1"/>
  <c r="AD2" i="49" s="1"/>
  <c r="AG4" i="49" s="1"/>
  <c r="B45" i="68" s="1"/>
  <c r="AP2" i="48" a="1"/>
  <c r="AP2" i="48" s="1"/>
  <c r="AS4" i="48" s="1"/>
  <c r="D44" i="68" s="1"/>
  <c r="AJ2" i="48" a="1"/>
  <c r="AJ2" i="48" s="1"/>
  <c r="AM4" i="48" s="1"/>
  <c r="C44" i="68" s="1"/>
  <c r="AD2" i="48" a="1"/>
  <c r="AD2" i="48" s="1"/>
  <c r="AG4" i="48" s="1"/>
  <c r="B44" i="68" s="1"/>
  <c r="AP2" i="47" a="1"/>
  <c r="AP2" i="47" s="1"/>
  <c r="AS4" i="47" s="1"/>
  <c r="D43" i="68" s="1"/>
  <c r="AJ2" i="47" a="1"/>
  <c r="AJ2" i="47" s="1"/>
  <c r="AM4" i="47" s="1"/>
  <c r="C43" i="68" s="1"/>
  <c r="AD2" i="47" a="1"/>
  <c r="AD2" i="47" s="1"/>
  <c r="AG4" i="47" s="1"/>
  <c r="B43" i="68" s="1"/>
  <c r="AP2" i="46" a="1"/>
  <c r="AP2" i="46" s="1"/>
  <c r="AS4" i="46" s="1"/>
  <c r="D42" i="68" s="1"/>
  <c r="AJ2" i="46" a="1"/>
  <c r="AJ2" i="46" s="1"/>
  <c r="AM4" i="46" s="1"/>
  <c r="C42" i="68" s="1"/>
  <c r="AD2" i="46" a="1"/>
  <c r="AD2" i="46" s="1"/>
  <c r="AG4" i="46" s="1"/>
  <c r="B42" i="68" s="1"/>
  <c r="AP2" i="45" a="1"/>
  <c r="AP2" i="45" s="1"/>
  <c r="AS4" i="45" s="1"/>
  <c r="D41" i="68" s="1"/>
  <c r="AJ2" i="45" a="1"/>
  <c r="AJ2" i="45" s="1"/>
  <c r="AM4" i="45" s="1"/>
  <c r="C41" i="68" s="1"/>
  <c r="AD2" i="45" a="1"/>
  <c r="AD2" i="45" s="1"/>
  <c r="AG4" i="45" s="1"/>
  <c r="B41" i="68" s="1"/>
  <c r="AP2" i="44" a="1"/>
  <c r="AP2" i="44" s="1"/>
  <c r="AS4" i="44" s="1"/>
  <c r="D40" i="68" s="1"/>
  <c r="AJ2" i="44" a="1"/>
  <c r="AJ2" i="44" s="1"/>
  <c r="AM4" i="44" s="1"/>
  <c r="C40" i="68" s="1"/>
  <c r="AD2" i="44" a="1"/>
  <c r="AD2" i="44" s="1"/>
  <c r="AG4" i="44" s="1"/>
  <c r="B40" i="68" s="1"/>
  <c r="AP2" i="43" a="1"/>
  <c r="AP2" i="43" s="1"/>
  <c r="AS4" i="43" s="1"/>
  <c r="D39" i="68" s="1"/>
  <c r="AJ2" i="43" a="1"/>
  <c r="AJ2" i="43" s="1"/>
  <c r="AM4" i="43" s="1"/>
  <c r="C39" i="68" s="1"/>
  <c r="AD2" i="43" a="1"/>
  <c r="AD2" i="43" s="1"/>
  <c r="AG4" i="43" s="1"/>
  <c r="B39" i="68" s="1"/>
  <c r="AP2" i="42" a="1"/>
  <c r="AP2" i="42" s="1"/>
  <c r="AS4" i="42" s="1"/>
  <c r="D38" i="68" s="1"/>
  <c r="AJ2" i="42" a="1"/>
  <c r="AJ2" i="42" s="1"/>
  <c r="AM4" i="42" s="1"/>
  <c r="C38" i="68" s="1"/>
  <c r="AD2" i="42" a="1"/>
  <c r="AD2" i="42" s="1"/>
  <c r="AG4" i="42" s="1"/>
  <c r="B38" i="68" s="1"/>
  <c r="AP2" i="41" a="1"/>
  <c r="AP2" i="41" s="1"/>
  <c r="AS4" i="41" s="1"/>
  <c r="D37" i="68" s="1"/>
  <c r="AJ2" i="41" a="1"/>
  <c r="AJ2" i="41" s="1"/>
  <c r="AM4" i="41" s="1"/>
  <c r="C37" i="68" s="1"/>
  <c r="AD2" i="41" a="1"/>
  <c r="AD2" i="41" s="1"/>
  <c r="AG4" i="41" s="1"/>
  <c r="B37" i="68" s="1"/>
  <c r="AP2" i="40" a="1"/>
  <c r="AP2" i="40" s="1"/>
  <c r="AS4" i="40" s="1"/>
  <c r="D36" i="68" s="1"/>
  <c r="AJ2" i="40" a="1"/>
  <c r="AJ2" i="40" s="1"/>
  <c r="AM4" i="40" s="1"/>
  <c r="C36" i="68" s="1"/>
  <c r="AD2" i="40" a="1"/>
  <c r="AD2" i="40" s="1"/>
  <c r="AG4" i="40" s="1"/>
  <c r="B36" i="68" s="1"/>
  <c r="AP2" i="39" a="1"/>
  <c r="AP2" i="39" s="1"/>
  <c r="AS4" i="39" s="1"/>
  <c r="D35" i="68" s="1"/>
  <c r="AJ2" i="39" a="1"/>
  <c r="AJ2" i="39" s="1"/>
  <c r="AM4" i="39" s="1"/>
  <c r="C35" i="68" s="1"/>
  <c r="AD2" i="39" a="1"/>
  <c r="AD2" i="39" s="1"/>
  <c r="AG4" i="39" s="1"/>
  <c r="B35" i="68" s="1"/>
  <c r="AP2" i="37" a="1"/>
  <c r="AP2" i="37" s="1"/>
  <c r="AS4" i="37" s="1"/>
  <c r="D34" i="68" s="1"/>
  <c r="AJ2" i="37" a="1"/>
  <c r="AJ2" i="37" s="1"/>
  <c r="AM4" i="37" s="1"/>
  <c r="C34" i="68" s="1"/>
  <c r="AD2" i="37" a="1"/>
  <c r="AD2" i="37" s="1"/>
  <c r="AG4" i="37" s="1"/>
  <c r="B34" i="68" s="1"/>
  <c r="AP2" i="36" a="1"/>
  <c r="AP2" i="36" s="1"/>
  <c r="AS4" i="36" s="1"/>
  <c r="D33" i="68" s="1"/>
  <c r="AJ2" i="36" a="1"/>
  <c r="AJ2" i="36" s="1"/>
  <c r="AM4" i="36" s="1"/>
  <c r="C33" i="68" s="1"/>
  <c r="AD2" i="36" a="1"/>
  <c r="AD2" i="36" s="1"/>
  <c r="AG4" i="36" s="1"/>
  <c r="B33" i="68" s="1"/>
  <c r="AP2" i="1" l="1" a="1"/>
  <c r="AP2" i="1" s="1"/>
  <c r="AS4" i="1" s="1"/>
  <c r="D32" i="68" s="1"/>
  <c r="D64" i="68" s="1"/>
  <c r="AJ2" i="1" a="1"/>
  <c r="AJ2" i="1" s="1"/>
  <c r="AM4" i="1" s="1"/>
  <c r="C32" i="68" s="1"/>
  <c r="C64" i="68" s="1"/>
  <c r="AD2" i="1" a="1"/>
  <c r="AD2" i="1" s="1"/>
  <c r="AG4" i="1" s="1"/>
  <c r="B32" i="68" s="1"/>
  <c r="N31" i="68" l="1"/>
  <c r="B64" i="68"/>
  <c r="L3" i="68"/>
  <c r="I2" i="66"/>
  <c r="I2" i="65"/>
  <c r="I2" i="64"/>
  <c r="I2" i="63"/>
  <c r="I2" i="62"/>
  <c r="I2" i="61"/>
  <c r="I2" i="60"/>
  <c r="I2" i="59"/>
  <c r="I2" i="58"/>
  <c r="I2" i="57"/>
  <c r="I2" i="56"/>
  <c r="I2" i="55"/>
  <c r="I2" i="54"/>
  <c r="I2" i="53"/>
  <c r="I2" i="52"/>
  <c r="I2" i="51"/>
  <c r="I2" i="50"/>
  <c r="I2" i="49"/>
  <c r="I2" i="48"/>
  <c r="I2" i="47"/>
  <c r="I2" i="46"/>
  <c r="I2" i="44"/>
  <c r="I2" i="45"/>
  <c r="I2" i="43"/>
  <c r="I2" i="42"/>
  <c r="I2" i="41"/>
  <c r="I2" i="40"/>
  <c r="I2" i="39"/>
  <c r="I2" i="37"/>
  <c r="I2" i="36"/>
  <c r="I2" i="1"/>
  <c r="A6" i="1" l="1"/>
  <c r="A5" i="1"/>
  <c r="B6" i="36"/>
  <c r="B196" i="36" s="1"/>
  <c r="B68" i="36"/>
  <c r="A41" i="36"/>
  <c r="A31" i="36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A7" i="1"/>
  <c r="B7" i="1"/>
  <c r="D200" i="67"/>
  <c r="D199" i="67"/>
  <c r="D198" i="67"/>
  <c r="D197" i="67"/>
  <c r="D196" i="67"/>
  <c r="D195" i="67"/>
  <c r="D194" i="67"/>
  <c r="D193" i="67"/>
  <c r="D192" i="67"/>
  <c r="D191" i="67"/>
  <c r="D190" i="67"/>
  <c r="D189" i="67"/>
  <c r="D188" i="67"/>
  <c r="D187" i="67"/>
  <c r="D186" i="67"/>
  <c r="D185" i="67"/>
  <c r="D184" i="67"/>
  <c r="D183" i="67"/>
  <c r="D182" i="67"/>
  <c r="D181" i="67"/>
  <c r="D180" i="67"/>
  <c r="D179" i="67"/>
  <c r="D178" i="67"/>
  <c r="D177" i="67"/>
  <c r="D176" i="67"/>
  <c r="D175" i="67"/>
  <c r="D174" i="67"/>
  <c r="D173" i="67"/>
  <c r="D172" i="67"/>
  <c r="D171" i="67"/>
  <c r="D170" i="67"/>
  <c r="D169" i="67"/>
  <c r="D168" i="67"/>
  <c r="D167" i="67"/>
  <c r="D166" i="67"/>
  <c r="D165" i="67"/>
  <c r="D164" i="67"/>
  <c r="D163" i="67"/>
  <c r="D162" i="67"/>
  <c r="D161" i="67"/>
  <c r="D160" i="67"/>
  <c r="D159" i="67"/>
  <c r="D158" i="67"/>
  <c r="D157" i="67"/>
  <c r="D156" i="67"/>
  <c r="D155" i="67"/>
  <c r="D154" i="67"/>
  <c r="D153" i="67"/>
  <c r="D152" i="67"/>
  <c r="D151" i="67"/>
  <c r="D150" i="67"/>
  <c r="D149" i="67"/>
  <c r="D148" i="67"/>
  <c r="D147" i="67"/>
  <c r="D146" i="67"/>
  <c r="D145" i="67"/>
  <c r="D144" i="67"/>
  <c r="D143" i="67"/>
  <c r="D142" i="67"/>
  <c r="D141" i="67"/>
  <c r="D140" i="67"/>
  <c r="D139" i="67"/>
  <c r="D138" i="67"/>
  <c r="D137" i="67"/>
  <c r="D136" i="67"/>
  <c r="D135" i="67"/>
  <c r="D134" i="67"/>
  <c r="D133" i="67"/>
  <c r="D132" i="67"/>
  <c r="D131" i="67"/>
  <c r="D130" i="67"/>
  <c r="D129" i="67"/>
  <c r="D128" i="67"/>
  <c r="D127" i="67"/>
  <c r="D126" i="67"/>
  <c r="D125" i="67"/>
  <c r="D124" i="67"/>
  <c r="D123" i="67"/>
  <c r="D122" i="67"/>
  <c r="D121" i="67"/>
  <c r="D120" i="67"/>
  <c r="D119" i="67"/>
  <c r="D118" i="67"/>
  <c r="D117" i="67"/>
  <c r="D116" i="67"/>
  <c r="D115" i="67"/>
  <c r="D114" i="67"/>
  <c r="D113" i="67"/>
  <c r="D112" i="67"/>
  <c r="D111" i="67"/>
  <c r="D110" i="67"/>
  <c r="D109" i="67"/>
  <c r="D108" i="67"/>
  <c r="D107" i="67"/>
  <c r="D106" i="67"/>
  <c r="D105" i="67"/>
  <c r="D104" i="67"/>
  <c r="D103" i="67"/>
  <c r="D102" i="67"/>
  <c r="D101" i="67"/>
  <c r="D100" i="67"/>
  <c r="D99" i="67"/>
  <c r="D98" i="67"/>
  <c r="D97" i="67"/>
  <c r="D96" i="67"/>
  <c r="D95" i="67"/>
  <c r="D94" i="67"/>
  <c r="D93" i="67"/>
  <c r="D92" i="67"/>
  <c r="D91" i="67"/>
  <c r="D90" i="67"/>
  <c r="D89" i="67"/>
  <c r="D88" i="67"/>
  <c r="D87" i="67"/>
  <c r="D86" i="67"/>
  <c r="D85" i="67"/>
  <c r="D84" i="67"/>
  <c r="D83" i="67"/>
  <c r="D82" i="67"/>
  <c r="D81" i="67"/>
  <c r="D80" i="67"/>
  <c r="D79" i="67"/>
  <c r="D78" i="67"/>
  <c r="D77" i="67"/>
  <c r="D76" i="67"/>
  <c r="D75" i="67"/>
  <c r="D74" i="67"/>
  <c r="D73" i="67"/>
  <c r="D72" i="67"/>
  <c r="D71" i="67"/>
  <c r="D70" i="67"/>
  <c r="D69" i="67"/>
  <c r="D68" i="67"/>
  <c r="D67" i="67"/>
  <c r="D66" i="67"/>
  <c r="D65" i="67"/>
  <c r="D64" i="67"/>
  <c r="D63" i="67"/>
  <c r="D62" i="67"/>
  <c r="D61" i="67"/>
  <c r="D60" i="67"/>
  <c r="D59" i="67"/>
  <c r="D58" i="67"/>
  <c r="D57" i="67"/>
  <c r="D56" i="67"/>
  <c r="D55" i="67"/>
  <c r="D54" i="67"/>
  <c r="D53" i="67"/>
  <c r="D52" i="67"/>
  <c r="D51" i="67"/>
  <c r="D50" i="67"/>
  <c r="D49" i="67"/>
  <c r="D48" i="67"/>
  <c r="D47" i="67"/>
  <c r="D46" i="67"/>
  <c r="D45" i="67"/>
  <c r="D44" i="67"/>
  <c r="D43" i="67"/>
  <c r="D42" i="67"/>
  <c r="D41" i="67"/>
  <c r="D40" i="67"/>
  <c r="D39" i="67"/>
  <c r="D38" i="67"/>
  <c r="D37" i="67"/>
  <c r="D36" i="67"/>
  <c r="D35" i="67"/>
  <c r="D34" i="67"/>
  <c r="D33" i="67"/>
  <c r="D32" i="67"/>
  <c r="D31" i="67"/>
  <c r="D30" i="67"/>
  <c r="D29" i="67"/>
  <c r="D28" i="67"/>
  <c r="D27" i="67"/>
  <c r="D26" i="67"/>
  <c r="D25" i="67"/>
  <c r="D24" i="67"/>
  <c r="D23" i="67"/>
  <c r="D22" i="67"/>
  <c r="D21" i="67"/>
  <c r="D20" i="67"/>
  <c r="D19" i="67"/>
  <c r="D18" i="67"/>
  <c r="D17" i="67"/>
  <c r="D16" i="67"/>
  <c r="D15" i="67"/>
  <c r="D14" i="67"/>
  <c r="D13" i="67"/>
  <c r="D12" i="67"/>
  <c r="D11" i="67"/>
  <c r="D10" i="67"/>
  <c r="D9" i="67"/>
  <c r="D8" i="67"/>
  <c r="AI7" i="67"/>
  <c r="AH7" i="67"/>
  <c r="AG7" i="67"/>
  <c r="AF7" i="67"/>
  <c r="AE7" i="67"/>
  <c r="AD7" i="67"/>
  <c r="AC7" i="67"/>
  <c r="AB7" i="67"/>
  <c r="AA7" i="67"/>
  <c r="D7" i="67"/>
  <c r="D6" i="67"/>
  <c r="A80" i="36" l="1"/>
  <c r="A105" i="36"/>
  <c r="A112" i="36"/>
  <c r="A29" i="36"/>
  <c r="A122" i="36"/>
  <c r="B66" i="36"/>
  <c r="A12" i="36"/>
  <c r="B46" i="36"/>
  <c r="A85" i="36"/>
  <c r="B132" i="36"/>
  <c r="B14" i="36"/>
  <c r="A52" i="36"/>
  <c r="A88" i="36"/>
  <c r="B136" i="36"/>
  <c r="A20" i="36"/>
  <c r="A57" i="36"/>
  <c r="A98" i="36"/>
  <c r="A162" i="36"/>
  <c r="A24" i="36"/>
  <c r="A58" i="36"/>
  <c r="B100" i="36"/>
  <c r="B168" i="36"/>
  <c r="A40" i="36"/>
  <c r="A74" i="36"/>
  <c r="B120" i="36"/>
  <c r="S3" i="68"/>
  <c r="Q8" i="68" s="1"/>
  <c r="A11" i="36"/>
  <c r="A28" i="36"/>
  <c r="A45" i="36"/>
  <c r="A65" i="36"/>
  <c r="A84" i="36"/>
  <c r="B104" i="36"/>
  <c r="B130" i="36"/>
  <c r="B174" i="36"/>
  <c r="A15" i="36"/>
  <c r="B32" i="36"/>
  <c r="A54" i="36"/>
  <c r="B70" i="36"/>
  <c r="A90" i="36"/>
  <c r="A114" i="36"/>
  <c r="B138" i="36"/>
  <c r="A17" i="36"/>
  <c r="A38" i="36"/>
  <c r="B54" i="36"/>
  <c r="A72" i="36"/>
  <c r="B94" i="36"/>
  <c r="A116" i="36"/>
  <c r="B156" i="36"/>
  <c r="A26" i="36"/>
  <c r="A43" i="36"/>
  <c r="A60" i="36"/>
  <c r="A81" i="36"/>
  <c r="A101" i="36"/>
  <c r="B124" i="36"/>
  <c r="B170" i="36"/>
  <c r="Y231" i="67"/>
  <c r="A141" i="36"/>
  <c r="A146" i="36"/>
  <c r="A6" i="36"/>
  <c r="B20" i="36"/>
  <c r="B34" i="36"/>
  <c r="B48" i="36"/>
  <c r="B62" i="36"/>
  <c r="A75" i="36"/>
  <c r="A92" i="36"/>
  <c r="A108" i="36"/>
  <c r="A126" i="36"/>
  <c r="A149" i="36"/>
  <c r="A181" i="36"/>
  <c r="A9" i="36"/>
  <c r="B22" i="36"/>
  <c r="B36" i="36"/>
  <c r="A49" i="36"/>
  <c r="A63" i="36"/>
  <c r="A77" i="36"/>
  <c r="A94" i="36"/>
  <c r="B110" i="36"/>
  <c r="B128" i="36"/>
  <c r="A152" i="36"/>
  <c r="B188" i="36"/>
  <c r="B158" i="36"/>
  <c r="B184" i="36"/>
  <c r="A145" i="36"/>
  <c r="A165" i="36"/>
  <c r="A197" i="36"/>
  <c r="Y31" i="67"/>
  <c r="Y99" i="67"/>
  <c r="A118" i="36"/>
  <c r="B134" i="36"/>
  <c r="A156" i="36"/>
  <c r="A178" i="36"/>
  <c r="Y147" i="67"/>
  <c r="A8" i="36"/>
  <c r="B16" i="36"/>
  <c r="A25" i="36"/>
  <c r="A33" i="36"/>
  <c r="A42" i="36"/>
  <c r="B50" i="36"/>
  <c r="A59" i="36"/>
  <c r="A68" i="36"/>
  <c r="A76" i="36"/>
  <c r="A86" i="36"/>
  <c r="B96" i="36"/>
  <c r="B106" i="36"/>
  <c r="A117" i="36"/>
  <c r="B126" i="36"/>
  <c r="A137" i="36"/>
  <c r="A148" i="36"/>
  <c r="A158" i="36"/>
  <c r="A169" i="36"/>
  <c r="A184" i="36"/>
  <c r="A10" i="36"/>
  <c r="B18" i="36"/>
  <c r="A27" i="36"/>
  <c r="A36" i="36"/>
  <c r="A44" i="36"/>
  <c r="B52" i="36"/>
  <c r="A61" i="36"/>
  <c r="A70" i="36"/>
  <c r="B78" i="36"/>
  <c r="B88" i="36"/>
  <c r="B98" i="36"/>
  <c r="A109" i="36"/>
  <c r="A120" i="36"/>
  <c r="A130" i="36"/>
  <c r="A140" i="36"/>
  <c r="A150" i="36"/>
  <c r="B160" i="36"/>
  <c r="A172" i="36"/>
  <c r="A188" i="36"/>
  <c r="B142" i="36"/>
  <c r="B152" i="36"/>
  <c r="B162" i="36"/>
  <c r="A176" i="36"/>
  <c r="A194" i="36"/>
  <c r="A13" i="36"/>
  <c r="A22" i="36"/>
  <c r="B30" i="36"/>
  <c r="B38" i="36"/>
  <c r="A47" i="36"/>
  <c r="A56" i="36"/>
  <c r="B64" i="36"/>
  <c r="A73" i="36"/>
  <c r="A82" i="36"/>
  <c r="B92" i="36"/>
  <c r="B102" i="36"/>
  <c r="A113" i="36"/>
  <c r="A124" i="36"/>
  <c r="A133" i="36"/>
  <c r="A144" i="36"/>
  <c r="A154" i="36"/>
  <c r="B164" i="36"/>
  <c r="A177" i="36"/>
  <c r="B199" i="36"/>
  <c r="A5" i="36"/>
  <c r="B200" i="36"/>
  <c r="A182" i="36"/>
  <c r="A190" i="36"/>
  <c r="B194" i="36"/>
  <c r="B190" i="36"/>
  <c r="B10" i="36"/>
  <c r="A16" i="36"/>
  <c r="A21" i="36"/>
  <c r="B26" i="36"/>
  <c r="A32" i="36"/>
  <c r="A37" i="36"/>
  <c r="B42" i="36"/>
  <c r="A48" i="36"/>
  <c r="A53" i="36"/>
  <c r="B58" i="36"/>
  <c r="A64" i="36"/>
  <c r="A69" i="36"/>
  <c r="B74" i="36"/>
  <c r="B80" i="36"/>
  <c r="B86" i="36"/>
  <c r="A93" i="36"/>
  <c r="A100" i="36"/>
  <c r="A106" i="36"/>
  <c r="B112" i="36"/>
  <c r="B118" i="36"/>
  <c r="A125" i="36"/>
  <c r="A132" i="36"/>
  <c r="A138" i="36"/>
  <c r="B144" i="36"/>
  <c r="B150" i="36"/>
  <c r="A157" i="36"/>
  <c r="A164" i="36"/>
  <c r="A170" i="36"/>
  <c r="B176" i="36"/>
  <c r="B182" i="36"/>
  <c r="A189" i="36"/>
  <c r="A196" i="36"/>
  <c r="B6" i="37"/>
  <c r="B55" i="37" s="1"/>
  <c r="A7" i="36"/>
  <c r="B12" i="36"/>
  <c r="A18" i="36"/>
  <c r="A23" i="36"/>
  <c r="B28" i="36"/>
  <c r="A34" i="36"/>
  <c r="A39" i="36"/>
  <c r="B44" i="36"/>
  <c r="A50" i="36"/>
  <c r="A55" i="36"/>
  <c r="B60" i="36"/>
  <c r="A66" i="36"/>
  <c r="A71" i="36"/>
  <c r="B76" i="36"/>
  <c r="B82" i="36"/>
  <c r="A89" i="36"/>
  <c r="A96" i="36"/>
  <c r="A102" i="36"/>
  <c r="B108" i="36"/>
  <c r="B114" i="36"/>
  <c r="A121" i="36"/>
  <c r="A128" i="36"/>
  <c r="A134" i="36"/>
  <c r="B140" i="36"/>
  <c r="B146" i="36"/>
  <c r="A153" i="36"/>
  <c r="A160" i="36"/>
  <c r="A166" i="36"/>
  <c r="B172" i="36"/>
  <c r="B178" i="36"/>
  <c r="A185" i="36"/>
  <c r="A192" i="36"/>
  <c r="A198" i="36"/>
  <c r="B166" i="36"/>
  <c r="A173" i="36"/>
  <c r="A180" i="36"/>
  <c r="A186" i="36"/>
  <c r="B192" i="36"/>
  <c r="B198" i="36"/>
  <c r="B8" i="36"/>
  <c r="A14" i="36"/>
  <c r="A19" i="36"/>
  <c r="B24" i="36"/>
  <c r="A30" i="36"/>
  <c r="A35" i="36"/>
  <c r="B40" i="36"/>
  <c r="A46" i="36"/>
  <c r="A51" i="36"/>
  <c r="B56" i="36"/>
  <c r="A62" i="36"/>
  <c r="A67" i="36"/>
  <c r="B72" i="36"/>
  <c r="A78" i="36"/>
  <c r="B84" i="36"/>
  <c r="B90" i="36"/>
  <c r="A97" i="36"/>
  <c r="A104" i="36"/>
  <c r="A110" i="36"/>
  <c r="B116" i="36"/>
  <c r="B122" i="36"/>
  <c r="A129" i="36"/>
  <c r="A136" i="36"/>
  <c r="A142" i="36"/>
  <c r="B148" i="36"/>
  <c r="B154" i="36"/>
  <c r="A161" i="36"/>
  <c r="A168" i="36"/>
  <c r="A174" i="36"/>
  <c r="B180" i="36"/>
  <c r="B186" i="36"/>
  <c r="A193" i="36"/>
  <c r="A200" i="36"/>
  <c r="B9" i="36"/>
  <c r="B13" i="36"/>
  <c r="B17" i="36"/>
  <c r="B21" i="36"/>
  <c r="B25" i="36"/>
  <c r="B29" i="36"/>
  <c r="B33" i="36"/>
  <c r="B37" i="36"/>
  <c r="B41" i="36"/>
  <c r="B45" i="36"/>
  <c r="B49" i="36"/>
  <c r="B53" i="36"/>
  <c r="B57" i="36"/>
  <c r="B61" i="36"/>
  <c r="B65" i="36"/>
  <c r="B69" i="36"/>
  <c r="B73" i="36"/>
  <c r="B77" i="36"/>
  <c r="B81" i="36"/>
  <c r="B85" i="36"/>
  <c r="B89" i="36"/>
  <c r="B93" i="36"/>
  <c r="B97" i="36"/>
  <c r="B101" i="36"/>
  <c r="B105" i="36"/>
  <c r="B109" i="36"/>
  <c r="B113" i="36"/>
  <c r="B117" i="36"/>
  <c r="B121" i="36"/>
  <c r="B125" i="36"/>
  <c r="B129" i="36"/>
  <c r="B133" i="36"/>
  <c r="B137" i="36"/>
  <c r="B141" i="36"/>
  <c r="B145" i="36"/>
  <c r="B149" i="36"/>
  <c r="B153" i="36"/>
  <c r="B157" i="36"/>
  <c r="B161" i="36"/>
  <c r="B165" i="36"/>
  <c r="B169" i="36"/>
  <c r="B173" i="36"/>
  <c r="B177" i="36"/>
  <c r="B181" i="36"/>
  <c r="B185" i="36"/>
  <c r="B189" i="36"/>
  <c r="B193" i="36"/>
  <c r="B197" i="36"/>
  <c r="A79" i="36"/>
  <c r="A83" i="36"/>
  <c r="A87" i="36"/>
  <c r="A91" i="36"/>
  <c r="A95" i="36"/>
  <c r="A99" i="36"/>
  <c r="A103" i="36"/>
  <c r="A107" i="36"/>
  <c r="A111" i="36"/>
  <c r="A115" i="36"/>
  <c r="A119" i="36"/>
  <c r="A123" i="36"/>
  <c r="A127" i="36"/>
  <c r="A131" i="36"/>
  <c r="A135" i="36"/>
  <c r="A139" i="36"/>
  <c r="A143" i="36"/>
  <c r="A147" i="36"/>
  <c r="A151" i="36"/>
  <c r="A155" i="36"/>
  <c r="A159" i="36"/>
  <c r="A163" i="36"/>
  <c r="A167" i="36"/>
  <c r="A171" i="36"/>
  <c r="A175" i="36"/>
  <c r="A179" i="36"/>
  <c r="A183" i="36"/>
  <c r="A187" i="36"/>
  <c r="A191" i="36"/>
  <c r="A195" i="36"/>
  <c r="A199" i="36"/>
  <c r="B7" i="36"/>
  <c r="B11" i="36"/>
  <c r="B15" i="36"/>
  <c r="B19" i="36"/>
  <c r="B23" i="36"/>
  <c r="B27" i="36"/>
  <c r="B31" i="36"/>
  <c r="B35" i="36"/>
  <c r="B39" i="36"/>
  <c r="B43" i="36"/>
  <c r="B47" i="36"/>
  <c r="B51" i="36"/>
  <c r="B55" i="36"/>
  <c r="B59" i="36"/>
  <c r="B63" i="36"/>
  <c r="B67" i="36"/>
  <c r="B71" i="36"/>
  <c r="B75" i="36"/>
  <c r="B79" i="36"/>
  <c r="B83" i="36"/>
  <c r="B87" i="36"/>
  <c r="B91" i="36"/>
  <c r="B95" i="36"/>
  <c r="B99" i="36"/>
  <c r="B103" i="36"/>
  <c r="B107" i="36"/>
  <c r="B111" i="36"/>
  <c r="B115" i="36"/>
  <c r="B119" i="36"/>
  <c r="B123" i="36"/>
  <c r="B127" i="36"/>
  <c r="B131" i="36"/>
  <c r="B135" i="36"/>
  <c r="B139" i="36"/>
  <c r="B143" i="36"/>
  <c r="B147" i="36"/>
  <c r="B151" i="36"/>
  <c r="B155" i="36"/>
  <c r="B159" i="36"/>
  <c r="B163" i="36"/>
  <c r="B167" i="36"/>
  <c r="B171" i="36"/>
  <c r="B175" i="36"/>
  <c r="B179" i="36"/>
  <c r="B183" i="36"/>
  <c r="B187" i="36"/>
  <c r="B191" i="36"/>
  <c r="B195" i="36"/>
  <c r="I2" i="67"/>
  <c r="Y9" i="67"/>
  <c r="Y19" i="67"/>
  <c r="Y27" i="67"/>
  <c r="Y35" i="67"/>
  <c r="Y43" i="67"/>
  <c r="Y47" i="67"/>
  <c r="Y55" i="67"/>
  <c r="Y63" i="67"/>
  <c r="Y71" i="67"/>
  <c r="Y83" i="67"/>
  <c r="Y8" i="67"/>
  <c r="Y12" i="67"/>
  <c r="Y16" i="67"/>
  <c r="Y20" i="67"/>
  <c r="Y24" i="67"/>
  <c r="Y28" i="67"/>
  <c r="Y32" i="67"/>
  <c r="Y36" i="67"/>
  <c r="Y40" i="67"/>
  <c r="Y44" i="67"/>
  <c r="Y48" i="67"/>
  <c r="Y52" i="67"/>
  <c r="Y56" i="67"/>
  <c r="Y60" i="67"/>
  <c r="Y64" i="67"/>
  <c r="Y68" i="67"/>
  <c r="Y72" i="67"/>
  <c r="Y76" i="67"/>
  <c r="Y80" i="67"/>
  <c r="Y84" i="67"/>
  <c r="Y88" i="67"/>
  <c r="Y92" i="67"/>
  <c r="Y96" i="67"/>
  <c r="Y100" i="67"/>
  <c r="Y104" i="67"/>
  <c r="Y108" i="67"/>
  <c r="Y112" i="67"/>
  <c r="Y116" i="67"/>
  <c r="Y120" i="67"/>
  <c r="Y124" i="67"/>
  <c r="Y128" i="67"/>
  <c r="Y132" i="67"/>
  <c r="Y136" i="67"/>
  <c r="Y140" i="67"/>
  <c r="Y144" i="67"/>
  <c r="Y148" i="67"/>
  <c r="Y152" i="67"/>
  <c r="Y156" i="67"/>
  <c r="Y160" i="67"/>
  <c r="Y164" i="67"/>
  <c r="Y168" i="67"/>
  <c r="Y172" i="67"/>
  <c r="Y176" i="67"/>
  <c r="Y180" i="67"/>
  <c r="Y184" i="67"/>
  <c r="Y188" i="67"/>
  <c r="Y192" i="67"/>
  <c r="Y196" i="67"/>
  <c r="Y200" i="67"/>
  <c r="Y208" i="67"/>
  <c r="Y216" i="67"/>
  <c r="Y224" i="67"/>
  <c r="Y13" i="67"/>
  <c r="Y15" i="67"/>
  <c r="Y201" i="67"/>
  <c r="Y209" i="67"/>
  <c r="Y217" i="67"/>
  <c r="Y225" i="67"/>
  <c r="Y226" i="67"/>
  <c r="Y21" i="67"/>
  <c r="Y33" i="67"/>
  <c r="Y37" i="67"/>
  <c r="Y45" i="67"/>
  <c r="Y53" i="67"/>
  <c r="Y61" i="67"/>
  <c r="Y69" i="67"/>
  <c r="Y77" i="67"/>
  <c r="Y85" i="67"/>
  <c r="Y93" i="67"/>
  <c r="Y101" i="67"/>
  <c r="Y109" i="67"/>
  <c r="Y117" i="67"/>
  <c r="Y125" i="67"/>
  <c r="Y133" i="67"/>
  <c r="Y141" i="67"/>
  <c r="Y149" i="67"/>
  <c r="Y153" i="67"/>
  <c r="Y161" i="67"/>
  <c r="Y169" i="67"/>
  <c r="Y177" i="67"/>
  <c r="Y189" i="67"/>
  <c r="Y210" i="67"/>
  <c r="Y203" i="67"/>
  <c r="Y211" i="67"/>
  <c r="Y219" i="67"/>
  <c r="Y227" i="67"/>
  <c r="Y17" i="67"/>
  <c r="Y29" i="67"/>
  <c r="Y41" i="67"/>
  <c r="Y49" i="67"/>
  <c r="Y57" i="67"/>
  <c r="Y65" i="67"/>
  <c r="Y73" i="67"/>
  <c r="Y81" i="67"/>
  <c r="Y89" i="67"/>
  <c r="Y97" i="67"/>
  <c r="Y105" i="67"/>
  <c r="Y113" i="67"/>
  <c r="Y121" i="67"/>
  <c r="Y129" i="67"/>
  <c r="Y137" i="67"/>
  <c r="Y145" i="67"/>
  <c r="Y157" i="67"/>
  <c r="Y165" i="67"/>
  <c r="Y173" i="67"/>
  <c r="Y181" i="67"/>
  <c r="Y185" i="67"/>
  <c r="Y193" i="67"/>
  <c r="Y197" i="67"/>
  <c r="Y202" i="67"/>
  <c r="Y218" i="67"/>
  <c r="Y10" i="67"/>
  <c r="Y14" i="67"/>
  <c r="Y18" i="67"/>
  <c r="Y22" i="67"/>
  <c r="Y26" i="67"/>
  <c r="Y30" i="67"/>
  <c r="Y34" i="67"/>
  <c r="Y38" i="67"/>
  <c r="Y42" i="67"/>
  <c r="Y46" i="67"/>
  <c r="Y50" i="67"/>
  <c r="Y54" i="67"/>
  <c r="Y58" i="67"/>
  <c r="Y62" i="67"/>
  <c r="Y66" i="67"/>
  <c r="Y70" i="67"/>
  <c r="Y74" i="67"/>
  <c r="Y78" i="67"/>
  <c r="Y82" i="67"/>
  <c r="Y86" i="67"/>
  <c r="Y90" i="67"/>
  <c r="Y94" i="67"/>
  <c r="Y98" i="67"/>
  <c r="Y102" i="67"/>
  <c r="Y106" i="67"/>
  <c r="Y110" i="67"/>
  <c r="Y114" i="67"/>
  <c r="Y118" i="67"/>
  <c r="Y122" i="67"/>
  <c r="Y126" i="67"/>
  <c r="Y130" i="67"/>
  <c r="Y134" i="67"/>
  <c r="Y138" i="67"/>
  <c r="Y142" i="67"/>
  <c r="Y146" i="67"/>
  <c r="Y150" i="67"/>
  <c r="Y154" i="67"/>
  <c r="Y158" i="67"/>
  <c r="Y162" i="67"/>
  <c r="Y166" i="67"/>
  <c r="Y170" i="67"/>
  <c r="Y174" i="67"/>
  <c r="Y178" i="67"/>
  <c r="Y182" i="67"/>
  <c r="Y186" i="67"/>
  <c r="Y190" i="67"/>
  <c r="Y194" i="67"/>
  <c r="Y198" i="67"/>
  <c r="Y204" i="67"/>
  <c r="Y212" i="67"/>
  <c r="Y220" i="67"/>
  <c r="Y228" i="67"/>
  <c r="Y25" i="67"/>
  <c r="Y7" i="67"/>
  <c r="Y205" i="67"/>
  <c r="Y213" i="67"/>
  <c r="Y221" i="67"/>
  <c r="Y229" i="67"/>
  <c r="Y11" i="67"/>
  <c r="Y23" i="67"/>
  <c r="Y39" i="67"/>
  <c r="Y51" i="67"/>
  <c r="Y59" i="67"/>
  <c r="Y67" i="67"/>
  <c r="Y75" i="67"/>
  <c r="Y79" i="67"/>
  <c r="Y87" i="67"/>
  <c r="Y91" i="67"/>
  <c r="Y95" i="67"/>
  <c r="Y103" i="67"/>
  <c r="Y107" i="67"/>
  <c r="Y111" i="67"/>
  <c r="Y115" i="67"/>
  <c r="Y119" i="67"/>
  <c r="Y123" i="67"/>
  <c r="Y127" i="67"/>
  <c r="Y131" i="67"/>
  <c r="Y135" i="67"/>
  <c r="Y139" i="67"/>
  <c r="Y143" i="67"/>
  <c r="Y151" i="67"/>
  <c r="Y155" i="67"/>
  <c r="Y159" i="67"/>
  <c r="Y163" i="67"/>
  <c r="Y167" i="67"/>
  <c r="Y171" i="67"/>
  <c r="Y175" i="67"/>
  <c r="Y179" i="67"/>
  <c r="Y183" i="67"/>
  <c r="Y187" i="67"/>
  <c r="Y191" i="67"/>
  <c r="Y195" i="67"/>
  <c r="Y199" i="67"/>
  <c r="Y206" i="67"/>
  <c r="Y214" i="67"/>
  <c r="Y222" i="67"/>
  <c r="Y230" i="67"/>
  <c r="Y207" i="67"/>
  <c r="Y215" i="67"/>
  <c r="Y223" i="67"/>
  <c r="BJ227" i="38"/>
  <c r="BH227" i="38"/>
  <c r="BF227" i="38"/>
  <c r="BD227" i="38"/>
  <c r="BB227" i="38"/>
  <c r="AZ227" i="38"/>
  <c r="AX227" i="38"/>
  <c r="AV227" i="38"/>
  <c r="AT227" i="38"/>
  <c r="AR227" i="38"/>
  <c r="AP227" i="38"/>
  <c r="AN227" i="38"/>
  <c r="AL227" i="38"/>
  <c r="AJ227" i="38"/>
  <c r="AH227" i="38"/>
  <c r="AF227" i="38"/>
  <c r="AD227" i="38"/>
  <c r="AB227" i="38"/>
  <c r="Z227" i="38"/>
  <c r="X227" i="38"/>
  <c r="V227" i="38"/>
  <c r="T227" i="38"/>
  <c r="R227" i="38"/>
  <c r="P227" i="38"/>
  <c r="N227" i="38"/>
  <c r="L227" i="38"/>
  <c r="J227" i="38"/>
  <c r="H227" i="38"/>
  <c r="F227" i="38"/>
  <c r="D227" i="38"/>
  <c r="B227" i="38"/>
  <c r="BJ226" i="38"/>
  <c r="BH226" i="38"/>
  <c r="BF226" i="38"/>
  <c r="BD226" i="38"/>
  <c r="BB226" i="38"/>
  <c r="AZ226" i="38"/>
  <c r="AX226" i="38"/>
  <c r="AV226" i="38"/>
  <c r="AT226" i="38"/>
  <c r="AR226" i="38"/>
  <c r="AP226" i="38"/>
  <c r="AN226" i="38"/>
  <c r="AL226" i="38"/>
  <c r="AJ226" i="38"/>
  <c r="AH226" i="38"/>
  <c r="AF226" i="38"/>
  <c r="AD226" i="38"/>
  <c r="AB226" i="38"/>
  <c r="Z226" i="38"/>
  <c r="X226" i="38"/>
  <c r="V226" i="38"/>
  <c r="T226" i="38"/>
  <c r="R226" i="38"/>
  <c r="P226" i="38"/>
  <c r="N226" i="38"/>
  <c r="L226" i="38"/>
  <c r="J226" i="38"/>
  <c r="H226" i="38"/>
  <c r="F226" i="38"/>
  <c r="D226" i="38"/>
  <c r="B226" i="38"/>
  <c r="BJ225" i="38"/>
  <c r="BH225" i="38"/>
  <c r="BF225" i="38"/>
  <c r="BD225" i="38"/>
  <c r="BB225" i="38"/>
  <c r="AZ225" i="38"/>
  <c r="AX225" i="38"/>
  <c r="AV225" i="38"/>
  <c r="AT225" i="38"/>
  <c r="AR225" i="38"/>
  <c r="AP225" i="38"/>
  <c r="AN225" i="38"/>
  <c r="AL225" i="38"/>
  <c r="AJ225" i="38"/>
  <c r="AH225" i="38"/>
  <c r="AF225" i="38"/>
  <c r="AD225" i="38"/>
  <c r="AB225" i="38"/>
  <c r="Z225" i="38"/>
  <c r="X225" i="38"/>
  <c r="V225" i="38"/>
  <c r="T225" i="38"/>
  <c r="R225" i="38"/>
  <c r="P225" i="38"/>
  <c r="N225" i="38"/>
  <c r="L225" i="38"/>
  <c r="J225" i="38"/>
  <c r="H225" i="38"/>
  <c r="F225" i="38"/>
  <c r="D225" i="38"/>
  <c r="B225" i="38"/>
  <c r="BJ224" i="38"/>
  <c r="BH224" i="38"/>
  <c r="BF224" i="38"/>
  <c r="BD224" i="38"/>
  <c r="BB224" i="38"/>
  <c r="AZ224" i="38"/>
  <c r="AX224" i="38"/>
  <c r="AV224" i="38"/>
  <c r="AT224" i="38"/>
  <c r="AR224" i="38"/>
  <c r="AP224" i="38"/>
  <c r="AN224" i="38"/>
  <c r="AL224" i="38"/>
  <c r="AJ224" i="38"/>
  <c r="AH224" i="38"/>
  <c r="AF224" i="38"/>
  <c r="AD224" i="38"/>
  <c r="AB224" i="38"/>
  <c r="Z224" i="38"/>
  <c r="X224" i="38"/>
  <c r="V224" i="38"/>
  <c r="T224" i="38"/>
  <c r="R224" i="38"/>
  <c r="P224" i="38"/>
  <c r="N224" i="38"/>
  <c r="L224" i="38"/>
  <c r="J224" i="38"/>
  <c r="H224" i="38"/>
  <c r="F224" i="38"/>
  <c r="D224" i="38"/>
  <c r="B224" i="38"/>
  <c r="BJ223" i="38"/>
  <c r="BH223" i="38"/>
  <c r="BF223" i="38"/>
  <c r="BD223" i="38"/>
  <c r="BB223" i="38"/>
  <c r="AZ223" i="38"/>
  <c r="AX223" i="38"/>
  <c r="AV223" i="38"/>
  <c r="AT223" i="38"/>
  <c r="AR223" i="38"/>
  <c r="AP223" i="38"/>
  <c r="AN223" i="38"/>
  <c r="AL223" i="38"/>
  <c r="AJ223" i="38"/>
  <c r="AH223" i="38"/>
  <c r="AF223" i="38"/>
  <c r="AD223" i="38"/>
  <c r="AB223" i="38"/>
  <c r="Z223" i="38"/>
  <c r="X223" i="38"/>
  <c r="V223" i="38"/>
  <c r="T223" i="38"/>
  <c r="R223" i="38"/>
  <c r="P223" i="38"/>
  <c r="N223" i="38"/>
  <c r="L223" i="38"/>
  <c r="J223" i="38"/>
  <c r="H223" i="38"/>
  <c r="F223" i="38"/>
  <c r="D223" i="38"/>
  <c r="B223" i="38"/>
  <c r="BJ222" i="38"/>
  <c r="BH222" i="38"/>
  <c r="BF222" i="38"/>
  <c r="BD222" i="38"/>
  <c r="BB222" i="38"/>
  <c r="AZ222" i="38"/>
  <c r="AX222" i="38"/>
  <c r="AV222" i="38"/>
  <c r="AT222" i="38"/>
  <c r="AR222" i="38"/>
  <c r="AP222" i="38"/>
  <c r="AN222" i="38"/>
  <c r="AL222" i="38"/>
  <c r="AJ222" i="38"/>
  <c r="AH222" i="38"/>
  <c r="AF222" i="38"/>
  <c r="AD222" i="38"/>
  <c r="AB222" i="38"/>
  <c r="Z222" i="38"/>
  <c r="X222" i="38"/>
  <c r="V222" i="38"/>
  <c r="T222" i="38"/>
  <c r="R222" i="38"/>
  <c r="P222" i="38"/>
  <c r="N222" i="38"/>
  <c r="L222" i="38"/>
  <c r="J222" i="38"/>
  <c r="H222" i="38"/>
  <c r="F222" i="38"/>
  <c r="D222" i="38"/>
  <c r="B222" i="38"/>
  <c r="BJ221" i="38"/>
  <c r="BH221" i="38"/>
  <c r="BF221" i="38"/>
  <c r="BD221" i="38"/>
  <c r="BB221" i="38"/>
  <c r="AZ221" i="38"/>
  <c r="AX221" i="38"/>
  <c r="AV221" i="38"/>
  <c r="AT221" i="38"/>
  <c r="AR221" i="38"/>
  <c r="AP221" i="38"/>
  <c r="AN221" i="38"/>
  <c r="AL221" i="38"/>
  <c r="AJ221" i="38"/>
  <c r="AH221" i="38"/>
  <c r="AF221" i="38"/>
  <c r="AD221" i="38"/>
  <c r="AB221" i="38"/>
  <c r="Z221" i="38"/>
  <c r="X221" i="38"/>
  <c r="V221" i="38"/>
  <c r="T221" i="38"/>
  <c r="R221" i="38"/>
  <c r="P221" i="38"/>
  <c r="N221" i="38"/>
  <c r="L221" i="38"/>
  <c r="J221" i="38"/>
  <c r="H221" i="38"/>
  <c r="F221" i="38"/>
  <c r="D221" i="38"/>
  <c r="B221" i="38"/>
  <c r="BJ220" i="38"/>
  <c r="BH220" i="38"/>
  <c r="BF220" i="38"/>
  <c r="BD220" i="38"/>
  <c r="BB220" i="38"/>
  <c r="AZ220" i="38"/>
  <c r="AX220" i="38"/>
  <c r="AV220" i="38"/>
  <c r="AT220" i="38"/>
  <c r="AR220" i="38"/>
  <c r="AP220" i="38"/>
  <c r="AN220" i="38"/>
  <c r="AL220" i="38"/>
  <c r="AJ220" i="38"/>
  <c r="AH220" i="38"/>
  <c r="AF220" i="38"/>
  <c r="AD220" i="38"/>
  <c r="AB220" i="38"/>
  <c r="Z220" i="38"/>
  <c r="X220" i="38"/>
  <c r="V220" i="38"/>
  <c r="T220" i="38"/>
  <c r="R220" i="38"/>
  <c r="P220" i="38"/>
  <c r="N220" i="38"/>
  <c r="L220" i="38"/>
  <c r="J220" i="38"/>
  <c r="H220" i="38"/>
  <c r="F220" i="38"/>
  <c r="D220" i="38"/>
  <c r="B220" i="38"/>
  <c r="BJ219" i="38"/>
  <c r="BH219" i="38"/>
  <c r="BF219" i="38"/>
  <c r="BD219" i="38"/>
  <c r="BB219" i="38"/>
  <c r="AZ219" i="38"/>
  <c r="AX219" i="38"/>
  <c r="AV219" i="38"/>
  <c r="AT219" i="38"/>
  <c r="AR219" i="38"/>
  <c r="AP219" i="38"/>
  <c r="AN219" i="38"/>
  <c r="AL219" i="38"/>
  <c r="AJ219" i="38"/>
  <c r="AH219" i="38"/>
  <c r="AF219" i="38"/>
  <c r="AD219" i="38"/>
  <c r="AB219" i="38"/>
  <c r="Z219" i="38"/>
  <c r="X219" i="38"/>
  <c r="V219" i="38"/>
  <c r="T219" i="38"/>
  <c r="R219" i="38"/>
  <c r="P219" i="38"/>
  <c r="N219" i="38"/>
  <c r="L219" i="38"/>
  <c r="J219" i="38"/>
  <c r="H219" i="38"/>
  <c r="F219" i="38"/>
  <c r="D219" i="38"/>
  <c r="B219" i="38"/>
  <c r="BJ218" i="38"/>
  <c r="BH218" i="38"/>
  <c r="BF218" i="38"/>
  <c r="BD218" i="38"/>
  <c r="BB218" i="38"/>
  <c r="AZ218" i="38"/>
  <c r="AX218" i="38"/>
  <c r="AV218" i="38"/>
  <c r="AT218" i="38"/>
  <c r="AR218" i="38"/>
  <c r="AP218" i="38"/>
  <c r="AN218" i="38"/>
  <c r="AL218" i="38"/>
  <c r="AJ218" i="38"/>
  <c r="AH218" i="38"/>
  <c r="AF218" i="38"/>
  <c r="AD218" i="38"/>
  <c r="AB218" i="38"/>
  <c r="Z218" i="38"/>
  <c r="X218" i="38"/>
  <c r="V218" i="38"/>
  <c r="T218" i="38"/>
  <c r="R218" i="38"/>
  <c r="P218" i="38"/>
  <c r="N218" i="38"/>
  <c r="L218" i="38"/>
  <c r="J218" i="38"/>
  <c r="H218" i="38"/>
  <c r="F218" i="38"/>
  <c r="D218" i="38"/>
  <c r="B218" i="38"/>
  <c r="BJ217" i="38"/>
  <c r="BH217" i="38"/>
  <c r="BF217" i="38"/>
  <c r="BD217" i="38"/>
  <c r="BB217" i="38"/>
  <c r="AZ217" i="38"/>
  <c r="AX217" i="38"/>
  <c r="AV217" i="38"/>
  <c r="AT217" i="38"/>
  <c r="AR217" i="38"/>
  <c r="AP217" i="38"/>
  <c r="AN217" i="38"/>
  <c r="AL217" i="38"/>
  <c r="AJ217" i="38"/>
  <c r="AH217" i="38"/>
  <c r="AF217" i="38"/>
  <c r="AD217" i="38"/>
  <c r="AB217" i="38"/>
  <c r="Z217" i="38"/>
  <c r="X217" i="38"/>
  <c r="V217" i="38"/>
  <c r="T217" i="38"/>
  <c r="R217" i="38"/>
  <c r="P217" i="38"/>
  <c r="N217" i="38"/>
  <c r="L217" i="38"/>
  <c r="J217" i="38"/>
  <c r="H217" i="38"/>
  <c r="F217" i="38"/>
  <c r="D217" i="38"/>
  <c r="B217" i="38"/>
  <c r="BJ216" i="38"/>
  <c r="BH216" i="38"/>
  <c r="BF216" i="38"/>
  <c r="BD216" i="38"/>
  <c r="BB216" i="38"/>
  <c r="AZ216" i="38"/>
  <c r="AX216" i="38"/>
  <c r="AV216" i="38"/>
  <c r="AT216" i="38"/>
  <c r="AR216" i="38"/>
  <c r="AP216" i="38"/>
  <c r="AN216" i="38"/>
  <c r="AL216" i="38"/>
  <c r="AJ216" i="38"/>
  <c r="AH216" i="38"/>
  <c r="AF216" i="38"/>
  <c r="AD216" i="38"/>
  <c r="AB216" i="38"/>
  <c r="Z216" i="38"/>
  <c r="X216" i="38"/>
  <c r="V216" i="38"/>
  <c r="T216" i="38"/>
  <c r="R216" i="38"/>
  <c r="P216" i="38"/>
  <c r="N216" i="38"/>
  <c r="L216" i="38"/>
  <c r="J216" i="38"/>
  <c r="H216" i="38"/>
  <c r="F216" i="38"/>
  <c r="D216" i="38"/>
  <c r="B216" i="38"/>
  <c r="BJ215" i="38"/>
  <c r="BH215" i="38"/>
  <c r="BF215" i="38"/>
  <c r="BD215" i="38"/>
  <c r="BB215" i="38"/>
  <c r="AZ215" i="38"/>
  <c r="AX215" i="38"/>
  <c r="AV215" i="38"/>
  <c r="AT215" i="38"/>
  <c r="AR215" i="38"/>
  <c r="AP215" i="38"/>
  <c r="AN215" i="38"/>
  <c r="AL215" i="38"/>
  <c r="AJ215" i="38"/>
  <c r="AH215" i="38"/>
  <c r="AF215" i="38"/>
  <c r="AD215" i="38"/>
  <c r="AB215" i="38"/>
  <c r="Z215" i="38"/>
  <c r="X215" i="38"/>
  <c r="V215" i="38"/>
  <c r="T215" i="38"/>
  <c r="R215" i="38"/>
  <c r="P215" i="38"/>
  <c r="N215" i="38"/>
  <c r="L215" i="38"/>
  <c r="J215" i="38"/>
  <c r="H215" i="38"/>
  <c r="F215" i="38"/>
  <c r="D215" i="38"/>
  <c r="B215" i="38"/>
  <c r="BJ214" i="38"/>
  <c r="BH214" i="38"/>
  <c r="BF214" i="38"/>
  <c r="BD214" i="38"/>
  <c r="BB214" i="38"/>
  <c r="AZ214" i="38"/>
  <c r="AX214" i="38"/>
  <c r="AV214" i="38"/>
  <c r="AT214" i="38"/>
  <c r="AR214" i="38"/>
  <c r="AP214" i="38"/>
  <c r="AN214" i="38"/>
  <c r="AL214" i="38"/>
  <c r="AJ214" i="38"/>
  <c r="AH214" i="38"/>
  <c r="AF214" i="38"/>
  <c r="AD214" i="38"/>
  <c r="AB214" i="38"/>
  <c r="Z214" i="38"/>
  <c r="X214" i="38"/>
  <c r="V214" i="38"/>
  <c r="T214" i="38"/>
  <c r="R214" i="38"/>
  <c r="P214" i="38"/>
  <c r="N214" i="38"/>
  <c r="L214" i="38"/>
  <c r="J214" i="38"/>
  <c r="H214" i="38"/>
  <c r="F214" i="38"/>
  <c r="D214" i="38"/>
  <c r="B214" i="38"/>
  <c r="BJ213" i="38"/>
  <c r="BH213" i="38"/>
  <c r="BF213" i="38"/>
  <c r="BD213" i="38"/>
  <c r="BB213" i="38"/>
  <c r="AZ213" i="38"/>
  <c r="AX213" i="38"/>
  <c r="AV213" i="38"/>
  <c r="AT213" i="38"/>
  <c r="AR213" i="38"/>
  <c r="AP213" i="38"/>
  <c r="AN213" i="38"/>
  <c r="AL213" i="38"/>
  <c r="AJ213" i="38"/>
  <c r="AH213" i="38"/>
  <c r="AF213" i="38"/>
  <c r="AD213" i="38"/>
  <c r="AB213" i="38"/>
  <c r="Z213" i="38"/>
  <c r="X213" i="38"/>
  <c r="V213" i="38"/>
  <c r="T213" i="38"/>
  <c r="R213" i="38"/>
  <c r="P213" i="38"/>
  <c r="N213" i="38"/>
  <c r="L213" i="38"/>
  <c r="J213" i="38"/>
  <c r="H213" i="38"/>
  <c r="F213" i="38"/>
  <c r="D213" i="38"/>
  <c r="B213" i="38"/>
  <c r="BJ212" i="38"/>
  <c r="BH212" i="38"/>
  <c r="BF212" i="38"/>
  <c r="BD212" i="38"/>
  <c r="BB212" i="38"/>
  <c r="AZ212" i="38"/>
  <c r="AX212" i="38"/>
  <c r="AV212" i="38"/>
  <c r="AT212" i="38"/>
  <c r="AR212" i="38"/>
  <c r="AP212" i="38"/>
  <c r="AN212" i="38"/>
  <c r="AL212" i="38"/>
  <c r="AJ212" i="38"/>
  <c r="AH212" i="38"/>
  <c r="AF212" i="38"/>
  <c r="AD212" i="38"/>
  <c r="AB212" i="38"/>
  <c r="Z212" i="38"/>
  <c r="X212" i="38"/>
  <c r="V212" i="38"/>
  <c r="T212" i="38"/>
  <c r="R212" i="38"/>
  <c r="P212" i="38"/>
  <c r="N212" i="38"/>
  <c r="L212" i="38"/>
  <c r="J212" i="38"/>
  <c r="H212" i="38"/>
  <c r="F212" i="38"/>
  <c r="D212" i="38"/>
  <c r="B212" i="38"/>
  <c r="BJ211" i="38"/>
  <c r="BH211" i="38"/>
  <c r="BF211" i="38"/>
  <c r="BD211" i="38"/>
  <c r="BB211" i="38"/>
  <c r="AZ211" i="38"/>
  <c r="AX211" i="38"/>
  <c r="AV211" i="38"/>
  <c r="AT211" i="38"/>
  <c r="AR211" i="38"/>
  <c r="AP211" i="38"/>
  <c r="AN211" i="38"/>
  <c r="AL211" i="38"/>
  <c r="AJ211" i="38"/>
  <c r="AH211" i="38"/>
  <c r="AF211" i="38"/>
  <c r="AD211" i="38"/>
  <c r="AB211" i="38"/>
  <c r="Z211" i="38"/>
  <c r="X211" i="38"/>
  <c r="V211" i="38"/>
  <c r="T211" i="38"/>
  <c r="R211" i="38"/>
  <c r="P211" i="38"/>
  <c r="N211" i="38"/>
  <c r="L211" i="38"/>
  <c r="J211" i="38"/>
  <c r="H211" i="38"/>
  <c r="F211" i="38"/>
  <c r="D211" i="38"/>
  <c r="B211" i="38"/>
  <c r="BJ210" i="38"/>
  <c r="BH210" i="38"/>
  <c r="BF210" i="38"/>
  <c r="BD210" i="38"/>
  <c r="BB210" i="38"/>
  <c r="AZ210" i="38"/>
  <c r="AX210" i="38"/>
  <c r="AV210" i="38"/>
  <c r="AT210" i="38"/>
  <c r="AR210" i="38"/>
  <c r="AP210" i="38"/>
  <c r="AN210" i="38"/>
  <c r="AL210" i="38"/>
  <c r="AJ210" i="38"/>
  <c r="AH210" i="38"/>
  <c r="AF210" i="38"/>
  <c r="AD210" i="38"/>
  <c r="AB210" i="38"/>
  <c r="Z210" i="38"/>
  <c r="X210" i="38"/>
  <c r="V210" i="38"/>
  <c r="T210" i="38"/>
  <c r="R210" i="38"/>
  <c r="P210" i="38"/>
  <c r="N210" i="38"/>
  <c r="L210" i="38"/>
  <c r="J210" i="38"/>
  <c r="H210" i="38"/>
  <c r="F210" i="38"/>
  <c r="D210" i="38"/>
  <c r="B210" i="38"/>
  <c r="BJ209" i="38"/>
  <c r="BH209" i="38"/>
  <c r="BF209" i="38"/>
  <c r="BD209" i="38"/>
  <c r="BB209" i="38"/>
  <c r="AZ209" i="38"/>
  <c r="AX209" i="38"/>
  <c r="AV209" i="38"/>
  <c r="AT209" i="38"/>
  <c r="AR209" i="38"/>
  <c r="AP209" i="38"/>
  <c r="AN209" i="38"/>
  <c r="AL209" i="38"/>
  <c r="AJ209" i="38"/>
  <c r="AH209" i="38"/>
  <c r="AF209" i="38"/>
  <c r="AD209" i="38"/>
  <c r="AB209" i="38"/>
  <c r="Z209" i="38"/>
  <c r="X209" i="38"/>
  <c r="V209" i="38"/>
  <c r="T209" i="38"/>
  <c r="R209" i="38"/>
  <c r="P209" i="38"/>
  <c r="N209" i="38"/>
  <c r="L209" i="38"/>
  <c r="J209" i="38"/>
  <c r="H209" i="38"/>
  <c r="F209" i="38"/>
  <c r="D209" i="38"/>
  <c r="B209" i="38"/>
  <c r="BJ208" i="38"/>
  <c r="BH208" i="38"/>
  <c r="BF208" i="38"/>
  <c r="BD208" i="38"/>
  <c r="BB208" i="38"/>
  <c r="AZ208" i="38"/>
  <c r="AX208" i="38"/>
  <c r="AV208" i="38"/>
  <c r="AT208" i="38"/>
  <c r="AR208" i="38"/>
  <c r="AP208" i="38"/>
  <c r="AN208" i="38"/>
  <c r="AL208" i="38"/>
  <c r="AJ208" i="38"/>
  <c r="AH208" i="38"/>
  <c r="AF208" i="38"/>
  <c r="AD208" i="38"/>
  <c r="AB208" i="38"/>
  <c r="Z208" i="38"/>
  <c r="X208" i="38"/>
  <c r="V208" i="38"/>
  <c r="T208" i="38"/>
  <c r="R208" i="38"/>
  <c r="P208" i="38"/>
  <c r="N208" i="38"/>
  <c r="L208" i="38"/>
  <c r="J208" i="38"/>
  <c r="H208" i="38"/>
  <c r="F208" i="38"/>
  <c r="D208" i="38"/>
  <c r="B208" i="38"/>
  <c r="BJ207" i="38"/>
  <c r="BH207" i="38"/>
  <c r="BF207" i="38"/>
  <c r="BD207" i="38"/>
  <c r="BB207" i="38"/>
  <c r="AZ207" i="38"/>
  <c r="AX207" i="38"/>
  <c r="AV207" i="38"/>
  <c r="AT207" i="38"/>
  <c r="AR207" i="38"/>
  <c r="AP207" i="38"/>
  <c r="AN207" i="38"/>
  <c r="AL207" i="38"/>
  <c r="AJ207" i="38"/>
  <c r="AH207" i="38"/>
  <c r="AF207" i="38"/>
  <c r="AD207" i="38"/>
  <c r="AB207" i="38"/>
  <c r="Z207" i="38"/>
  <c r="X207" i="38"/>
  <c r="V207" i="38"/>
  <c r="T207" i="38"/>
  <c r="R207" i="38"/>
  <c r="P207" i="38"/>
  <c r="N207" i="38"/>
  <c r="L207" i="38"/>
  <c r="J207" i="38"/>
  <c r="H207" i="38"/>
  <c r="F207" i="38"/>
  <c r="D207" i="38"/>
  <c r="B207" i="38"/>
  <c r="BJ206" i="38"/>
  <c r="BH206" i="38"/>
  <c r="BF206" i="38"/>
  <c r="BD206" i="38"/>
  <c r="BB206" i="38"/>
  <c r="AZ206" i="38"/>
  <c r="AX206" i="38"/>
  <c r="AV206" i="38"/>
  <c r="AT206" i="38"/>
  <c r="AR206" i="38"/>
  <c r="AP206" i="38"/>
  <c r="AN206" i="38"/>
  <c r="AL206" i="38"/>
  <c r="AJ206" i="38"/>
  <c r="AH206" i="38"/>
  <c r="AF206" i="38"/>
  <c r="AD206" i="38"/>
  <c r="AB206" i="38"/>
  <c r="Z206" i="38"/>
  <c r="X206" i="38"/>
  <c r="V206" i="38"/>
  <c r="T206" i="38"/>
  <c r="R206" i="38"/>
  <c r="P206" i="38"/>
  <c r="N206" i="38"/>
  <c r="L206" i="38"/>
  <c r="J206" i="38"/>
  <c r="H206" i="38"/>
  <c r="F206" i="38"/>
  <c r="D206" i="38"/>
  <c r="B206" i="38"/>
  <c r="BJ205" i="38"/>
  <c r="BH205" i="38"/>
  <c r="BF205" i="38"/>
  <c r="BD205" i="38"/>
  <c r="BB205" i="38"/>
  <c r="AZ205" i="38"/>
  <c r="AX205" i="38"/>
  <c r="AV205" i="38"/>
  <c r="AT205" i="38"/>
  <c r="AR205" i="38"/>
  <c r="AP205" i="38"/>
  <c r="AN205" i="38"/>
  <c r="AL205" i="38"/>
  <c r="AJ205" i="38"/>
  <c r="AH205" i="38"/>
  <c r="AF205" i="38"/>
  <c r="AD205" i="38"/>
  <c r="AB205" i="38"/>
  <c r="Z205" i="38"/>
  <c r="X205" i="38"/>
  <c r="V205" i="38"/>
  <c r="T205" i="38"/>
  <c r="R205" i="38"/>
  <c r="P205" i="38"/>
  <c r="N205" i="38"/>
  <c r="L205" i="38"/>
  <c r="J205" i="38"/>
  <c r="H205" i="38"/>
  <c r="F205" i="38"/>
  <c r="D205" i="38"/>
  <c r="B205" i="38"/>
  <c r="BJ204" i="38"/>
  <c r="BH204" i="38"/>
  <c r="BF204" i="38"/>
  <c r="BD204" i="38"/>
  <c r="BB204" i="38"/>
  <c r="AZ204" i="38"/>
  <c r="AX204" i="38"/>
  <c r="AV204" i="38"/>
  <c r="AT204" i="38"/>
  <c r="AR204" i="38"/>
  <c r="AP204" i="38"/>
  <c r="AN204" i="38"/>
  <c r="AL204" i="38"/>
  <c r="AJ204" i="38"/>
  <c r="AH204" i="38"/>
  <c r="AF204" i="38"/>
  <c r="AD204" i="38"/>
  <c r="AB204" i="38"/>
  <c r="Z204" i="38"/>
  <c r="X204" i="38"/>
  <c r="V204" i="38"/>
  <c r="T204" i="38"/>
  <c r="R204" i="38"/>
  <c r="P204" i="38"/>
  <c r="N204" i="38"/>
  <c r="L204" i="38"/>
  <c r="J204" i="38"/>
  <c r="H204" i="38"/>
  <c r="F204" i="38"/>
  <c r="D204" i="38"/>
  <c r="B204" i="38"/>
  <c r="BJ203" i="38"/>
  <c r="BH203" i="38"/>
  <c r="BF203" i="38"/>
  <c r="BD203" i="38"/>
  <c r="BB203" i="38"/>
  <c r="AZ203" i="38"/>
  <c r="AX203" i="38"/>
  <c r="AV203" i="38"/>
  <c r="AT203" i="38"/>
  <c r="AR203" i="38"/>
  <c r="AP203" i="38"/>
  <c r="AN203" i="38"/>
  <c r="AL203" i="38"/>
  <c r="AJ203" i="38"/>
  <c r="AH203" i="38"/>
  <c r="AF203" i="38"/>
  <c r="AD203" i="38"/>
  <c r="AB203" i="38"/>
  <c r="Z203" i="38"/>
  <c r="X203" i="38"/>
  <c r="V203" i="38"/>
  <c r="T203" i="38"/>
  <c r="R203" i="38"/>
  <c r="P203" i="38"/>
  <c r="N203" i="38"/>
  <c r="L203" i="38"/>
  <c r="J203" i="38"/>
  <c r="H203" i="38"/>
  <c r="F203" i="38"/>
  <c r="D203" i="38"/>
  <c r="B203" i="38"/>
  <c r="BJ202" i="38"/>
  <c r="BH202" i="38"/>
  <c r="BF202" i="38"/>
  <c r="BD202" i="38"/>
  <c r="BB202" i="38"/>
  <c r="AZ202" i="38"/>
  <c r="AX202" i="38"/>
  <c r="AV202" i="38"/>
  <c r="AT202" i="38"/>
  <c r="AR202" i="38"/>
  <c r="AP202" i="38"/>
  <c r="AN202" i="38"/>
  <c r="AL202" i="38"/>
  <c r="AJ202" i="38"/>
  <c r="AH202" i="38"/>
  <c r="AF202" i="38"/>
  <c r="AD202" i="38"/>
  <c r="AB202" i="38"/>
  <c r="Z202" i="38"/>
  <c r="X202" i="38"/>
  <c r="V202" i="38"/>
  <c r="T202" i="38"/>
  <c r="R202" i="38"/>
  <c r="P202" i="38"/>
  <c r="N202" i="38"/>
  <c r="L202" i="38"/>
  <c r="J202" i="38"/>
  <c r="H202" i="38"/>
  <c r="F202" i="38"/>
  <c r="D202" i="38"/>
  <c r="B202" i="38"/>
  <c r="BJ201" i="38"/>
  <c r="BH201" i="38"/>
  <c r="BF201" i="38"/>
  <c r="BD201" i="38"/>
  <c r="BB201" i="38"/>
  <c r="AZ201" i="38"/>
  <c r="AX201" i="38"/>
  <c r="AV201" i="38"/>
  <c r="AT201" i="38"/>
  <c r="AR201" i="38"/>
  <c r="AP201" i="38"/>
  <c r="AN201" i="38"/>
  <c r="AL201" i="38"/>
  <c r="AJ201" i="38"/>
  <c r="AH201" i="38"/>
  <c r="AF201" i="38"/>
  <c r="AD201" i="38"/>
  <c r="AB201" i="38"/>
  <c r="Z201" i="38"/>
  <c r="X201" i="38"/>
  <c r="V201" i="38"/>
  <c r="T201" i="38"/>
  <c r="R201" i="38"/>
  <c r="P201" i="38"/>
  <c r="N201" i="38"/>
  <c r="L201" i="38"/>
  <c r="J201" i="38"/>
  <c r="H201" i="38"/>
  <c r="F201" i="38"/>
  <c r="D201" i="38"/>
  <c r="B201" i="38"/>
  <c r="BJ200" i="38"/>
  <c r="BH200" i="38"/>
  <c r="BF200" i="38"/>
  <c r="BD200" i="38"/>
  <c r="BB200" i="38"/>
  <c r="AZ200" i="38"/>
  <c r="AX200" i="38"/>
  <c r="AV200" i="38"/>
  <c r="AT200" i="38"/>
  <c r="AR200" i="38"/>
  <c r="AP200" i="38"/>
  <c r="AN200" i="38"/>
  <c r="AL200" i="38"/>
  <c r="AJ200" i="38"/>
  <c r="AH200" i="38"/>
  <c r="AF200" i="38"/>
  <c r="AD200" i="38"/>
  <c r="AB200" i="38"/>
  <c r="Z200" i="38"/>
  <c r="X200" i="38"/>
  <c r="V200" i="38"/>
  <c r="T200" i="38"/>
  <c r="R200" i="38"/>
  <c r="P200" i="38"/>
  <c r="N200" i="38"/>
  <c r="L200" i="38"/>
  <c r="J200" i="38"/>
  <c r="H200" i="38"/>
  <c r="F200" i="38"/>
  <c r="D200" i="38"/>
  <c r="B200" i="38"/>
  <c r="BJ199" i="38"/>
  <c r="BH199" i="38"/>
  <c r="BF199" i="38"/>
  <c r="BD199" i="38"/>
  <c r="BB199" i="38"/>
  <c r="AZ199" i="38"/>
  <c r="AX199" i="38"/>
  <c r="AV199" i="38"/>
  <c r="AT199" i="38"/>
  <c r="AR199" i="38"/>
  <c r="AP199" i="38"/>
  <c r="AN199" i="38"/>
  <c r="AL199" i="38"/>
  <c r="AJ199" i="38"/>
  <c r="AH199" i="38"/>
  <c r="AF199" i="38"/>
  <c r="AD199" i="38"/>
  <c r="AB199" i="38"/>
  <c r="Z199" i="38"/>
  <c r="X199" i="38"/>
  <c r="V199" i="38"/>
  <c r="T199" i="38"/>
  <c r="R199" i="38"/>
  <c r="P199" i="38"/>
  <c r="N199" i="38"/>
  <c r="L199" i="38"/>
  <c r="J199" i="38"/>
  <c r="H199" i="38"/>
  <c r="F199" i="38"/>
  <c r="D199" i="38"/>
  <c r="B199" i="38"/>
  <c r="BJ198" i="38"/>
  <c r="BH198" i="38"/>
  <c r="BF198" i="38"/>
  <c r="BD198" i="38"/>
  <c r="BB198" i="38"/>
  <c r="AZ198" i="38"/>
  <c r="AX198" i="38"/>
  <c r="AV198" i="38"/>
  <c r="AT198" i="38"/>
  <c r="AR198" i="38"/>
  <c r="AP198" i="38"/>
  <c r="AN198" i="38"/>
  <c r="AL198" i="38"/>
  <c r="AJ198" i="38"/>
  <c r="AH198" i="38"/>
  <c r="AF198" i="38"/>
  <c r="AD198" i="38"/>
  <c r="AB198" i="38"/>
  <c r="Z198" i="38"/>
  <c r="X198" i="38"/>
  <c r="V198" i="38"/>
  <c r="T198" i="38"/>
  <c r="R198" i="38"/>
  <c r="P198" i="38"/>
  <c r="N198" i="38"/>
  <c r="L198" i="38"/>
  <c r="J198" i="38"/>
  <c r="H198" i="38"/>
  <c r="F198" i="38"/>
  <c r="D198" i="38"/>
  <c r="B198" i="38"/>
  <c r="BJ197" i="38"/>
  <c r="BH197" i="38"/>
  <c r="BF197" i="38"/>
  <c r="BD197" i="38"/>
  <c r="BB197" i="38"/>
  <c r="AZ197" i="38"/>
  <c r="AX197" i="38"/>
  <c r="AV197" i="38"/>
  <c r="AT197" i="38"/>
  <c r="AR197" i="38"/>
  <c r="AP197" i="38"/>
  <c r="AN197" i="38"/>
  <c r="AL197" i="38"/>
  <c r="AJ197" i="38"/>
  <c r="AH197" i="38"/>
  <c r="AF197" i="38"/>
  <c r="AD197" i="38"/>
  <c r="AB197" i="38"/>
  <c r="Z197" i="38"/>
  <c r="X197" i="38"/>
  <c r="V197" i="38"/>
  <c r="T197" i="38"/>
  <c r="R197" i="38"/>
  <c r="P197" i="38"/>
  <c r="N197" i="38"/>
  <c r="L197" i="38"/>
  <c r="J197" i="38"/>
  <c r="H197" i="38"/>
  <c r="F197" i="38"/>
  <c r="D197" i="38"/>
  <c r="B197" i="38"/>
  <c r="BJ196" i="38"/>
  <c r="BH196" i="38"/>
  <c r="BF196" i="38"/>
  <c r="BD196" i="38"/>
  <c r="BB196" i="38"/>
  <c r="AZ196" i="38"/>
  <c r="AX196" i="38"/>
  <c r="AV196" i="38"/>
  <c r="AT196" i="38"/>
  <c r="AR196" i="38"/>
  <c r="AP196" i="38"/>
  <c r="AN196" i="38"/>
  <c r="AL196" i="38"/>
  <c r="AJ196" i="38"/>
  <c r="AH196" i="38"/>
  <c r="AF196" i="38"/>
  <c r="AD196" i="38"/>
  <c r="AB196" i="38"/>
  <c r="Z196" i="38"/>
  <c r="X196" i="38"/>
  <c r="V196" i="38"/>
  <c r="T196" i="38"/>
  <c r="R196" i="38"/>
  <c r="P196" i="38"/>
  <c r="N196" i="38"/>
  <c r="L196" i="38"/>
  <c r="J196" i="38"/>
  <c r="H196" i="38"/>
  <c r="F196" i="38"/>
  <c r="D196" i="38"/>
  <c r="B196" i="38"/>
  <c r="BJ195" i="38"/>
  <c r="BH195" i="38"/>
  <c r="BF195" i="38"/>
  <c r="BD195" i="38"/>
  <c r="BB195" i="38"/>
  <c r="AZ195" i="38"/>
  <c r="AX195" i="38"/>
  <c r="AV195" i="38"/>
  <c r="AT195" i="38"/>
  <c r="AR195" i="38"/>
  <c r="AP195" i="38"/>
  <c r="AN195" i="38"/>
  <c r="AL195" i="38"/>
  <c r="AJ195" i="38"/>
  <c r="AH195" i="38"/>
  <c r="AF195" i="38"/>
  <c r="AD195" i="38"/>
  <c r="AB195" i="38"/>
  <c r="Z195" i="38"/>
  <c r="X195" i="38"/>
  <c r="V195" i="38"/>
  <c r="T195" i="38"/>
  <c r="R195" i="38"/>
  <c r="P195" i="38"/>
  <c r="N195" i="38"/>
  <c r="L195" i="38"/>
  <c r="J195" i="38"/>
  <c r="H195" i="38"/>
  <c r="F195" i="38"/>
  <c r="D195" i="38"/>
  <c r="B195" i="38"/>
  <c r="BJ194" i="38"/>
  <c r="BH194" i="38"/>
  <c r="BF194" i="38"/>
  <c r="BD194" i="38"/>
  <c r="BB194" i="38"/>
  <c r="AZ194" i="38"/>
  <c r="AX194" i="38"/>
  <c r="AV194" i="38"/>
  <c r="AT194" i="38"/>
  <c r="AR194" i="38"/>
  <c r="AP194" i="38"/>
  <c r="AN194" i="38"/>
  <c r="AL194" i="38"/>
  <c r="AJ194" i="38"/>
  <c r="AH194" i="38"/>
  <c r="AF194" i="38"/>
  <c r="AD194" i="38"/>
  <c r="AB194" i="38"/>
  <c r="Z194" i="38"/>
  <c r="X194" i="38"/>
  <c r="V194" i="38"/>
  <c r="T194" i="38"/>
  <c r="R194" i="38"/>
  <c r="P194" i="38"/>
  <c r="N194" i="38"/>
  <c r="L194" i="38"/>
  <c r="J194" i="38"/>
  <c r="H194" i="38"/>
  <c r="F194" i="38"/>
  <c r="D194" i="38"/>
  <c r="B194" i="38"/>
  <c r="BJ193" i="38"/>
  <c r="BH193" i="38"/>
  <c r="BF193" i="38"/>
  <c r="BD193" i="38"/>
  <c r="BB193" i="38"/>
  <c r="AZ193" i="38"/>
  <c r="AX193" i="38"/>
  <c r="AV193" i="38"/>
  <c r="AT193" i="38"/>
  <c r="AR193" i="38"/>
  <c r="AP193" i="38"/>
  <c r="AN193" i="38"/>
  <c r="AL193" i="38"/>
  <c r="AJ193" i="38"/>
  <c r="AH193" i="38"/>
  <c r="AF193" i="38"/>
  <c r="AD193" i="38"/>
  <c r="AB193" i="38"/>
  <c r="Z193" i="38"/>
  <c r="X193" i="38"/>
  <c r="V193" i="38"/>
  <c r="T193" i="38"/>
  <c r="R193" i="38"/>
  <c r="P193" i="38"/>
  <c r="N193" i="38"/>
  <c r="L193" i="38"/>
  <c r="J193" i="38"/>
  <c r="H193" i="38"/>
  <c r="F193" i="38"/>
  <c r="D193" i="38"/>
  <c r="B193" i="38"/>
  <c r="BJ192" i="38"/>
  <c r="BH192" i="38"/>
  <c r="BF192" i="38"/>
  <c r="BD192" i="38"/>
  <c r="BB192" i="38"/>
  <c r="AZ192" i="38"/>
  <c r="AX192" i="38"/>
  <c r="AV192" i="38"/>
  <c r="AT192" i="38"/>
  <c r="AR192" i="38"/>
  <c r="AP192" i="38"/>
  <c r="AN192" i="38"/>
  <c r="AL192" i="38"/>
  <c r="AJ192" i="38"/>
  <c r="AH192" i="38"/>
  <c r="AF192" i="38"/>
  <c r="AD192" i="38"/>
  <c r="AB192" i="38"/>
  <c r="Z192" i="38"/>
  <c r="X192" i="38"/>
  <c r="V192" i="38"/>
  <c r="T192" i="38"/>
  <c r="R192" i="38"/>
  <c r="P192" i="38"/>
  <c r="N192" i="38"/>
  <c r="L192" i="38"/>
  <c r="J192" i="38"/>
  <c r="H192" i="38"/>
  <c r="F192" i="38"/>
  <c r="D192" i="38"/>
  <c r="B192" i="38"/>
  <c r="BJ191" i="38"/>
  <c r="BH191" i="38"/>
  <c r="BF191" i="38"/>
  <c r="BD191" i="38"/>
  <c r="BB191" i="38"/>
  <c r="AZ191" i="38"/>
  <c r="AX191" i="38"/>
  <c r="AV191" i="38"/>
  <c r="AT191" i="38"/>
  <c r="AR191" i="38"/>
  <c r="AP191" i="38"/>
  <c r="AN191" i="38"/>
  <c r="AL191" i="38"/>
  <c r="AJ191" i="38"/>
  <c r="AH191" i="38"/>
  <c r="AF191" i="38"/>
  <c r="AD191" i="38"/>
  <c r="AB191" i="38"/>
  <c r="Z191" i="38"/>
  <c r="X191" i="38"/>
  <c r="V191" i="38"/>
  <c r="T191" i="38"/>
  <c r="R191" i="38"/>
  <c r="P191" i="38"/>
  <c r="N191" i="38"/>
  <c r="L191" i="38"/>
  <c r="J191" i="38"/>
  <c r="H191" i="38"/>
  <c r="F191" i="38"/>
  <c r="D191" i="38"/>
  <c r="B191" i="38"/>
  <c r="BJ190" i="38"/>
  <c r="BH190" i="38"/>
  <c r="BF190" i="38"/>
  <c r="BD190" i="38"/>
  <c r="BB190" i="38"/>
  <c r="AZ190" i="38"/>
  <c r="AX190" i="38"/>
  <c r="AV190" i="38"/>
  <c r="AT190" i="38"/>
  <c r="AR190" i="38"/>
  <c r="AP190" i="38"/>
  <c r="AN190" i="38"/>
  <c r="AL190" i="38"/>
  <c r="AJ190" i="38"/>
  <c r="AH190" i="38"/>
  <c r="AF190" i="38"/>
  <c r="AD190" i="38"/>
  <c r="AB190" i="38"/>
  <c r="Z190" i="38"/>
  <c r="X190" i="38"/>
  <c r="V190" i="38"/>
  <c r="T190" i="38"/>
  <c r="R190" i="38"/>
  <c r="P190" i="38"/>
  <c r="N190" i="38"/>
  <c r="L190" i="38"/>
  <c r="J190" i="38"/>
  <c r="H190" i="38"/>
  <c r="F190" i="38"/>
  <c r="D190" i="38"/>
  <c r="B190" i="38"/>
  <c r="BJ189" i="38"/>
  <c r="BH189" i="38"/>
  <c r="BF189" i="38"/>
  <c r="BD189" i="38"/>
  <c r="BB189" i="38"/>
  <c r="AZ189" i="38"/>
  <c r="AX189" i="38"/>
  <c r="AV189" i="38"/>
  <c r="AT189" i="38"/>
  <c r="AR189" i="38"/>
  <c r="AP189" i="38"/>
  <c r="AN189" i="38"/>
  <c r="AL189" i="38"/>
  <c r="AJ189" i="38"/>
  <c r="AH189" i="38"/>
  <c r="AF189" i="38"/>
  <c r="AD189" i="38"/>
  <c r="AB189" i="38"/>
  <c r="Z189" i="38"/>
  <c r="X189" i="38"/>
  <c r="V189" i="38"/>
  <c r="T189" i="38"/>
  <c r="R189" i="38"/>
  <c r="P189" i="38"/>
  <c r="N189" i="38"/>
  <c r="L189" i="38"/>
  <c r="J189" i="38"/>
  <c r="H189" i="38"/>
  <c r="F189" i="38"/>
  <c r="D189" i="38"/>
  <c r="B189" i="38"/>
  <c r="BJ188" i="38"/>
  <c r="BH188" i="38"/>
  <c r="BF188" i="38"/>
  <c r="BD188" i="38"/>
  <c r="BB188" i="38"/>
  <c r="AZ188" i="38"/>
  <c r="AX188" i="38"/>
  <c r="AV188" i="38"/>
  <c r="AT188" i="38"/>
  <c r="AR188" i="38"/>
  <c r="AP188" i="38"/>
  <c r="AN188" i="38"/>
  <c r="AL188" i="38"/>
  <c r="AJ188" i="38"/>
  <c r="AH188" i="38"/>
  <c r="AF188" i="38"/>
  <c r="AD188" i="38"/>
  <c r="AB188" i="38"/>
  <c r="Z188" i="38"/>
  <c r="X188" i="38"/>
  <c r="V188" i="38"/>
  <c r="T188" i="38"/>
  <c r="R188" i="38"/>
  <c r="P188" i="38"/>
  <c r="N188" i="38"/>
  <c r="L188" i="38"/>
  <c r="J188" i="38"/>
  <c r="H188" i="38"/>
  <c r="F188" i="38"/>
  <c r="D188" i="38"/>
  <c r="B188" i="38"/>
  <c r="BJ187" i="38"/>
  <c r="BH187" i="38"/>
  <c r="BF187" i="38"/>
  <c r="BD187" i="38"/>
  <c r="BB187" i="38"/>
  <c r="AZ187" i="38"/>
  <c r="AX187" i="38"/>
  <c r="AV187" i="38"/>
  <c r="AT187" i="38"/>
  <c r="AR187" i="38"/>
  <c r="AP187" i="38"/>
  <c r="AN187" i="38"/>
  <c r="AL187" i="38"/>
  <c r="AJ187" i="38"/>
  <c r="AH187" i="38"/>
  <c r="AF187" i="38"/>
  <c r="AD187" i="38"/>
  <c r="AB187" i="38"/>
  <c r="Z187" i="38"/>
  <c r="X187" i="38"/>
  <c r="V187" i="38"/>
  <c r="T187" i="38"/>
  <c r="R187" i="38"/>
  <c r="P187" i="38"/>
  <c r="N187" i="38"/>
  <c r="L187" i="38"/>
  <c r="J187" i="38"/>
  <c r="H187" i="38"/>
  <c r="F187" i="38"/>
  <c r="D187" i="38"/>
  <c r="B187" i="38"/>
  <c r="BJ186" i="38"/>
  <c r="BH186" i="38"/>
  <c r="BF186" i="38"/>
  <c r="BD186" i="38"/>
  <c r="BB186" i="38"/>
  <c r="AZ186" i="38"/>
  <c r="AX186" i="38"/>
  <c r="AV186" i="38"/>
  <c r="AT186" i="38"/>
  <c r="AR186" i="38"/>
  <c r="AP186" i="38"/>
  <c r="AN186" i="38"/>
  <c r="AL186" i="38"/>
  <c r="AJ186" i="38"/>
  <c r="AH186" i="38"/>
  <c r="AF186" i="38"/>
  <c r="AD186" i="38"/>
  <c r="AB186" i="38"/>
  <c r="Z186" i="38"/>
  <c r="X186" i="38"/>
  <c r="V186" i="38"/>
  <c r="T186" i="38"/>
  <c r="R186" i="38"/>
  <c r="P186" i="38"/>
  <c r="N186" i="38"/>
  <c r="L186" i="38"/>
  <c r="J186" i="38"/>
  <c r="H186" i="38"/>
  <c r="F186" i="38"/>
  <c r="D186" i="38"/>
  <c r="B186" i="38"/>
  <c r="BJ185" i="38"/>
  <c r="BH185" i="38"/>
  <c r="BF185" i="38"/>
  <c r="BD185" i="38"/>
  <c r="BB185" i="38"/>
  <c r="AZ185" i="38"/>
  <c r="AX185" i="38"/>
  <c r="AV185" i="38"/>
  <c r="AT185" i="38"/>
  <c r="AR185" i="38"/>
  <c r="AP185" i="38"/>
  <c r="AN185" i="38"/>
  <c r="AL185" i="38"/>
  <c r="AJ185" i="38"/>
  <c r="AH185" i="38"/>
  <c r="AF185" i="38"/>
  <c r="AD185" i="38"/>
  <c r="AB185" i="38"/>
  <c r="Z185" i="38"/>
  <c r="X185" i="38"/>
  <c r="V185" i="38"/>
  <c r="T185" i="38"/>
  <c r="R185" i="38"/>
  <c r="P185" i="38"/>
  <c r="N185" i="38"/>
  <c r="L185" i="38"/>
  <c r="J185" i="38"/>
  <c r="H185" i="38"/>
  <c r="F185" i="38"/>
  <c r="D185" i="38"/>
  <c r="B185" i="38"/>
  <c r="BJ184" i="38"/>
  <c r="BH184" i="38"/>
  <c r="BF184" i="38"/>
  <c r="BD184" i="38"/>
  <c r="BB184" i="38"/>
  <c r="AZ184" i="38"/>
  <c r="AX184" i="38"/>
  <c r="AV184" i="38"/>
  <c r="AT184" i="38"/>
  <c r="AR184" i="38"/>
  <c r="AP184" i="38"/>
  <c r="AN184" i="38"/>
  <c r="AL184" i="38"/>
  <c r="AJ184" i="38"/>
  <c r="AH184" i="38"/>
  <c r="AF184" i="38"/>
  <c r="AD184" i="38"/>
  <c r="AB184" i="38"/>
  <c r="Z184" i="38"/>
  <c r="X184" i="38"/>
  <c r="V184" i="38"/>
  <c r="T184" i="38"/>
  <c r="R184" i="38"/>
  <c r="P184" i="38"/>
  <c r="N184" i="38"/>
  <c r="L184" i="38"/>
  <c r="J184" i="38"/>
  <c r="H184" i="38"/>
  <c r="F184" i="38"/>
  <c r="D184" i="38"/>
  <c r="B184" i="38"/>
  <c r="BJ183" i="38"/>
  <c r="BH183" i="38"/>
  <c r="BF183" i="38"/>
  <c r="BD183" i="38"/>
  <c r="BB183" i="38"/>
  <c r="AZ183" i="38"/>
  <c r="AX183" i="38"/>
  <c r="AV183" i="38"/>
  <c r="AT183" i="38"/>
  <c r="AR183" i="38"/>
  <c r="AP183" i="38"/>
  <c r="AN183" i="38"/>
  <c r="AL183" i="38"/>
  <c r="AJ183" i="38"/>
  <c r="AH183" i="38"/>
  <c r="AF183" i="38"/>
  <c r="AD183" i="38"/>
  <c r="AB183" i="38"/>
  <c r="Z183" i="38"/>
  <c r="X183" i="38"/>
  <c r="V183" i="38"/>
  <c r="T183" i="38"/>
  <c r="R183" i="38"/>
  <c r="P183" i="38"/>
  <c r="N183" i="38"/>
  <c r="L183" i="38"/>
  <c r="J183" i="38"/>
  <c r="H183" i="38"/>
  <c r="F183" i="38"/>
  <c r="D183" i="38"/>
  <c r="B183" i="38"/>
  <c r="BJ182" i="38"/>
  <c r="BH182" i="38"/>
  <c r="BF182" i="38"/>
  <c r="BD182" i="38"/>
  <c r="BB182" i="38"/>
  <c r="AZ182" i="38"/>
  <c r="AX182" i="38"/>
  <c r="AV182" i="38"/>
  <c r="AT182" i="38"/>
  <c r="AR182" i="38"/>
  <c r="AP182" i="38"/>
  <c r="AN182" i="38"/>
  <c r="AL182" i="38"/>
  <c r="AJ182" i="38"/>
  <c r="AH182" i="38"/>
  <c r="AF182" i="38"/>
  <c r="AD182" i="38"/>
  <c r="AB182" i="38"/>
  <c r="Z182" i="38"/>
  <c r="X182" i="38"/>
  <c r="V182" i="38"/>
  <c r="T182" i="38"/>
  <c r="R182" i="38"/>
  <c r="P182" i="38"/>
  <c r="N182" i="38"/>
  <c r="L182" i="38"/>
  <c r="J182" i="38"/>
  <c r="H182" i="38"/>
  <c r="F182" i="38"/>
  <c r="D182" i="38"/>
  <c r="B182" i="38"/>
  <c r="BJ181" i="38"/>
  <c r="BH181" i="38"/>
  <c r="BF181" i="38"/>
  <c r="BD181" i="38"/>
  <c r="BB181" i="38"/>
  <c r="AZ181" i="38"/>
  <c r="AX181" i="38"/>
  <c r="AV181" i="38"/>
  <c r="AT181" i="38"/>
  <c r="AR181" i="38"/>
  <c r="AP181" i="38"/>
  <c r="AN181" i="38"/>
  <c r="AL181" i="38"/>
  <c r="AJ181" i="38"/>
  <c r="AH181" i="38"/>
  <c r="AF181" i="38"/>
  <c r="AD181" i="38"/>
  <c r="AB181" i="38"/>
  <c r="Z181" i="38"/>
  <c r="X181" i="38"/>
  <c r="V181" i="38"/>
  <c r="T181" i="38"/>
  <c r="R181" i="38"/>
  <c r="P181" i="38"/>
  <c r="N181" i="38"/>
  <c r="L181" i="38"/>
  <c r="J181" i="38"/>
  <c r="H181" i="38"/>
  <c r="F181" i="38"/>
  <c r="D181" i="38"/>
  <c r="B181" i="38"/>
  <c r="BJ180" i="38"/>
  <c r="BH180" i="38"/>
  <c r="BF180" i="38"/>
  <c r="BD180" i="38"/>
  <c r="BB180" i="38"/>
  <c r="AZ180" i="38"/>
  <c r="AX180" i="38"/>
  <c r="AV180" i="38"/>
  <c r="AT180" i="38"/>
  <c r="AR180" i="38"/>
  <c r="AP180" i="38"/>
  <c r="AN180" i="38"/>
  <c r="AL180" i="38"/>
  <c r="AJ180" i="38"/>
  <c r="AH180" i="38"/>
  <c r="AF180" i="38"/>
  <c r="AD180" i="38"/>
  <c r="AB180" i="38"/>
  <c r="Z180" i="38"/>
  <c r="X180" i="38"/>
  <c r="V180" i="38"/>
  <c r="T180" i="38"/>
  <c r="R180" i="38"/>
  <c r="P180" i="38"/>
  <c r="N180" i="38"/>
  <c r="L180" i="38"/>
  <c r="J180" i="38"/>
  <c r="H180" i="38"/>
  <c r="F180" i="38"/>
  <c r="D180" i="38"/>
  <c r="B180" i="38"/>
  <c r="BJ179" i="38"/>
  <c r="BH179" i="38"/>
  <c r="BF179" i="38"/>
  <c r="BD179" i="38"/>
  <c r="BB179" i="38"/>
  <c r="AZ179" i="38"/>
  <c r="AX179" i="38"/>
  <c r="AV179" i="38"/>
  <c r="AT179" i="38"/>
  <c r="AR179" i="38"/>
  <c r="AP179" i="38"/>
  <c r="AN179" i="38"/>
  <c r="AL179" i="38"/>
  <c r="AJ179" i="38"/>
  <c r="AH179" i="38"/>
  <c r="AF179" i="38"/>
  <c r="AD179" i="38"/>
  <c r="AB179" i="38"/>
  <c r="Z179" i="38"/>
  <c r="X179" i="38"/>
  <c r="V179" i="38"/>
  <c r="T179" i="38"/>
  <c r="R179" i="38"/>
  <c r="P179" i="38"/>
  <c r="N179" i="38"/>
  <c r="L179" i="38"/>
  <c r="J179" i="38"/>
  <c r="H179" i="38"/>
  <c r="F179" i="38"/>
  <c r="D179" i="38"/>
  <c r="B179" i="38"/>
  <c r="BJ178" i="38"/>
  <c r="BH178" i="38"/>
  <c r="BF178" i="38"/>
  <c r="BD178" i="38"/>
  <c r="BB178" i="38"/>
  <c r="AZ178" i="38"/>
  <c r="AX178" i="38"/>
  <c r="AV178" i="38"/>
  <c r="AT178" i="38"/>
  <c r="AR178" i="38"/>
  <c r="AP178" i="38"/>
  <c r="AN178" i="38"/>
  <c r="AL178" i="38"/>
  <c r="AJ178" i="38"/>
  <c r="AH178" i="38"/>
  <c r="AF178" i="38"/>
  <c r="AD178" i="38"/>
  <c r="AB178" i="38"/>
  <c r="Z178" i="38"/>
  <c r="X178" i="38"/>
  <c r="V178" i="38"/>
  <c r="T178" i="38"/>
  <c r="R178" i="38"/>
  <c r="P178" i="38"/>
  <c r="N178" i="38"/>
  <c r="L178" i="38"/>
  <c r="J178" i="38"/>
  <c r="H178" i="38"/>
  <c r="F178" i="38"/>
  <c r="D178" i="38"/>
  <c r="B178" i="38"/>
  <c r="BJ177" i="38"/>
  <c r="BH177" i="38"/>
  <c r="BF177" i="38"/>
  <c r="BD177" i="38"/>
  <c r="BB177" i="38"/>
  <c r="AZ177" i="38"/>
  <c r="AX177" i="38"/>
  <c r="AV177" i="38"/>
  <c r="AT177" i="38"/>
  <c r="AR177" i="38"/>
  <c r="AP177" i="38"/>
  <c r="AN177" i="38"/>
  <c r="AL177" i="38"/>
  <c r="AJ177" i="38"/>
  <c r="AH177" i="38"/>
  <c r="AF177" i="38"/>
  <c r="AD177" i="38"/>
  <c r="AB177" i="38"/>
  <c r="Z177" i="38"/>
  <c r="X177" i="38"/>
  <c r="V177" i="38"/>
  <c r="T177" i="38"/>
  <c r="R177" i="38"/>
  <c r="P177" i="38"/>
  <c r="N177" i="38"/>
  <c r="L177" i="38"/>
  <c r="J177" i="38"/>
  <c r="H177" i="38"/>
  <c r="F177" i="38"/>
  <c r="D177" i="38"/>
  <c r="B177" i="38"/>
  <c r="BJ176" i="38"/>
  <c r="BH176" i="38"/>
  <c r="BF176" i="38"/>
  <c r="BD176" i="38"/>
  <c r="BB176" i="38"/>
  <c r="AZ176" i="38"/>
  <c r="AX176" i="38"/>
  <c r="AV176" i="38"/>
  <c r="AT176" i="38"/>
  <c r="AR176" i="38"/>
  <c r="AP176" i="38"/>
  <c r="AN176" i="38"/>
  <c r="AL176" i="38"/>
  <c r="AJ176" i="38"/>
  <c r="AH176" i="38"/>
  <c r="AF176" i="38"/>
  <c r="AD176" i="38"/>
  <c r="AB176" i="38"/>
  <c r="Z176" i="38"/>
  <c r="X176" i="38"/>
  <c r="V176" i="38"/>
  <c r="T176" i="38"/>
  <c r="R176" i="38"/>
  <c r="P176" i="38"/>
  <c r="N176" i="38"/>
  <c r="L176" i="38"/>
  <c r="J176" i="38"/>
  <c r="H176" i="38"/>
  <c r="F176" i="38"/>
  <c r="D176" i="38"/>
  <c r="B176" i="38"/>
  <c r="BJ175" i="38"/>
  <c r="BH175" i="38"/>
  <c r="BF175" i="38"/>
  <c r="BD175" i="38"/>
  <c r="BB175" i="38"/>
  <c r="AZ175" i="38"/>
  <c r="AX175" i="38"/>
  <c r="AV175" i="38"/>
  <c r="AT175" i="38"/>
  <c r="AR175" i="38"/>
  <c r="AP175" i="38"/>
  <c r="AN175" i="38"/>
  <c r="AL175" i="38"/>
  <c r="AJ175" i="38"/>
  <c r="AH175" i="38"/>
  <c r="AF175" i="38"/>
  <c r="AD175" i="38"/>
  <c r="AB175" i="38"/>
  <c r="Z175" i="38"/>
  <c r="X175" i="38"/>
  <c r="V175" i="38"/>
  <c r="T175" i="38"/>
  <c r="R175" i="38"/>
  <c r="P175" i="38"/>
  <c r="N175" i="38"/>
  <c r="L175" i="38"/>
  <c r="J175" i="38"/>
  <c r="H175" i="38"/>
  <c r="F175" i="38"/>
  <c r="D175" i="38"/>
  <c r="B175" i="38"/>
  <c r="BJ174" i="38"/>
  <c r="BH174" i="38"/>
  <c r="BF174" i="38"/>
  <c r="BD174" i="38"/>
  <c r="BB174" i="38"/>
  <c r="AZ174" i="38"/>
  <c r="AX174" i="38"/>
  <c r="AV174" i="38"/>
  <c r="AT174" i="38"/>
  <c r="AR174" i="38"/>
  <c r="AP174" i="38"/>
  <c r="AN174" i="38"/>
  <c r="AL174" i="38"/>
  <c r="AJ174" i="38"/>
  <c r="AH174" i="38"/>
  <c r="AF174" i="38"/>
  <c r="AD174" i="38"/>
  <c r="AB174" i="38"/>
  <c r="Z174" i="38"/>
  <c r="X174" i="38"/>
  <c r="V174" i="38"/>
  <c r="T174" i="38"/>
  <c r="R174" i="38"/>
  <c r="P174" i="38"/>
  <c r="N174" i="38"/>
  <c r="L174" i="38"/>
  <c r="J174" i="38"/>
  <c r="H174" i="38"/>
  <c r="F174" i="38"/>
  <c r="D174" i="38"/>
  <c r="B174" i="38"/>
  <c r="BJ173" i="38"/>
  <c r="BH173" i="38"/>
  <c r="BF173" i="38"/>
  <c r="BD173" i="38"/>
  <c r="BB173" i="38"/>
  <c r="AZ173" i="38"/>
  <c r="AX173" i="38"/>
  <c r="AV173" i="38"/>
  <c r="AT173" i="38"/>
  <c r="AR173" i="38"/>
  <c r="AP173" i="38"/>
  <c r="AN173" i="38"/>
  <c r="AL173" i="38"/>
  <c r="AJ173" i="38"/>
  <c r="AH173" i="38"/>
  <c r="AF173" i="38"/>
  <c r="AD173" i="38"/>
  <c r="AB173" i="38"/>
  <c r="Z173" i="38"/>
  <c r="X173" i="38"/>
  <c r="V173" i="38"/>
  <c r="T173" i="38"/>
  <c r="R173" i="38"/>
  <c r="P173" i="38"/>
  <c r="N173" i="38"/>
  <c r="L173" i="38"/>
  <c r="J173" i="38"/>
  <c r="H173" i="38"/>
  <c r="F173" i="38"/>
  <c r="D173" i="38"/>
  <c r="B173" i="38"/>
  <c r="BJ172" i="38"/>
  <c r="BH172" i="38"/>
  <c r="BF172" i="38"/>
  <c r="BD172" i="38"/>
  <c r="BB172" i="38"/>
  <c r="AZ172" i="38"/>
  <c r="AX172" i="38"/>
  <c r="AV172" i="38"/>
  <c r="AT172" i="38"/>
  <c r="AR172" i="38"/>
  <c r="AP172" i="38"/>
  <c r="AN172" i="38"/>
  <c r="AL172" i="38"/>
  <c r="AJ172" i="38"/>
  <c r="AH172" i="38"/>
  <c r="AF172" i="38"/>
  <c r="AD172" i="38"/>
  <c r="AB172" i="38"/>
  <c r="Z172" i="38"/>
  <c r="X172" i="38"/>
  <c r="V172" i="38"/>
  <c r="T172" i="38"/>
  <c r="R172" i="38"/>
  <c r="P172" i="38"/>
  <c r="N172" i="38"/>
  <c r="L172" i="38"/>
  <c r="J172" i="38"/>
  <c r="H172" i="38"/>
  <c r="F172" i="38"/>
  <c r="D172" i="38"/>
  <c r="B172" i="38"/>
  <c r="BJ171" i="38"/>
  <c r="BH171" i="38"/>
  <c r="BF171" i="38"/>
  <c r="BD171" i="38"/>
  <c r="BB171" i="38"/>
  <c r="AZ171" i="38"/>
  <c r="AX171" i="38"/>
  <c r="AV171" i="38"/>
  <c r="AT171" i="38"/>
  <c r="AR171" i="38"/>
  <c r="AP171" i="38"/>
  <c r="AN171" i="38"/>
  <c r="AL171" i="38"/>
  <c r="AJ171" i="38"/>
  <c r="AH171" i="38"/>
  <c r="AF171" i="38"/>
  <c r="AD171" i="38"/>
  <c r="AB171" i="38"/>
  <c r="Z171" i="38"/>
  <c r="X171" i="38"/>
  <c r="V171" i="38"/>
  <c r="T171" i="38"/>
  <c r="R171" i="38"/>
  <c r="P171" i="38"/>
  <c r="N171" i="38"/>
  <c r="L171" i="38"/>
  <c r="J171" i="38"/>
  <c r="H171" i="38"/>
  <c r="F171" i="38"/>
  <c r="D171" i="38"/>
  <c r="B171" i="38"/>
  <c r="BJ170" i="38"/>
  <c r="BH170" i="38"/>
  <c r="BF170" i="38"/>
  <c r="BD170" i="38"/>
  <c r="BB170" i="38"/>
  <c r="AZ170" i="38"/>
  <c r="AX170" i="38"/>
  <c r="AV170" i="38"/>
  <c r="AT170" i="38"/>
  <c r="AR170" i="38"/>
  <c r="AP170" i="38"/>
  <c r="AN170" i="38"/>
  <c r="AL170" i="38"/>
  <c r="AJ170" i="38"/>
  <c r="AH170" i="38"/>
  <c r="AF170" i="38"/>
  <c r="AD170" i="38"/>
  <c r="AB170" i="38"/>
  <c r="Z170" i="38"/>
  <c r="X170" i="38"/>
  <c r="V170" i="38"/>
  <c r="T170" i="38"/>
  <c r="R170" i="38"/>
  <c r="P170" i="38"/>
  <c r="N170" i="38"/>
  <c r="L170" i="38"/>
  <c r="J170" i="38"/>
  <c r="H170" i="38"/>
  <c r="F170" i="38"/>
  <c r="D170" i="38"/>
  <c r="B170" i="38"/>
  <c r="BJ169" i="38"/>
  <c r="BH169" i="38"/>
  <c r="BF169" i="38"/>
  <c r="BD169" i="38"/>
  <c r="BB169" i="38"/>
  <c r="AZ169" i="38"/>
  <c r="AX169" i="38"/>
  <c r="AV169" i="38"/>
  <c r="AT169" i="38"/>
  <c r="AR169" i="38"/>
  <c r="AP169" i="38"/>
  <c r="AN169" i="38"/>
  <c r="AL169" i="38"/>
  <c r="AJ169" i="38"/>
  <c r="AH169" i="38"/>
  <c r="AF169" i="38"/>
  <c r="AD169" i="38"/>
  <c r="AB169" i="38"/>
  <c r="Z169" i="38"/>
  <c r="X169" i="38"/>
  <c r="V169" i="38"/>
  <c r="T169" i="38"/>
  <c r="R169" i="38"/>
  <c r="P169" i="38"/>
  <c r="N169" i="38"/>
  <c r="L169" i="38"/>
  <c r="J169" i="38"/>
  <c r="H169" i="38"/>
  <c r="F169" i="38"/>
  <c r="D169" i="38"/>
  <c r="B169" i="38"/>
  <c r="BJ168" i="38"/>
  <c r="BH168" i="38"/>
  <c r="BF168" i="38"/>
  <c r="BD168" i="38"/>
  <c r="BB168" i="38"/>
  <c r="AZ168" i="38"/>
  <c r="AX168" i="38"/>
  <c r="AV168" i="38"/>
  <c r="AT168" i="38"/>
  <c r="AR168" i="38"/>
  <c r="AP168" i="38"/>
  <c r="AN168" i="38"/>
  <c r="AL168" i="38"/>
  <c r="AJ168" i="38"/>
  <c r="AH168" i="38"/>
  <c r="AF168" i="38"/>
  <c r="AD168" i="38"/>
  <c r="AB168" i="38"/>
  <c r="Z168" i="38"/>
  <c r="X168" i="38"/>
  <c r="V168" i="38"/>
  <c r="T168" i="38"/>
  <c r="R168" i="38"/>
  <c r="P168" i="38"/>
  <c r="N168" i="38"/>
  <c r="L168" i="38"/>
  <c r="J168" i="38"/>
  <c r="H168" i="38"/>
  <c r="F168" i="38"/>
  <c r="D168" i="38"/>
  <c r="B168" i="38"/>
  <c r="BJ167" i="38"/>
  <c r="BH167" i="38"/>
  <c r="BF167" i="38"/>
  <c r="BD167" i="38"/>
  <c r="BB167" i="38"/>
  <c r="AZ167" i="38"/>
  <c r="AX167" i="38"/>
  <c r="AV167" i="38"/>
  <c r="AT167" i="38"/>
  <c r="AR167" i="38"/>
  <c r="AP167" i="38"/>
  <c r="AN167" i="38"/>
  <c r="AL167" i="38"/>
  <c r="AJ167" i="38"/>
  <c r="AH167" i="38"/>
  <c r="AF167" i="38"/>
  <c r="AD167" i="38"/>
  <c r="AB167" i="38"/>
  <c r="Z167" i="38"/>
  <c r="X167" i="38"/>
  <c r="V167" i="38"/>
  <c r="T167" i="38"/>
  <c r="R167" i="38"/>
  <c r="P167" i="38"/>
  <c r="N167" i="38"/>
  <c r="L167" i="38"/>
  <c r="J167" i="38"/>
  <c r="H167" i="38"/>
  <c r="F167" i="38"/>
  <c r="D167" i="38"/>
  <c r="B167" i="38"/>
  <c r="BJ166" i="38"/>
  <c r="BH166" i="38"/>
  <c r="BF166" i="38"/>
  <c r="BD166" i="38"/>
  <c r="BB166" i="38"/>
  <c r="AZ166" i="38"/>
  <c r="AX166" i="38"/>
  <c r="AV166" i="38"/>
  <c r="AT166" i="38"/>
  <c r="AR166" i="38"/>
  <c r="AP166" i="38"/>
  <c r="AN166" i="38"/>
  <c r="AL166" i="38"/>
  <c r="AJ166" i="38"/>
  <c r="AH166" i="38"/>
  <c r="AF166" i="38"/>
  <c r="AD166" i="38"/>
  <c r="AB166" i="38"/>
  <c r="Z166" i="38"/>
  <c r="X166" i="38"/>
  <c r="V166" i="38"/>
  <c r="T166" i="38"/>
  <c r="R166" i="38"/>
  <c r="P166" i="38"/>
  <c r="N166" i="38"/>
  <c r="L166" i="38"/>
  <c r="J166" i="38"/>
  <c r="H166" i="38"/>
  <c r="F166" i="38"/>
  <c r="D166" i="38"/>
  <c r="B166" i="38"/>
  <c r="BJ165" i="38"/>
  <c r="BH165" i="38"/>
  <c r="BF165" i="38"/>
  <c r="BD165" i="38"/>
  <c r="BB165" i="38"/>
  <c r="AZ165" i="38"/>
  <c r="AX165" i="38"/>
  <c r="AV165" i="38"/>
  <c r="AT165" i="38"/>
  <c r="AR165" i="38"/>
  <c r="AP165" i="38"/>
  <c r="AN165" i="38"/>
  <c r="AL165" i="38"/>
  <c r="AJ165" i="38"/>
  <c r="AH165" i="38"/>
  <c r="AF165" i="38"/>
  <c r="AD165" i="38"/>
  <c r="AB165" i="38"/>
  <c r="Z165" i="38"/>
  <c r="X165" i="38"/>
  <c r="V165" i="38"/>
  <c r="T165" i="38"/>
  <c r="R165" i="38"/>
  <c r="P165" i="38"/>
  <c r="N165" i="38"/>
  <c r="L165" i="38"/>
  <c r="J165" i="38"/>
  <c r="H165" i="38"/>
  <c r="F165" i="38"/>
  <c r="D165" i="38"/>
  <c r="B165" i="38"/>
  <c r="BJ164" i="38"/>
  <c r="BH164" i="38"/>
  <c r="BF164" i="38"/>
  <c r="BD164" i="38"/>
  <c r="BB164" i="38"/>
  <c r="AZ164" i="38"/>
  <c r="AX164" i="38"/>
  <c r="AV164" i="38"/>
  <c r="AT164" i="38"/>
  <c r="AR164" i="38"/>
  <c r="AP164" i="38"/>
  <c r="AN164" i="38"/>
  <c r="AL164" i="38"/>
  <c r="AJ164" i="38"/>
  <c r="AH164" i="38"/>
  <c r="AF164" i="38"/>
  <c r="AD164" i="38"/>
  <c r="AB164" i="38"/>
  <c r="Z164" i="38"/>
  <c r="X164" i="38"/>
  <c r="V164" i="38"/>
  <c r="T164" i="38"/>
  <c r="R164" i="38"/>
  <c r="P164" i="38"/>
  <c r="N164" i="38"/>
  <c r="L164" i="38"/>
  <c r="J164" i="38"/>
  <c r="H164" i="38"/>
  <c r="F164" i="38"/>
  <c r="D164" i="38"/>
  <c r="B164" i="38"/>
  <c r="BJ163" i="38"/>
  <c r="BH163" i="38"/>
  <c r="BF163" i="38"/>
  <c r="BD163" i="38"/>
  <c r="BB163" i="38"/>
  <c r="AZ163" i="38"/>
  <c r="AX163" i="38"/>
  <c r="AV163" i="38"/>
  <c r="AT163" i="38"/>
  <c r="AR163" i="38"/>
  <c r="AP163" i="38"/>
  <c r="AN163" i="38"/>
  <c r="AL163" i="38"/>
  <c r="AJ163" i="38"/>
  <c r="AH163" i="38"/>
  <c r="AF163" i="38"/>
  <c r="AD163" i="38"/>
  <c r="AB163" i="38"/>
  <c r="Z163" i="38"/>
  <c r="X163" i="38"/>
  <c r="V163" i="38"/>
  <c r="T163" i="38"/>
  <c r="R163" i="38"/>
  <c r="P163" i="38"/>
  <c r="N163" i="38"/>
  <c r="L163" i="38"/>
  <c r="J163" i="38"/>
  <c r="H163" i="38"/>
  <c r="F163" i="38"/>
  <c r="D163" i="38"/>
  <c r="B163" i="38"/>
  <c r="BJ162" i="38"/>
  <c r="BH162" i="38"/>
  <c r="BF162" i="38"/>
  <c r="BD162" i="38"/>
  <c r="BB162" i="38"/>
  <c r="AZ162" i="38"/>
  <c r="AX162" i="38"/>
  <c r="AV162" i="38"/>
  <c r="AT162" i="38"/>
  <c r="AR162" i="38"/>
  <c r="AP162" i="38"/>
  <c r="AN162" i="38"/>
  <c r="AL162" i="38"/>
  <c r="AJ162" i="38"/>
  <c r="AH162" i="38"/>
  <c r="AF162" i="38"/>
  <c r="AD162" i="38"/>
  <c r="AB162" i="38"/>
  <c r="Z162" i="38"/>
  <c r="X162" i="38"/>
  <c r="V162" i="38"/>
  <c r="T162" i="38"/>
  <c r="R162" i="38"/>
  <c r="P162" i="38"/>
  <c r="N162" i="38"/>
  <c r="L162" i="38"/>
  <c r="J162" i="38"/>
  <c r="H162" i="38"/>
  <c r="F162" i="38"/>
  <c r="D162" i="38"/>
  <c r="B162" i="38"/>
  <c r="BJ161" i="38"/>
  <c r="BH161" i="38"/>
  <c r="BF161" i="38"/>
  <c r="BD161" i="38"/>
  <c r="BB161" i="38"/>
  <c r="AZ161" i="38"/>
  <c r="AX161" i="38"/>
  <c r="AV161" i="38"/>
  <c r="AT161" i="38"/>
  <c r="AR161" i="38"/>
  <c r="AP161" i="38"/>
  <c r="AN161" i="38"/>
  <c r="AL161" i="38"/>
  <c r="AJ161" i="38"/>
  <c r="AH161" i="38"/>
  <c r="AF161" i="38"/>
  <c r="AD161" i="38"/>
  <c r="AB161" i="38"/>
  <c r="Z161" i="38"/>
  <c r="X161" i="38"/>
  <c r="V161" i="38"/>
  <c r="T161" i="38"/>
  <c r="R161" i="38"/>
  <c r="P161" i="38"/>
  <c r="N161" i="38"/>
  <c r="L161" i="38"/>
  <c r="J161" i="38"/>
  <c r="H161" i="38"/>
  <c r="F161" i="38"/>
  <c r="D161" i="38"/>
  <c r="B161" i="38"/>
  <c r="BJ160" i="38"/>
  <c r="BH160" i="38"/>
  <c r="BF160" i="38"/>
  <c r="BD160" i="38"/>
  <c r="BB160" i="38"/>
  <c r="AZ160" i="38"/>
  <c r="AX160" i="38"/>
  <c r="AV160" i="38"/>
  <c r="AT160" i="38"/>
  <c r="AR160" i="38"/>
  <c r="AP160" i="38"/>
  <c r="AN160" i="38"/>
  <c r="AL160" i="38"/>
  <c r="AJ160" i="38"/>
  <c r="AH160" i="38"/>
  <c r="AF160" i="38"/>
  <c r="AD160" i="38"/>
  <c r="AB160" i="38"/>
  <c r="Z160" i="38"/>
  <c r="X160" i="38"/>
  <c r="V160" i="38"/>
  <c r="T160" i="38"/>
  <c r="R160" i="38"/>
  <c r="P160" i="38"/>
  <c r="N160" i="38"/>
  <c r="L160" i="38"/>
  <c r="J160" i="38"/>
  <c r="H160" i="38"/>
  <c r="F160" i="38"/>
  <c r="D160" i="38"/>
  <c r="B160" i="38"/>
  <c r="BJ159" i="38"/>
  <c r="BH159" i="38"/>
  <c r="BF159" i="38"/>
  <c r="BD159" i="38"/>
  <c r="BB159" i="38"/>
  <c r="AZ159" i="38"/>
  <c r="AX159" i="38"/>
  <c r="AV159" i="38"/>
  <c r="AT159" i="38"/>
  <c r="AR159" i="38"/>
  <c r="AP159" i="38"/>
  <c r="AN159" i="38"/>
  <c r="AL159" i="38"/>
  <c r="AJ159" i="38"/>
  <c r="AH159" i="38"/>
  <c r="AF159" i="38"/>
  <c r="AD159" i="38"/>
  <c r="AB159" i="38"/>
  <c r="Z159" i="38"/>
  <c r="X159" i="38"/>
  <c r="V159" i="38"/>
  <c r="T159" i="38"/>
  <c r="R159" i="38"/>
  <c r="P159" i="38"/>
  <c r="N159" i="38"/>
  <c r="L159" i="38"/>
  <c r="J159" i="38"/>
  <c r="H159" i="38"/>
  <c r="F159" i="38"/>
  <c r="D159" i="38"/>
  <c r="B159" i="38"/>
  <c r="BJ158" i="38"/>
  <c r="BH158" i="38"/>
  <c r="BF158" i="38"/>
  <c r="BD158" i="38"/>
  <c r="BB158" i="38"/>
  <c r="AZ158" i="38"/>
  <c r="AX158" i="38"/>
  <c r="AV158" i="38"/>
  <c r="AT158" i="38"/>
  <c r="AR158" i="38"/>
  <c r="AP158" i="38"/>
  <c r="AN158" i="38"/>
  <c r="AL158" i="38"/>
  <c r="AJ158" i="38"/>
  <c r="AH158" i="38"/>
  <c r="AF158" i="38"/>
  <c r="AD158" i="38"/>
  <c r="AB158" i="38"/>
  <c r="Z158" i="38"/>
  <c r="X158" i="38"/>
  <c r="V158" i="38"/>
  <c r="T158" i="38"/>
  <c r="R158" i="38"/>
  <c r="P158" i="38"/>
  <c r="N158" i="38"/>
  <c r="L158" i="38"/>
  <c r="J158" i="38"/>
  <c r="H158" i="38"/>
  <c r="F158" i="38"/>
  <c r="D158" i="38"/>
  <c r="B158" i="38"/>
  <c r="BJ157" i="38"/>
  <c r="BH157" i="38"/>
  <c r="BF157" i="38"/>
  <c r="BD157" i="38"/>
  <c r="BB157" i="38"/>
  <c r="AZ157" i="38"/>
  <c r="AX157" i="38"/>
  <c r="AV157" i="38"/>
  <c r="AT157" i="38"/>
  <c r="AR157" i="38"/>
  <c r="AP157" i="38"/>
  <c r="AN157" i="38"/>
  <c r="AL157" i="38"/>
  <c r="AJ157" i="38"/>
  <c r="AH157" i="38"/>
  <c r="AF157" i="38"/>
  <c r="AD157" i="38"/>
  <c r="AB157" i="38"/>
  <c r="Z157" i="38"/>
  <c r="X157" i="38"/>
  <c r="V157" i="38"/>
  <c r="T157" i="38"/>
  <c r="R157" i="38"/>
  <c r="P157" i="38"/>
  <c r="N157" i="38"/>
  <c r="L157" i="38"/>
  <c r="J157" i="38"/>
  <c r="H157" i="38"/>
  <c r="F157" i="38"/>
  <c r="D157" i="38"/>
  <c r="B157" i="38"/>
  <c r="BJ156" i="38"/>
  <c r="BH156" i="38"/>
  <c r="BF156" i="38"/>
  <c r="BD156" i="38"/>
  <c r="BB156" i="38"/>
  <c r="AZ156" i="38"/>
  <c r="AX156" i="38"/>
  <c r="AV156" i="38"/>
  <c r="AT156" i="38"/>
  <c r="AR156" i="38"/>
  <c r="AP156" i="38"/>
  <c r="AN156" i="38"/>
  <c r="AL156" i="38"/>
  <c r="AJ156" i="38"/>
  <c r="AH156" i="38"/>
  <c r="AF156" i="38"/>
  <c r="AD156" i="38"/>
  <c r="AB156" i="38"/>
  <c r="Z156" i="38"/>
  <c r="X156" i="38"/>
  <c r="V156" i="38"/>
  <c r="T156" i="38"/>
  <c r="R156" i="38"/>
  <c r="P156" i="38"/>
  <c r="N156" i="38"/>
  <c r="L156" i="38"/>
  <c r="J156" i="38"/>
  <c r="H156" i="38"/>
  <c r="F156" i="38"/>
  <c r="D156" i="38"/>
  <c r="B156" i="38"/>
  <c r="BJ155" i="38"/>
  <c r="BH155" i="38"/>
  <c r="BF155" i="38"/>
  <c r="BD155" i="38"/>
  <c r="BB155" i="38"/>
  <c r="AZ155" i="38"/>
  <c r="AX155" i="38"/>
  <c r="AV155" i="38"/>
  <c r="AT155" i="38"/>
  <c r="AR155" i="38"/>
  <c r="AP155" i="38"/>
  <c r="AN155" i="38"/>
  <c r="AL155" i="38"/>
  <c r="AJ155" i="38"/>
  <c r="AH155" i="38"/>
  <c r="AF155" i="38"/>
  <c r="AD155" i="38"/>
  <c r="AB155" i="38"/>
  <c r="Z155" i="38"/>
  <c r="X155" i="38"/>
  <c r="V155" i="38"/>
  <c r="T155" i="38"/>
  <c r="R155" i="38"/>
  <c r="P155" i="38"/>
  <c r="N155" i="38"/>
  <c r="L155" i="38"/>
  <c r="J155" i="38"/>
  <c r="H155" i="38"/>
  <c r="F155" i="38"/>
  <c r="D155" i="38"/>
  <c r="B155" i="38"/>
  <c r="BJ154" i="38"/>
  <c r="BH154" i="38"/>
  <c r="BF154" i="38"/>
  <c r="BD154" i="38"/>
  <c r="BB154" i="38"/>
  <c r="AZ154" i="38"/>
  <c r="AX154" i="38"/>
  <c r="AV154" i="38"/>
  <c r="AT154" i="38"/>
  <c r="AR154" i="38"/>
  <c r="AP154" i="38"/>
  <c r="AN154" i="38"/>
  <c r="AL154" i="38"/>
  <c r="AJ154" i="38"/>
  <c r="AH154" i="38"/>
  <c r="AF154" i="38"/>
  <c r="AD154" i="38"/>
  <c r="AB154" i="38"/>
  <c r="Z154" i="38"/>
  <c r="X154" i="38"/>
  <c r="V154" i="38"/>
  <c r="T154" i="38"/>
  <c r="R154" i="38"/>
  <c r="P154" i="38"/>
  <c r="N154" i="38"/>
  <c r="L154" i="38"/>
  <c r="J154" i="38"/>
  <c r="H154" i="38"/>
  <c r="F154" i="38"/>
  <c r="D154" i="38"/>
  <c r="B154" i="38"/>
  <c r="BJ153" i="38"/>
  <c r="BH153" i="38"/>
  <c r="BF153" i="38"/>
  <c r="BD153" i="38"/>
  <c r="BB153" i="38"/>
  <c r="AZ153" i="38"/>
  <c r="AX153" i="38"/>
  <c r="AV153" i="38"/>
  <c r="AT153" i="38"/>
  <c r="AR153" i="38"/>
  <c r="AP153" i="38"/>
  <c r="AN153" i="38"/>
  <c r="AL153" i="38"/>
  <c r="AJ153" i="38"/>
  <c r="AH153" i="38"/>
  <c r="AF153" i="38"/>
  <c r="AD153" i="38"/>
  <c r="AB153" i="38"/>
  <c r="Z153" i="38"/>
  <c r="X153" i="38"/>
  <c r="V153" i="38"/>
  <c r="T153" i="38"/>
  <c r="R153" i="38"/>
  <c r="P153" i="38"/>
  <c r="N153" i="38"/>
  <c r="L153" i="38"/>
  <c r="J153" i="38"/>
  <c r="H153" i="38"/>
  <c r="F153" i="38"/>
  <c r="D153" i="38"/>
  <c r="B153" i="38"/>
  <c r="BJ152" i="38"/>
  <c r="BH152" i="38"/>
  <c r="BF152" i="38"/>
  <c r="BD152" i="38"/>
  <c r="BB152" i="38"/>
  <c r="AZ152" i="38"/>
  <c r="AX152" i="38"/>
  <c r="AV152" i="38"/>
  <c r="AT152" i="38"/>
  <c r="AR152" i="38"/>
  <c r="AP152" i="38"/>
  <c r="AN152" i="38"/>
  <c r="AL152" i="38"/>
  <c r="AJ152" i="38"/>
  <c r="AH152" i="38"/>
  <c r="AF152" i="38"/>
  <c r="AD152" i="38"/>
  <c r="AB152" i="38"/>
  <c r="Z152" i="38"/>
  <c r="X152" i="38"/>
  <c r="V152" i="38"/>
  <c r="T152" i="38"/>
  <c r="R152" i="38"/>
  <c r="P152" i="38"/>
  <c r="N152" i="38"/>
  <c r="L152" i="38"/>
  <c r="J152" i="38"/>
  <c r="H152" i="38"/>
  <c r="F152" i="38"/>
  <c r="D152" i="38"/>
  <c r="B152" i="38"/>
  <c r="BJ151" i="38"/>
  <c r="BH151" i="38"/>
  <c r="BF151" i="38"/>
  <c r="BD151" i="38"/>
  <c r="BB151" i="38"/>
  <c r="AZ151" i="38"/>
  <c r="AX151" i="38"/>
  <c r="AV151" i="38"/>
  <c r="AT151" i="38"/>
  <c r="AR151" i="38"/>
  <c r="AP151" i="38"/>
  <c r="AN151" i="38"/>
  <c r="AL151" i="38"/>
  <c r="AJ151" i="38"/>
  <c r="AH151" i="38"/>
  <c r="AF151" i="38"/>
  <c r="AD151" i="38"/>
  <c r="AB151" i="38"/>
  <c r="Z151" i="38"/>
  <c r="X151" i="38"/>
  <c r="V151" i="38"/>
  <c r="T151" i="38"/>
  <c r="R151" i="38"/>
  <c r="P151" i="38"/>
  <c r="N151" i="38"/>
  <c r="L151" i="38"/>
  <c r="J151" i="38"/>
  <c r="H151" i="38"/>
  <c r="F151" i="38"/>
  <c r="D151" i="38"/>
  <c r="B151" i="38"/>
  <c r="BJ150" i="38"/>
  <c r="BH150" i="38"/>
  <c r="BF150" i="38"/>
  <c r="BD150" i="38"/>
  <c r="BB150" i="38"/>
  <c r="AZ150" i="38"/>
  <c r="AX150" i="38"/>
  <c r="AV150" i="38"/>
  <c r="AT150" i="38"/>
  <c r="AR150" i="38"/>
  <c r="AP150" i="38"/>
  <c r="AN150" i="38"/>
  <c r="AL150" i="38"/>
  <c r="AJ150" i="38"/>
  <c r="AH150" i="38"/>
  <c r="AF150" i="38"/>
  <c r="AD150" i="38"/>
  <c r="AB150" i="38"/>
  <c r="Z150" i="38"/>
  <c r="X150" i="38"/>
  <c r="V150" i="38"/>
  <c r="T150" i="38"/>
  <c r="R150" i="38"/>
  <c r="P150" i="38"/>
  <c r="N150" i="38"/>
  <c r="L150" i="38"/>
  <c r="J150" i="38"/>
  <c r="H150" i="38"/>
  <c r="F150" i="38"/>
  <c r="D150" i="38"/>
  <c r="B150" i="38"/>
  <c r="BJ149" i="38"/>
  <c r="BH149" i="38"/>
  <c r="BF149" i="38"/>
  <c r="BD149" i="38"/>
  <c r="BB149" i="38"/>
  <c r="AZ149" i="38"/>
  <c r="AX149" i="38"/>
  <c r="AV149" i="38"/>
  <c r="AT149" i="38"/>
  <c r="AR149" i="38"/>
  <c r="AP149" i="38"/>
  <c r="AN149" i="38"/>
  <c r="AL149" i="38"/>
  <c r="AJ149" i="38"/>
  <c r="AH149" i="38"/>
  <c r="AF149" i="38"/>
  <c r="AD149" i="38"/>
  <c r="AB149" i="38"/>
  <c r="Z149" i="38"/>
  <c r="X149" i="38"/>
  <c r="V149" i="38"/>
  <c r="T149" i="38"/>
  <c r="R149" i="38"/>
  <c r="P149" i="38"/>
  <c r="N149" i="38"/>
  <c r="L149" i="38"/>
  <c r="J149" i="38"/>
  <c r="H149" i="38"/>
  <c r="F149" i="38"/>
  <c r="D149" i="38"/>
  <c r="B149" i="38"/>
  <c r="BJ148" i="38"/>
  <c r="BH148" i="38"/>
  <c r="BF148" i="38"/>
  <c r="BD148" i="38"/>
  <c r="BB148" i="38"/>
  <c r="AZ148" i="38"/>
  <c r="AX148" i="38"/>
  <c r="AV148" i="38"/>
  <c r="AT148" i="38"/>
  <c r="AR148" i="38"/>
  <c r="AP148" i="38"/>
  <c r="AN148" i="38"/>
  <c r="AL148" i="38"/>
  <c r="AJ148" i="38"/>
  <c r="AH148" i="38"/>
  <c r="AF148" i="38"/>
  <c r="AD148" i="38"/>
  <c r="AB148" i="38"/>
  <c r="Z148" i="38"/>
  <c r="X148" i="38"/>
  <c r="V148" i="38"/>
  <c r="T148" i="38"/>
  <c r="R148" i="38"/>
  <c r="P148" i="38"/>
  <c r="N148" i="38"/>
  <c r="L148" i="38"/>
  <c r="J148" i="38"/>
  <c r="H148" i="38"/>
  <c r="F148" i="38"/>
  <c r="D148" i="38"/>
  <c r="B148" i="38"/>
  <c r="BJ147" i="38"/>
  <c r="BH147" i="38"/>
  <c r="BF147" i="38"/>
  <c r="BD147" i="38"/>
  <c r="BB147" i="38"/>
  <c r="AZ147" i="38"/>
  <c r="AX147" i="38"/>
  <c r="AV147" i="38"/>
  <c r="AT147" i="38"/>
  <c r="AR147" i="38"/>
  <c r="AP147" i="38"/>
  <c r="AN147" i="38"/>
  <c r="AL147" i="38"/>
  <c r="AJ147" i="38"/>
  <c r="AH147" i="38"/>
  <c r="AF147" i="38"/>
  <c r="AD147" i="38"/>
  <c r="AB147" i="38"/>
  <c r="Z147" i="38"/>
  <c r="X147" i="38"/>
  <c r="V147" i="38"/>
  <c r="T147" i="38"/>
  <c r="R147" i="38"/>
  <c r="P147" i="38"/>
  <c r="N147" i="38"/>
  <c r="L147" i="38"/>
  <c r="J147" i="38"/>
  <c r="H147" i="38"/>
  <c r="F147" i="38"/>
  <c r="D147" i="38"/>
  <c r="B147" i="38"/>
  <c r="BJ146" i="38"/>
  <c r="BH146" i="38"/>
  <c r="BF146" i="38"/>
  <c r="BD146" i="38"/>
  <c r="BB146" i="38"/>
  <c r="AZ146" i="38"/>
  <c r="AX146" i="38"/>
  <c r="AV146" i="38"/>
  <c r="AT146" i="38"/>
  <c r="AR146" i="38"/>
  <c r="AP146" i="38"/>
  <c r="AN146" i="38"/>
  <c r="AL146" i="38"/>
  <c r="AJ146" i="38"/>
  <c r="AH146" i="38"/>
  <c r="AF146" i="38"/>
  <c r="AD146" i="38"/>
  <c r="AB146" i="38"/>
  <c r="Z146" i="38"/>
  <c r="X146" i="38"/>
  <c r="V146" i="38"/>
  <c r="T146" i="38"/>
  <c r="R146" i="38"/>
  <c r="P146" i="38"/>
  <c r="N146" i="38"/>
  <c r="L146" i="38"/>
  <c r="J146" i="38"/>
  <c r="H146" i="38"/>
  <c r="F146" i="38"/>
  <c r="D146" i="38"/>
  <c r="B146" i="38"/>
  <c r="BJ145" i="38"/>
  <c r="BH145" i="38"/>
  <c r="BF145" i="38"/>
  <c r="BD145" i="38"/>
  <c r="BB145" i="38"/>
  <c r="AZ145" i="38"/>
  <c r="AX145" i="38"/>
  <c r="AV145" i="38"/>
  <c r="AT145" i="38"/>
  <c r="AR145" i="38"/>
  <c r="AP145" i="38"/>
  <c r="AN145" i="38"/>
  <c r="AL145" i="38"/>
  <c r="AJ145" i="38"/>
  <c r="AH145" i="38"/>
  <c r="AF145" i="38"/>
  <c r="AD145" i="38"/>
  <c r="AB145" i="38"/>
  <c r="Z145" i="38"/>
  <c r="X145" i="38"/>
  <c r="V145" i="38"/>
  <c r="T145" i="38"/>
  <c r="R145" i="38"/>
  <c r="P145" i="38"/>
  <c r="N145" i="38"/>
  <c r="L145" i="38"/>
  <c r="J145" i="38"/>
  <c r="H145" i="38"/>
  <c r="F145" i="38"/>
  <c r="D145" i="38"/>
  <c r="B145" i="38"/>
  <c r="BJ144" i="38"/>
  <c r="BH144" i="38"/>
  <c r="BF144" i="38"/>
  <c r="BD144" i="38"/>
  <c r="BB144" i="38"/>
  <c r="AZ144" i="38"/>
  <c r="AX144" i="38"/>
  <c r="AV144" i="38"/>
  <c r="AT144" i="38"/>
  <c r="AR144" i="38"/>
  <c r="AP144" i="38"/>
  <c r="AN144" i="38"/>
  <c r="AL144" i="38"/>
  <c r="AJ144" i="38"/>
  <c r="AH144" i="38"/>
  <c r="AF144" i="38"/>
  <c r="AD144" i="38"/>
  <c r="AB144" i="38"/>
  <c r="Z144" i="38"/>
  <c r="X144" i="38"/>
  <c r="V144" i="38"/>
  <c r="T144" i="38"/>
  <c r="R144" i="38"/>
  <c r="P144" i="38"/>
  <c r="N144" i="38"/>
  <c r="L144" i="38"/>
  <c r="J144" i="38"/>
  <c r="H144" i="38"/>
  <c r="F144" i="38"/>
  <c r="D144" i="38"/>
  <c r="B144" i="38"/>
  <c r="BJ143" i="38"/>
  <c r="BH143" i="38"/>
  <c r="BF143" i="38"/>
  <c r="BD143" i="38"/>
  <c r="BB143" i="38"/>
  <c r="AZ143" i="38"/>
  <c r="AX143" i="38"/>
  <c r="AV143" i="38"/>
  <c r="AT143" i="38"/>
  <c r="AR143" i="38"/>
  <c r="AP143" i="38"/>
  <c r="AN143" i="38"/>
  <c r="AL143" i="38"/>
  <c r="AJ143" i="38"/>
  <c r="AH143" i="38"/>
  <c r="AF143" i="38"/>
  <c r="AD143" i="38"/>
  <c r="AB143" i="38"/>
  <c r="Z143" i="38"/>
  <c r="X143" i="38"/>
  <c r="V143" i="38"/>
  <c r="T143" i="38"/>
  <c r="R143" i="38"/>
  <c r="P143" i="38"/>
  <c r="N143" i="38"/>
  <c r="L143" i="38"/>
  <c r="J143" i="38"/>
  <c r="H143" i="38"/>
  <c r="F143" i="38"/>
  <c r="D143" i="38"/>
  <c r="B143" i="38"/>
  <c r="BJ142" i="38"/>
  <c r="BH142" i="38"/>
  <c r="BF142" i="38"/>
  <c r="BD142" i="38"/>
  <c r="BB142" i="38"/>
  <c r="AZ142" i="38"/>
  <c r="AX142" i="38"/>
  <c r="AV142" i="38"/>
  <c r="AT142" i="38"/>
  <c r="AR142" i="38"/>
  <c r="AP142" i="38"/>
  <c r="AN142" i="38"/>
  <c r="AL142" i="38"/>
  <c r="AJ142" i="38"/>
  <c r="AH142" i="38"/>
  <c r="AF142" i="38"/>
  <c r="AD142" i="38"/>
  <c r="AB142" i="38"/>
  <c r="Z142" i="38"/>
  <c r="X142" i="38"/>
  <c r="V142" i="38"/>
  <c r="T142" i="38"/>
  <c r="R142" i="38"/>
  <c r="P142" i="38"/>
  <c r="N142" i="38"/>
  <c r="L142" i="38"/>
  <c r="J142" i="38"/>
  <c r="H142" i="38"/>
  <c r="F142" i="38"/>
  <c r="D142" i="38"/>
  <c r="B142" i="38"/>
  <c r="BJ141" i="38"/>
  <c r="BH141" i="38"/>
  <c r="BF141" i="38"/>
  <c r="BD141" i="38"/>
  <c r="BB141" i="38"/>
  <c r="AZ141" i="38"/>
  <c r="AX141" i="38"/>
  <c r="AV141" i="38"/>
  <c r="AT141" i="38"/>
  <c r="AR141" i="38"/>
  <c r="AP141" i="38"/>
  <c r="AN141" i="38"/>
  <c r="AL141" i="38"/>
  <c r="AJ141" i="38"/>
  <c r="AH141" i="38"/>
  <c r="AF141" i="38"/>
  <c r="AD141" i="38"/>
  <c r="AB141" i="38"/>
  <c r="Z141" i="38"/>
  <c r="X141" i="38"/>
  <c r="V141" i="38"/>
  <c r="T141" i="38"/>
  <c r="R141" i="38"/>
  <c r="P141" i="38"/>
  <c r="N141" i="38"/>
  <c r="L141" i="38"/>
  <c r="J141" i="38"/>
  <c r="H141" i="38"/>
  <c r="F141" i="38"/>
  <c r="D141" i="38"/>
  <c r="B141" i="38"/>
  <c r="BJ140" i="38"/>
  <c r="BH140" i="38"/>
  <c r="BF140" i="38"/>
  <c r="BD140" i="38"/>
  <c r="BB140" i="38"/>
  <c r="AZ140" i="38"/>
  <c r="AX140" i="38"/>
  <c r="AV140" i="38"/>
  <c r="AT140" i="38"/>
  <c r="AR140" i="38"/>
  <c r="AP140" i="38"/>
  <c r="AN140" i="38"/>
  <c r="AL140" i="38"/>
  <c r="AJ140" i="38"/>
  <c r="AH140" i="38"/>
  <c r="AF140" i="38"/>
  <c r="AD140" i="38"/>
  <c r="AB140" i="38"/>
  <c r="Z140" i="38"/>
  <c r="X140" i="38"/>
  <c r="V140" i="38"/>
  <c r="T140" i="38"/>
  <c r="R140" i="38"/>
  <c r="P140" i="38"/>
  <c r="N140" i="38"/>
  <c r="L140" i="38"/>
  <c r="J140" i="38"/>
  <c r="H140" i="38"/>
  <c r="F140" i="38"/>
  <c r="D140" i="38"/>
  <c r="B140" i="38"/>
  <c r="BJ139" i="38"/>
  <c r="BH139" i="38"/>
  <c r="BF139" i="38"/>
  <c r="BD139" i="38"/>
  <c r="BB139" i="38"/>
  <c r="AZ139" i="38"/>
  <c r="AX139" i="38"/>
  <c r="AV139" i="38"/>
  <c r="AT139" i="38"/>
  <c r="AR139" i="38"/>
  <c r="AP139" i="38"/>
  <c r="AN139" i="38"/>
  <c r="AL139" i="38"/>
  <c r="AJ139" i="38"/>
  <c r="AH139" i="38"/>
  <c r="AF139" i="38"/>
  <c r="AD139" i="38"/>
  <c r="AB139" i="38"/>
  <c r="Z139" i="38"/>
  <c r="X139" i="38"/>
  <c r="V139" i="38"/>
  <c r="T139" i="38"/>
  <c r="R139" i="38"/>
  <c r="P139" i="38"/>
  <c r="N139" i="38"/>
  <c r="L139" i="38"/>
  <c r="J139" i="38"/>
  <c r="H139" i="38"/>
  <c r="F139" i="38"/>
  <c r="D139" i="38"/>
  <c r="B139" i="38"/>
  <c r="BJ138" i="38"/>
  <c r="BH138" i="38"/>
  <c r="BF138" i="38"/>
  <c r="BD138" i="38"/>
  <c r="BB138" i="38"/>
  <c r="AZ138" i="38"/>
  <c r="AX138" i="38"/>
  <c r="AV138" i="38"/>
  <c r="AT138" i="38"/>
  <c r="AR138" i="38"/>
  <c r="AP138" i="38"/>
  <c r="AN138" i="38"/>
  <c r="AL138" i="38"/>
  <c r="AJ138" i="38"/>
  <c r="AH138" i="38"/>
  <c r="AF138" i="38"/>
  <c r="AD138" i="38"/>
  <c r="AB138" i="38"/>
  <c r="Z138" i="38"/>
  <c r="X138" i="38"/>
  <c r="V138" i="38"/>
  <c r="T138" i="38"/>
  <c r="R138" i="38"/>
  <c r="P138" i="38"/>
  <c r="N138" i="38"/>
  <c r="L138" i="38"/>
  <c r="J138" i="38"/>
  <c r="H138" i="38"/>
  <c r="F138" i="38"/>
  <c r="D138" i="38"/>
  <c r="B138" i="38"/>
  <c r="BJ137" i="38"/>
  <c r="BH137" i="38"/>
  <c r="BF137" i="38"/>
  <c r="BD137" i="38"/>
  <c r="BB137" i="38"/>
  <c r="AZ137" i="38"/>
  <c r="AX137" i="38"/>
  <c r="AV137" i="38"/>
  <c r="AT137" i="38"/>
  <c r="AR137" i="38"/>
  <c r="AP137" i="38"/>
  <c r="AN137" i="38"/>
  <c r="AL137" i="38"/>
  <c r="AJ137" i="38"/>
  <c r="AH137" i="38"/>
  <c r="AF137" i="38"/>
  <c r="AD137" i="38"/>
  <c r="AB137" i="38"/>
  <c r="Z137" i="38"/>
  <c r="X137" i="38"/>
  <c r="V137" i="38"/>
  <c r="T137" i="38"/>
  <c r="R137" i="38"/>
  <c r="P137" i="38"/>
  <c r="N137" i="38"/>
  <c r="L137" i="38"/>
  <c r="J137" i="38"/>
  <c r="H137" i="38"/>
  <c r="F137" i="38"/>
  <c r="D137" i="38"/>
  <c r="B137" i="38"/>
  <c r="BJ136" i="38"/>
  <c r="BH136" i="38"/>
  <c r="BF136" i="38"/>
  <c r="BD136" i="38"/>
  <c r="BB136" i="38"/>
  <c r="AZ136" i="38"/>
  <c r="AX136" i="38"/>
  <c r="AV136" i="38"/>
  <c r="AT136" i="38"/>
  <c r="AR136" i="38"/>
  <c r="AP136" i="38"/>
  <c r="AN136" i="38"/>
  <c r="AL136" i="38"/>
  <c r="AJ136" i="38"/>
  <c r="AH136" i="38"/>
  <c r="AF136" i="38"/>
  <c r="AD136" i="38"/>
  <c r="AB136" i="38"/>
  <c r="Z136" i="38"/>
  <c r="X136" i="38"/>
  <c r="V136" i="38"/>
  <c r="T136" i="38"/>
  <c r="R136" i="38"/>
  <c r="P136" i="38"/>
  <c r="N136" i="38"/>
  <c r="L136" i="38"/>
  <c r="J136" i="38"/>
  <c r="H136" i="38"/>
  <c r="F136" i="38"/>
  <c r="D136" i="38"/>
  <c r="B136" i="38"/>
  <c r="BJ135" i="38"/>
  <c r="BH135" i="38"/>
  <c r="BF135" i="38"/>
  <c r="BD135" i="38"/>
  <c r="BB135" i="38"/>
  <c r="AZ135" i="38"/>
  <c r="AX135" i="38"/>
  <c r="AV135" i="38"/>
  <c r="AT135" i="38"/>
  <c r="AR135" i="38"/>
  <c r="AP135" i="38"/>
  <c r="AN135" i="38"/>
  <c r="AL135" i="38"/>
  <c r="AJ135" i="38"/>
  <c r="AH135" i="38"/>
  <c r="AF135" i="38"/>
  <c r="AD135" i="38"/>
  <c r="AB135" i="38"/>
  <c r="Z135" i="38"/>
  <c r="X135" i="38"/>
  <c r="V135" i="38"/>
  <c r="T135" i="38"/>
  <c r="R135" i="38"/>
  <c r="P135" i="38"/>
  <c r="N135" i="38"/>
  <c r="L135" i="38"/>
  <c r="J135" i="38"/>
  <c r="H135" i="38"/>
  <c r="F135" i="38"/>
  <c r="D135" i="38"/>
  <c r="B135" i="38"/>
  <c r="BJ134" i="38"/>
  <c r="BH134" i="38"/>
  <c r="BF134" i="38"/>
  <c r="BD134" i="38"/>
  <c r="BB134" i="38"/>
  <c r="AZ134" i="38"/>
  <c r="AX134" i="38"/>
  <c r="AV134" i="38"/>
  <c r="AT134" i="38"/>
  <c r="AR134" i="38"/>
  <c r="AP134" i="38"/>
  <c r="AN134" i="38"/>
  <c r="AL134" i="38"/>
  <c r="AJ134" i="38"/>
  <c r="AH134" i="38"/>
  <c r="AF134" i="38"/>
  <c r="AD134" i="38"/>
  <c r="AB134" i="38"/>
  <c r="Z134" i="38"/>
  <c r="X134" i="38"/>
  <c r="V134" i="38"/>
  <c r="T134" i="38"/>
  <c r="R134" i="38"/>
  <c r="P134" i="38"/>
  <c r="N134" i="38"/>
  <c r="L134" i="38"/>
  <c r="J134" i="38"/>
  <c r="H134" i="38"/>
  <c r="F134" i="38"/>
  <c r="D134" i="38"/>
  <c r="B134" i="38"/>
  <c r="BJ133" i="38"/>
  <c r="BH133" i="38"/>
  <c r="BF133" i="38"/>
  <c r="BD133" i="38"/>
  <c r="BB133" i="38"/>
  <c r="AZ133" i="38"/>
  <c r="AX133" i="38"/>
  <c r="AV133" i="38"/>
  <c r="AT133" i="38"/>
  <c r="AR133" i="38"/>
  <c r="AP133" i="38"/>
  <c r="AN133" i="38"/>
  <c r="AL133" i="38"/>
  <c r="AJ133" i="38"/>
  <c r="AH133" i="38"/>
  <c r="AF133" i="38"/>
  <c r="AD133" i="38"/>
  <c r="AB133" i="38"/>
  <c r="Z133" i="38"/>
  <c r="X133" i="38"/>
  <c r="V133" i="38"/>
  <c r="T133" i="38"/>
  <c r="R133" i="38"/>
  <c r="P133" i="38"/>
  <c r="N133" i="38"/>
  <c r="L133" i="38"/>
  <c r="J133" i="38"/>
  <c r="H133" i="38"/>
  <c r="F133" i="38"/>
  <c r="D133" i="38"/>
  <c r="B133" i="38"/>
  <c r="BJ132" i="38"/>
  <c r="BH132" i="38"/>
  <c r="BF132" i="38"/>
  <c r="BD132" i="38"/>
  <c r="BB132" i="38"/>
  <c r="AZ132" i="38"/>
  <c r="AX132" i="38"/>
  <c r="AV132" i="38"/>
  <c r="AT132" i="38"/>
  <c r="AR132" i="38"/>
  <c r="AP132" i="38"/>
  <c r="AN132" i="38"/>
  <c r="AL132" i="38"/>
  <c r="AJ132" i="38"/>
  <c r="AH132" i="38"/>
  <c r="AF132" i="38"/>
  <c r="AD132" i="38"/>
  <c r="AB132" i="38"/>
  <c r="Z132" i="38"/>
  <c r="X132" i="38"/>
  <c r="V132" i="38"/>
  <c r="T132" i="38"/>
  <c r="R132" i="38"/>
  <c r="P132" i="38"/>
  <c r="N132" i="38"/>
  <c r="L132" i="38"/>
  <c r="J132" i="38"/>
  <c r="H132" i="38"/>
  <c r="F132" i="38"/>
  <c r="D132" i="38"/>
  <c r="B132" i="38"/>
  <c r="BJ131" i="38"/>
  <c r="BH131" i="38"/>
  <c r="BF131" i="38"/>
  <c r="BD131" i="38"/>
  <c r="BB131" i="38"/>
  <c r="AZ131" i="38"/>
  <c r="AX131" i="38"/>
  <c r="AV131" i="38"/>
  <c r="AT131" i="38"/>
  <c r="AR131" i="38"/>
  <c r="AP131" i="38"/>
  <c r="AN131" i="38"/>
  <c r="AL131" i="38"/>
  <c r="AJ131" i="38"/>
  <c r="AH131" i="38"/>
  <c r="AF131" i="38"/>
  <c r="AD131" i="38"/>
  <c r="AB131" i="38"/>
  <c r="Z131" i="38"/>
  <c r="X131" i="38"/>
  <c r="V131" i="38"/>
  <c r="T131" i="38"/>
  <c r="R131" i="38"/>
  <c r="P131" i="38"/>
  <c r="N131" i="38"/>
  <c r="L131" i="38"/>
  <c r="J131" i="38"/>
  <c r="H131" i="38"/>
  <c r="F131" i="38"/>
  <c r="D131" i="38"/>
  <c r="B131" i="38"/>
  <c r="BJ130" i="38"/>
  <c r="BH130" i="38"/>
  <c r="BF130" i="38"/>
  <c r="BD130" i="38"/>
  <c r="BB130" i="38"/>
  <c r="AZ130" i="38"/>
  <c r="AX130" i="38"/>
  <c r="AV130" i="38"/>
  <c r="AT130" i="38"/>
  <c r="AR130" i="38"/>
  <c r="AP130" i="38"/>
  <c r="AN130" i="38"/>
  <c r="AL130" i="38"/>
  <c r="AJ130" i="38"/>
  <c r="AH130" i="38"/>
  <c r="AF130" i="38"/>
  <c r="AD130" i="38"/>
  <c r="AB130" i="38"/>
  <c r="Z130" i="38"/>
  <c r="X130" i="38"/>
  <c r="V130" i="38"/>
  <c r="T130" i="38"/>
  <c r="R130" i="38"/>
  <c r="P130" i="38"/>
  <c r="N130" i="38"/>
  <c r="L130" i="38"/>
  <c r="J130" i="38"/>
  <c r="H130" i="38"/>
  <c r="F130" i="38"/>
  <c r="D130" i="38"/>
  <c r="B130" i="38"/>
  <c r="BJ129" i="38"/>
  <c r="BH129" i="38"/>
  <c r="BF129" i="38"/>
  <c r="BD129" i="38"/>
  <c r="BB129" i="38"/>
  <c r="AZ129" i="38"/>
  <c r="AX129" i="38"/>
  <c r="AV129" i="38"/>
  <c r="AT129" i="38"/>
  <c r="AR129" i="38"/>
  <c r="AP129" i="38"/>
  <c r="AN129" i="38"/>
  <c r="AL129" i="38"/>
  <c r="AJ129" i="38"/>
  <c r="AH129" i="38"/>
  <c r="AF129" i="38"/>
  <c r="AD129" i="38"/>
  <c r="AB129" i="38"/>
  <c r="Z129" i="38"/>
  <c r="X129" i="38"/>
  <c r="V129" i="38"/>
  <c r="T129" i="38"/>
  <c r="R129" i="38"/>
  <c r="P129" i="38"/>
  <c r="N129" i="38"/>
  <c r="L129" i="38"/>
  <c r="J129" i="38"/>
  <c r="H129" i="38"/>
  <c r="F129" i="38"/>
  <c r="D129" i="38"/>
  <c r="B129" i="38"/>
  <c r="BJ128" i="38"/>
  <c r="BH128" i="38"/>
  <c r="BF128" i="38"/>
  <c r="BD128" i="38"/>
  <c r="BB128" i="38"/>
  <c r="AZ128" i="38"/>
  <c r="AX128" i="38"/>
  <c r="AV128" i="38"/>
  <c r="AT128" i="38"/>
  <c r="AR128" i="38"/>
  <c r="AP128" i="38"/>
  <c r="AN128" i="38"/>
  <c r="AL128" i="38"/>
  <c r="AJ128" i="38"/>
  <c r="AH128" i="38"/>
  <c r="AF128" i="38"/>
  <c r="AD128" i="38"/>
  <c r="AB128" i="38"/>
  <c r="Z128" i="38"/>
  <c r="X128" i="38"/>
  <c r="V128" i="38"/>
  <c r="T128" i="38"/>
  <c r="R128" i="38"/>
  <c r="P128" i="38"/>
  <c r="N128" i="38"/>
  <c r="L128" i="38"/>
  <c r="J128" i="38"/>
  <c r="H128" i="38"/>
  <c r="F128" i="38"/>
  <c r="D128" i="38"/>
  <c r="B128" i="38"/>
  <c r="BJ127" i="38"/>
  <c r="BH127" i="38"/>
  <c r="BF127" i="38"/>
  <c r="BD127" i="38"/>
  <c r="BB127" i="38"/>
  <c r="AZ127" i="38"/>
  <c r="AX127" i="38"/>
  <c r="AV127" i="38"/>
  <c r="AT127" i="38"/>
  <c r="AR127" i="38"/>
  <c r="AP127" i="38"/>
  <c r="AN127" i="38"/>
  <c r="AL127" i="38"/>
  <c r="AJ127" i="38"/>
  <c r="AH127" i="38"/>
  <c r="AF127" i="38"/>
  <c r="AD127" i="38"/>
  <c r="AB127" i="38"/>
  <c r="Z127" i="38"/>
  <c r="X127" i="38"/>
  <c r="V127" i="38"/>
  <c r="T127" i="38"/>
  <c r="R127" i="38"/>
  <c r="P127" i="38"/>
  <c r="N127" i="38"/>
  <c r="L127" i="38"/>
  <c r="J127" i="38"/>
  <c r="H127" i="38"/>
  <c r="F127" i="38"/>
  <c r="D127" i="38"/>
  <c r="B127" i="38"/>
  <c r="BJ126" i="38"/>
  <c r="BH126" i="38"/>
  <c r="BF126" i="38"/>
  <c r="BD126" i="38"/>
  <c r="BB126" i="38"/>
  <c r="AZ126" i="38"/>
  <c r="AX126" i="38"/>
  <c r="AV126" i="38"/>
  <c r="AT126" i="38"/>
  <c r="AR126" i="38"/>
  <c r="AP126" i="38"/>
  <c r="AN126" i="38"/>
  <c r="AL126" i="38"/>
  <c r="AJ126" i="38"/>
  <c r="AH126" i="38"/>
  <c r="AF126" i="38"/>
  <c r="AD126" i="38"/>
  <c r="AB126" i="38"/>
  <c r="Z126" i="38"/>
  <c r="X126" i="38"/>
  <c r="V126" i="38"/>
  <c r="T126" i="38"/>
  <c r="R126" i="38"/>
  <c r="P126" i="38"/>
  <c r="N126" i="38"/>
  <c r="L126" i="38"/>
  <c r="J126" i="38"/>
  <c r="H126" i="38"/>
  <c r="F126" i="38"/>
  <c r="D126" i="38"/>
  <c r="B126" i="38"/>
  <c r="BJ125" i="38"/>
  <c r="BH125" i="38"/>
  <c r="BF125" i="38"/>
  <c r="BD125" i="38"/>
  <c r="BB125" i="38"/>
  <c r="AZ125" i="38"/>
  <c r="AX125" i="38"/>
  <c r="AV125" i="38"/>
  <c r="AT125" i="38"/>
  <c r="AR125" i="38"/>
  <c r="AP125" i="38"/>
  <c r="AN125" i="38"/>
  <c r="AL125" i="38"/>
  <c r="AJ125" i="38"/>
  <c r="AH125" i="38"/>
  <c r="AF125" i="38"/>
  <c r="AD125" i="38"/>
  <c r="AB125" i="38"/>
  <c r="Z125" i="38"/>
  <c r="X125" i="38"/>
  <c r="V125" i="38"/>
  <c r="T125" i="38"/>
  <c r="R125" i="38"/>
  <c r="P125" i="38"/>
  <c r="N125" i="38"/>
  <c r="L125" i="38"/>
  <c r="J125" i="38"/>
  <c r="H125" i="38"/>
  <c r="F125" i="38"/>
  <c r="D125" i="38"/>
  <c r="B125" i="38"/>
  <c r="BJ124" i="38"/>
  <c r="BH124" i="38"/>
  <c r="BF124" i="38"/>
  <c r="BD124" i="38"/>
  <c r="BB124" i="38"/>
  <c r="AZ124" i="38"/>
  <c r="AX124" i="38"/>
  <c r="AV124" i="38"/>
  <c r="AT124" i="38"/>
  <c r="AR124" i="38"/>
  <c r="AP124" i="38"/>
  <c r="AN124" i="38"/>
  <c r="AL124" i="38"/>
  <c r="AJ124" i="38"/>
  <c r="AH124" i="38"/>
  <c r="AF124" i="38"/>
  <c r="AD124" i="38"/>
  <c r="AB124" i="38"/>
  <c r="Z124" i="38"/>
  <c r="X124" i="38"/>
  <c r="V124" i="38"/>
  <c r="T124" i="38"/>
  <c r="R124" i="38"/>
  <c r="P124" i="38"/>
  <c r="N124" i="38"/>
  <c r="L124" i="38"/>
  <c r="J124" i="38"/>
  <c r="H124" i="38"/>
  <c r="F124" i="38"/>
  <c r="D124" i="38"/>
  <c r="B124" i="38"/>
  <c r="BJ123" i="38"/>
  <c r="BH123" i="38"/>
  <c r="BF123" i="38"/>
  <c r="BD123" i="38"/>
  <c r="BB123" i="38"/>
  <c r="AZ123" i="38"/>
  <c r="AX123" i="38"/>
  <c r="AV123" i="38"/>
  <c r="AT123" i="38"/>
  <c r="AR123" i="38"/>
  <c r="AP123" i="38"/>
  <c r="AN123" i="38"/>
  <c r="AL123" i="38"/>
  <c r="AJ123" i="38"/>
  <c r="AH123" i="38"/>
  <c r="AF123" i="38"/>
  <c r="AD123" i="38"/>
  <c r="AB123" i="38"/>
  <c r="Z123" i="38"/>
  <c r="X123" i="38"/>
  <c r="V123" i="38"/>
  <c r="T123" i="38"/>
  <c r="R123" i="38"/>
  <c r="P123" i="38"/>
  <c r="N123" i="38"/>
  <c r="L123" i="38"/>
  <c r="J123" i="38"/>
  <c r="H123" i="38"/>
  <c r="F123" i="38"/>
  <c r="D123" i="38"/>
  <c r="B123" i="38"/>
  <c r="BJ122" i="38"/>
  <c r="BH122" i="38"/>
  <c r="BF122" i="38"/>
  <c r="BD122" i="38"/>
  <c r="BB122" i="38"/>
  <c r="AZ122" i="38"/>
  <c r="AX122" i="38"/>
  <c r="AV122" i="38"/>
  <c r="AT122" i="38"/>
  <c r="AR122" i="38"/>
  <c r="AP122" i="38"/>
  <c r="AN122" i="38"/>
  <c r="AL122" i="38"/>
  <c r="AJ122" i="38"/>
  <c r="AH122" i="38"/>
  <c r="AF122" i="38"/>
  <c r="AD122" i="38"/>
  <c r="AB122" i="38"/>
  <c r="Z122" i="38"/>
  <c r="X122" i="38"/>
  <c r="V122" i="38"/>
  <c r="T122" i="38"/>
  <c r="R122" i="38"/>
  <c r="P122" i="38"/>
  <c r="N122" i="38"/>
  <c r="L122" i="38"/>
  <c r="J122" i="38"/>
  <c r="H122" i="38"/>
  <c r="F122" i="38"/>
  <c r="D122" i="38"/>
  <c r="B122" i="38"/>
  <c r="BJ121" i="38"/>
  <c r="BH121" i="38"/>
  <c r="BF121" i="38"/>
  <c r="BD121" i="38"/>
  <c r="BB121" i="38"/>
  <c r="AZ121" i="38"/>
  <c r="AX121" i="38"/>
  <c r="AV121" i="38"/>
  <c r="AT121" i="38"/>
  <c r="AR121" i="38"/>
  <c r="AP121" i="38"/>
  <c r="AN121" i="38"/>
  <c r="AL121" i="38"/>
  <c r="AJ121" i="38"/>
  <c r="AH121" i="38"/>
  <c r="AF121" i="38"/>
  <c r="AD121" i="38"/>
  <c r="AB121" i="38"/>
  <c r="Z121" i="38"/>
  <c r="X121" i="38"/>
  <c r="V121" i="38"/>
  <c r="T121" i="38"/>
  <c r="R121" i="38"/>
  <c r="P121" i="38"/>
  <c r="N121" i="38"/>
  <c r="L121" i="38"/>
  <c r="J121" i="38"/>
  <c r="H121" i="38"/>
  <c r="F121" i="38"/>
  <c r="D121" i="38"/>
  <c r="B121" i="38"/>
  <c r="BJ120" i="38"/>
  <c r="BH120" i="38"/>
  <c r="BF120" i="38"/>
  <c r="BD120" i="38"/>
  <c r="BB120" i="38"/>
  <c r="AZ120" i="38"/>
  <c r="AX120" i="38"/>
  <c r="AV120" i="38"/>
  <c r="AT120" i="38"/>
  <c r="AR120" i="38"/>
  <c r="AP120" i="38"/>
  <c r="AN120" i="38"/>
  <c r="AL120" i="38"/>
  <c r="AJ120" i="38"/>
  <c r="AH120" i="38"/>
  <c r="AF120" i="38"/>
  <c r="AD120" i="38"/>
  <c r="AB120" i="38"/>
  <c r="Z120" i="38"/>
  <c r="X120" i="38"/>
  <c r="V120" i="38"/>
  <c r="T120" i="38"/>
  <c r="R120" i="38"/>
  <c r="P120" i="38"/>
  <c r="N120" i="38"/>
  <c r="L120" i="38"/>
  <c r="J120" i="38"/>
  <c r="H120" i="38"/>
  <c r="F120" i="38"/>
  <c r="D120" i="38"/>
  <c r="B120" i="38"/>
  <c r="BJ119" i="38"/>
  <c r="BH119" i="38"/>
  <c r="BF119" i="38"/>
  <c r="BD119" i="38"/>
  <c r="BB119" i="38"/>
  <c r="AZ119" i="38"/>
  <c r="AX119" i="38"/>
  <c r="AV119" i="38"/>
  <c r="AT119" i="38"/>
  <c r="AR119" i="38"/>
  <c r="AP119" i="38"/>
  <c r="AN119" i="38"/>
  <c r="AL119" i="38"/>
  <c r="AJ119" i="38"/>
  <c r="AH119" i="38"/>
  <c r="AF119" i="38"/>
  <c r="AD119" i="38"/>
  <c r="AB119" i="38"/>
  <c r="Z119" i="38"/>
  <c r="X119" i="38"/>
  <c r="V119" i="38"/>
  <c r="T119" i="38"/>
  <c r="R119" i="38"/>
  <c r="P119" i="38"/>
  <c r="N119" i="38"/>
  <c r="L119" i="38"/>
  <c r="J119" i="38"/>
  <c r="H119" i="38"/>
  <c r="F119" i="38"/>
  <c r="D119" i="38"/>
  <c r="B119" i="38"/>
  <c r="BJ118" i="38"/>
  <c r="BH118" i="38"/>
  <c r="BF118" i="38"/>
  <c r="BD118" i="38"/>
  <c r="BB118" i="38"/>
  <c r="AZ118" i="38"/>
  <c r="AX118" i="38"/>
  <c r="AV118" i="38"/>
  <c r="AT118" i="38"/>
  <c r="AR118" i="38"/>
  <c r="AP118" i="38"/>
  <c r="AN118" i="38"/>
  <c r="AL118" i="38"/>
  <c r="AJ118" i="38"/>
  <c r="AH118" i="38"/>
  <c r="AF118" i="38"/>
  <c r="AD118" i="38"/>
  <c r="AB118" i="38"/>
  <c r="Z118" i="38"/>
  <c r="X118" i="38"/>
  <c r="V118" i="38"/>
  <c r="T118" i="38"/>
  <c r="R118" i="38"/>
  <c r="P118" i="38"/>
  <c r="N118" i="38"/>
  <c r="L118" i="38"/>
  <c r="J118" i="38"/>
  <c r="H118" i="38"/>
  <c r="F118" i="38"/>
  <c r="D118" i="38"/>
  <c r="B118" i="38"/>
  <c r="BJ117" i="38"/>
  <c r="BH117" i="38"/>
  <c r="BF117" i="38"/>
  <c r="BD117" i="38"/>
  <c r="BB117" i="38"/>
  <c r="AZ117" i="38"/>
  <c r="AX117" i="38"/>
  <c r="AV117" i="38"/>
  <c r="AT117" i="38"/>
  <c r="AR117" i="38"/>
  <c r="AP117" i="38"/>
  <c r="AN117" i="38"/>
  <c r="AL117" i="38"/>
  <c r="AJ117" i="38"/>
  <c r="AH117" i="38"/>
  <c r="AF117" i="38"/>
  <c r="AD117" i="38"/>
  <c r="AB117" i="38"/>
  <c r="Z117" i="38"/>
  <c r="X117" i="38"/>
  <c r="V117" i="38"/>
  <c r="T117" i="38"/>
  <c r="R117" i="38"/>
  <c r="P117" i="38"/>
  <c r="N117" i="38"/>
  <c r="L117" i="38"/>
  <c r="J117" i="38"/>
  <c r="H117" i="38"/>
  <c r="F117" i="38"/>
  <c r="D117" i="38"/>
  <c r="B117" i="38"/>
  <c r="BJ116" i="38"/>
  <c r="BH116" i="38"/>
  <c r="BF116" i="38"/>
  <c r="BD116" i="38"/>
  <c r="BB116" i="38"/>
  <c r="AZ116" i="38"/>
  <c r="AX116" i="38"/>
  <c r="AV116" i="38"/>
  <c r="AT116" i="38"/>
  <c r="AR116" i="38"/>
  <c r="AP116" i="38"/>
  <c r="AN116" i="38"/>
  <c r="AL116" i="38"/>
  <c r="AJ116" i="38"/>
  <c r="AH116" i="38"/>
  <c r="AF116" i="38"/>
  <c r="AD116" i="38"/>
  <c r="AB116" i="38"/>
  <c r="Z116" i="38"/>
  <c r="X116" i="38"/>
  <c r="V116" i="38"/>
  <c r="T116" i="38"/>
  <c r="R116" i="38"/>
  <c r="P116" i="38"/>
  <c r="N116" i="38"/>
  <c r="L116" i="38"/>
  <c r="J116" i="38"/>
  <c r="H116" i="38"/>
  <c r="F116" i="38"/>
  <c r="D116" i="38"/>
  <c r="B116" i="38"/>
  <c r="BJ115" i="38"/>
  <c r="BH115" i="38"/>
  <c r="BF115" i="38"/>
  <c r="BD115" i="38"/>
  <c r="BB115" i="38"/>
  <c r="AZ115" i="38"/>
  <c r="AX115" i="38"/>
  <c r="AV115" i="38"/>
  <c r="AT115" i="38"/>
  <c r="AR115" i="38"/>
  <c r="AP115" i="38"/>
  <c r="AN115" i="38"/>
  <c r="AL115" i="38"/>
  <c r="AJ115" i="38"/>
  <c r="AH115" i="38"/>
  <c r="AF115" i="38"/>
  <c r="AD115" i="38"/>
  <c r="AB115" i="38"/>
  <c r="Z115" i="38"/>
  <c r="X115" i="38"/>
  <c r="V115" i="38"/>
  <c r="T115" i="38"/>
  <c r="R115" i="38"/>
  <c r="P115" i="38"/>
  <c r="N115" i="38"/>
  <c r="L115" i="38"/>
  <c r="J115" i="38"/>
  <c r="H115" i="38"/>
  <c r="F115" i="38"/>
  <c r="D115" i="38"/>
  <c r="B115" i="38"/>
  <c r="BJ114" i="38"/>
  <c r="BH114" i="38"/>
  <c r="BF114" i="38"/>
  <c r="BD114" i="38"/>
  <c r="BB114" i="38"/>
  <c r="AZ114" i="38"/>
  <c r="AX114" i="38"/>
  <c r="AV114" i="38"/>
  <c r="AT114" i="38"/>
  <c r="AR114" i="38"/>
  <c r="AP114" i="38"/>
  <c r="AN114" i="38"/>
  <c r="AL114" i="38"/>
  <c r="AJ114" i="38"/>
  <c r="AH114" i="38"/>
  <c r="AF114" i="38"/>
  <c r="AD114" i="38"/>
  <c r="AB114" i="38"/>
  <c r="Z114" i="38"/>
  <c r="X114" i="38"/>
  <c r="V114" i="38"/>
  <c r="T114" i="38"/>
  <c r="R114" i="38"/>
  <c r="P114" i="38"/>
  <c r="N114" i="38"/>
  <c r="L114" i="38"/>
  <c r="J114" i="38"/>
  <c r="H114" i="38"/>
  <c r="F114" i="38"/>
  <c r="D114" i="38"/>
  <c r="B114" i="38"/>
  <c r="BJ113" i="38"/>
  <c r="BH113" i="38"/>
  <c r="BF113" i="38"/>
  <c r="BD113" i="38"/>
  <c r="BB113" i="38"/>
  <c r="AZ113" i="38"/>
  <c r="AX113" i="38"/>
  <c r="AV113" i="38"/>
  <c r="AT113" i="38"/>
  <c r="AR113" i="38"/>
  <c r="AP113" i="38"/>
  <c r="AN113" i="38"/>
  <c r="AL113" i="38"/>
  <c r="AJ113" i="38"/>
  <c r="AH113" i="38"/>
  <c r="AF113" i="38"/>
  <c r="AD113" i="38"/>
  <c r="AB113" i="38"/>
  <c r="Z113" i="38"/>
  <c r="X113" i="38"/>
  <c r="V113" i="38"/>
  <c r="T113" i="38"/>
  <c r="R113" i="38"/>
  <c r="P113" i="38"/>
  <c r="N113" i="38"/>
  <c r="L113" i="38"/>
  <c r="J113" i="38"/>
  <c r="H113" i="38"/>
  <c r="F113" i="38"/>
  <c r="D113" i="38"/>
  <c r="B113" i="38"/>
  <c r="BJ112" i="38"/>
  <c r="BH112" i="38"/>
  <c r="BF112" i="38"/>
  <c r="BD112" i="38"/>
  <c r="BB112" i="38"/>
  <c r="AZ112" i="38"/>
  <c r="AX112" i="38"/>
  <c r="AV112" i="38"/>
  <c r="AT112" i="38"/>
  <c r="AR112" i="38"/>
  <c r="AP112" i="38"/>
  <c r="AN112" i="38"/>
  <c r="AL112" i="38"/>
  <c r="AJ112" i="38"/>
  <c r="AH112" i="38"/>
  <c r="AF112" i="38"/>
  <c r="AD112" i="38"/>
  <c r="AB112" i="38"/>
  <c r="Z112" i="38"/>
  <c r="X112" i="38"/>
  <c r="V112" i="38"/>
  <c r="T112" i="38"/>
  <c r="R112" i="38"/>
  <c r="P112" i="38"/>
  <c r="N112" i="38"/>
  <c r="L112" i="38"/>
  <c r="J112" i="38"/>
  <c r="H112" i="38"/>
  <c r="F112" i="38"/>
  <c r="D112" i="38"/>
  <c r="B112" i="38"/>
  <c r="BJ111" i="38"/>
  <c r="BH111" i="38"/>
  <c r="BF111" i="38"/>
  <c r="BD111" i="38"/>
  <c r="BB111" i="38"/>
  <c r="AZ111" i="38"/>
  <c r="AX111" i="38"/>
  <c r="AV111" i="38"/>
  <c r="AT111" i="38"/>
  <c r="AR111" i="38"/>
  <c r="AP111" i="38"/>
  <c r="AN111" i="38"/>
  <c r="AL111" i="38"/>
  <c r="AJ111" i="38"/>
  <c r="AH111" i="38"/>
  <c r="AF111" i="38"/>
  <c r="AD111" i="38"/>
  <c r="AB111" i="38"/>
  <c r="Z111" i="38"/>
  <c r="X111" i="38"/>
  <c r="V111" i="38"/>
  <c r="T111" i="38"/>
  <c r="R111" i="38"/>
  <c r="P111" i="38"/>
  <c r="N111" i="38"/>
  <c r="L111" i="38"/>
  <c r="J111" i="38"/>
  <c r="H111" i="38"/>
  <c r="F111" i="38"/>
  <c r="D111" i="38"/>
  <c r="B111" i="38"/>
  <c r="BJ110" i="38"/>
  <c r="BH110" i="38"/>
  <c r="BF110" i="38"/>
  <c r="BD110" i="38"/>
  <c r="BB110" i="38"/>
  <c r="AZ110" i="38"/>
  <c r="AX110" i="38"/>
  <c r="AV110" i="38"/>
  <c r="AT110" i="38"/>
  <c r="AR110" i="38"/>
  <c r="AP110" i="38"/>
  <c r="AN110" i="38"/>
  <c r="AL110" i="38"/>
  <c r="AJ110" i="38"/>
  <c r="AH110" i="38"/>
  <c r="AF110" i="38"/>
  <c r="AD110" i="38"/>
  <c r="AB110" i="38"/>
  <c r="Z110" i="38"/>
  <c r="X110" i="38"/>
  <c r="V110" i="38"/>
  <c r="T110" i="38"/>
  <c r="R110" i="38"/>
  <c r="P110" i="38"/>
  <c r="N110" i="38"/>
  <c r="L110" i="38"/>
  <c r="J110" i="38"/>
  <c r="H110" i="38"/>
  <c r="F110" i="38"/>
  <c r="D110" i="38"/>
  <c r="B110" i="38"/>
  <c r="BJ109" i="38"/>
  <c r="BH109" i="38"/>
  <c r="BF109" i="38"/>
  <c r="BD109" i="38"/>
  <c r="BB109" i="38"/>
  <c r="AZ109" i="38"/>
  <c r="AX109" i="38"/>
  <c r="AV109" i="38"/>
  <c r="AT109" i="38"/>
  <c r="AR109" i="38"/>
  <c r="AP109" i="38"/>
  <c r="AN109" i="38"/>
  <c r="AL109" i="38"/>
  <c r="AJ109" i="38"/>
  <c r="AH109" i="38"/>
  <c r="AF109" i="38"/>
  <c r="AD109" i="38"/>
  <c r="AB109" i="38"/>
  <c r="Z109" i="38"/>
  <c r="X109" i="38"/>
  <c r="V109" i="38"/>
  <c r="T109" i="38"/>
  <c r="R109" i="38"/>
  <c r="P109" i="38"/>
  <c r="N109" i="38"/>
  <c r="L109" i="38"/>
  <c r="J109" i="38"/>
  <c r="H109" i="38"/>
  <c r="F109" i="38"/>
  <c r="D109" i="38"/>
  <c r="B109" i="38"/>
  <c r="BJ108" i="38"/>
  <c r="BH108" i="38"/>
  <c r="BF108" i="38"/>
  <c r="BD108" i="38"/>
  <c r="BB108" i="38"/>
  <c r="AZ108" i="38"/>
  <c r="AX108" i="38"/>
  <c r="AV108" i="38"/>
  <c r="AT108" i="38"/>
  <c r="AR108" i="38"/>
  <c r="AP108" i="38"/>
  <c r="AN108" i="38"/>
  <c r="AL108" i="38"/>
  <c r="AJ108" i="38"/>
  <c r="AH108" i="38"/>
  <c r="AF108" i="38"/>
  <c r="AD108" i="38"/>
  <c r="AB108" i="38"/>
  <c r="Z108" i="38"/>
  <c r="X108" i="38"/>
  <c r="V108" i="38"/>
  <c r="T108" i="38"/>
  <c r="R108" i="38"/>
  <c r="P108" i="38"/>
  <c r="N108" i="38"/>
  <c r="L108" i="38"/>
  <c r="J108" i="38"/>
  <c r="H108" i="38"/>
  <c r="F108" i="38"/>
  <c r="D108" i="38"/>
  <c r="B108" i="38"/>
  <c r="BJ107" i="38"/>
  <c r="BH107" i="38"/>
  <c r="BF107" i="38"/>
  <c r="BD107" i="38"/>
  <c r="BB107" i="38"/>
  <c r="AZ107" i="38"/>
  <c r="AX107" i="38"/>
  <c r="AV107" i="38"/>
  <c r="AT107" i="38"/>
  <c r="AR107" i="38"/>
  <c r="AP107" i="38"/>
  <c r="AN107" i="38"/>
  <c r="AL107" i="38"/>
  <c r="AJ107" i="38"/>
  <c r="AH107" i="38"/>
  <c r="AF107" i="38"/>
  <c r="AD107" i="38"/>
  <c r="AB107" i="38"/>
  <c r="Z107" i="38"/>
  <c r="X107" i="38"/>
  <c r="V107" i="38"/>
  <c r="T107" i="38"/>
  <c r="R107" i="38"/>
  <c r="P107" i="38"/>
  <c r="N107" i="38"/>
  <c r="L107" i="38"/>
  <c r="J107" i="38"/>
  <c r="H107" i="38"/>
  <c r="F107" i="38"/>
  <c r="D107" i="38"/>
  <c r="B107" i="38"/>
  <c r="BJ106" i="38"/>
  <c r="BH106" i="38"/>
  <c r="BF106" i="38"/>
  <c r="BD106" i="38"/>
  <c r="BB106" i="38"/>
  <c r="AZ106" i="38"/>
  <c r="AX106" i="38"/>
  <c r="AV106" i="38"/>
  <c r="AT106" i="38"/>
  <c r="AR106" i="38"/>
  <c r="AP106" i="38"/>
  <c r="AN106" i="38"/>
  <c r="AL106" i="38"/>
  <c r="AJ106" i="38"/>
  <c r="AH106" i="38"/>
  <c r="AF106" i="38"/>
  <c r="AD106" i="38"/>
  <c r="AB106" i="38"/>
  <c r="Z106" i="38"/>
  <c r="X106" i="38"/>
  <c r="V106" i="38"/>
  <c r="T106" i="38"/>
  <c r="R106" i="38"/>
  <c r="P106" i="38"/>
  <c r="N106" i="38"/>
  <c r="L106" i="38"/>
  <c r="J106" i="38"/>
  <c r="H106" i="38"/>
  <c r="F106" i="38"/>
  <c r="D106" i="38"/>
  <c r="B106" i="38"/>
  <c r="BJ105" i="38"/>
  <c r="BH105" i="38"/>
  <c r="BF105" i="38"/>
  <c r="BD105" i="38"/>
  <c r="BB105" i="38"/>
  <c r="AZ105" i="38"/>
  <c r="AX105" i="38"/>
  <c r="AV105" i="38"/>
  <c r="AT105" i="38"/>
  <c r="AR105" i="38"/>
  <c r="AP105" i="38"/>
  <c r="AN105" i="38"/>
  <c r="AL105" i="38"/>
  <c r="AJ105" i="38"/>
  <c r="AH105" i="38"/>
  <c r="AF105" i="38"/>
  <c r="AD105" i="38"/>
  <c r="AB105" i="38"/>
  <c r="Z105" i="38"/>
  <c r="X105" i="38"/>
  <c r="V105" i="38"/>
  <c r="T105" i="38"/>
  <c r="R105" i="38"/>
  <c r="P105" i="38"/>
  <c r="N105" i="38"/>
  <c r="L105" i="38"/>
  <c r="J105" i="38"/>
  <c r="H105" i="38"/>
  <c r="F105" i="38"/>
  <c r="D105" i="38"/>
  <c r="B105" i="38"/>
  <c r="BJ104" i="38"/>
  <c r="BH104" i="38"/>
  <c r="BF104" i="38"/>
  <c r="BD104" i="38"/>
  <c r="BB104" i="38"/>
  <c r="AZ104" i="38"/>
  <c r="AX104" i="38"/>
  <c r="AV104" i="38"/>
  <c r="AT104" i="38"/>
  <c r="AR104" i="38"/>
  <c r="AP104" i="38"/>
  <c r="AN104" i="38"/>
  <c r="AL104" i="38"/>
  <c r="AJ104" i="38"/>
  <c r="AH104" i="38"/>
  <c r="AF104" i="38"/>
  <c r="AD104" i="38"/>
  <c r="AB104" i="38"/>
  <c r="Z104" i="38"/>
  <c r="X104" i="38"/>
  <c r="V104" i="38"/>
  <c r="T104" i="38"/>
  <c r="R104" i="38"/>
  <c r="P104" i="38"/>
  <c r="N104" i="38"/>
  <c r="L104" i="38"/>
  <c r="J104" i="38"/>
  <c r="H104" i="38"/>
  <c r="F104" i="38"/>
  <c r="D104" i="38"/>
  <c r="B104" i="38"/>
  <c r="BJ103" i="38"/>
  <c r="BH103" i="38"/>
  <c r="BF103" i="38"/>
  <c r="BD103" i="38"/>
  <c r="BB103" i="38"/>
  <c r="AZ103" i="38"/>
  <c r="AX103" i="38"/>
  <c r="AV103" i="38"/>
  <c r="AT103" i="38"/>
  <c r="AR103" i="38"/>
  <c r="AP103" i="38"/>
  <c r="AN103" i="38"/>
  <c r="AL103" i="38"/>
  <c r="AJ103" i="38"/>
  <c r="AH103" i="38"/>
  <c r="AF103" i="38"/>
  <c r="AD103" i="38"/>
  <c r="AB103" i="38"/>
  <c r="Z103" i="38"/>
  <c r="X103" i="38"/>
  <c r="V103" i="38"/>
  <c r="T103" i="38"/>
  <c r="R103" i="38"/>
  <c r="P103" i="38"/>
  <c r="N103" i="38"/>
  <c r="L103" i="38"/>
  <c r="J103" i="38"/>
  <c r="H103" i="38"/>
  <c r="F103" i="38"/>
  <c r="D103" i="38"/>
  <c r="B103" i="38"/>
  <c r="BJ102" i="38"/>
  <c r="BH102" i="38"/>
  <c r="BF102" i="38"/>
  <c r="BD102" i="38"/>
  <c r="BB102" i="38"/>
  <c r="AZ102" i="38"/>
  <c r="AX102" i="38"/>
  <c r="AV102" i="38"/>
  <c r="AT102" i="38"/>
  <c r="AR102" i="38"/>
  <c r="AP102" i="38"/>
  <c r="AN102" i="38"/>
  <c r="AL102" i="38"/>
  <c r="AJ102" i="38"/>
  <c r="AH102" i="38"/>
  <c r="AF102" i="38"/>
  <c r="AD102" i="38"/>
  <c r="AB102" i="38"/>
  <c r="Z102" i="38"/>
  <c r="X102" i="38"/>
  <c r="V102" i="38"/>
  <c r="T102" i="38"/>
  <c r="R102" i="38"/>
  <c r="P102" i="38"/>
  <c r="N102" i="38"/>
  <c r="L102" i="38"/>
  <c r="J102" i="38"/>
  <c r="H102" i="38"/>
  <c r="F102" i="38"/>
  <c r="D102" i="38"/>
  <c r="B102" i="38"/>
  <c r="BJ101" i="38"/>
  <c r="BH101" i="38"/>
  <c r="BF101" i="38"/>
  <c r="BD101" i="38"/>
  <c r="BB101" i="38"/>
  <c r="AZ101" i="38"/>
  <c r="AX101" i="38"/>
  <c r="AV101" i="38"/>
  <c r="AT101" i="38"/>
  <c r="AR101" i="38"/>
  <c r="AP101" i="38"/>
  <c r="AN101" i="38"/>
  <c r="AL101" i="38"/>
  <c r="AJ101" i="38"/>
  <c r="AH101" i="38"/>
  <c r="AF101" i="38"/>
  <c r="AD101" i="38"/>
  <c r="AB101" i="38"/>
  <c r="Z101" i="38"/>
  <c r="X101" i="38"/>
  <c r="V101" i="38"/>
  <c r="T101" i="38"/>
  <c r="R101" i="38"/>
  <c r="P101" i="38"/>
  <c r="N101" i="38"/>
  <c r="L101" i="38"/>
  <c r="J101" i="38"/>
  <c r="H101" i="38"/>
  <c r="F101" i="38"/>
  <c r="D101" i="38"/>
  <c r="B101" i="38"/>
  <c r="BJ100" i="38"/>
  <c r="BH100" i="38"/>
  <c r="BF100" i="38"/>
  <c r="BD100" i="38"/>
  <c r="BB100" i="38"/>
  <c r="AZ100" i="38"/>
  <c r="AX100" i="38"/>
  <c r="AV100" i="38"/>
  <c r="AT100" i="38"/>
  <c r="AR100" i="38"/>
  <c r="AP100" i="38"/>
  <c r="AN100" i="38"/>
  <c r="AL100" i="38"/>
  <c r="AJ100" i="38"/>
  <c r="AH100" i="38"/>
  <c r="AF100" i="38"/>
  <c r="AD100" i="38"/>
  <c r="AB100" i="38"/>
  <c r="Z100" i="38"/>
  <c r="X100" i="38"/>
  <c r="V100" i="38"/>
  <c r="T100" i="38"/>
  <c r="R100" i="38"/>
  <c r="P100" i="38"/>
  <c r="N100" i="38"/>
  <c r="L100" i="38"/>
  <c r="J100" i="38"/>
  <c r="H100" i="38"/>
  <c r="F100" i="38"/>
  <c r="D100" i="38"/>
  <c r="B100" i="38"/>
  <c r="BJ99" i="38"/>
  <c r="BH99" i="38"/>
  <c r="BF99" i="38"/>
  <c r="BD99" i="38"/>
  <c r="BB99" i="38"/>
  <c r="AZ99" i="38"/>
  <c r="AX99" i="38"/>
  <c r="AV99" i="38"/>
  <c r="AT99" i="38"/>
  <c r="AR99" i="38"/>
  <c r="AP99" i="38"/>
  <c r="AN99" i="38"/>
  <c r="AL99" i="38"/>
  <c r="AJ99" i="38"/>
  <c r="AH99" i="38"/>
  <c r="AF99" i="38"/>
  <c r="AD99" i="38"/>
  <c r="AB99" i="38"/>
  <c r="Z99" i="38"/>
  <c r="X99" i="38"/>
  <c r="V99" i="38"/>
  <c r="T99" i="38"/>
  <c r="R99" i="38"/>
  <c r="P99" i="38"/>
  <c r="N99" i="38"/>
  <c r="L99" i="38"/>
  <c r="J99" i="38"/>
  <c r="H99" i="38"/>
  <c r="F99" i="38"/>
  <c r="D99" i="38"/>
  <c r="B99" i="38"/>
  <c r="BJ98" i="38"/>
  <c r="BH98" i="38"/>
  <c r="BF98" i="38"/>
  <c r="BD98" i="38"/>
  <c r="BB98" i="38"/>
  <c r="AZ98" i="38"/>
  <c r="AX98" i="38"/>
  <c r="AV98" i="38"/>
  <c r="AT98" i="38"/>
  <c r="AR98" i="38"/>
  <c r="AP98" i="38"/>
  <c r="AN98" i="38"/>
  <c r="AL98" i="38"/>
  <c r="AJ98" i="38"/>
  <c r="AH98" i="38"/>
  <c r="AF98" i="38"/>
  <c r="AD98" i="38"/>
  <c r="AB98" i="38"/>
  <c r="Z98" i="38"/>
  <c r="X98" i="38"/>
  <c r="V98" i="38"/>
  <c r="T98" i="38"/>
  <c r="R98" i="38"/>
  <c r="P98" i="38"/>
  <c r="N98" i="38"/>
  <c r="L98" i="38"/>
  <c r="J98" i="38"/>
  <c r="H98" i="38"/>
  <c r="F98" i="38"/>
  <c r="D98" i="38"/>
  <c r="B98" i="38"/>
  <c r="BJ97" i="38"/>
  <c r="BH97" i="38"/>
  <c r="BF97" i="38"/>
  <c r="BD97" i="38"/>
  <c r="BB97" i="38"/>
  <c r="AZ97" i="38"/>
  <c r="AX97" i="38"/>
  <c r="AV97" i="38"/>
  <c r="AT97" i="38"/>
  <c r="AR97" i="38"/>
  <c r="AP97" i="38"/>
  <c r="AN97" i="38"/>
  <c r="AL97" i="38"/>
  <c r="AJ97" i="38"/>
  <c r="AH97" i="38"/>
  <c r="AF97" i="38"/>
  <c r="AD97" i="38"/>
  <c r="AB97" i="38"/>
  <c r="Z97" i="38"/>
  <c r="X97" i="38"/>
  <c r="V97" i="38"/>
  <c r="T97" i="38"/>
  <c r="R97" i="38"/>
  <c r="P97" i="38"/>
  <c r="N97" i="38"/>
  <c r="L97" i="38"/>
  <c r="J97" i="38"/>
  <c r="H97" i="38"/>
  <c r="F97" i="38"/>
  <c r="D97" i="38"/>
  <c r="B97" i="38"/>
  <c r="BJ96" i="38"/>
  <c r="BH96" i="38"/>
  <c r="BF96" i="38"/>
  <c r="BD96" i="38"/>
  <c r="BB96" i="38"/>
  <c r="AZ96" i="38"/>
  <c r="AX96" i="38"/>
  <c r="AV96" i="38"/>
  <c r="AT96" i="38"/>
  <c r="AR96" i="38"/>
  <c r="AP96" i="38"/>
  <c r="AN96" i="38"/>
  <c r="AL96" i="38"/>
  <c r="AJ96" i="38"/>
  <c r="AH96" i="38"/>
  <c r="AF96" i="38"/>
  <c r="AD96" i="38"/>
  <c r="AB96" i="38"/>
  <c r="Z96" i="38"/>
  <c r="X96" i="38"/>
  <c r="V96" i="38"/>
  <c r="T96" i="38"/>
  <c r="R96" i="38"/>
  <c r="P96" i="38"/>
  <c r="N96" i="38"/>
  <c r="L96" i="38"/>
  <c r="J96" i="38"/>
  <c r="H96" i="38"/>
  <c r="F96" i="38"/>
  <c r="D96" i="38"/>
  <c r="B96" i="38"/>
  <c r="BJ95" i="38"/>
  <c r="BH95" i="38"/>
  <c r="BF95" i="38"/>
  <c r="BD95" i="38"/>
  <c r="BB95" i="38"/>
  <c r="AZ95" i="38"/>
  <c r="AX95" i="38"/>
  <c r="AV95" i="38"/>
  <c r="AT95" i="38"/>
  <c r="AR95" i="38"/>
  <c r="AP95" i="38"/>
  <c r="AN95" i="38"/>
  <c r="AL95" i="38"/>
  <c r="AJ95" i="38"/>
  <c r="AH95" i="38"/>
  <c r="AF95" i="38"/>
  <c r="AD95" i="38"/>
  <c r="AB95" i="38"/>
  <c r="Z95" i="38"/>
  <c r="X95" i="38"/>
  <c r="V95" i="38"/>
  <c r="T95" i="38"/>
  <c r="R95" i="38"/>
  <c r="P95" i="38"/>
  <c r="N95" i="38"/>
  <c r="L95" i="38"/>
  <c r="J95" i="38"/>
  <c r="H95" i="38"/>
  <c r="F95" i="38"/>
  <c r="D95" i="38"/>
  <c r="B95" i="38"/>
  <c r="BJ94" i="38"/>
  <c r="BH94" i="38"/>
  <c r="BF94" i="38"/>
  <c r="BD94" i="38"/>
  <c r="BB94" i="38"/>
  <c r="AZ94" i="38"/>
  <c r="AX94" i="38"/>
  <c r="AV94" i="38"/>
  <c r="AT94" i="38"/>
  <c r="AR94" i="38"/>
  <c r="AP94" i="38"/>
  <c r="AN94" i="38"/>
  <c r="AL94" i="38"/>
  <c r="AJ94" i="38"/>
  <c r="AH94" i="38"/>
  <c r="AF94" i="38"/>
  <c r="AD94" i="38"/>
  <c r="AB94" i="38"/>
  <c r="Z94" i="38"/>
  <c r="X94" i="38"/>
  <c r="V94" i="38"/>
  <c r="T94" i="38"/>
  <c r="R94" i="38"/>
  <c r="P94" i="38"/>
  <c r="N94" i="38"/>
  <c r="L94" i="38"/>
  <c r="J94" i="38"/>
  <c r="H94" i="38"/>
  <c r="F94" i="38"/>
  <c r="D94" i="38"/>
  <c r="B94" i="38"/>
  <c r="BJ93" i="38"/>
  <c r="BH93" i="38"/>
  <c r="BF93" i="38"/>
  <c r="BD93" i="38"/>
  <c r="BB93" i="38"/>
  <c r="AZ93" i="38"/>
  <c r="AX93" i="38"/>
  <c r="AV93" i="38"/>
  <c r="AT93" i="38"/>
  <c r="AR93" i="38"/>
  <c r="AP93" i="38"/>
  <c r="AN93" i="38"/>
  <c r="AL93" i="38"/>
  <c r="AJ93" i="38"/>
  <c r="AH93" i="38"/>
  <c r="AF93" i="38"/>
  <c r="AD93" i="38"/>
  <c r="AB93" i="38"/>
  <c r="Z93" i="38"/>
  <c r="X93" i="38"/>
  <c r="V93" i="38"/>
  <c r="T93" i="38"/>
  <c r="R93" i="38"/>
  <c r="P93" i="38"/>
  <c r="N93" i="38"/>
  <c r="L93" i="38"/>
  <c r="J93" i="38"/>
  <c r="H93" i="38"/>
  <c r="F93" i="38"/>
  <c r="D93" i="38"/>
  <c r="B93" i="38"/>
  <c r="BJ92" i="38"/>
  <c r="BH92" i="38"/>
  <c r="BF92" i="38"/>
  <c r="BD92" i="38"/>
  <c r="BB92" i="38"/>
  <c r="AZ92" i="38"/>
  <c r="AX92" i="38"/>
  <c r="AV92" i="38"/>
  <c r="AT92" i="38"/>
  <c r="AR92" i="38"/>
  <c r="AP92" i="38"/>
  <c r="AN92" i="38"/>
  <c r="AL92" i="38"/>
  <c r="AJ92" i="38"/>
  <c r="AH92" i="38"/>
  <c r="AF92" i="38"/>
  <c r="AD92" i="38"/>
  <c r="AB92" i="38"/>
  <c r="Z92" i="38"/>
  <c r="X92" i="38"/>
  <c r="V92" i="38"/>
  <c r="T92" i="38"/>
  <c r="R92" i="38"/>
  <c r="P92" i="38"/>
  <c r="N92" i="38"/>
  <c r="L92" i="38"/>
  <c r="J92" i="38"/>
  <c r="H92" i="38"/>
  <c r="F92" i="38"/>
  <c r="D92" i="38"/>
  <c r="B92" i="38"/>
  <c r="BJ91" i="38"/>
  <c r="BH91" i="38"/>
  <c r="BF91" i="38"/>
  <c r="BD91" i="38"/>
  <c r="BB91" i="38"/>
  <c r="AZ91" i="38"/>
  <c r="AX91" i="38"/>
  <c r="AV91" i="38"/>
  <c r="AT91" i="38"/>
  <c r="AR91" i="38"/>
  <c r="AP91" i="38"/>
  <c r="AN91" i="38"/>
  <c r="AL91" i="38"/>
  <c r="AJ91" i="38"/>
  <c r="AH91" i="38"/>
  <c r="AF91" i="38"/>
  <c r="AD91" i="38"/>
  <c r="AB91" i="38"/>
  <c r="Z91" i="38"/>
  <c r="X91" i="38"/>
  <c r="V91" i="38"/>
  <c r="T91" i="38"/>
  <c r="R91" i="38"/>
  <c r="P91" i="38"/>
  <c r="N91" i="38"/>
  <c r="L91" i="38"/>
  <c r="J91" i="38"/>
  <c r="H91" i="38"/>
  <c r="F91" i="38"/>
  <c r="D91" i="38"/>
  <c r="B91" i="38"/>
  <c r="BJ90" i="38"/>
  <c r="BH90" i="38"/>
  <c r="BF90" i="38"/>
  <c r="BD90" i="38"/>
  <c r="BB90" i="38"/>
  <c r="AZ90" i="38"/>
  <c r="AX90" i="38"/>
  <c r="AV90" i="38"/>
  <c r="AT90" i="38"/>
  <c r="AR90" i="38"/>
  <c r="AP90" i="38"/>
  <c r="AN90" i="38"/>
  <c r="AL90" i="38"/>
  <c r="AJ90" i="38"/>
  <c r="AH90" i="38"/>
  <c r="AF90" i="38"/>
  <c r="AD90" i="38"/>
  <c r="AB90" i="38"/>
  <c r="Z90" i="38"/>
  <c r="X90" i="38"/>
  <c r="V90" i="38"/>
  <c r="T90" i="38"/>
  <c r="R90" i="38"/>
  <c r="P90" i="38"/>
  <c r="N90" i="38"/>
  <c r="L90" i="38"/>
  <c r="J90" i="38"/>
  <c r="H90" i="38"/>
  <c r="F90" i="38"/>
  <c r="D90" i="38"/>
  <c r="B90" i="38"/>
  <c r="BJ89" i="38"/>
  <c r="BH89" i="38"/>
  <c r="BF89" i="38"/>
  <c r="BD89" i="38"/>
  <c r="BB89" i="38"/>
  <c r="AZ89" i="38"/>
  <c r="AX89" i="38"/>
  <c r="AV89" i="38"/>
  <c r="AT89" i="38"/>
  <c r="AR89" i="38"/>
  <c r="AP89" i="38"/>
  <c r="AN89" i="38"/>
  <c r="AL89" i="38"/>
  <c r="AJ89" i="38"/>
  <c r="AH89" i="38"/>
  <c r="AF89" i="38"/>
  <c r="AD89" i="38"/>
  <c r="AB89" i="38"/>
  <c r="Z89" i="38"/>
  <c r="X89" i="38"/>
  <c r="V89" i="38"/>
  <c r="T89" i="38"/>
  <c r="R89" i="38"/>
  <c r="P89" i="38"/>
  <c r="N89" i="38"/>
  <c r="L89" i="38"/>
  <c r="J89" i="38"/>
  <c r="H89" i="38"/>
  <c r="F89" i="38"/>
  <c r="D89" i="38"/>
  <c r="B89" i="38"/>
  <c r="BJ88" i="38"/>
  <c r="BH88" i="38"/>
  <c r="BF88" i="38"/>
  <c r="BD88" i="38"/>
  <c r="BB88" i="38"/>
  <c r="AZ88" i="38"/>
  <c r="AX88" i="38"/>
  <c r="AV88" i="38"/>
  <c r="AT88" i="38"/>
  <c r="AR88" i="38"/>
  <c r="AP88" i="38"/>
  <c r="AN88" i="38"/>
  <c r="AL88" i="38"/>
  <c r="AJ88" i="38"/>
  <c r="AH88" i="38"/>
  <c r="AF88" i="38"/>
  <c r="AD88" i="38"/>
  <c r="AB88" i="38"/>
  <c r="Z88" i="38"/>
  <c r="X88" i="38"/>
  <c r="V88" i="38"/>
  <c r="T88" i="38"/>
  <c r="R88" i="38"/>
  <c r="P88" i="38"/>
  <c r="N88" i="38"/>
  <c r="L88" i="38"/>
  <c r="J88" i="38"/>
  <c r="H88" i="38"/>
  <c r="F88" i="38"/>
  <c r="D88" i="38"/>
  <c r="B88" i="38"/>
  <c r="BJ87" i="38"/>
  <c r="BH87" i="38"/>
  <c r="BF87" i="38"/>
  <c r="BD87" i="38"/>
  <c r="BB87" i="38"/>
  <c r="AZ87" i="38"/>
  <c r="AX87" i="38"/>
  <c r="AV87" i="38"/>
  <c r="AT87" i="38"/>
  <c r="AR87" i="38"/>
  <c r="AP87" i="38"/>
  <c r="AN87" i="38"/>
  <c r="AL87" i="38"/>
  <c r="AJ87" i="38"/>
  <c r="AH87" i="38"/>
  <c r="AF87" i="38"/>
  <c r="AD87" i="38"/>
  <c r="AB87" i="38"/>
  <c r="Z87" i="38"/>
  <c r="X87" i="38"/>
  <c r="V87" i="38"/>
  <c r="T87" i="38"/>
  <c r="R87" i="38"/>
  <c r="P87" i="38"/>
  <c r="N87" i="38"/>
  <c r="L87" i="38"/>
  <c r="J87" i="38"/>
  <c r="H87" i="38"/>
  <c r="F87" i="38"/>
  <c r="D87" i="38"/>
  <c r="B87" i="38"/>
  <c r="BJ86" i="38"/>
  <c r="BH86" i="38"/>
  <c r="BF86" i="38"/>
  <c r="BD86" i="38"/>
  <c r="BB86" i="38"/>
  <c r="AZ86" i="38"/>
  <c r="AX86" i="38"/>
  <c r="AV86" i="38"/>
  <c r="AT86" i="38"/>
  <c r="AR86" i="38"/>
  <c r="AP86" i="38"/>
  <c r="AN86" i="38"/>
  <c r="AL86" i="38"/>
  <c r="AJ86" i="38"/>
  <c r="AH86" i="38"/>
  <c r="AF86" i="38"/>
  <c r="AD86" i="38"/>
  <c r="AB86" i="38"/>
  <c r="Z86" i="38"/>
  <c r="X86" i="38"/>
  <c r="V86" i="38"/>
  <c r="T86" i="38"/>
  <c r="R86" i="38"/>
  <c r="P86" i="38"/>
  <c r="N86" i="38"/>
  <c r="L86" i="38"/>
  <c r="J86" i="38"/>
  <c r="H86" i="38"/>
  <c r="F86" i="38"/>
  <c r="D86" i="38"/>
  <c r="B86" i="38"/>
  <c r="BJ85" i="38"/>
  <c r="BH85" i="38"/>
  <c r="BF85" i="38"/>
  <c r="BD85" i="38"/>
  <c r="BB85" i="38"/>
  <c r="AZ85" i="38"/>
  <c r="AX85" i="38"/>
  <c r="AV85" i="38"/>
  <c r="AT85" i="38"/>
  <c r="AR85" i="38"/>
  <c r="AP85" i="38"/>
  <c r="AN85" i="38"/>
  <c r="AL85" i="38"/>
  <c r="AJ85" i="38"/>
  <c r="AH85" i="38"/>
  <c r="AF85" i="38"/>
  <c r="AD85" i="38"/>
  <c r="AB85" i="38"/>
  <c r="Z85" i="38"/>
  <c r="X85" i="38"/>
  <c r="V85" i="38"/>
  <c r="T85" i="38"/>
  <c r="R85" i="38"/>
  <c r="P85" i="38"/>
  <c r="N85" i="38"/>
  <c r="L85" i="38"/>
  <c r="J85" i="38"/>
  <c r="H85" i="38"/>
  <c r="F85" i="38"/>
  <c r="D85" i="38"/>
  <c r="B85" i="38"/>
  <c r="BJ84" i="38"/>
  <c r="BH84" i="38"/>
  <c r="BF84" i="38"/>
  <c r="BD84" i="38"/>
  <c r="BB84" i="38"/>
  <c r="AZ84" i="38"/>
  <c r="AX84" i="38"/>
  <c r="AV84" i="38"/>
  <c r="AT84" i="38"/>
  <c r="AR84" i="38"/>
  <c r="AP84" i="38"/>
  <c r="AN84" i="38"/>
  <c r="AL84" i="38"/>
  <c r="AJ84" i="38"/>
  <c r="AH84" i="38"/>
  <c r="AF84" i="38"/>
  <c r="AD84" i="38"/>
  <c r="AB84" i="38"/>
  <c r="Z84" i="38"/>
  <c r="X84" i="38"/>
  <c r="V84" i="38"/>
  <c r="T84" i="38"/>
  <c r="R84" i="38"/>
  <c r="P84" i="38"/>
  <c r="N84" i="38"/>
  <c r="L84" i="38"/>
  <c r="J84" i="38"/>
  <c r="H84" i="38"/>
  <c r="F84" i="38"/>
  <c r="D84" i="38"/>
  <c r="B84" i="38"/>
  <c r="BJ83" i="38"/>
  <c r="BH83" i="38"/>
  <c r="BF83" i="38"/>
  <c r="BD83" i="38"/>
  <c r="BB83" i="38"/>
  <c r="AZ83" i="38"/>
  <c r="AX83" i="38"/>
  <c r="AV83" i="38"/>
  <c r="AT83" i="38"/>
  <c r="AR83" i="38"/>
  <c r="AP83" i="38"/>
  <c r="AN83" i="38"/>
  <c r="AL83" i="38"/>
  <c r="AJ83" i="38"/>
  <c r="AH83" i="38"/>
  <c r="AF83" i="38"/>
  <c r="AD83" i="38"/>
  <c r="AB83" i="38"/>
  <c r="Z83" i="38"/>
  <c r="X83" i="38"/>
  <c r="V83" i="38"/>
  <c r="T83" i="38"/>
  <c r="R83" i="38"/>
  <c r="P83" i="38"/>
  <c r="N83" i="38"/>
  <c r="L83" i="38"/>
  <c r="J83" i="38"/>
  <c r="H83" i="38"/>
  <c r="F83" i="38"/>
  <c r="D83" i="38"/>
  <c r="B83" i="38"/>
  <c r="BJ82" i="38"/>
  <c r="BH82" i="38"/>
  <c r="BF82" i="38"/>
  <c r="BD82" i="38"/>
  <c r="BB82" i="38"/>
  <c r="AZ82" i="38"/>
  <c r="AX82" i="38"/>
  <c r="AV82" i="38"/>
  <c r="AT82" i="38"/>
  <c r="AR82" i="38"/>
  <c r="AP82" i="38"/>
  <c r="AN82" i="38"/>
  <c r="AL82" i="38"/>
  <c r="AJ82" i="38"/>
  <c r="AH82" i="38"/>
  <c r="AF82" i="38"/>
  <c r="AD82" i="38"/>
  <c r="AB82" i="38"/>
  <c r="Z82" i="38"/>
  <c r="X82" i="38"/>
  <c r="V82" i="38"/>
  <c r="T82" i="38"/>
  <c r="R82" i="38"/>
  <c r="P82" i="38"/>
  <c r="N82" i="38"/>
  <c r="L82" i="38"/>
  <c r="J82" i="38"/>
  <c r="H82" i="38"/>
  <c r="F82" i="38"/>
  <c r="D82" i="38"/>
  <c r="B82" i="38"/>
  <c r="BJ81" i="38"/>
  <c r="BH81" i="38"/>
  <c r="BF81" i="38"/>
  <c r="BD81" i="38"/>
  <c r="BB81" i="38"/>
  <c r="AZ81" i="38"/>
  <c r="AX81" i="38"/>
  <c r="AV81" i="38"/>
  <c r="AT81" i="38"/>
  <c r="AR81" i="38"/>
  <c r="AP81" i="38"/>
  <c r="AN81" i="38"/>
  <c r="AL81" i="38"/>
  <c r="AJ81" i="38"/>
  <c r="AH81" i="38"/>
  <c r="AF81" i="38"/>
  <c r="AD81" i="38"/>
  <c r="AB81" i="38"/>
  <c r="Z81" i="38"/>
  <c r="X81" i="38"/>
  <c r="V81" i="38"/>
  <c r="T81" i="38"/>
  <c r="R81" i="38"/>
  <c r="P81" i="38"/>
  <c r="N81" i="38"/>
  <c r="L81" i="38"/>
  <c r="J81" i="38"/>
  <c r="H81" i="38"/>
  <c r="F81" i="38"/>
  <c r="D81" i="38"/>
  <c r="B81" i="38"/>
  <c r="BJ80" i="38"/>
  <c r="BH80" i="38"/>
  <c r="BF80" i="38"/>
  <c r="BD80" i="38"/>
  <c r="BB80" i="38"/>
  <c r="AZ80" i="38"/>
  <c r="AX80" i="38"/>
  <c r="AV80" i="38"/>
  <c r="AT80" i="38"/>
  <c r="AR80" i="38"/>
  <c r="AP80" i="38"/>
  <c r="AN80" i="38"/>
  <c r="AL80" i="38"/>
  <c r="AJ80" i="38"/>
  <c r="AH80" i="38"/>
  <c r="AF80" i="38"/>
  <c r="AD80" i="38"/>
  <c r="AB80" i="38"/>
  <c r="Z80" i="38"/>
  <c r="X80" i="38"/>
  <c r="V80" i="38"/>
  <c r="T80" i="38"/>
  <c r="R80" i="38"/>
  <c r="P80" i="38"/>
  <c r="N80" i="38"/>
  <c r="L80" i="38"/>
  <c r="J80" i="38"/>
  <c r="H80" i="38"/>
  <c r="F80" i="38"/>
  <c r="D80" i="38"/>
  <c r="B80" i="38"/>
  <c r="BJ79" i="38"/>
  <c r="BH79" i="38"/>
  <c r="BF79" i="38"/>
  <c r="BD79" i="38"/>
  <c r="BB79" i="38"/>
  <c r="AZ79" i="38"/>
  <c r="AX79" i="38"/>
  <c r="AV79" i="38"/>
  <c r="AT79" i="38"/>
  <c r="AR79" i="38"/>
  <c r="AP79" i="38"/>
  <c r="AN79" i="38"/>
  <c r="AL79" i="38"/>
  <c r="AJ79" i="38"/>
  <c r="AH79" i="38"/>
  <c r="AF79" i="38"/>
  <c r="AD79" i="38"/>
  <c r="AB79" i="38"/>
  <c r="Z79" i="38"/>
  <c r="X79" i="38"/>
  <c r="V79" i="38"/>
  <c r="T79" i="38"/>
  <c r="R79" i="38"/>
  <c r="P79" i="38"/>
  <c r="N79" i="38"/>
  <c r="L79" i="38"/>
  <c r="J79" i="38"/>
  <c r="H79" i="38"/>
  <c r="F79" i="38"/>
  <c r="D79" i="38"/>
  <c r="B79" i="38"/>
  <c r="BJ78" i="38"/>
  <c r="BH78" i="38"/>
  <c r="BF78" i="38"/>
  <c r="BD78" i="38"/>
  <c r="BB78" i="38"/>
  <c r="AZ78" i="38"/>
  <c r="AX78" i="38"/>
  <c r="AV78" i="38"/>
  <c r="AT78" i="38"/>
  <c r="AR78" i="38"/>
  <c r="AP78" i="38"/>
  <c r="AN78" i="38"/>
  <c r="AL78" i="38"/>
  <c r="AJ78" i="38"/>
  <c r="AH78" i="38"/>
  <c r="AF78" i="38"/>
  <c r="AD78" i="38"/>
  <c r="AB78" i="38"/>
  <c r="Z78" i="38"/>
  <c r="X78" i="38"/>
  <c r="V78" i="38"/>
  <c r="T78" i="38"/>
  <c r="R78" i="38"/>
  <c r="P78" i="38"/>
  <c r="N78" i="38"/>
  <c r="L78" i="38"/>
  <c r="J78" i="38"/>
  <c r="H78" i="38"/>
  <c r="F78" i="38"/>
  <c r="D78" i="38"/>
  <c r="B78" i="38"/>
  <c r="BJ77" i="38"/>
  <c r="BH77" i="38"/>
  <c r="BF77" i="38"/>
  <c r="BD77" i="38"/>
  <c r="BB77" i="38"/>
  <c r="AZ77" i="38"/>
  <c r="AX77" i="38"/>
  <c r="AV77" i="38"/>
  <c r="AT77" i="38"/>
  <c r="AR77" i="38"/>
  <c r="AP77" i="38"/>
  <c r="AN77" i="38"/>
  <c r="AL77" i="38"/>
  <c r="AJ77" i="38"/>
  <c r="AH77" i="38"/>
  <c r="AF77" i="38"/>
  <c r="AD77" i="38"/>
  <c r="AB77" i="38"/>
  <c r="Z77" i="38"/>
  <c r="X77" i="38"/>
  <c r="V77" i="38"/>
  <c r="T77" i="38"/>
  <c r="R77" i="38"/>
  <c r="P77" i="38"/>
  <c r="N77" i="38"/>
  <c r="L77" i="38"/>
  <c r="J77" i="38"/>
  <c r="H77" i="38"/>
  <c r="F77" i="38"/>
  <c r="D77" i="38"/>
  <c r="B77" i="38"/>
  <c r="BJ76" i="38"/>
  <c r="BH76" i="38"/>
  <c r="BF76" i="38"/>
  <c r="BD76" i="38"/>
  <c r="BB76" i="38"/>
  <c r="AZ76" i="38"/>
  <c r="AX76" i="38"/>
  <c r="AV76" i="38"/>
  <c r="AT76" i="38"/>
  <c r="AR76" i="38"/>
  <c r="AP76" i="38"/>
  <c r="AN76" i="38"/>
  <c r="AL76" i="38"/>
  <c r="AJ76" i="38"/>
  <c r="AH76" i="38"/>
  <c r="AF76" i="38"/>
  <c r="AD76" i="38"/>
  <c r="AB76" i="38"/>
  <c r="Z76" i="38"/>
  <c r="X76" i="38"/>
  <c r="V76" i="38"/>
  <c r="T76" i="38"/>
  <c r="R76" i="38"/>
  <c r="P76" i="38"/>
  <c r="N76" i="38"/>
  <c r="L76" i="38"/>
  <c r="J76" i="38"/>
  <c r="H76" i="38"/>
  <c r="F76" i="38"/>
  <c r="D76" i="38"/>
  <c r="B76" i="38"/>
  <c r="BJ75" i="38"/>
  <c r="BH75" i="38"/>
  <c r="BF75" i="38"/>
  <c r="BD75" i="38"/>
  <c r="BB75" i="38"/>
  <c r="AZ75" i="38"/>
  <c r="AX75" i="38"/>
  <c r="AV75" i="38"/>
  <c r="AT75" i="38"/>
  <c r="AR75" i="38"/>
  <c r="AP75" i="38"/>
  <c r="AN75" i="38"/>
  <c r="AL75" i="38"/>
  <c r="AJ75" i="38"/>
  <c r="AH75" i="38"/>
  <c r="AF75" i="38"/>
  <c r="AD75" i="38"/>
  <c r="AB75" i="38"/>
  <c r="Z75" i="38"/>
  <c r="X75" i="38"/>
  <c r="V75" i="38"/>
  <c r="T75" i="38"/>
  <c r="R75" i="38"/>
  <c r="P75" i="38"/>
  <c r="N75" i="38"/>
  <c r="L75" i="38"/>
  <c r="J75" i="38"/>
  <c r="H75" i="38"/>
  <c r="F75" i="38"/>
  <c r="D75" i="38"/>
  <c r="B75" i="38"/>
  <c r="BJ74" i="38"/>
  <c r="BH74" i="38"/>
  <c r="BF74" i="38"/>
  <c r="BD74" i="38"/>
  <c r="BB74" i="38"/>
  <c r="AZ74" i="38"/>
  <c r="AX74" i="38"/>
  <c r="AV74" i="38"/>
  <c r="AT74" i="38"/>
  <c r="AR74" i="38"/>
  <c r="AP74" i="38"/>
  <c r="AN74" i="38"/>
  <c r="AL74" i="38"/>
  <c r="AJ74" i="38"/>
  <c r="AH74" i="38"/>
  <c r="AF74" i="38"/>
  <c r="AD74" i="38"/>
  <c r="AB74" i="38"/>
  <c r="Z74" i="38"/>
  <c r="X74" i="38"/>
  <c r="V74" i="38"/>
  <c r="T74" i="38"/>
  <c r="R74" i="38"/>
  <c r="P74" i="38"/>
  <c r="N74" i="38"/>
  <c r="L74" i="38"/>
  <c r="J74" i="38"/>
  <c r="H74" i="38"/>
  <c r="F74" i="38"/>
  <c r="D74" i="38"/>
  <c r="B74" i="38"/>
  <c r="BJ73" i="38"/>
  <c r="BH73" i="38"/>
  <c r="BF73" i="38"/>
  <c r="BD73" i="38"/>
  <c r="BB73" i="38"/>
  <c r="AZ73" i="38"/>
  <c r="AX73" i="38"/>
  <c r="AV73" i="38"/>
  <c r="AT73" i="38"/>
  <c r="AR73" i="38"/>
  <c r="AP73" i="38"/>
  <c r="AN73" i="38"/>
  <c r="AL73" i="38"/>
  <c r="AJ73" i="38"/>
  <c r="AH73" i="38"/>
  <c r="AF73" i="38"/>
  <c r="AD73" i="38"/>
  <c r="AB73" i="38"/>
  <c r="Z73" i="38"/>
  <c r="X73" i="38"/>
  <c r="V73" i="38"/>
  <c r="T73" i="38"/>
  <c r="R73" i="38"/>
  <c r="P73" i="38"/>
  <c r="N73" i="38"/>
  <c r="L73" i="38"/>
  <c r="J73" i="38"/>
  <c r="H73" i="38"/>
  <c r="F73" i="38"/>
  <c r="D73" i="38"/>
  <c r="B73" i="38"/>
  <c r="BJ72" i="38"/>
  <c r="BH72" i="38"/>
  <c r="BF72" i="38"/>
  <c r="BD72" i="38"/>
  <c r="BB72" i="38"/>
  <c r="AZ72" i="38"/>
  <c r="AX72" i="38"/>
  <c r="AV72" i="38"/>
  <c r="AT72" i="38"/>
  <c r="AR72" i="38"/>
  <c r="AP72" i="38"/>
  <c r="AN72" i="38"/>
  <c r="AL72" i="38"/>
  <c r="AJ72" i="38"/>
  <c r="AH72" i="38"/>
  <c r="AF72" i="38"/>
  <c r="AD72" i="38"/>
  <c r="AB72" i="38"/>
  <c r="Z72" i="38"/>
  <c r="X72" i="38"/>
  <c r="V72" i="38"/>
  <c r="T72" i="38"/>
  <c r="R72" i="38"/>
  <c r="P72" i="38"/>
  <c r="N72" i="38"/>
  <c r="L72" i="38"/>
  <c r="J72" i="38"/>
  <c r="H72" i="38"/>
  <c r="F72" i="38"/>
  <c r="D72" i="38"/>
  <c r="B72" i="38"/>
  <c r="BJ71" i="38"/>
  <c r="BH71" i="38"/>
  <c r="BF71" i="38"/>
  <c r="BD71" i="38"/>
  <c r="BB71" i="38"/>
  <c r="AZ71" i="38"/>
  <c r="AX71" i="38"/>
  <c r="AV71" i="38"/>
  <c r="AT71" i="38"/>
  <c r="AR71" i="38"/>
  <c r="AP71" i="38"/>
  <c r="AN71" i="38"/>
  <c r="AL71" i="38"/>
  <c r="AJ71" i="38"/>
  <c r="AH71" i="38"/>
  <c r="AF71" i="38"/>
  <c r="AD71" i="38"/>
  <c r="AB71" i="38"/>
  <c r="Z71" i="38"/>
  <c r="X71" i="38"/>
  <c r="V71" i="38"/>
  <c r="T71" i="38"/>
  <c r="R71" i="38"/>
  <c r="P71" i="38"/>
  <c r="N71" i="38"/>
  <c r="L71" i="38"/>
  <c r="J71" i="38"/>
  <c r="H71" i="38"/>
  <c r="F71" i="38"/>
  <c r="D71" i="38"/>
  <c r="B71" i="38"/>
  <c r="BJ70" i="38"/>
  <c r="BH70" i="38"/>
  <c r="BF70" i="38"/>
  <c r="BD70" i="38"/>
  <c r="BB70" i="38"/>
  <c r="AZ70" i="38"/>
  <c r="AX70" i="38"/>
  <c r="AV70" i="38"/>
  <c r="AT70" i="38"/>
  <c r="AR70" i="38"/>
  <c r="AP70" i="38"/>
  <c r="AN70" i="38"/>
  <c r="AL70" i="38"/>
  <c r="AJ70" i="38"/>
  <c r="AH70" i="38"/>
  <c r="AF70" i="38"/>
  <c r="AD70" i="38"/>
  <c r="AB70" i="38"/>
  <c r="Z70" i="38"/>
  <c r="X70" i="38"/>
  <c r="V70" i="38"/>
  <c r="T70" i="38"/>
  <c r="R70" i="38"/>
  <c r="P70" i="38"/>
  <c r="N70" i="38"/>
  <c r="L70" i="38"/>
  <c r="J70" i="38"/>
  <c r="H70" i="38"/>
  <c r="F70" i="38"/>
  <c r="D70" i="38"/>
  <c r="B70" i="38"/>
  <c r="BJ69" i="38"/>
  <c r="BH69" i="38"/>
  <c r="BF69" i="38"/>
  <c r="BD69" i="38"/>
  <c r="BB69" i="38"/>
  <c r="AZ69" i="38"/>
  <c r="AX69" i="38"/>
  <c r="AV69" i="38"/>
  <c r="AT69" i="38"/>
  <c r="AR69" i="38"/>
  <c r="AP69" i="38"/>
  <c r="AN69" i="38"/>
  <c r="AL69" i="38"/>
  <c r="AJ69" i="38"/>
  <c r="AH69" i="38"/>
  <c r="AF69" i="38"/>
  <c r="AD69" i="38"/>
  <c r="AB69" i="38"/>
  <c r="Z69" i="38"/>
  <c r="X69" i="38"/>
  <c r="V69" i="38"/>
  <c r="T69" i="38"/>
  <c r="R69" i="38"/>
  <c r="P69" i="38"/>
  <c r="N69" i="38"/>
  <c r="L69" i="38"/>
  <c r="J69" i="38"/>
  <c r="H69" i="38"/>
  <c r="F69" i="38"/>
  <c r="D69" i="38"/>
  <c r="B69" i="38"/>
  <c r="BJ68" i="38"/>
  <c r="BH68" i="38"/>
  <c r="BF68" i="38"/>
  <c r="BD68" i="38"/>
  <c r="BB68" i="38"/>
  <c r="AZ68" i="38"/>
  <c r="AX68" i="38"/>
  <c r="AV68" i="38"/>
  <c r="AT68" i="38"/>
  <c r="AR68" i="38"/>
  <c r="AP68" i="38"/>
  <c r="AN68" i="38"/>
  <c r="AL68" i="38"/>
  <c r="AJ68" i="38"/>
  <c r="AH68" i="38"/>
  <c r="AF68" i="38"/>
  <c r="AD68" i="38"/>
  <c r="AB68" i="38"/>
  <c r="Z68" i="38"/>
  <c r="X68" i="38"/>
  <c r="V68" i="38"/>
  <c r="T68" i="38"/>
  <c r="R68" i="38"/>
  <c r="P68" i="38"/>
  <c r="N68" i="38"/>
  <c r="L68" i="38"/>
  <c r="J68" i="38"/>
  <c r="H68" i="38"/>
  <c r="F68" i="38"/>
  <c r="D68" i="38"/>
  <c r="B68" i="38"/>
  <c r="BJ67" i="38"/>
  <c r="BH67" i="38"/>
  <c r="BF67" i="38"/>
  <c r="BD67" i="38"/>
  <c r="BB67" i="38"/>
  <c r="AZ67" i="38"/>
  <c r="AX67" i="38"/>
  <c r="AV67" i="38"/>
  <c r="AT67" i="38"/>
  <c r="AR67" i="38"/>
  <c r="AP67" i="38"/>
  <c r="AN67" i="38"/>
  <c r="AL67" i="38"/>
  <c r="AJ67" i="38"/>
  <c r="AH67" i="38"/>
  <c r="AF67" i="38"/>
  <c r="AD67" i="38"/>
  <c r="AB67" i="38"/>
  <c r="Z67" i="38"/>
  <c r="X67" i="38"/>
  <c r="V67" i="38"/>
  <c r="T67" i="38"/>
  <c r="R67" i="38"/>
  <c r="P67" i="38"/>
  <c r="N67" i="38"/>
  <c r="L67" i="38"/>
  <c r="J67" i="38"/>
  <c r="H67" i="38"/>
  <c r="F67" i="38"/>
  <c r="D67" i="38"/>
  <c r="B67" i="38"/>
  <c r="BJ66" i="38"/>
  <c r="BH66" i="38"/>
  <c r="BF66" i="38"/>
  <c r="BD66" i="38"/>
  <c r="BB66" i="38"/>
  <c r="AZ66" i="38"/>
  <c r="AX66" i="38"/>
  <c r="AV66" i="38"/>
  <c r="AT66" i="38"/>
  <c r="AR66" i="38"/>
  <c r="AP66" i="38"/>
  <c r="AN66" i="38"/>
  <c r="AL66" i="38"/>
  <c r="AJ66" i="38"/>
  <c r="AH66" i="38"/>
  <c r="AF66" i="38"/>
  <c r="AD66" i="38"/>
  <c r="AB66" i="38"/>
  <c r="Z66" i="38"/>
  <c r="X66" i="38"/>
  <c r="V66" i="38"/>
  <c r="T66" i="38"/>
  <c r="R66" i="38"/>
  <c r="P66" i="38"/>
  <c r="N66" i="38"/>
  <c r="L66" i="38"/>
  <c r="J66" i="38"/>
  <c r="H66" i="38"/>
  <c r="F66" i="38"/>
  <c r="D66" i="38"/>
  <c r="B66" i="38"/>
  <c r="BJ65" i="38"/>
  <c r="BH65" i="38"/>
  <c r="BF65" i="38"/>
  <c r="BD65" i="38"/>
  <c r="BB65" i="38"/>
  <c r="AZ65" i="38"/>
  <c r="AX65" i="38"/>
  <c r="AV65" i="38"/>
  <c r="AT65" i="38"/>
  <c r="AR65" i="38"/>
  <c r="AP65" i="38"/>
  <c r="AN65" i="38"/>
  <c r="AL65" i="38"/>
  <c r="AJ65" i="38"/>
  <c r="AH65" i="38"/>
  <c r="AF65" i="38"/>
  <c r="AD65" i="38"/>
  <c r="AB65" i="38"/>
  <c r="Z65" i="38"/>
  <c r="X65" i="38"/>
  <c r="V65" i="38"/>
  <c r="T65" i="38"/>
  <c r="R65" i="38"/>
  <c r="P65" i="38"/>
  <c r="N65" i="38"/>
  <c r="L65" i="38"/>
  <c r="J65" i="38"/>
  <c r="H65" i="38"/>
  <c r="F65" i="38"/>
  <c r="D65" i="38"/>
  <c r="B65" i="38"/>
  <c r="BJ64" i="38"/>
  <c r="BH64" i="38"/>
  <c r="BF64" i="38"/>
  <c r="BD64" i="38"/>
  <c r="BB64" i="38"/>
  <c r="AZ64" i="38"/>
  <c r="AX64" i="38"/>
  <c r="AV64" i="38"/>
  <c r="AT64" i="38"/>
  <c r="AR64" i="38"/>
  <c r="AP64" i="38"/>
  <c r="AN64" i="38"/>
  <c r="AL64" i="38"/>
  <c r="AJ64" i="38"/>
  <c r="AH64" i="38"/>
  <c r="AF64" i="38"/>
  <c r="AD64" i="38"/>
  <c r="AB64" i="38"/>
  <c r="Z64" i="38"/>
  <c r="X64" i="38"/>
  <c r="V64" i="38"/>
  <c r="T64" i="38"/>
  <c r="R64" i="38"/>
  <c r="P64" i="38"/>
  <c r="N64" i="38"/>
  <c r="L64" i="38"/>
  <c r="J64" i="38"/>
  <c r="H64" i="38"/>
  <c r="F64" i="38"/>
  <c r="D64" i="38"/>
  <c r="B64" i="38"/>
  <c r="BJ63" i="38"/>
  <c r="BH63" i="38"/>
  <c r="BF63" i="38"/>
  <c r="BD63" i="38"/>
  <c r="BB63" i="38"/>
  <c r="AZ63" i="38"/>
  <c r="AX63" i="38"/>
  <c r="AV63" i="38"/>
  <c r="AT63" i="38"/>
  <c r="AR63" i="38"/>
  <c r="AP63" i="38"/>
  <c r="AN63" i="38"/>
  <c r="AL63" i="38"/>
  <c r="AJ63" i="38"/>
  <c r="AH63" i="38"/>
  <c r="AF63" i="38"/>
  <c r="AD63" i="38"/>
  <c r="AB63" i="38"/>
  <c r="Z63" i="38"/>
  <c r="X63" i="38"/>
  <c r="V63" i="38"/>
  <c r="T63" i="38"/>
  <c r="R63" i="38"/>
  <c r="P63" i="38"/>
  <c r="N63" i="38"/>
  <c r="L63" i="38"/>
  <c r="J63" i="38"/>
  <c r="H63" i="38"/>
  <c r="F63" i="38"/>
  <c r="D63" i="38"/>
  <c r="B63" i="38"/>
  <c r="BJ62" i="38"/>
  <c r="BH62" i="38"/>
  <c r="BF62" i="38"/>
  <c r="BD62" i="38"/>
  <c r="BB62" i="38"/>
  <c r="AZ62" i="38"/>
  <c r="AX62" i="38"/>
  <c r="AV62" i="38"/>
  <c r="AT62" i="38"/>
  <c r="AR62" i="38"/>
  <c r="AP62" i="38"/>
  <c r="AN62" i="38"/>
  <c r="AL62" i="38"/>
  <c r="AJ62" i="38"/>
  <c r="AH62" i="38"/>
  <c r="AF62" i="38"/>
  <c r="AD62" i="38"/>
  <c r="AB62" i="38"/>
  <c r="Z62" i="38"/>
  <c r="X62" i="38"/>
  <c r="V62" i="38"/>
  <c r="T62" i="38"/>
  <c r="R62" i="38"/>
  <c r="P62" i="38"/>
  <c r="N62" i="38"/>
  <c r="L62" i="38"/>
  <c r="J62" i="38"/>
  <c r="H62" i="38"/>
  <c r="F62" i="38"/>
  <c r="D62" i="38"/>
  <c r="B62" i="38"/>
  <c r="BJ61" i="38"/>
  <c r="BH61" i="38"/>
  <c r="BF61" i="38"/>
  <c r="BD61" i="38"/>
  <c r="BB61" i="38"/>
  <c r="AZ61" i="38"/>
  <c r="AX61" i="38"/>
  <c r="AV61" i="38"/>
  <c r="AT61" i="38"/>
  <c r="AR61" i="38"/>
  <c r="AP61" i="38"/>
  <c r="AN61" i="38"/>
  <c r="AL61" i="38"/>
  <c r="AJ61" i="38"/>
  <c r="AH61" i="38"/>
  <c r="AF61" i="38"/>
  <c r="AD61" i="38"/>
  <c r="AB61" i="38"/>
  <c r="Z61" i="38"/>
  <c r="X61" i="38"/>
  <c r="V61" i="38"/>
  <c r="T61" i="38"/>
  <c r="R61" i="38"/>
  <c r="P61" i="38"/>
  <c r="N61" i="38"/>
  <c r="L61" i="38"/>
  <c r="J61" i="38"/>
  <c r="H61" i="38"/>
  <c r="F61" i="38"/>
  <c r="D61" i="38"/>
  <c r="B61" i="38"/>
  <c r="BJ60" i="38"/>
  <c r="BH60" i="38"/>
  <c r="BF60" i="38"/>
  <c r="BD60" i="38"/>
  <c r="BB60" i="38"/>
  <c r="AZ60" i="38"/>
  <c r="AX60" i="38"/>
  <c r="AV60" i="38"/>
  <c r="AT60" i="38"/>
  <c r="AR60" i="38"/>
  <c r="AP60" i="38"/>
  <c r="AN60" i="38"/>
  <c r="AL60" i="38"/>
  <c r="AJ60" i="38"/>
  <c r="AH60" i="38"/>
  <c r="AF60" i="38"/>
  <c r="AD60" i="38"/>
  <c r="AB60" i="38"/>
  <c r="Z60" i="38"/>
  <c r="X60" i="38"/>
  <c r="V60" i="38"/>
  <c r="T60" i="38"/>
  <c r="R60" i="38"/>
  <c r="P60" i="38"/>
  <c r="N60" i="38"/>
  <c r="L60" i="38"/>
  <c r="J60" i="38"/>
  <c r="H60" i="38"/>
  <c r="F60" i="38"/>
  <c r="D60" i="38"/>
  <c r="B60" i="38"/>
  <c r="BJ59" i="38"/>
  <c r="BH59" i="38"/>
  <c r="BF59" i="38"/>
  <c r="BD59" i="38"/>
  <c r="BB59" i="38"/>
  <c r="AZ59" i="38"/>
  <c r="AX59" i="38"/>
  <c r="AV59" i="38"/>
  <c r="AT59" i="38"/>
  <c r="AR59" i="38"/>
  <c r="AP59" i="38"/>
  <c r="AN59" i="38"/>
  <c r="AL59" i="38"/>
  <c r="AJ59" i="38"/>
  <c r="AH59" i="38"/>
  <c r="AF59" i="38"/>
  <c r="AD59" i="38"/>
  <c r="AB59" i="38"/>
  <c r="Z59" i="38"/>
  <c r="X59" i="38"/>
  <c r="V59" i="38"/>
  <c r="T59" i="38"/>
  <c r="R59" i="38"/>
  <c r="P59" i="38"/>
  <c r="N59" i="38"/>
  <c r="L59" i="38"/>
  <c r="J59" i="38"/>
  <c r="H59" i="38"/>
  <c r="F59" i="38"/>
  <c r="D59" i="38"/>
  <c r="B59" i="38"/>
  <c r="BJ58" i="38"/>
  <c r="BH58" i="38"/>
  <c r="BF58" i="38"/>
  <c r="BD58" i="38"/>
  <c r="BB58" i="38"/>
  <c r="AZ58" i="38"/>
  <c r="AX58" i="38"/>
  <c r="AV58" i="38"/>
  <c r="AT58" i="38"/>
  <c r="AR58" i="38"/>
  <c r="AP58" i="38"/>
  <c r="AN58" i="38"/>
  <c r="AL58" i="38"/>
  <c r="AJ58" i="38"/>
  <c r="AH58" i="38"/>
  <c r="AF58" i="38"/>
  <c r="AD58" i="38"/>
  <c r="AB58" i="38"/>
  <c r="Z58" i="38"/>
  <c r="X58" i="38"/>
  <c r="V58" i="38"/>
  <c r="T58" i="38"/>
  <c r="R58" i="38"/>
  <c r="P58" i="38"/>
  <c r="N58" i="38"/>
  <c r="L58" i="38"/>
  <c r="J58" i="38"/>
  <c r="H58" i="38"/>
  <c r="F58" i="38"/>
  <c r="D58" i="38"/>
  <c r="B58" i="38"/>
  <c r="BJ57" i="38"/>
  <c r="BH57" i="38"/>
  <c r="BF57" i="38"/>
  <c r="BD57" i="38"/>
  <c r="BB57" i="38"/>
  <c r="AZ57" i="38"/>
  <c r="AX57" i="38"/>
  <c r="AV57" i="38"/>
  <c r="AT57" i="38"/>
  <c r="AR57" i="38"/>
  <c r="AP57" i="38"/>
  <c r="AN57" i="38"/>
  <c r="AL57" i="38"/>
  <c r="AJ57" i="38"/>
  <c r="AH57" i="38"/>
  <c r="AF57" i="38"/>
  <c r="AD57" i="38"/>
  <c r="AB57" i="38"/>
  <c r="Z57" i="38"/>
  <c r="X57" i="38"/>
  <c r="V57" i="38"/>
  <c r="T57" i="38"/>
  <c r="R57" i="38"/>
  <c r="P57" i="38"/>
  <c r="N57" i="38"/>
  <c r="L57" i="38"/>
  <c r="J57" i="38"/>
  <c r="H57" i="38"/>
  <c r="F57" i="38"/>
  <c r="D57" i="38"/>
  <c r="B57" i="38"/>
  <c r="BJ56" i="38"/>
  <c r="BH56" i="38"/>
  <c r="BF56" i="38"/>
  <c r="BD56" i="38"/>
  <c r="BB56" i="38"/>
  <c r="AZ56" i="38"/>
  <c r="AX56" i="38"/>
  <c r="AV56" i="38"/>
  <c r="AT56" i="38"/>
  <c r="AR56" i="38"/>
  <c r="AP56" i="38"/>
  <c r="AN56" i="38"/>
  <c r="AL56" i="38"/>
  <c r="AJ56" i="38"/>
  <c r="AH56" i="38"/>
  <c r="AF56" i="38"/>
  <c r="AD56" i="38"/>
  <c r="AB56" i="38"/>
  <c r="Z56" i="38"/>
  <c r="X56" i="38"/>
  <c r="V56" i="38"/>
  <c r="T56" i="38"/>
  <c r="R56" i="38"/>
  <c r="P56" i="38"/>
  <c r="N56" i="38"/>
  <c r="L56" i="38"/>
  <c r="J56" i="38"/>
  <c r="H56" i="38"/>
  <c r="F56" i="38"/>
  <c r="D56" i="38"/>
  <c r="B56" i="38"/>
  <c r="BJ55" i="38"/>
  <c r="BH55" i="38"/>
  <c r="BF55" i="38"/>
  <c r="BD55" i="38"/>
  <c r="BB55" i="38"/>
  <c r="AZ55" i="38"/>
  <c r="AX55" i="38"/>
  <c r="AV55" i="38"/>
  <c r="AT55" i="38"/>
  <c r="AR55" i="38"/>
  <c r="AP55" i="38"/>
  <c r="AN55" i="38"/>
  <c r="AL55" i="38"/>
  <c r="AJ55" i="38"/>
  <c r="AH55" i="38"/>
  <c r="AF55" i="38"/>
  <c r="AD55" i="38"/>
  <c r="AB55" i="38"/>
  <c r="Z55" i="38"/>
  <c r="X55" i="38"/>
  <c r="V55" i="38"/>
  <c r="T55" i="38"/>
  <c r="R55" i="38"/>
  <c r="P55" i="38"/>
  <c r="N55" i="38"/>
  <c r="L55" i="38"/>
  <c r="J55" i="38"/>
  <c r="H55" i="38"/>
  <c r="F55" i="38"/>
  <c r="D55" i="38"/>
  <c r="B55" i="38"/>
  <c r="BJ54" i="38"/>
  <c r="BH54" i="38"/>
  <c r="BF54" i="38"/>
  <c r="BD54" i="38"/>
  <c r="BB54" i="38"/>
  <c r="AZ54" i="38"/>
  <c r="AX54" i="38"/>
  <c r="AV54" i="38"/>
  <c r="AT54" i="38"/>
  <c r="AR54" i="38"/>
  <c r="AP54" i="38"/>
  <c r="AN54" i="38"/>
  <c r="AL54" i="38"/>
  <c r="AJ54" i="38"/>
  <c r="AH54" i="38"/>
  <c r="AF54" i="38"/>
  <c r="AD54" i="38"/>
  <c r="AB54" i="38"/>
  <c r="Z54" i="38"/>
  <c r="X54" i="38"/>
  <c r="V54" i="38"/>
  <c r="T54" i="38"/>
  <c r="R54" i="38"/>
  <c r="P54" i="38"/>
  <c r="N54" i="38"/>
  <c r="L54" i="38"/>
  <c r="J54" i="38"/>
  <c r="H54" i="38"/>
  <c r="F54" i="38"/>
  <c r="D54" i="38"/>
  <c r="B54" i="38"/>
  <c r="BJ53" i="38"/>
  <c r="BH53" i="38"/>
  <c r="BF53" i="38"/>
  <c r="BD53" i="38"/>
  <c r="BB53" i="38"/>
  <c r="AZ53" i="38"/>
  <c r="AX53" i="38"/>
  <c r="AV53" i="38"/>
  <c r="AT53" i="38"/>
  <c r="AR53" i="38"/>
  <c r="AP53" i="38"/>
  <c r="AN53" i="38"/>
  <c r="AL53" i="38"/>
  <c r="AJ53" i="38"/>
  <c r="AH53" i="38"/>
  <c r="AF53" i="38"/>
  <c r="AD53" i="38"/>
  <c r="AB53" i="38"/>
  <c r="Z53" i="38"/>
  <c r="X53" i="38"/>
  <c r="V53" i="38"/>
  <c r="T53" i="38"/>
  <c r="R53" i="38"/>
  <c r="P53" i="38"/>
  <c r="N53" i="38"/>
  <c r="L53" i="38"/>
  <c r="J53" i="38"/>
  <c r="H53" i="38"/>
  <c r="F53" i="38"/>
  <c r="D53" i="38"/>
  <c r="B53" i="38"/>
  <c r="BJ52" i="38"/>
  <c r="BH52" i="38"/>
  <c r="BF52" i="38"/>
  <c r="BD52" i="38"/>
  <c r="BB52" i="38"/>
  <c r="AZ52" i="38"/>
  <c r="AX52" i="38"/>
  <c r="AV52" i="38"/>
  <c r="AT52" i="38"/>
  <c r="AR52" i="38"/>
  <c r="AP52" i="38"/>
  <c r="AN52" i="38"/>
  <c r="AL52" i="38"/>
  <c r="AJ52" i="38"/>
  <c r="AH52" i="38"/>
  <c r="AF52" i="38"/>
  <c r="AD52" i="38"/>
  <c r="AB52" i="38"/>
  <c r="Z52" i="38"/>
  <c r="X52" i="38"/>
  <c r="V52" i="38"/>
  <c r="T52" i="38"/>
  <c r="R52" i="38"/>
  <c r="P52" i="38"/>
  <c r="N52" i="38"/>
  <c r="L52" i="38"/>
  <c r="J52" i="38"/>
  <c r="H52" i="38"/>
  <c r="F52" i="38"/>
  <c r="D52" i="38"/>
  <c r="B52" i="38"/>
  <c r="BJ51" i="38"/>
  <c r="BH51" i="38"/>
  <c r="BF51" i="38"/>
  <c r="BD51" i="38"/>
  <c r="BB51" i="38"/>
  <c r="AZ51" i="38"/>
  <c r="AX51" i="38"/>
  <c r="AV51" i="38"/>
  <c r="AT51" i="38"/>
  <c r="AR51" i="38"/>
  <c r="AP51" i="38"/>
  <c r="AN51" i="38"/>
  <c r="AL51" i="38"/>
  <c r="AJ51" i="38"/>
  <c r="AH51" i="38"/>
  <c r="AF51" i="38"/>
  <c r="AD51" i="38"/>
  <c r="AB51" i="38"/>
  <c r="Z51" i="38"/>
  <c r="X51" i="38"/>
  <c r="V51" i="38"/>
  <c r="T51" i="38"/>
  <c r="R51" i="38"/>
  <c r="P51" i="38"/>
  <c r="N51" i="38"/>
  <c r="L51" i="38"/>
  <c r="J51" i="38"/>
  <c r="H51" i="38"/>
  <c r="F51" i="38"/>
  <c r="D51" i="38"/>
  <c r="B51" i="38"/>
  <c r="BJ50" i="38"/>
  <c r="BH50" i="38"/>
  <c r="BF50" i="38"/>
  <c r="BD50" i="38"/>
  <c r="BB50" i="38"/>
  <c r="AZ50" i="38"/>
  <c r="AX50" i="38"/>
  <c r="AV50" i="38"/>
  <c r="AT50" i="38"/>
  <c r="AR50" i="38"/>
  <c r="AP50" i="38"/>
  <c r="AN50" i="38"/>
  <c r="AL50" i="38"/>
  <c r="AJ50" i="38"/>
  <c r="AH50" i="38"/>
  <c r="AF50" i="38"/>
  <c r="AD50" i="38"/>
  <c r="AB50" i="38"/>
  <c r="Z50" i="38"/>
  <c r="X50" i="38"/>
  <c r="V50" i="38"/>
  <c r="T50" i="38"/>
  <c r="R50" i="38"/>
  <c r="P50" i="38"/>
  <c r="N50" i="38"/>
  <c r="L50" i="38"/>
  <c r="J50" i="38"/>
  <c r="H50" i="38"/>
  <c r="F50" i="38"/>
  <c r="D50" i="38"/>
  <c r="B50" i="38"/>
  <c r="BJ49" i="38"/>
  <c r="BH49" i="38"/>
  <c r="BF49" i="38"/>
  <c r="BD49" i="38"/>
  <c r="BB49" i="38"/>
  <c r="AZ49" i="38"/>
  <c r="AX49" i="38"/>
  <c r="AV49" i="38"/>
  <c r="AT49" i="38"/>
  <c r="AR49" i="38"/>
  <c r="AP49" i="38"/>
  <c r="AN49" i="38"/>
  <c r="AL49" i="38"/>
  <c r="AJ49" i="38"/>
  <c r="AH49" i="38"/>
  <c r="AF49" i="38"/>
  <c r="AD49" i="38"/>
  <c r="AB49" i="38"/>
  <c r="Z49" i="38"/>
  <c r="X49" i="38"/>
  <c r="V49" i="38"/>
  <c r="T49" i="38"/>
  <c r="R49" i="38"/>
  <c r="P49" i="38"/>
  <c r="N49" i="38"/>
  <c r="L49" i="38"/>
  <c r="J49" i="38"/>
  <c r="H49" i="38"/>
  <c r="F49" i="38"/>
  <c r="D49" i="38"/>
  <c r="B49" i="38"/>
  <c r="BJ48" i="38"/>
  <c r="BH48" i="38"/>
  <c r="BF48" i="38"/>
  <c r="BD48" i="38"/>
  <c r="BB48" i="38"/>
  <c r="AZ48" i="38"/>
  <c r="AX48" i="38"/>
  <c r="AV48" i="38"/>
  <c r="AT48" i="38"/>
  <c r="AR48" i="38"/>
  <c r="AP48" i="38"/>
  <c r="AN48" i="38"/>
  <c r="AL48" i="38"/>
  <c r="AJ48" i="38"/>
  <c r="AH48" i="38"/>
  <c r="AF48" i="38"/>
  <c r="AD48" i="38"/>
  <c r="AB48" i="38"/>
  <c r="Z48" i="38"/>
  <c r="X48" i="38"/>
  <c r="V48" i="38"/>
  <c r="T48" i="38"/>
  <c r="R48" i="38"/>
  <c r="P48" i="38"/>
  <c r="N48" i="38"/>
  <c r="L48" i="38"/>
  <c r="J48" i="38"/>
  <c r="H48" i="38"/>
  <c r="F48" i="38"/>
  <c r="D48" i="38"/>
  <c r="B48" i="38"/>
  <c r="BJ47" i="38"/>
  <c r="BH47" i="38"/>
  <c r="BF47" i="38"/>
  <c r="BD47" i="38"/>
  <c r="BB47" i="38"/>
  <c r="AZ47" i="38"/>
  <c r="AX47" i="38"/>
  <c r="AV47" i="38"/>
  <c r="AT47" i="38"/>
  <c r="AR47" i="38"/>
  <c r="AP47" i="38"/>
  <c r="AN47" i="38"/>
  <c r="AL47" i="38"/>
  <c r="AJ47" i="38"/>
  <c r="AH47" i="38"/>
  <c r="AF47" i="38"/>
  <c r="AD47" i="38"/>
  <c r="AB47" i="38"/>
  <c r="Z47" i="38"/>
  <c r="X47" i="38"/>
  <c r="V47" i="38"/>
  <c r="T47" i="38"/>
  <c r="R47" i="38"/>
  <c r="P47" i="38"/>
  <c r="N47" i="38"/>
  <c r="L47" i="38"/>
  <c r="J47" i="38"/>
  <c r="H47" i="38"/>
  <c r="F47" i="38"/>
  <c r="D47" i="38"/>
  <c r="B47" i="38"/>
  <c r="BJ46" i="38"/>
  <c r="BH46" i="38"/>
  <c r="BF46" i="38"/>
  <c r="BD46" i="38"/>
  <c r="BB46" i="38"/>
  <c r="AZ46" i="38"/>
  <c r="AX46" i="38"/>
  <c r="AV46" i="38"/>
  <c r="AT46" i="38"/>
  <c r="AR46" i="38"/>
  <c r="AP46" i="38"/>
  <c r="AN46" i="38"/>
  <c r="AL46" i="38"/>
  <c r="AJ46" i="38"/>
  <c r="AH46" i="38"/>
  <c r="AF46" i="38"/>
  <c r="AD46" i="38"/>
  <c r="AB46" i="38"/>
  <c r="Z46" i="38"/>
  <c r="X46" i="38"/>
  <c r="V46" i="38"/>
  <c r="T46" i="38"/>
  <c r="R46" i="38"/>
  <c r="P46" i="38"/>
  <c r="N46" i="38"/>
  <c r="L46" i="38"/>
  <c r="J46" i="38"/>
  <c r="H46" i="38"/>
  <c r="F46" i="38"/>
  <c r="D46" i="38"/>
  <c r="B46" i="38"/>
  <c r="BJ45" i="38"/>
  <c r="BH45" i="38"/>
  <c r="BF45" i="38"/>
  <c r="BD45" i="38"/>
  <c r="BB45" i="38"/>
  <c r="AZ45" i="38"/>
  <c r="AX45" i="38"/>
  <c r="AV45" i="38"/>
  <c r="AT45" i="38"/>
  <c r="AR45" i="38"/>
  <c r="AP45" i="38"/>
  <c r="AN45" i="38"/>
  <c r="AL45" i="38"/>
  <c r="AJ45" i="38"/>
  <c r="AH45" i="38"/>
  <c r="AF45" i="38"/>
  <c r="AD45" i="38"/>
  <c r="AB45" i="38"/>
  <c r="Z45" i="38"/>
  <c r="X45" i="38"/>
  <c r="V45" i="38"/>
  <c r="T45" i="38"/>
  <c r="R45" i="38"/>
  <c r="P45" i="38"/>
  <c r="N45" i="38"/>
  <c r="L45" i="38"/>
  <c r="J45" i="38"/>
  <c r="H45" i="38"/>
  <c r="F45" i="38"/>
  <c r="D45" i="38"/>
  <c r="B45" i="38"/>
  <c r="BJ44" i="38"/>
  <c r="BH44" i="38"/>
  <c r="BF44" i="38"/>
  <c r="BD44" i="38"/>
  <c r="BB44" i="38"/>
  <c r="AZ44" i="38"/>
  <c r="AX44" i="38"/>
  <c r="AV44" i="38"/>
  <c r="AT44" i="38"/>
  <c r="AR44" i="38"/>
  <c r="AP44" i="38"/>
  <c r="AN44" i="38"/>
  <c r="AL44" i="38"/>
  <c r="AJ44" i="38"/>
  <c r="AH44" i="38"/>
  <c r="AF44" i="38"/>
  <c r="AD44" i="38"/>
  <c r="AB44" i="38"/>
  <c r="Z44" i="38"/>
  <c r="X44" i="38"/>
  <c r="V44" i="38"/>
  <c r="T44" i="38"/>
  <c r="R44" i="38"/>
  <c r="P44" i="38"/>
  <c r="N44" i="38"/>
  <c r="L44" i="38"/>
  <c r="J44" i="38"/>
  <c r="H44" i="38"/>
  <c r="F44" i="38"/>
  <c r="D44" i="38"/>
  <c r="B44" i="38"/>
  <c r="BJ43" i="38"/>
  <c r="BH43" i="38"/>
  <c r="BF43" i="38"/>
  <c r="BD43" i="38"/>
  <c r="BB43" i="38"/>
  <c r="AZ43" i="38"/>
  <c r="AX43" i="38"/>
  <c r="AV43" i="38"/>
  <c r="AT43" i="38"/>
  <c r="AR43" i="38"/>
  <c r="AP43" i="38"/>
  <c r="AN43" i="38"/>
  <c r="AL43" i="38"/>
  <c r="AJ43" i="38"/>
  <c r="AH43" i="38"/>
  <c r="AF43" i="38"/>
  <c r="AD43" i="38"/>
  <c r="AB43" i="38"/>
  <c r="Z43" i="38"/>
  <c r="X43" i="38"/>
  <c r="V43" i="38"/>
  <c r="T43" i="38"/>
  <c r="R43" i="38"/>
  <c r="P43" i="38"/>
  <c r="N43" i="38"/>
  <c r="L43" i="38"/>
  <c r="J43" i="38"/>
  <c r="H43" i="38"/>
  <c r="F43" i="38"/>
  <c r="D43" i="38"/>
  <c r="B43" i="38"/>
  <c r="BJ42" i="38"/>
  <c r="BH42" i="38"/>
  <c r="BF42" i="38"/>
  <c r="BD42" i="38"/>
  <c r="BB42" i="38"/>
  <c r="AZ42" i="38"/>
  <c r="AX42" i="38"/>
  <c r="AV42" i="38"/>
  <c r="AT42" i="38"/>
  <c r="AR42" i="38"/>
  <c r="AP42" i="38"/>
  <c r="AN42" i="38"/>
  <c r="AL42" i="38"/>
  <c r="AJ42" i="38"/>
  <c r="AH42" i="38"/>
  <c r="AF42" i="38"/>
  <c r="AD42" i="38"/>
  <c r="AB42" i="38"/>
  <c r="Z42" i="38"/>
  <c r="X42" i="38"/>
  <c r="V42" i="38"/>
  <c r="T42" i="38"/>
  <c r="R42" i="38"/>
  <c r="P42" i="38"/>
  <c r="N42" i="38"/>
  <c r="L42" i="38"/>
  <c r="J42" i="38"/>
  <c r="H42" i="38"/>
  <c r="F42" i="38"/>
  <c r="D42" i="38"/>
  <c r="B42" i="38"/>
  <c r="BJ41" i="38"/>
  <c r="BH41" i="38"/>
  <c r="BF41" i="38"/>
  <c r="BD41" i="38"/>
  <c r="BB41" i="38"/>
  <c r="AZ41" i="38"/>
  <c r="AX41" i="38"/>
  <c r="AV41" i="38"/>
  <c r="AT41" i="38"/>
  <c r="AR41" i="38"/>
  <c r="AP41" i="38"/>
  <c r="AN41" i="38"/>
  <c r="AL41" i="38"/>
  <c r="AJ41" i="38"/>
  <c r="AH41" i="38"/>
  <c r="AF41" i="38"/>
  <c r="AD41" i="38"/>
  <c r="AB41" i="38"/>
  <c r="Z41" i="38"/>
  <c r="X41" i="38"/>
  <c r="V41" i="38"/>
  <c r="T41" i="38"/>
  <c r="R41" i="38"/>
  <c r="P41" i="38"/>
  <c r="N41" i="38"/>
  <c r="L41" i="38"/>
  <c r="J41" i="38"/>
  <c r="H41" i="38"/>
  <c r="F41" i="38"/>
  <c r="D41" i="38"/>
  <c r="B41" i="38"/>
  <c r="BJ40" i="38"/>
  <c r="BH40" i="38"/>
  <c r="BF40" i="38"/>
  <c r="BD40" i="38"/>
  <c r="BB40" i="38"/>
  <c r="AZ40" i="38"/>
  <c r="AX40" i="38"/>
  <c r="AV40" i="38"/>
  <c r="AT40" i="38"/>
  <c r="AR40" i="38"/>
  <c r="AP40" i="38"/>
  <c r="AN40" i="38"/>
  <c r="AL40" i="38"/>
  <c r="AJ40" i="38"/>
  <c r="AH40" i="38"/>
  <c r="AF40" i="38"/>
  <c r="AD40" i="38"/>
  <c r="AB40" i="38"/>
  <c r="Z40" i="38"/>
  <c r="X40" i="38"/>
  <c r="V40" i="38"/>
  <c r="T40" i="38"/>
  <c r="R40" i="38"/>
  <c r="P40" i="38"/>
  <c r="N40" i="38"/>
  <c r="L40" i="38"/>
  <c r="J40" i="38"/>
  <c r="H40" i="38"/>
  <c r="F40" i="38"/>
  <c r="D40" i="38"/>
  <c r="B40" i="38"/>
  <c r="BJ39" i="38"/>
  <c r="BH39" i="38"/>
  <c r="BF39" i="38"/>
  <c r="BD39" i="38"/>
  <c r="BB39" i="38"/>
  <c r="AZ39" i="38"/>
  <c r="AX39" i="38"/>
  <c r="AV39" i="38"/>
  <c r="AT39" i="38"/>
  <c r="AR39" i="38"/>
  <c r="AP39" i="38"/>
  <c r="AN39" i="38"/>
  <c r="AL39" i="38"/>
  <c r="AJ39" i="38"/>
  <c r="AH39" i="38"/>
  <c r="AF39" i="38"/>
  <c r="AD39" i="38"/>
  <c r="AB39" i="38"/>
  <c r="Z39" i="38"/>
  <c r="X39" i="38"/>
  <c r="V39" i="38"/>
  <c r="T39" i="38"/>
  <c r="R39" i="38"/>
  <c r="P39" i="38"/>
  <c r="N39" i="38"/>
  <c r="L39" i="38"/>
  <c r="J39" i="38"/>
  <c r="H39" i="38"/>
  <c r="F39" i="38"/>
  <c r="D39" i="38"/>
  <c r="B39" i="38"/>
  <c r="BJ38" i="38"/>
  <c r="BH38" i="38"/>
  <c r="BF38" i="38"/>
  <c r="BD38" i="38"/>
  <c r="BB38" i="38"/>
  <c r="AZ38" i="38"/>
  <c r="AX38" i="38"/>
  <c r="AV38" i="38"/>
  <c r="AT38" i="38"/>
  <c r="AR38" i="38"/>
  <c r="AP38" i="38"/>
  <c r="AN38" i="38"/>
  <c r="AL38" i="38"/>
  <c r="AJ38" i="38"/>
  <c r="AH38" i="38"/>
  <c r="AF38" i="38"/>
  <c r="AD38" i="38"/>
  <c r="AB38" i="38"/>
  <c r="Z38" i="38"/>
  <c r="X38" i="38"/>
  <c r="V38" i="38"/>
  <c r="T38" i="38"/>
  <c r="R38" i="38"/>
  <c r="P38" i="38"/>
  <c r="N38" i="38"/>
  <c r="L38" i="38"/>
  <c r="J38" i="38"/>
  <c r="H38" i="38"/>
  <c r="F38" i="38"/>
  <c r="D38" i="38"/>
  <c r="B38" i="38"/>
  <c r="BJ37" i="38"/>
  <c r="BH37" i="38"/>
  <c r="BF37" i="38"/>
  <c r="BD37" i="38"/>
  <c r="BB37" i="38"/>
  <c r="AZ37" i="38"/>
  <c r="AX37" i="38"/>
  <c r="AV37" i="38"/>
  <c r="AT37" i="38"/>
  <c r="AR37" i="38"/>
  <c r="AP37" i="38"/>
  <c r="AN37" i="38"/>
  <c r="AL37" i="38"/>
  <c r="AJ37" i="38"/>
  <c r="AH37" i="38"/>
  <c r="AF37" i="38"/>
  <c r="AD37" i="38"/>
  <c r="AB37" i="38"/>
  <c r="Z37" i="38"/>
  <c r="X37" i="38"/>
  <c r="V37" i="38"/>
  <c r="T37" i="38"/>
  <c r="R37" i="38"/>
  <c r="P37" i="38"/>
  <c r="N37" i="38"/>
  <c r="L37" i="38"/>
  <c r="J37" i="38"/>
  <c r="H37" i="38"/>
  <c r="F37" i="38"/>
  <c r="D37" i="38"/>
  <c r="B37" i="38"/>
  <c r="BJ36" i="38"/>
  <c r="BH36" i="38"/>
  <c r="BF36" i="38"/>
  <c r="BD36" i="38"/>
  <c r="BB36" i="38"/>
  <c r="AZ36" i="38"/>
  <c r="AX36" i="38"/>
  <c r="AV36" i="38"/>
  <c r="AT36" i="38"/>
  <c r="AR36" i="38"/>
  <c r="AP36" i="38"/>
  <c r="AN36" i="38"/>
  <c r="AL36" i="38"/>
  <c r="AJ36" i="38"/>
  <c r="AH36" i="38"/>
  <c r="AF36" i="38"/>
  <c r="AD36" i="38"/>
  <c r="AB36" i="38"/>
  <c r="Z36" i="38"/>
  <c r="X36" i="38"/>
  <c r="V36" i="38"/>
  <c r="T36" i="38"/>
  <c r="R36" i="38"/>
  <c r="P36" i="38"/>
  <c r="N36" i="38"/>
  <c r="L36" i="38"/>
  <c r="J36" i="38"/>
  <c r="H36" i="38"/>
  <c r="F36" i="38"/>
  <c r="D36" i="38"/>
  <c r="B36" i="38"/>
  <c r="BJ35" i="38"/>
  <c r="BH35" i="38"/>
  <c r="BF35" i="38"/>
  <c r="BD35" i="38"/>
  <c r="BB35" i="38"/>
  <c r="AZ35" i="38"/>
  <c r="AX35" i="38"/>
  <c r="AV35" i="38"/>
  <c r="AT35" i="38"/>
  <c r="AR35" i="38"/>
  <c r="AP35" i="38"/>
  <c r="AN35" i="38"/>
  <c r="AL35" i="38"/>
  <c r="AJ35" i="38"/>
  <c r="AH35" i="38"/>
  <c r="AF35" i="38"/>
  <c r="AD35" i="38"/>
  <c r="AB35" i="38"/>
  <c r="Z35" i="38"/>
  <c r="X35" i="38"/>
  <c r="V35" i="38"/>
  <c r="T35" i="38"/>
  <c r="R35" i="38"/>
  <c r="P35" i="38"/>
  <c r="N35" i="38"/>
  <c r="L35" i="38"/>
  <c r="J35" i="38"/>
  <c r="H35" i="38"/>
  <c r="F35" i="38"/>
  <c r="D35" i="38"/>
  <c r="B35" i="38"/>
  <c r="BJ34" i="38"/>
  <c r="BH34" i="38"/>
  <c r="BF34" i="38"/>
  <c r="BD34" i="38"/>
  <c r="BB34" i="38"/>
  <c r="AZ34" i="38"/>
  <c r="AX34" i="38"/>
  <c r="AV34" i="38"/>
  <c r="AT34" i="38"/>
  <c r="AR34" i="38"/>
  <c r="AP34" i="38"/>
  <c r="AN34" i="38"/>
  <c r="AL34" i="38"/>
  <c r="AJ34" i="38"/>
  <c r="AH34" i="38"/>
  <c r="AF34" i="38"/>
  <c r="AD34" i="38"/>
  <c r="AB34" i="38"/>
  <c r="Z34" i="38"/>
  <c r="X34" i="38"/>
  <c r="V34" i="38"/>
  <c r="T34" i="38"/>
  <c r="R34" i="38"/>
  <c r="P34" i="38"/>
  <c r="N34" i="38"/>
  <c r="L34" i="38"/>
  <c r="J34" i="38"/>
  <c r="H34" i="38"/>
  <c r="F34" i="38"/>
  <c r="D34" i="38"/>
  <c r="B34" i="38"/>
  <c r="BJ33" i="38"/>
  <c r="BH33" i="38"/>
  <c r="BF33" i="38"/>
  <c r="BD33" i="38"/>
  <c r="BB33" i="38"/>
  <c r="AZ33" i="38"/>
  <c r="AX33" i="38"/>
  <c r="AV33" i="38"/>
  <c r="AT33" i="38"/>
  <c r="AR33" i="38"/>
  <c r="AP33" i="38"/>
  <c r="AN33" i="38"/>
  <c r="AL33" i="38"/>
  <c r="AJ33" i="38"/>
  <c r="AH33" i="38"/>
  <c r="AF33" i="38"/>
  <c r="AD33" i="38"/>
  <c r="AB33" i="38"/>
  <c r="Z33" i="38"/>
  <c r="X33" i="38"/>
  <c r="V33" i="38"/>
  <c r="T33" i="38"/>
  <c r="R33" i="38"/>
  <c r="P33" i="38"/>
  <c r="N33" i="38"/>
  <c r="L33" i="38"/>
  <c r="J33" i="38"/>
  <c r="H33" i="38"/>
  <c r="F33" i="38"/>
  <c r="D33" i="38"/>
  <c r="B33" i="38"/>
  <c r="BJ32" i="38"/>
  <c r="BH32" i="38"/>
  <c r="BF32" i="38"/>
  <c r="BD32" i="38"/>
  <c r="BB32" i="38"/>
  <c r="AZ32" i="38"/>
  <c r="AX32" i="38"/>
  <c r="AV32" i="38"/>
  <c r="AT32" i="38"/>
  <c r="AR32" i="38"/>
  <c r="AP32" i="38"/>
  <c r="AN32" i="38"/>
  <c r="AL32" i="38"/>
  <c r="AJ32" i="38"/>
  <c r="AH32" i="38"/>
  <c r="AF32" i="38"/>
  <c r="AD32" i="38"/>
  <c r="AB32" i="38"/>
  <c r="Z32" i="38"/>
  <c r="X32" i="38"/>
  <c r="V32" i="38"/>
  <c r="T32" i="38"/>
  <c r="R32" i="38"/>
  <c r="P32" i="38"/>
  <c r="N32" i="38"/>
  <c r="L32" i="38"/>
  <c r="J32" i="38"/>
  <c r="H32" i="38"/>
  <c r="F32" i="38"/>
  <c r="D32" i="38"/>
  <c r="B32" i="38"/>
  <c r="BJ31" i="38"/>
  <c r="BH31" i="38"/>
  <c r="BF31" i="38"/>
  <c r="BD31" i="38"/>
  <c r="BB31" i="38"/>
  <c r="AZ31" i="38"/>
  <c r="AX31" i="38"/>
  <c r="AV31" i="38"/>
  <c r="AT31" i="38"/>
  <c r="AR31" i="38"/>
  <c r="AP31" i="38"/>
  <c r="AN31" i="38"/>
  <c r="AL31" i="38"/>
  <c r="AJ31" i="38"/>
  <c r="AH31" i="38"/>
  <c r="AF31" i="38"/>
  <c r="AD31" i="38"/>
  <c r="AB31" i="38"/>
  <c r="Z31" i="38"/>
  <c r="X31" i="38"/>
  <c r="V31" i="38"/>
  <c r="T31" i="38"/>
  <c r="R31" i="38"/>
  <c r="P31" i="38"/>
  <c r="N31" i="38"/>
  <c r="L31" i="38"/>
  <c r="J31" i="38"/>
  <c r="H31" i="38"/>
  <c r="F31" i="38"/>
  <c r="D31" i="38"/>
  <c r="B31" i="38"/>
  <c r="BJ30" i="38"/>
  <c r="BH30" i="38"/>
  <c r="BF30" i="38"/>
  <c r="BD30" i="38"/>
  <c r="BB30" i="38"/>
  <c r="AZ30" i="38"/>
  <c r="AX30" i="38"/>
  <c r="AV30" i="38"/>
  <c r="AT30" i="38"/>
  <c r="AR30" i="38"/>
  <c r="AP30" i="38"/>
  <c r="AN30" i="38"/>
  <c r="AL30" i="38"/>
  <c r="AJ30" i="38"/>
  <c r="AH30" i="38"/>
  <c r="AF30" i="38"/>
  <c r="AD30" i="38"/>
  <c r="AB30" i="38"/>
  <c r="Z30" i="38"/>
  <c r="X30" i="38"/>
  <c r="V30" i="38"/>
  <c r="T30" i="38"/>
  <c r="R30" i="38"/>
  <c r="P30" i="38"/>
  <c r="N30" i="38"/>
  <c r="L30" i="38"/>
  <c r="J30" i="38"/>
  <c r="H30" i="38"/>
  <c r="F30" i="38"/>
  <c r="D30" i="38"/>
  <c r="B30" i="38"/>
  <c r="BJ29" i="38"/>
  <c r="BH29" i="38"/>
  <c r="BF29" i="38"/>
  <c r="BD29" i="38"/>
  <c r="BB29" i="38"/>
  <c r="AZ29" i="38"/>
  <c r="AX29" i="38"/>
  <c r="AV29" i="38"/>
  <c r="AT29" i="38"/>
  <c r="AR29" i="38"/>
  <c r="AP29" i="38"/>
  <c r="AN29" i="38"/>
  <c r="AL29" i="38"/>
  <c r="AJ29" i="38"/>
  <c r="AH29" i="38"/>
  <c r="AF29" i="38"/>
  <c r="AD29" i="38"/>
  <c r="AB29" i="38"/>
  <c r="Z29" i="38"/>
  <c r="X29" i="38"/>
  <c r="V29" i="38"/>
  <c r="T29" i="38"/>
  <c r="R29" i="38"/>
  <c r="P29" i="38"/>
  <c r="N29" i="38"/>
  <c r="L29" i="38"/>
  <c r="J29" i="38"/>
  <c r="H29" i="38"/>
  <c r="F29" i="38"/>
  <c r="D29" i="38"/>
  <c r="B29" i="38"/>
  <c r="BJ28" i="38"/>
  <c r="BH28" i="38"/>
  <c r="BF28" i="38"/>
  <c r="BD28" i="38"/>
  <c r="BB28" i="38"/>
  <c r="AZ28" i="38"/>
  <c r="AX28" i="38"/>
  <c r="AV28" i="38"/>
  <c r="AT28" i="38"/>
  <c r="AR28" i="38"/>
  <c r="AP28" i="38"/>
  <c r="AN28" i="38"/>
  <c r="AL28" i="38"/>
  <c r="AJ28" i="38"/>
  <c r="AH28" i="38"/>
  <c r="AF28" i="38"/>
  <c r="AD28" i="38"/>
  <c r="AB28" i="38"/>
  <c r="Z28" i="38"/>
  <c r="X28" i="38"/>
  <c r="V28" i="38"/>
  <c r="T28" i="38"/>
  <c r="R28" i="38"/>
  <c r="P28" i="38"/>
  <c r="N28" i="38"/>
  <c r="L28" i="38"/>
  <c r="J28" i="38"/>
  <c r="H28" i="38"/>
  <c r="F28" i="38"/>
  <c r="D28" i="38"/>
  <c r="B28" i="38"/>
  <c r="BJ27" i="38"/>
  <c r="BH27" i="38"/>
  <c r="BF27" i="38"/>
  <c r="BD27" i="38"/>
  <c r="BB27" i="38"/>
  <c r="AZ27" i="38"/>
  <c r="AX27" i="38"/>
  <c r="AV27" i="38"/>
  <c r="AT27" i="38"/>
  <c r="AR27" i="38"/>
  <c r="AP27" i="38"/>
  <c r="AN27" i="38"/>
  <c r="AL27" i="38"/>
  <c r="AJ27" i="38"/>
  <c r="AH27" i="38"/>
  <c r="AF27" i="38"/>
  <c r="AD27" i="38"/>
  <c r="AB27" i="38"/>
  <c r="Z27" i="38"/>
  <c r="X27" i="38"/>
  <c r="V27" i="38"/>
  <c r="T27" i="38"/>
  <c r="R27" i="38"/>
  <c r="P27" i="38"/>
  <c r="N27" i="38"/>
  <c r="L27" i="38"/>
  <c r="J27" i="38"/>
  <c r="H27" i="38"/>
  <c r="F27" i="38"/>
  <c r="D27" i="38"/>
  <c r="B27" i="38"/>
  <c r="BJ26" i="38"/>
  <c r="BH26" i="38"/>
  <c r="BF26" i="38"/>
  <c r="BD26" i="38"/>
  <c r="BB26" i="38"/>
  <c r="AZ26" i="38"/>
  <c r="AX26" i="38"/>
  <c r="AV26" i="38"/>
  <c r="AT26" i="38"/>
  <c r="AR26" i="38"/>
  <c r="AP26" i="38"/>
  <c r="AN26" i="38"/>
  <c r="AL26" i="38"/>
  <c r="AJ26" i="38"/>
  <c r="AH26" i="38"/>
  <c r="AF26" i="38"/>
  <c r="AD26" i="38"/>
  <c r="AB26" i="38"/>
  <c r="Z26" i="38"/>
  <c r="X26" i="38"/>
  <c r="V26" i="38"/>
  <c r="T26" i="38"/>
  <c r="R26" i="38"/>
  <c r="P26" i="38"/>
  <c r="N26" i="38"/>
  <c r="L26" i="38"/>
  <c r="J26" i="38"/>
  <c r="H26" i="38"/>
  <c r="F26" i="38"/>
  <c r="D26" i="38"/>
  <c r="B26" i="38"/>
  <c r="BJ25" i="38"/>
  <c r="BH25" i="38"/>
  <c r="BF25" i="38"/>
  <c r="BD25" i="38"/>
  <c r="BB25" i="38"/>
  <c r="AZ25" i="38"/>
  <c r="AX25" i="38"/>
  <c r="AV25" i="38"/>
  <c r="AT25" i="38"/>
  <c r="AR25" i="38"/>
  <c r="AP25" i="38"/>
  <c r="AN25" i="38"/>
  <c r="AL25" i="38"/>
  <c r="AJ25" i="38"/>
  <c r="AH25" i="38"/>
  <c r="AF25" i="38"/>
  <c r="AD25" i="38"/>
  <c r="AB25" i="38"/>
  <c r="Z25" i="38"/>
  <c r="X25" i="38"/>
  <c r="V25" i="38"/>
  <c r="T25" i="38"/>
  <c r="R25" i="38"/>
  <c r="P25" i="38"/>
  <c r="N25" i="38"/>
  <c r="L25" i="38"/>
  <c r="J25" i="38"/>
  <c r="H25" i="38"/>
  <c r="F25" i="38"/>
  <c r="D25" i="38"/>
  <c r="B25" i="38"/>
  <c r="BJ24" i="38"/>
  <c r="BH24" i="38"/>
  <c r="BF24" i="38"/>
  <c r="BD24" i="38"/>
  <c r="BB24" i="38"/>
  <c r="AZ24" i="38"/>
  <c r="AX24" i="38"/>
  <c r="AV24" i="38"/>
  <c r="AT24" i="38"/>
  <c r="AR24" i="38"/>
  <c r="AP24" i="38"/>
  <c r="AN24" i="38"/>
  <c r="AL24" i="38"/>
  <c r="AJ24" i="38"/>
  <c r="AH24" i="38"/>
  <c r="AF24" i="38"/>
  <c r="AD24" i="38"/>
  <c r="AB24" i="38"/>
  <c r="Z24" i="38"/>
  <c r="X24" i="38"/>
  <c r="V24" i="38"/>
  <c r="T24" i="38"/>
  <c r="R24" i="38"/>
  <c r="P24" i="38"/>
  <c r="N24" i="38"/>
  <c r="L24" i="38"/>
  <c r="J24" i="38"/>
  <c r="H24" i="38"/>
  <c r="F24" i="38"/>
  <c r="D24" i="38"/>
  <c r="B24" i="38"/>
  <c r="BJ23" i="38"/>
  <c r="BH23" i="38"/>
  <c r="BF23" i="38"/>
  <c r="BD23" i="38"/>
  <c r="BB23" i="38"/>
  <c r="AZ23" i="38"/>
  <c r="AX23" i="38"/>
  <c r="AV23" i="38"/>
  <c r="AT23" i="38"/>
  <c r="AR23" i="38"/>
  <c r="AP23" i="38"/>
  <c r="AN23" i="38"/>
  <c r="AL23" i="38"/>
  <c r="AJ23" i="38"/>
  <c r="AH23" i="38"/>
  <c r="AF23" i="38"/>
  <c r="AD23" i="38"/>
  <c r="AB23" i="38"/>
  <c r="Z23" i="38"/>
  <c r="X23" i="38"/>
  <c r="V23" i="38"/>
  <c r="T23" i="38"/>
  <c r="R23" i="38"/>
  <c r="P23" i="38"/>
  <c r="N23" i="38"/>
  <c r="L23" i="38"/>
  <c r="J23" i="38"/>
  <c r="H23" i="38"/>
  <c r="F23" i="38"/>
  <c r="D23" i="38"/>
  <c r="B23" i="38"/>
  <c r="BJ22" i="38"/>
  <c r="BH22" i="38"/>
  <c r="BF22" i="38"/>
  <c r="BD22" i="38"/>
  <c r="BB22" i="38"/>
  <c r="AZ22" i="38"/>
  <c r="AX22" i="38"/>
  <c r="AV22" i="38"/>
  <c r="AT22" i="38"/>
  <c r="AR22" i="38"/>
  <c r="AP22" i="38"/>
  <c r="AN22" i="38"/>
  <c r="AL22" i="38"/>
  <c r="AJ22" i="38"/>
  <c r="AH22" i="38"/>
  <c r="AF22" i="38"/>
  <c r="AD22" i="38"/>
  <c r="AB22" i="38"/>
  <c r="Z22" i="38"/>
  <c r="X22" i="38"/>
  <c r="V22" i="38"/>
  <c r="T22" i="38"/>
  <c r="R22" i="38"/>
  <c r="P22" i="38"/>
  <c r="N22" i="38"/>
  <c r="L22" i="38"/>
  <c r="J22" i="38"/>
  <c r="H22" i="38"/>
  <c r="F22" i="38"/>
  <c r="D22" i="38"/>
  <c r="B22" i="38"/>
  <c r="BJ21" i="38"/>
  <c r="BH21" i="38"/>
  <c r="BF21" i="38"/>
  <c r="BD21" i="38"/>
  <c r="BB21" i="38"/>
  <c r="AZ21" i="38"/>
  <c r="AX21" i="38"/>
  <c r="AV21" i="38"/>
  <c r="AT21" i="38"/>
  <c r="AR21" i="38"/>
  <c r="AP21" i="38"/>
  <c r="AN21" i="38"/>
  <c r="AL21" i="38"/>
  <c r="AJ21" i="38"/>
  <c r="AH21" i="38"/>
  <c r="AF21" i="38"/>
  <c r="AD21" i="38"/>
  <c r="AB21" i="38"/>
  <c r="Z21" i="38"/>
  <c r="X21" i="38"/>
  <c r="V21" i="38"/>
  <c r="T21" i="38"/>
  <c r="R21" i="38"/>
  <c r="P21" i="38"/>
  <c r="N21" i="38"/>
  <c r="L21" i="38"/>
  <c r="J21" i="38"/>
  <c r="H21" i="38"/>
  <c r="F21" i="38"/>
  <c r="D21" i="38"/>
  <c r="B21" i="38"/>
  <c r="BJ20" i="38"/>
  <c r="BH20" i="38"/>
  <c r="BF20" i="38"/>
  <c r="BD20" i="38"/>
  <c r="BB20" i="38"/>
  <c r="AZ20" i="38"/>
  <c r="AX20" i="38"/>
  <c r="AV20" i="38"/>
  <c r="AT20" i="38"/>
  <c r="AR20" i="38"/>
  <c r="AP20" i="38"/>
  <c r="AN20" i="38"/>
  <c r="AL20" i="38"/>
  <c r="AJ20" i="38"/>
  <c r="AH20" i="38"/>
  <c r="AF20" i="38"/>
  <c r="AD20" i="38"/>
  <c r="AB20" i="38"/>
  <c r="Z20" i="38"/>
  <c r="X20" i="38"/>
  <c r="V20" i="38"/>
  <c r="T20" i="38"/>
  <c r="R20" i="38"/>
  <c r="P20" i="38"/>
  <c r="N20" i="38"/>
  <c r="L20" i="38"/>
  <c r="J20" i="38"/>
  <c r="H20" i="38"/>
  <c r="F20" i="38"/>
  <c r="D20" i="38"/>
  <c r="B20" i="38"/>
  <c r="BJ19" i="38"/>
  <c r="BH19" i="38"/>
  <c r="BF19" i="38"/>
  <c r="BD19" i="38"/>
  <c r="BB19" i="38"/>
  <c r="AZ19" i="38"/>
  <c r="AX19" i="38"/>
  <c r="AV19" i="38"/>
  <c r="AT19" i="38"/>
  <c r="AR19" i="38"/>
  <c r="AP19" i="38"/>
  <c r="AN19" i="38"/>
  <c r="AL19" i="38"/>
  <c r="AJ19" i="38"/>
  <c r="AH19" i="38"/>
  <c r="AF19" i="38"/>
  <c r="AD19" i="38"/>
  <c r="AB19" i="38"/>
  <c r="Z19" i="38"/>
  <c r="X19" i="38"/>
  <c r="V19" i="38"/>
  <c r="T19" i="38"/>
  <c r="R19" i="38"/>
  <c r="P19" i="38"/>
  <c r="N19" i="38"/>
  <c r="L19" i="38"/>
  <c r="J19" i="38"/>
  <c r="H19" i="38"/>
  <c r="F19" i="38"/>
  <c r="D19" i="38"/>
  <c r="B19" i="38"/>
  <c r="BJ18" i="38"/>
  <c r="BH18" i="38"/>
  <c r="BF18" i="38"/>
  <c r="BD18" i="38"/>
  <c r="BB18" i="38"/>
  <c r="AZ18" i="38"/>
  <c r="AX18" i="38"/>
  <c r="AV18" i="38"/>
  <c r="AT18" i="38"/>
  <c r="AR18" i="38"/>
  <c r="AP18" i="38"/>
  <c r="AN18" i="38"/>
  <c r="AL18" i="38"/>
  <c r="AJ18" i="38"/>
  <c r="AH18" i="38"/>
  <c r="AF18" i="38"/>
  <c r="AD18" i="38"/>
  <c r="AB18" i="38"/>
  <c r="Z18" i="38"/>
  <c r="X18" i="38"/>
  <c r="V18" i="38"/>
  <c r="T18" i="38"/>
  <c r="R18" i="38"/>
  <c r="P18" i="38"/>
  <c r="N18" i="38"/>
  <c r="L18" i="38"/>
  <c r="J18" i="38"/>
  <c r="H18" i="38"/>
  <c r="F18" i="38"/>
  <c r="D18" i="38"/>
  <c r="B18" i="38"/>
  <c r="BJ17" i="38"/>
  <c r="BH17" i="38"/>
  <c r="BF17" i="38"/>
  <c r="BD17" i="38"/>
  <c r="BB17" i="38"/>
  <c r="AZ17" i="38"/>
  <c r="AX17" i="38"/>
  <c r="AV17" i="38"/>
  <c r="AT17" i="38"/>
  <c r="AR17" i="38"/>
  <c r="AP17" i="38"/>
  <c r="AN17" i="38"/>
  <c r="AL17" i="38"/>
  <c r="AJ17" i="38"/>
  <c r="AH17" i="38"/>
  <c r="AF17" i="38"/>
  <c r="AD17" i="38"/>
  <c r="AB17" i="38"/>
  <c r="Z17" i="38"/>
  <c r="X17" i="38"/>
  <c r="V17" i="38"/>
  <c r="T17" i="38"/>
  <c r="R17" i="38"/>
  <c r="P17" i="38"/>
  <c r="N17" i="38"/>
  <c r="L17" i="38"/>
  <c r="J17" i="38"/>
  <c r="H17" i="38"/>
  <c r="F17" i="38"/>
  <c r="D17" i="38"/>
  <c r="B17" i="38"/>
  <c r="BJ16" i="38"/>
  <c r="BH16" i="38"/>
  <c r="BF16" i="38"/>
  <c r="BD16" i="38"/>
  <c r="BB16" i="38"/>
  <c r="AZ16" i="38"/>
  <c r="AX16" i="38"/>
  <c r="AV16" i="38"/>
  <c r="AT16" i="38"/>
  <c r="AR16" i="38"/>
  <c r="AP16" i="38"/>
  <c r="AN16" i="38"/>
  <c r="AL16" i="38"/>
  <c r="AJ16" i="38"/>
  <c r="AH16" i="38"/>
  <c r="AF16" i="38"/>
  <c r="AD16" i="38"/>
  <c r="AB16" i="38"/>
  <c r="Z16" i="38"/>
  <c r="X16" i="38"/>
  <c r="V16" i="38"/>
  <c r="T16" i="38"/>
  <c r="R16" i="38"/>
  <c r="P16" i="38"/>
  <c r="N16" i="38"/>
  <c r="L16" i="38"/>
  <c r="J16" i="38"/>
  <c r="H16" i="38"/>
  <c r="F16" i="38"/>
  <c r="D16" i="38"/>
  <c r="B16" i="38"/>
  <c r="BJ15" i="38"/>
  <c r="BH15" i="38"/>
  <c r="BF15" i="38"/>
  <c r="BD15" i="38"/>
  <c r="BB15" i="38"/>
  <c r="AZ15" i="38"/>
  <c r="AX15" i="38"/>
  <c r="AV15" i="38"/>
  <c r="AT15" i="38"/>
  <c r="AR15" i="38"/>
  <c r="AP15" i="38"/>
  <c r="AN15" i="38"/>
  <c r="AL15" i="38"/>
  <c r="AJ15" i="38"/>
  <c r="AH15" i="38"/>
  <c r="AF15" i="38"/>
  <c r="AD15" i="38"/>
  <c r="AB15" i="38"/>
  <c r="Z15" i="38"/>
  <c r="X15" i="38"/>
  <c r="V15" i="38"/>
  <c r="T15" i="38"/>
  <c r="R15" i="38"/>
  <c r="P15" i="38"/>
  <c r="N15" i="38"/>
  <c r="L15" i="38"/>
  <c r="J15" i="38"/>
  <c r="H15" i="38"/>
  <c r="F15" i="38"/>
  <c r="D15" i="38"/>
  <c r="B15" i="38"/>
  <c r="BJ14" i="38"/>
  <c r="BH14" i="38"/>
  <c r="BF14" i="38"/>
  <c r="BD14" i="38"/>
  <c r="BB14" i="38"/>
  <c r="AZ14" i="38"/>
  <c r="AX14" i="38"/>
  <c r="AV14" i="38"/>
  <c r="AT14" i="38"/>
  <c r="AR14" i="38"/>
  <c r="AP14" i="38"/>
  <c r="AN14" i="38"/>
  <c r="AL14" i="38"/>
  <c r="AJ14" i="38"/>
  <c r="AH14" i="38"/>
  <c r="AF14" i="38"/>
  <c r="AD14" i="38"/>
  <c r="AB14" i="38"/>
  <c r="Z14" i="38"/>
  <c r="X14" i="38"/>
  <c r="V14" i="38"/>
  <c r="T14" i="38"/>
  <c r="R14" i="38"/>
  <c r="P14" i="38"/>
  <c r="N14" i="38"/>
  <c r="L14" i="38"/>
  <c r="J14" i="38"/>
  <c r="H14" i="38"/>
  <c r="F14" i="38"/>
  <c r="D14" i="38"/>
  <c r="B14" i="38"/>
  <c r="BJ13" i="38"/>
  <c r="BH13" i="38"/>
  <c r="BF13" i="38"/>
  <c r="BD13" i="38"/>
  <c r="BB13" i="38"/>
  <c r="AZ13" i="38"/>
  <c r="AX13" i="38"/>
  <c r="AV13" i="38"/>
  <c r="AT13" i="38"/>
  <c r="AR13" i="38"/>
  <c r="AP13" i="38"/>
  <c r="AN13" i="38"/>
  <c r="AL13" i="38"/>
  <c r="AJ13" i="38"/>
  <c r="AH13" i="38"/>
  <c r="AF13" i="38"/>
  <c r="AD13" i="38"/>
  <c r="AB13" i="38"/>
  <c r="Z13" i="38"/>
  <c r="X13" i="38"/>
  <c r="V13" i="38"/>
  <c r="T13" i="38"/>
  <c r="R13" i="38"/>
  <c r="P13" i="38"/>
  <c r="N13" i="38"/>
  <c r="L13" i="38"/>
  <c r="J13" i="38"/>
  <c r="H13" i="38"/>
  <c r="F13" i="38"/>
  <c r="D13" i="38"/>
  <c r="B13" i="38"/>
  <c r="BJ12" i="38"/>
  <c r="BH12" i="38"/>
  <c r="BF12" i="38"/>
  <c r="BD12" i="38"/>
  <c r="BB12" i="38"/>
  <c r="AZ12" i="38"/>
  <c r="AX12" i="38"/>
  <c r="AV12" i="38"/>
  <c r="AT12" i="38"/>
  <c r="AR12" i="38"/>
  <c r="AP12" i="38"/>
  <c r="AN12" i="38"/>
  <c r="AL12" i="38"/>
  <c r="AJ12" i="38"/>
  <c r="AH12" i="38"/>
  <c r="AF12" i="38"/>
  <c r="AD12" i="38"/>
  <c r="AB12" i="38"/>
  <c r="Z12" i="38"/>
  <c r="X12" i="38"/>
  <c r="V12" i="38"/>
  <c r="T12" i="38"/>
  <c r="R12" i="38"/>
  <c r="P12" i="38"/>
  <c r="N12" i="38"/>
  <c r="L12" i="38"/>
  <c r="J12" i="38"/>
  <c r="H12" i="38"/>
  <c r="F12" i="38"/>
  <c r="D12" i="38"/>
  <c r="B12" i="38"/>
  <c r="BJ11" i="38"/>
  <c r="BH11" i="38"/>
  <c r="BF11" i="38"/>
  <c r="BD11" i="38"/>
  <c r="BB11" i="38"/>
  <c r="AZ11" i="38"/>
  <c r="AX11" i="38"/>
  <c r="AV11" i="38"/>
  <c r="AT11" i="38"/>
  <c r="AR11" i="38"/>
  <c r="AP11" i="38"/>
  <c r="AN11" i="38"/>
  <c r="AL11" i="38"/>
  <c r="AJ11" i="38"/>
  <c r="AH11" i="38"/>
  <c r="AF11" i="38"/>
  <c r="AD11" i="38"/>
  <c r="AB11" i="38"/>
  <c r="Z11" i="38"/>
  <c r="X11" i="38"/>
  <c r="V11" i="38"/>
  <c r="T11" i="38"/>
  <c r="R11" i="38"/>
  <c r="P11" i="38"/>
  <c r="N11" i="38"/>
  <c r="L11" i="38"/>
  <c r="J11" i="38"/>
  <c r="H11" i="38"/>
  <c r="F11" i="38"/>
  <c r="D11" i="38"/>
  <c r="B11" i="38"/>
  <c r="BJ10" i="38"/>
  <c r="BH10" i="38"/>
  <c r="BF10" i="38"/>
  <c r="BD10" i="38"/>
  <c r="BB10" i="38"/>
  <c r="AZ10" i="38"/>
  <c r="AX10" i="38"/>
  <c r="AV10" i="38"/>
  <c r="AT10" i="38"/>
  <c r="AR10" i="38"/>
  <c r="AP10" i="38"/>
  <c r="AN10" i="38"/>
  <c r="AL10" i="38"/>
  <c r="AJ10" i="38"/>
  <c r="AH10" i="38"/>
  <c r="AF10" i="38"/>
  <c r="AD10" i="38"/>
  <c r="AB10" i="38"/>
  <c r="Z10" i="38"/>
  <c r="X10" i="38"/>
  <c r="V10" i="38"/>
  <c r="T10" i="38"/>
  <c r="R10" i="38"/>
  <c r="P10" i="38"/>
  <c r="N10" i="38"/>
  <c r="L10" i="38"/>
  <c r="J10" i="38"/>
  <c r="H10" i="38"/>
  <c r="F10" i="38"/>
  <c r="D10" i="38"/>
  <c r="B10" i="38"/>
  <c r="BJ9" i="38"/>
  <c r="BH9" i="38"/>
  <c r="BF9" i="38"/>
  <c r="BD9" i="38"/>
  <c r="BB9" i="38"/>
  <c r="AZ9" i="38"/>
  <c r="AX9" i="38"/>
  <c r="AV9" i="38"/>
  <c r="AT9" i="38"/>
  <c r="AR9" i="38"/>
  <c r="AP9" i="38"/>
  <c r="AN9" i="38"/>
  <c r="AL9" i="38"/>
  <c r="AJ9" i="38"/>
  <c r="AH9" i="38"/>
  <c r="AF9" i="38"/>
  <c r="AD9" i="38"/>
  <c r="AB9" i="38"/>
  <c r="Z9" i="38"/>
  <c r="X9" i="38"/>
  <c r="V9" i="38"/>
  <c r="T9" i="38"/>
  <c r="R9" i="38"/>
  <c r="P9" i="38"/>
  <c r="N9" i="38"/>
  <c r="L9" i="38"/>
  <c r="J9" i="38"/>
  <c r="H9" i="38"/>
  <c r="F9" i="38"/>
  <c r="D9" i="38"/>
  <c r="B9" i="38"/>
  <c r="BJ8" i="38"/>
  <c r="BH8" i="38"/>
  <c r="BF8" i="38"/>
  <c r="BD8" i="38"/>
  <c r="BB8" i="38"/>
  <c r="AZ8" i="38"/>
  <c r="AX8" i="38"/>
  <c r="AV8" i="38"/>
  <c r="AT8" i="38"/>
  <c r="AR8" i="38"/>
  <c r="AP8" i="38"/>
  <c r="AN8" i="38"/>
  <c r="AL8" i="38"/>
  <c r="AJ8" i="38"/>
  <c r="AH8" i="38"/>
  <c r="AF8" i="38"/>
  <c r="AD8" i="38"/>
  <c r="AB8" i="38"/>
  <c r="Z8" i="38"/>
  <c r="X8" i="38"/>
  <c r="V8" i="38"/>
  <c r="T8" i="38"/>
  <c r="R8" i="38"/>
  <c r="P8" i="38"/>
  <c r="N8" i="38"/>
  <c r="L8" i="38"/>
  <c r="J8" i="38"/>
  <c r="H8" i="38"/>
  <c r="F8" i="38"/>
  <c r="D8" i="38"/>
  <c r="B8" i="38"/>
  <c r="BJ7" i="38"/>
  <c r="BH7" i="38"/>
  <c r="BF7" i="38"/>
  <c r="BD7" i="38"/>
  <c r="BB7" i="38"/>
  <c r="AZ7" i="38"/>
  <c r="AX7" i="38"/>
  <c r="AV7" i="38"/>
  <c r="AT7" i="38"/>
  <c r="AR7" i="38"/>
  <c r="AP7" i="38"/>
  <c r="AN7" i="38"/>
  <c r="AL7" i="38"/>
  <c r="AJ7" i="38"/>
  <c r="AH7" i="38"/>
  <c r="AF7" i="38"/>
  <c r="AD7" i="38"/>
  <c r="AB7" i="38"/>
  <c r="Z7" i="38"/>
  <c r="X7" i="38"/>
  <c r="V7" i="38"/>
  <c r="T7" i="38"/>
  <c r="R7" i="38"/>
  <c r="P7" i="38"/>
  <c r="N7" i="38"/>
  <c r="L7" i="38"/>
  <c r="J7" i="38"/>
  <c r="H7" i="38"/>
  <c r="F7" i="38"/>
  <c r="D7" i="38"/>
  <c r="B7" i="38"/>
  <c r="BJ6" i="38"/>
  <c r="BH6" i="38"/>
  <c r="BF6" i="38"/>
  <c r="BD6" i="38"/>
  <c r="BB6" i="38"/>
  <c r="AZ6" i="38"/>
  <c r="AX6" i="38"/>
  <c r="AV6" i="38"/>
  <c r="AT6" i="38"/>
  <c r="AR6" i="38"/>
  <c r="AP6" i="38"/>
  <c r="AN6" i="38"/>
  <c r="AL6" i="38"/>
  <c r="AJ6" i="38"/>
  <c r="AH6" i="38"/>
  <c r="AF6" i="38"/>
  <c r="AD6" i="38"/>
  <c r="AB6" i="38"/>
  <c r="Z6" i="38"/>
  <c r="X6" i="38"/>
  <c r="V6" i="38"/>
  <c r="T6" i="38"/>
  <c r="R6" i="38"/>
  <c r="P6" i="38"/>
  <c r="N6" i="38"/>
  <c r="L6" i="38"/>
  <c r="J6" i="38"/>
  <c r="H6" i="38"/>
  <c r="F6" i="38"/>
  <c r="D6" i="38"/>
  <c r="B6" i="38"/>
  <c r="BJ5" i="38"/>
  <c r="BH5" i="38"/>
  <c r="BF5" i="38"/>
  <c r="BD5" i="38"/>
  <c r="BB5" i="38"/>
  <c r="AZ5" i="38"/>
  <c r="AX5" i="38"/>
  <c r="AV5" i="38"/>
  <c r="AT5" i="38"/>
  <c r="AR5" i="38"/>
  <c r="AP5" i="38"/>
  <c r="AN5" i="38"/>
  <c r="AL5" i="38"/>
  <c r="AJ5" i="38"/>
  <c r="AH5" i="38"/>
  <c r="AF5" i="38"/>
  <c r="AD5" i="38"/>
  <c r="AB5" i="38"/>
  <c r="Z5" i="38"/>
  <c r="X5" i="38"/>
  <c r="V5" i="38"/>
  <c r="T5" i="38"/>
  <c r="R5" i="38"/>
  <c r="P5" i="38"/>
  <c r="N5" i="38"/>
  <c r="L5" i="38"/>
  <c r="J5" i="38"/>
  <c r="H5" i="38"/>
  <c r="F5" i="38"/>
  <c r="D5" i="38"/>
  <c r="B5" i="38"/>
  <c r="BJ4" i="38"/>
  <c r="BH4" i="38"/>
  <c r="BF4" i="38"/>
  <c r="BD4" i="38"/>
  <c r="BB4" i="38"/>
  <c r="AZ4" i="38"/>
  <c r="AX4" i="38"/>
  <c r="AV4" i="38"/>
  <c r="AT4" i="38"/>
  <c r="AR4" i="38"/>
  <c r="AP4" i="38"/>
  <c r="AN4" i="38"/>
  <c r="AL4" i="38"/>
  <c r="AJ4" i="38"/>
  <c r="AH4" i="38"/>
  <c r="AF4" i="38"/>
  <c r="AD4" i="38"/>
  <c r="AB4" i="38"/>
  <c r="Z4" i="38"/>
  <c r="X4" i="38"/>
  <c r="V4" i="38"/>
  <c r="T4" i="38"/>
  <c r="R4" i="38"/>
  <c r="P4" i="38"/>
  <c r="N4" i="38"/>
  <c r="L4" i="38"/>
  <c r="J4" i="38"/>
  <c r="H4" i="38"/>
  <c r="F4" i="38"/>
  <c r="D4" i="38"/>
  <c r="B4" i="38"/>
  <c r="B98" i="37" l="1"/>
  <c r="B22" i="37"/>
  <c r="A129" i="37"/>
  <c r="A73" i="37"/>
  <c r="B33" i="37"/>
  <c r="A115" i="37"/>
  <c r="B160" i="37"/>
  <c r="A71" i="37"/>
  <c r="A102" i="37"/>
  <c r="B182" i="37"/>
  <c r="A74" i="37"/>
  <c r="A26" i="37"/>
  <c r="A168" i="37"/>
  <c r="B194" i="37"/>
  <c r="A41" i="37"/>
  <c r="B189" i="37"/>
  <c r="B106" i="37"/>
  <c r="B97" i="37"/>
  <c r="A42" i="37"/>
  <c r="B6" i="39"/>
  <c r="A5" i="37"/>
  <c r="A159" i="37"/>
  <c r="A161" i="37"/>
  <c r="A90" i="37"/>
  <c r="A167" i="37"/>
  <c r="B138" i="37"/>
  <c r="A117" i="37"/>
  <c r="A180" i="37"/>
  <c r="B125" i="37"/>
  <c r="A83" i="37"/>
  <c r="B54" i="37"/>
  <c r="A33" i="37"/>
  <c r="B39" i="37"/>
  <c r="A31" i="37"/>
  <c r="B10" i="37"/>
  <c r="B116" i="37"/>
  <c r="B153" i="37"/>
  <c r="A179" i="37"/>
  <c r="A95" i="37"/>
  <c r="A7" i="37"/>
  <c r="B118" i="37"/>
  <c r="B34" i="37"/>
  <c r="A137" i="37"/>
  <c r="A53" i="37"/>
  <c r="A136" i="37"/>
  <c r="B192" i="37"/>
  <c r="A58" i="37"/>
  <c r="B121" i="37"/>
  <c r="B87" i="37"/>
  <c r="A147" i="37"/>
  <c r="A63" i="37"/>
  <c r="B170" i="37"/>
  <c r="B86" i="37"/>
  <c r="A193" i="37"/>
  <c r="A105" i="37"/>
  <c r="A21" i="37"/>
  <c r="B84" i="37"/>
  <c r="B141" i="37"/>
  <c r="B7" i="37"/>
  <c r="B176" i="37"/>
  <c r="A36" i="37"/>
  <c r="A135" i="37"/>
  <c r="A51" i="37"/>
  <c r="B162" i="37"/>
  <c r="B74" i="37"/>
  <c r="A181" i="37"/>
  <c r="A97" i="37"/>
  <c r="A9" i="37"/>
  <c r="B65" i="37"/>
  <c r="B128" i="37"/>
  <c r="B185" i="37"/>
  <c r="B157" i="37"/>
  <c r="B23" i="37"/>
  <c r="A127" i="37"/>
  <c r="A39" i="37"/>
  <c r="B150" i="37"/>
  <c r="B66" i="37"/>
  <c r="A169" i="37"/>
  <c r="A85" i="37"/>
  <c r="B187" i="37"/>
  <c r="A46" i="37"/>
  <c r="B109" i="37"/>
  <c r="B172" i="37"/>
  <c r="A138" i="37"/>
  <c r="A191" i="37"/>
  <c r="A103" i="37"/>
  <c r="A19" i="37"/>
  <c r="B130" i="37"/>
  <c r="B42" i="37"/>
  <c r="A149" i="37"/>
  <c r="A65" i="37"/>
  <c r="B148" i="37"/>
  <c r="A14" i="37"/>
  <c r="B77" i="37"/>
  <c r="A134" i="37"/>
  <c r="A106" i="37"/>
  <c r="A195" i="37"/>
  <c r="A163" i="37"/>
  <c r="A131" i="37"/>
  <c r="A99" i="37"/>
  <c r="A67" i="37"/>
  <c r="A35" i="37"/>
  <c r="B198" i="37"/>
  <c r="B166" i="37"/>
  <c r="B134" i="37"/>
  <c r="B102" i="37"/>
  <c r="B70" i="37"/>
  <c r="B38" i="37"/>
  <c r="A197" i="37"/>
  <c r="A165" i="37"/>
  <c r="A133" i="37"/>
  <c r="A101" i="37"/>
  <c r="A69" i="37"/>
  <c r="A37" i="37"/>
  <c r="B193" i="37"/>
  <c r="A142" i="37"/>
  <c r="B91" i="37"/>
  <c r="A40" i="37"/>
  <c r="A186" i="37"/>
  <c r="B135" i="37"/>
  <c r="A84" i="37"/>
  <c r="B32" i="37"/>
  <c r="B179" i="37"/>
  <c r="A128" i="37"/>
  <c r="B183" i="37"/>
  <c r="A132" i="37"/>
  <c r="B80" i="37"/>
  <c r="B29" i="37"/>
  <c r="A187" i="37"/>
  <c r="A155" i="37"/>
  <c r="A123" i="37"/>
  <c r="A91" i="37"/>
  <c r="A59" i="37"/>
  <c r="A27" i="37"/>
  <c r="B190" i="37"/>
  <c r="B158" i="37"/>
  <c r="B126" i="37"/>
  <c r="B94" i="37"/>
  <c r="B62" i="37"/>
  <c r="B30" i="37"/>
  <c r="A189" i="37"/>
  <c r="A157" i="37"/>
  <c r="A125" i="37"/>
  <c r="A93" i="37"/>
  <c r="A61" i="37"/>
  <c r="A29" i="37"/>
  <c r="B180" i="37"/>
  <c r="B129" i="37"/>
  <c r="A78" i="37"/>
  <c r="B27" i="37"/>
  <c r="B173" i="37"/>
  <c r="A122" i="37"/>
  <c r="B71" i="37"/>
  <c r="A20" i="37"/>
  <c r="A166" i="37"/>
  <c r="B115" i="37"/>
  <c r="A170" i="37"/>
  <c r="B119" i="37"/>
  <c r="A68" i="37"/>
  <c r="B16" i="37"/>
  <c r="A183" i="37"/>
  <c r="A151" i="37"/>
  <c r="A119" i="37"/>
  <c r="A87" i="37"/>
  <c r="A55" i="37"/>
  <c r="A23" i="37"/>
  <c r="B186" i="37"/>
  <c r="B154" i="37"/>
  <c r="B122" i="37"/>
  <c r="B90" i="37"/>
  <c r="B58" i="37"/>
  <c r="B26" i="37"/>
  <c r="A185" i="37"/>
  <c r="A153" i="37"/>
  <c r="A121" i="37"/>
  <c r="A89" i="37"/>
  <c r="A57" i="37"/>
  <c r="A25" i="37"/>
  <c r="A174" i="37"/>
  <c r="B123" i="37"/>
  <c r="A72" i="37"/>
  <c r="B20" i="37"/>
  <c r="B167" i="37"/>
  <c r="A116" i="37"/>
  <c r="B64" i="37"/>
  <c r="B13" i="37"/>
  <c r="A160" i="37"/>
  <c r="B108" i="37"/>
  <c r="A164" i="37"/>
  <c r="B112" i="37"/>
  <c r="B61" i="37"/>
  <c r="A10" i="37"/>
  <c r="A175" i="37"/>
  <c r="A143" i="37"/>
  <c r="A111" i="37"/>
  <c r="A79" i="37"/>
  <c r="A47" i="37"/>
  <c r="A15" i="37"/>
  <c r="B178" i="37"/>
  <c r="B146" i="37"/>
  <c r="B114" i="37"/>
  <c r="B82" i="37"/>
  <c r="B50" i="37"/>
  <c r="B18" i="37"/>
  <c r="A177" i="37"/>
  <c r="A145" i="37"/>
  <c r="A113" i="37"/>
  <c r="A81" i="37"/>
  <c r="A49" i="37"/>
  <c r="A17" i="37"/>
  <c r="B161" i="37"/>
  <c r="A110" i="37"/>
  <c r="B59" i="37"/>
  <c r="A8" i="37"/>
  <c r="A154" i="37"/>
  <c r="B103" i="37"/>
  <c r="A52" i="37"/>
  <c r="A198" i="37"/>
  <c r="B147" i="37"/>
  <c r="A96" i="37"/>
  <c r="B151" i="37"/>
  <c r="A100" i="37"/>
  <c r="B48" i="37"/>
  <c r="A171" i="37"/>
  <c r="A139" i="37"/>
  <c r="A107" i="37"/>
  <c r="A75" i="37"/>
  <c r="A43" i="37"/>
  <c r="A11" i="37"/>
  <c r="B174" i="37"/>
  <c r="B142" i="37"/>
  <c r="B110" i="37"/>
  <c r="B78" i="37"/>
  <c r="B46" i="37"/>
  <c r="B14" i="37"/>
  <c r="A173" i="37"/>
  <c r="A141" i="37"/>
  <c r="A109" i="37"/>
  <c r="A77" i="37"/>
  <c r="A45" i="37"/>
  <c r="A13" i="37"/>
  <c r="B155" i="37"/>
  <c r="A104" i="37"/>
  <c r="B52" i="37"/>
  <c r="B199" i="37"/>
  <c r="A148" i="37"/>
  <c r="B96" i="37"/>
  <c r="B45" i="37"/>
  <c r="A192" i="37"/>
  <c r="B140" i="37"/>
  <c r="A196" i="37"/>
  <c r="B144" i="37"/>
  <c r="B93" i="37"/>
  <c r="A200" i="37"/>
  <c r="B200" i="37"/>
  <c r="A188" i="37"/>
  <c r="B175" i="37"/>
  <c r="A162" i="37"/>
  <c r="B149" i="37"/>
  <c r="B136" i="37"/>
  <c r="A124" i="37"/>
  <c r="B111" i="37"/>
  <c r="A98" i="37"/>
  <c r="A86" i="37"/>
  <c r="A76" i="37"/>
  <c r="A66" i="37"/>
  <c r="A56" i="37"/>
  <c r="B44" i="37"/>
  <c r="B35" i="37"/>
  <c r="B24" i="37"/>
  <c r="B15" i="37"/>
  <c r="B197" i="37"/>
  <c r="B184" i="37"/>
  <c r="A172" i="37"/>
  <c r="B159" i="37"/>
  <c r="A146" i="37"/>
  <c r="B133" i="37"/>
  <c r="B120" i="37"/>
  <c r="A108" i="37"/>
  <c r="B95" i="37"/>
  <c r="B85" i="37"/>
  <c r="B75" i="37"/>
  <c r="A64" i="37"/>
  <c r="A54" i="37"/>
  <c r="A44" i="37"/>
  <c r="A34" i="37"/>
  <c r="A24" i="37"/>
  <c r="B12" i="37"/>
  <c r="B196" i="37"/>
  <c r="A184" i="37"/>
  <c r="B171" i="37"/>
  <c r="A158" i="37"/>
  <c r="B145" i="37"/>
  <c r="B132" i="37"/>
  <c r="A120" i="37"/>
  <c r="B107" i="37"/>
  <c r="A94" i="37"/>
  <c r="B83" i="37"/>
  <c r="B73" i="37"/>
  <c r="B63" i="37"/>
  <c r="B53" i="37"/>
  <c r="B43" i="37"/>
  <c r="A32" i="37"/>
  <c r="A22" i="37"/>
  <c r="A12" i="37"/>
  <c r="B195" i="37"/>
  <c r="A182" i="37"/>
  <c r="B169" i="37"/>
  <c r="B156" i="37"/>
  <c r="A144" i="37"/>
  <c r="B131" i="37"/>
  <c r="A118" i="37"/>
  <c r="B105" i="37"/>
  <c r="B92" i="37"/>
  <c r="A82" i="37"/>
  <c r="B72" i="37"/>
  <c r="A62" i="37"/>
  <c r="B51" i="37"/>
  <c r="B41" i="37"/>
  <c r="B31" i="37"/>
  <c r="B21" i="37"/>
  <c r="B11" i="37"/>
  <c r="A194" i="37"/>
  <c r="B181" i="37"/>
  <c r="B168" i="37"/>
  <c r="A156" i="37"/>
  <c r="B143" i="37"/>
  <c r="A130" i="37"/>
  <c r="B117" i="37"/>
  <c r="B104" i="37"/>
  <c r="A92" i="37"/>
  <c r="B81" i="37"/>
  <c r="A70" i="37"/>
  <c r="B60" i="37"/>
  <c r="A50" i="37"/>
  <c r="B40" i="37"/>
  <c r="A30" i="37"/>
  <c r="B19" i="37"/>
  <c r="B9" i="37"/>
  <c r="B191" i="37"/>
  <c r="A178" i="37"/>
  <c r="B165" i="37"/>
  <c r="B152" i="37"/>
  <c r="A140" i="37"/>
  <c r="B127" i="37"/>
  <c r="A114" i="37"/>
  <c r="B101" i="37"/>
  <c r="B89" i="37"/>
  <c r="A80" i="37"/>
  <c r="B69" i="37"/>
  <c r="A60" i="37"/>
  <c r="B49" i="37"/>
  <c r="A38" i="37"/>
  <c r="B28" i="37"/>
  <c r="A18" i="37"/>
  <c r="B8" i="37"/>
  <c r="A190" i="37"/>
  <c r="B177" i="37"/>
  <c r="B164" i="37"/>
  <c r="A152" i="37"/>
  <c r="B139" i="37"/>
  <c r="A126" i="37"/>
  <c r="B113" i="37"/>
  <c r="B100" i="37"/>
  <c r="B88" i="37"/>
  <c r="B79" i="37"/>
  <c r="B68" i="37"/>
  <c r="B57" i="37"/>
  <c r="A48" i="37"/>
  <c r="B37" i="37"/>
  <c r="A28" i="37"/>
  <c r="B17" i="37"/>
  <c r="A199" i="37"/>
  <c r="B188" i="37"/>
  <c r="A176" i="37"/>
  <c r="B163" i="37"/>
  <c r="A150" i="37"/>
  <c r="B137" i="37"/>
  <c r="B124" i="37"/>
  <c r="A112" i="37"/>
  <c r="B99" i="37"/>
  <c r="A88" i="37"/>
  <c r="B76" i="37"/>
  <c r="B67" i="37"/>
  <c r="B56" i="37"/>
  <c r="B47" i="37"/>
  <c r="B36" i="37"/>
  <c r="B25" i="37"/>
  <c r="A16" i="37"/>
  <c r="A6" i="37"/>
  <c r="AJ3" i="38"/>
  <c r="BJ3" i="38"/>
  <c r="BH3" i="38"/>
  <c r="BF3" i="38"/>
  <c r="BD3" i="38"/>
  <c r="BB3" i="38"/>
  <c r="AZ3" i="38"/>
  <c r="AX3" i="38"/>
  <c r="AV3" i="38"/>
  <c r="AT3" i="38"/>
  <c r="AR3" i="38"/>
  <c r="AP3" i="38"/>
  <c r="AN3" i="38"/>
  <c r="AL3" i="38"/>
  <c r="AH3" i="38"/>
  <c r="D200" i="66"/>
  <c r="D199" i="66"/>
  <c r="D198" i="66"/>
  <c r="D197" i="66"/>
  <c r="D196" i="66"/>
  <c r="D195" i="66"/>
  <c r="D194" i="66"/>
  <c r="D193" i="66"/>
  <c r="D192" i="66"/>
  <c r="D191" i="66"/>
  <c r="D190" i="66"/>
  <c r="D189" i="66"/>
  <c r="D188" i="66"/>
  <c r="D187" i="66"/>
  <c r="D186" i="66"/>
  <c r="D185" i="66"/>
  <c r="D184" i="66"/>
  <c r="D183" i="66"/>
  <c r="D182" i="66"/>
  <c r="D181" i="66"/>
  <c r="D180" i="66"/>
  <c r="D179" i="66"/>
  <c r="D178" i="66"/>
  <c r="D177" i="66"/>
  <c r="D176" i="66"/>
  <c r="D175" i="66"/>
  <c r="D174" i="66"/>
  <c r="D173" i="66"/>
  <c r="D172" i="66"/>
  <c r="D171" i="66"/>
  <c r="D170" i="66"/>
  <c r="D169" i="66"/>
  <c r="D168" i="66"/>
  <c r="D167" i="66"/>
  <c r="D166" i="66"/>
  <c r="D165" i="66"/>
  <c r="D164" i="66"/>
  <c r="D163" i="66"/>
  <c r="D162" i="66"/>
  <c r="D161" i="66"/>
  <c r="D160" i="66"/>
  <c r="D159" i="66"/>
  <c r="D158" i="66"/>
  <c r="D157" i="66"/>
  <c r="D156" i="66"/>
  <c r="D155" i="66"/>
  <c r="D154" i="66"/>
  <c r="D153" i="66"/>
  <c r="D152" i="66"/>
  <c r="D151" i="66"/>
  <c r="D150" i="66"/>
  <c r="D149" i="66"/>
  <c r="D148" i="66"/>
  <c r="D147" i="66"/>
  <c r="D146" i="66"/>
  <c r="D145" i="66"/>
  <c r="D144" i="66"/>
  <c r="D143" i="66"/>
  <c r="D142" i="66"/>
  <c r="D141" i="66"/>
  <c r="D140" i="66"/>
  <c r="D139" i="66"/>
  <c r="D138" i="66"/>
  <c r="D137" i="66"/>
  <c r="D136" i="66"/>
  <c r="D135" i="66"/>
  <c r="D134" i="66"/>
  <c r="D133" i="66"/>
  <c r="D132" i="66"/>
  <c r="D131" i="66"/>
  <c r="D130" i="66"/>
  <c r="D129" i="66"/>
  <c r="D128" i="66"/>
  <c r="D127" i="66"/>
  <c r="D126" i="66"/>
  <c r="D125" i="66"/>
  <c r="D124" i="66"/>
  <c r="D123" i="66"/>
  <c r="D122" i="66"/>
  <c r="D121" i="66"/>
  <c r="D120" i="66"/>
  <c r="D119" i="66"/>
  <c r="D118" i="66"/>
  <c r="D117" i="66"/>
  <c r="D116" i="66"/>
  <c r="D115" i="66"/>
  <c r="D114" i="66"/>
  <c r="D113" i="66"/>
  <c r="D112" i="66"/>
  <c r="D111" i="66"/>
  <c r="D110" i="66"/>
  <c r="D109" i="66"/>
  <c r="D108" i="66"/>
  <c r="D107" i="66"/>
  <c r="D106" i="66"/>
  <c r="D105" i="66"/>
  <c r="D104" i="66"/>
  <c r="D103" i="66"/>
  <c r="D102" i="66"/>
  <c r="D101" i="66"/>
  <c r="D100" i="66"/>
  <c r="D99" i="66"/>
  <c r="D98" i="66"/>
  <c r="D97" i="66"/>
  <c r="D96" i="66"/>
  <c r="D95" i="66"/>
  <c r="D94" i="66"/>
  <c r="D93" i="66"/>
  <c r="D92" i="66"/>
  <c r="D91" i="66"/>
  <c r="D90" i="66"/>
  <c r="D89" i="66"/>
  <c r="D88" i="66"/>
  <c r="D87" i="66"/>
  <c r="D86" i="66"/>
  <c r="D85" i="66"/>
  <c r="D84" i="66"/>
  <c r="D83" i="66"/>
  <c r="D82" i="66"/>
  <c r="D81" i="66"/>
  <c r="D80" i="66"/>
  <c r="D79" i="66"/>
  <c r="D78" i="66"/>
  <c r="D77" i="66"/>
  <c r="D76" i="66"/>
  <c r="D75" i="66"/>
  <c r="D74" i="66"/>
  <c r="D73" i="66"/>
  <c r="D72" i="66"/>
  <c r="D71" i="66"/>
  <c r="D70" i="66"/>
  <c r="D69" i="66"/>
  <c r="D68" i="66"/>
  <c r="D67" i="66"/>
  <c r="D66" i="66"/>
  <c r="D65" i="66"/>
  <c r="D64" i="66"/>
  <c r="D63" i="66"/>
  <c r="D62" i="66"/>
  <c r="D61" i="66"/>
  <c r="D60" i="66"/>
  <c r="D59" i="66"/>
  <c r="D58" i="66"/>
  <c r="D57" i="66"/>
  <c r="D56" i="66"/>
  <c r="D55" i="66"/>
  <c r="D54" i="66"/>
  <c r="D53" i="66"/>
  <c r="D52" i="66"/>
  <c r="D51" i="66"/>
  <c r="D50" i="66"/>
  <c r="D49" i="66"/>
  <c r="D48" i="66"/>
  <c r="D47" i="66"/>
  <c r="D46" i="66"/>
  <c r="D45" i="66"/>
  <c r="D44" i="66"/>
  <c r="D43" i="66"/>
  <c r="D42" i="66"/>
  <c r="D41" i="66"/>
  <c r="D40" i="66"/>
  <c r="D39" i="66"/>
  <c r="D38" i="66"/>
  <c r="D37" i="66"/>
  <c r="D36" i="66"/>
  <c r="D35" i="66"/>
  <c r="D34" i="66"/>
  <c r="D33" i="66"/>
  <c r="D32" i="66"/>
  <c r="D31" i="66"/>
  <c r="D30" i="66"/>
  <c r="D29" i="66"/>
  <c r="D28" i="66"/>
  <c r="D27" i="66"/>
  <c r="D26" i="66"/>
  <c r="D25" i="66"/>
  <c r="D24" i="66"/>
  <c r="D23" i="66"/>
  <c r="D22" i="66"/>
  <c r="D21" i="66"/>
  <c r="D20" i="66"/>
  <c r="D19" i="66"/>
  <c r="D18" i="66"/>
  <c r="D17" i="66"/>
  <c r="D16" i="66"/>
  <c r="D15" i="66"/>
  <c r="D14" i="66"/>
  <c r="D13" i="66"/>
  <c r="D12" i="66"/>
  <c r="D11" i="66"/>
  <c r="D10" i="66"/>
  <c r="D9" i="66"/>
  <c r="D8" i="66"/>
  <c r="D7" i="66"/>
  <c r="D6" i="66"/>
  <c r="D200" i="65"/>
  <c r="D199" i="65"/>
  <c r="D198" i="65"/>
  <c r="D197" i="65"/>
  <c r="D196" i="65"/>
  <c r="D195" i="65"/>
  <c r="D194" i="65"/>
  <c r="D193" i="65"/>
  <c r="D192" i="65"/>
  <c r="D191" i="65"/>
  <c r="D190" i="65"/>
  <c r="D189" i="65"/>
  <c r="D188" i="65"/>
  <c r="D187" i="65"/>
  <c r="D186" i="65"/>
  <c r="D185" i="65"/>
  <c r="D184" i="65"/>
  <c r="D183" i="65"/>
  <c r="D182" i="65"/>
  <c r="D181" i="65"/>
  <c r="D180" i="65"/>
  <c r="D179" i="65"/>
  <c r="D178" i="65"/>
  <c r="D177" i="65"/>
  <c r="D176" i="65"/>
  <c r="D175" i="65"/>
  <c r="D174" i="65"/>
  <c r="D173" i="65"/>
  <c r="D172" i="65"/>
  <c r="D171" i="65"/>
  <c r="D170" i="65"/>
  <c r="D169" i="65"/>
  <c r="D168" i="65"/>
  <c r="D167" i="65"/>
  <c r="D166" i="65"/>
  <c r="D165" i="65"/>
  <c r="D164" i="65"/>
  <c r="D163" i="65"/>
  <c r="D162" i="65"/>
  <c r="D161" i="65"/>
  <c r="D160" i="65"/>
  <c r="D159" i="65"/>
  <c r="D158" i="65"/>
  <c r="D157" i="65"/>
  <c r="D156" i="65"/>
  <c r="D155" i="65"/>
  <c r="D154" i="65"/>
  <c r="D153" i="65"/>
  <c r="D152" i="65"/>
  <c r="D151" i="65"/>
  <c r="D150" i="65"/>
  <c r="D149" i="65"/>
  <c r="D148" i="65"/>
  <c r="D147" i="65"/>
  <c r="D146" i="65"/>
  <c r="D145" i="65"/>
  <c r="D144" i="65"/>
  <c r="D143" i="65"/>
  <c r="D142" i="65"/>
  <c r="D141" i="65"/>
  <c r="D140" i="65"/>
  <c r="D139" i="65"/>
  <c r="D138" i="65"/>
  <c r="D137" i="65"/>
  <c r="D136" i="65"/>
  <c r="D135" i="65"/>
  <c r="D134" i="65"/>
  <c r="D133" i="65"/>
  <c r="D132" i="65"/>
  <c r="D131" i="65"/>
  <c r="D130" i="65"/>
  <c r="D129" i="65"/>
  <c r="D128" i="65"/>
  <c r="D127" i="65"/>
  <c r="D126" i="65"/>
  <c r="D125" i="65"/>
  <c r="D124" i="65"/>
  <c r="D123" i="65"/>
  <c r="D122" i="65"/>
  <c r="D121" i="65"/>
  <c r="D120" i="65"/>
  <c r="D119" i="65"/>
  <c r="D118" i="65"/>
  <c r="D117" i="65"/>
  <c r="D116" i="65"/>
  <c r="D115" i="65"/>
  <c r="D114" i="65"/>
  <c r="D113" i="65"/>
  <c r="D112" i="65"/>
  <c r="D111" i="65"/>
  <c r="D110" i="65"/>
  <c r="D109" i="65"/>
  <c r="D108" i="65"/>
  <c r="D107" i="65"/>
  <c r="D106" i="65"/>
  <c r="D105" i="65"/>
  <c r="D104" i="65"/>
  <c r="D103" i="65"/>
  <c r="D102" i="65"/>
  <c r="D101" i="65"/>
  <c r="D100" i="65"/>
  <c r="D99" i="65"/>
  <c r="D98" i="65"/>
  <c r="D97" i="65"/>
  <c r="D96" i="65"/>
  <c r="D95" i="65"/>
  <c r="D94" i="65"/>
  <c r="D93" i="65"/>
  <c r="D92" i="65"/>
  <c r="D91" i="65"/>
  <c r="D90" i="65"/>
  <c r="D89" i="65"/>
  <c r="D88" i="65"/>
  <c r="D87" i="65"/>
  <c r="D86" i="65"/>
  <c r="D85" i="65"/>
  <c r="D84" i="65"/>
  <c r="D83" i="65"/>
  <c r="D82" i="65"/>
  <c r="D81" i="65"/>
  <c r="D80" i="65"/>
  <c r="D79" i="65"/>
  <c r="D78" i="65"/>
  <c r="D77" i="65"/>
  <c r="D76" i="65"/>
  <c r="D75" i="65"/>
  <c r="D74" i="65"/>
  <c r="D73" i="65"/>
  <c r="D72" i="65"/>
  <c r="D71" i="65"/>
  <c r="D70" i="65"/>
  <c r="D69" i="65"/>
  <c r="D68" i="65"/>
  <c r="D67" i="65"/>
  <c r="D66" i="65"/>
  <c r="D65" i="65"/>
  <c r="D64" i="65"/>
  <c r="D63" i="65"/>
  <c r="D62" i="65"/>
  <c r="D61" i="65"/>
  <c r="D60" i="65"/>
  <c r="D59" i="65"/>
  <c r="D58" i="65"/>
  <c r="D57" i="65"/>
  <c r="D56" i="65"/>
  <c r="D55" i="65"/>
  <c r="D54" i="65"/>
  <c r="D53" i="65"/>
  <c r="D52" i="65"/>
  <c r="D51" i="65"/>
  <c r="D50" i="65"/>
  <c r="D49" i="65"/>
  <c r="D48" i="65"/>
  <c r="D47" i="65"/>
  <c r="D46" i="65"/>
  <c r="D45" i="65"/>
  <c r="D44" i="65"/>
  <c r="D43" i="65"/>
  <c r="D42" i="65"/>
  <c r="D41" i="65"/>
  <c r="D40" i="65"/>
  <c r="D39" i="65"/>
  <c r="D38" i="65"/>
  <c r="D37" i="65"/>
  <c r="D36" i="65"/>
  <c r="D35" i="65"/>
  <c r="D34" i="65"/>
  <c r="D33" i="65"/>
  <c r="D32" i="65"/>
  <c r="D31" i="65"/>
  <c r="D30" i="65"/>
  <c r="D29" i="65"/>
  <c r="D28" i="65"/>
  <c r="D27" i="65"/>
  <c r="D26" i="65"/>
  <c r="D25" i="65"/>
  <c r="D24" i="65"/>
  <c r="D23" i="65"/>
  <c r="D22" i="65"/>
  <c r="D21" i="65"/>
  <c r="D20" i="65"/>
  <c r="D19" i="65"/>
  <c r="D18" i="65"/>
  <c r="D17" i="65"/>
  <c r="D16" i="65"/>
  <c r="D15" i="65"/>
  <c r="D14" i="65"/>
  <c r="D13" i="65"/>
  <c r="D12" i="65"/>
  <c r="D11" i="65"/>
  <c r="D10" i="65"/>
  <c r="D9" i="65"/>
  <c r="D8" i="65"/>
  <c r="D7" i="65"/>
  <c r="D6" i="65"/>
  <c r="D200" i="64"/>
  <c r="D199" i="64"/>
  <c r="D198" i="64"/>
  <c r="D197" i="64"/>
  <c r="D196" i="64"/>
  <c r="D195" i="64"/>
  <c r="D194" i="64"/>
  <c r="D193" i="64"/>
  <c r="D192" i="64"/>
  <c r="D191" i="64"/>
  <c r="D190" i="64"/>
  <c r="D189" i="64"/>
  <c r="D188" i="64"/>
  <c r="D187" i="64"/>
  <c r="D186" i="64"/>
  <c r="D185" i="64"/>
  <c r="D184" i="64"/>
  <c r="D183" i="64"/>
  <c r="D182" i="64"/>
  <c r="D181" i="64"/>
  <c r="D180" i="64"/>
  <c r="D179" i="64"/>
  <c r="D178" i="64"/>
  <c r="D177" i="64"/>
  <c r="D176" i="64"/>
  <c r="D175" i="64"/>
  <c r="D174" i="64"/>
  <c r="D173" i="64"/>
  <c r="D172" i="64"/>
  <c r="D171" i="64"/>
  <c r="D170" i="64"/>
  <c r="D169" i="64"/>
  <c r="D168" i="64"/>
  <c r="D167" i="64"/>
  <c r="D166" i="64"/>
  <c r="D165" i="64"/>
  <c r="D164" i="64"/>
  <c r="D163" i="64"/>
  <c r="D162" i="64"/>
  <c r="D161" i="64"/>
  <c r="D160" i="64"/>
  <c r="D159" i="64"/>
  <c r="D158" i="64"/>
  <c r="D157" i="64"/>
  <c r="D156" i="64"/>
  <c r="D155" i="64"/>
  <c r="D154" i="64"/>
  <c r="D153" i="64"/>
  <c r="D152" i="64"/>
  <c r="D151" i="64"/>
  <c r="D150" i="64"/>
  <c r="D149" i="64"/>
  <c r="D148" i="64"/>
  <c r="D147" i="64"/>
  <c r="D146" i="64"/>
  <c r="D145" i="64"/>
  <c r="D144" i="64"/>
  <c r="D143" i="64"/>
  <c r="D142" i="64"/>
  <c r="D141" i="64"/>
  <c r="D140" i="64"/>
  <c r="D139" i="64"/>
  <c r="D138" i="64"/>
  <c r="D137" i="64"/>
  <c r="D136" i="64"/>
  <c r="D135" i="64"/>
  <c r="D134" i="64"/>
  <c r="D133" i="64"/>
  <c r="D132" i="64"/>
  <c r="D131" i="64"/>
  <c r="D130" i="64"/>
  <c r="D129" i="64"/>
  <c r="D128" i="64"/>
  <c r="D127" i="64"/>
  <c r="D126" i="64"/>
  <c r="D125" i="64"/>
  <c r="D124" i="64"/>
  <c r="D123" i="64"/>
  <c r="D122" i="64"/>
  <c r="D121" i="64"/>
  <c r="D120" i="64"/>
  <c r="D119" i="64"/>
  <c r="D118" i="64"/>
  <c r="D117" i="64"/>
  <c r="D116" i="64"/>
  <c r="D115" i="64"/>
  <c r="D114" i="64"/>
  <c r="D113" i="64"/>
  <c r="D112" i="64"/>
  <c r="D111" i="64"/>
  <c r="D110" i="64"/>
  <c r="D109" i="64"/>
  <c r="D108" i="64"/>
  <c r="D107" i="64"/>
  <c r="D106" i="64"/>
  <c r="D105" i="64"/>
  <c r="D104" i="64"/>
  <c r="D103" i="64"/>
  <c r="D102" i="64"/>
  <c r="D101" i="64"/>
  <c r="D100" i="64"/>
  <c r="D99" i="64"/>
  <c r="D98" i="64"/>
  <c r="D97" i="64"/>
  <c r="D96" i="64"/>
  <c r="D95" i="64"/>
  <c r="D94" i="64"/>
  <c r="D93" i="64"/>
  <c r="D92" i="64"/>
  <c r="D91" i="64"/>
  <c r="D90" i="64"/>
  <c r="D89" i="64"/>
  <c r="D88" i="64"/>
  <c r="D87" i="64"/>
  <c r="D86" i="64"/>
  <c r="D85" i="64"/>
  <c r="D84" i="64"/>
  <c r="D83" i="64"/>
  <c r="D82" i="64"/>
  <c r="D81" i="64"/>
  <c r="D80" i="64"/>
  <c r="D79" i="64"/>
  <c r="D78" i="64"/>
  <c r="D77" i="64"/>
  <c r="D76" i="64"/>
  <c r="D75" i="64"/>
  <c r="D74" i="64"/>
  <c r="D73" i="64"/>
  <c r="D72" i="64"/>
  <c r="D71" i="64"/>
  <c r="D70" i="64"/>
  <c r="D69" i="64"/>
  <c r="D68" i="64"/>
  <c r="D67" i="64"/>
  <c r="D66" i="64"/>
  <c r="D65" i="64"/>
  <c r="D64" i="64"/>
  <c r="D63" i="64"/>
  <c r="D62" i="64"/>
  <c r="D61" i="64"/>
  <c r="D60" i="64"/>
  <c r="D59" i="64"/>
  <c r="D58" i="64"/>
  <c r="D57" i="64"/>
  <c r="D56" i="64"/>
  <c r="D55" i="64"/>
  <c r="D54" i="64"/>
  <c r="D53" i="64"/>
  <c r="D52" i="64"/>
  <c r="D51" i="64"/>
  <c r="D50" i="64"/>
  <c r="D49" i="64"/>
  <c r="D48" i="64"/>
  <c r="D47" i="64"/>
  <c r="D46" i="64"/>
  <c r="D45" i="64"/>
  <c r="D44" i="64"/>
  <c r="D43" i="64"/>
  <c r="D42" i="64"/>
  <c r="D41" i="64"/>
  <c r="D40" i="64"/>
  <c r="D39" i="64"/>
  <c r="D38" i="64"/>
  <c r="D37" i="64"/>
  <c r="D36" i="64"/>
  <c r="D35" i="64"/>
  <c r="D34" i="64"/>
  <c r="D33" i="64"/>
  <c r="D32" i="64"/>
  <c r="D31" i="64"/>
  <c r="D30" i="64"/>
  <c r="D29" i="64"/>
  <c r="D28" i="64"/>
  <c r="D27" i="64"/>
  <c r="D26" i="64"/>
  <c r="D25" i="64"/>
  <c r="D24" i="64"/>
  <c r="D23" i="64"/>
  <c r="D22" i="64"/>
  <c r="D21" i="64"/>
  <c r="D20" i="64"/>
  <c r="D19" i="64"/>
  <c r="D18" i="64"/>
  <c r="D17" i="64"/>
  <c r="D16" i="64"/>
  <c r="D15" i="64"/>
  <c r="D14" i="64"/>
  <c r="D13" i="64"/>
  <c r="D12" i="64"/>
  <c r="D11" i="64"/>
  <c r="D10" i="64"/>
  <c r="D9" i="64"/>
  <c r="D8" i="64"/>
  <c r="D7" i="64"/>
  <c r="D6" i="64"/>
  <c r="D200" i="63"/>
  <c r="D199" i="63"/>
  <c r="D198" i="63"/>
  <c r="D197" i="63"/>
  <c r="D196" i="63"/>
  <c r="D195" i="63"/>
  <c r="D194" i="63"/>
  <c r="D193" i="63"/>
  <c r="D192" i="63"/>
  <c r="D191" i="63"/>
  <c r="D190" i="63"/>
  <c r="D189" i="63"/>
  <c r="D188" i="63"/>
  <c r="D187" i="63"/>
  <c r="D186" i="63"/>
  <c r="D185" i="63"/>
  <c r="D184" i="63"/>
  <c r="D183" i="63"/>
  <c r="D182" i="63"/>
  <c r="D181" i="63"/>
  <c r="D180" i="63"/>
  <c r="D179" i="63"/>
  <c r="D178" i="63"/>
  <c r="D177" i="63"/>
  <c r="D176" i="63"/>
  <c r="D175" i="63"/>
  <c r="D174" i="63"/>
  <c r="D173" i="63"/>
  <c r="D172" i="63"/>
  <c r="D171" i="63"/>
  <c r="D170" i="63"/>
  <c r="D169" i="63"/>
  <c r="D168" i="63"/>
  <c r="D167" i="63"/>
  <c r="D166" i="63"/>
  <c r="D165" i="63"/>
  <c r="D164" i="63"/>
  <c r="D163" i="63"/>
  <c r="D162" i="63"/>
  <c r="D161" i="63"/>
  <c r="D160" i="63"/>
  <c r="D159" i="63"/>
  <c r="D158" i="63"/>
  <c r="D157" i="63"/>
  <c r="D156" i="63"/>
  <c r="D155" i="63"/>
  <c r="D154" i="63"/>
  <c r="D153" i="63"/>
  <c r="D152" i="63"/>
  <c r="D151" i="63"/>
  <c r="D150" i="63"/>
  <c r="D149" i="63"/>
  <c r="D148" i="63"/>
  <c r="D147" i="63"/>
  <c r="D146" i="63"/>
  <c r="D145" i="63"/>
  <c r="D144" i="63"/>
  <c r="D143" i="63"/>
  <c r="D142" i="63"/>
  <c r="D141" i="63"/>
  <c r="D140" i="63"/>
  <c r="D139" i="63"/>
  <c r="D138" i="63"/>
  <c r="D137" i="63"/>
  <c r="D136" i="63"/>
  <c r="D135" i="63"/>
  <c r="D134" i="63"/>
  <c r="D133" i="63"/>
  <c r="D132" i="63"/>
  <c r="D131" i="63"/>
  <c r="D130" i="63"/>
  <c r="D129" i="63"/>
  <c r="D128" i="63"/>
  <c r="D127" i="63"/>
  <c r="D126" i="63"/>
  <c r="D125" i="63"/>
  <c r="D124" i="63"/>
  <c r="D123" i="63"/>
  <c r="D122" i="63"/>
  <c r="D121" i="63"/>
  <c r="D120" i="63"/>
  <c r="D119" i="63"/>
  <c r="D118" i="63"/>
  <c r="D117" i="63"/>
  <c r="D116" i="63"/>
  <c r="D115" i="63"/>
  <c r="D114" i="63"/>
  <c r="D113" i="63"/>
  <c r="D112" i="63"/>
  <c r="D111" i="63"/>
  <c r="D110" i="63"/>
  <c r="D109" i="63"/>
  <c r="D108" i="63"/>
  <c r="D107" i="63"/>
  <c r="D106" i="63"/>
  <c r="D105" i="63"/>
  <c r="D104" i="63"/>
  <c r="D103" i="63"/>
  <c r="D102" i="63"/>
  <c r="D101" i="63"/>
  <c r="D100" i="63"/>
  <c r="D99" i="63"/>
  <c r="D98" i="63"/>
  <c r="D97" i="63"/>
  <c r="D96" i="63"/>
  <c r="D95" i="63"/>
  <c r="D94" i="63"/>
  <c r="D93" i="63"/>
  <c r="D92" i="63"/>
  <c r="D91" i="63"/>
  <c r="D90" i="63"/>
  <c r="D89" i="63"/>
  <c r="D88" i="63"/>
  <c r="D87" i="63"/>
  <c r="D86" i="63"/>
  <c r="D85" i="63"/>
  <c r="D84" i="63"/>
  <c r="D83" i="63"/>
  <c r="D82" i="63"/>
  <c r="D81" i="63"/>
  <c r="D80" i="63"/>
  <c r="D79" i="63"/>
  <c r="D78" i="63"/>
  <c r="D77" i="63"/>
  <c r="D76" i="63"/>
  <c r="D75" i="63"/>
  <c r="D74" i="63"/>
  <c r="D73" i="63"/>
  <c r="D72" i="63"/>
  <c r="D71" i="63"/>
  <c r="D70" i="63"/>
  <c r="D69" i="63"/>
  <c r="D68" i="63"/>
  <c r="D67" i="63"/>
  <c r="D66" i="63"/>
  <c r="D65" i="63"/>
  <c r="D64" i="63"/>
  <c r="D63" i="63"/>
  <c r="D62" i="63"/>
  <c r="D61" i="63"/>
  <c r="D60" i="63"/>
  <c r="D59" i="63"/>
  <c r="D58" i="63"/>
  <c r="D57" i="63"/>
  <c r="D56" i="63"/>
  <c r="D55" i="63"/>
  <c r="D54" i="63"/>
  <c r="D53" i="63"/>
  <c r="D52" i="63"/>
  <c r="D51" i="63"/>
  <c r="D50" i="63"/>
  <c r="D49" i="63"/>
  <c r="D48" i="63"/>
  <c r="D47" i="63"/>
  <c r="D46" i="63"/>
  <c r="D45" i="63"/>
  <c r="D44" i="63"/>
  <c r="D43" i="63"/>
  <c r="D42" i="63"/>
  <c r="D41" i="63"/>
  <c r="D40" i="63"/>
  <c r="D39" i="63"/>
  <c r="D38" i="63"/>
  <c r="D37" i="63"/>
  <c r="D36" i="63"/>
  <c r="D35" i="63"/>
  <c r="D34" i="63"/>
  <c r="D33" i="63"/>
  <c r="D32" i="63"/>
  <c r="D31" i="63"/>
  <c r="D30" i="63"/>
  <c r="D29" i="63"/>
  <c r="D28" i="63"/>
  <c r="D27" i="63"/>
  <c r="D26" i="63"/>
  <c r="D25" i="63"/>
  <c r="D24" i="63"/>
  <c r="D23" i="63"/>
  <c r="D22" i="63"/>
  <c r="D21" i="63"/>
  <c r="D20" i="63"/>
  <c r="D19" i="63"/>
  <c r="D18" i="63"/>
  <c r="D17" i="63"/>
  <c r="D16" i="63"/>
  <c r="D15" i="63"/>
  <c r="D14" i="63"/>
  <c r="D13" i="63"/>
  <c r="D12" i="63"/>
  <c r="D11" i="63"/>
  <c r="D10" i="63"/>
  <c r="D9" i="63"/>
  <c r="D8" i="63"/>
  <c r="D7" i="63"/>
  <c r="D6" i="63"/>
  <c r="D200" i="62"/>
  <c r="D199" i="62"/>
  <c r="D198" i="62"/>
  <c r="D197" i="62"/>
  <c r="D196" i="62"/>
  <c r="D195" i="62"/>
  <c r="D194" i="62"/>
  <c r="D193" i="62"/>
  <c r="D192" i="62"/>
  <c r="D191" i="62"/>
  <c r="D190" i="62"/>
  <c r="D189" i="62"/>
  <c r="D188" i="62"/>
  <c r="D187" i="62"/>
  <c r="D186" i="62"/>
  <c r="D185" i="62"/>
  <c r="D184" i="62"/>
  <c r="D183" i="62"/>
  <c r="D182" i="62"/>
  <c r="D181" i="62"/>
  <c r="D180" i="62"/>
  <c r="D179" i="62"/>
  <c r="D178" i="62"/>
  <c r="D177" i="62"/>
  <c r="D176" i="62"/>
  <c r="D175" i="62"/>
  <c r="D174" i="62"/>
  <c r="D173" i="62"/>
  <c r="D172" i="62"/>
  <c r="D171" i="62"/>
  <c r="D170" i="62"/>
  <c r="D169" i="62"/>
  <c r="D168" i="62"/>
  <c r="D167" i="62"/>
  <c r="D166" i="62"/>
  <c r="D165" i="62"/>
  <c r="D164" i="62"/>
  <c r="D163" i="62"/>
  <c r="D162" i="62"/>
  <c r="D161" i="62"/>
  <c r="D160" i="62"/>
  <c r="D159" i="62"/>
  <c r="D158" i="62"/>
  <c r="D157" i="62"/>
  <c r="D156" i="62"/>
  <c r="D155" i="62"/>
  <c r="D154" i="62"/>
  <c r="D153" i="62"/>
  <c r="D152" i="62"/>
  <c r="D151" i="62"/>
  <c r="D150" i="62"/>
  <c r="D149" i="62"/>
  <c r="D148" i="62"/>
  <c r="D147" i="62"/>
  <c r="D146" i="62"/>
  <c r="D145" i="62"/>
  <c r="D144" i="62"/>
  <c r="D143" i="62"/>
  <c r="D142" i="62"/>
  <c r="D141" i="62"/>
  <c r="D140" i="62"/>
  <c r="D139" i="62"/>
  <c r="D138" i="62"/>
  <c r="D137" i="62"/>
  <c r="D136" i="62"/>
  <c r="D135" i="62"/>
  <c r="D134" i="62"/>
  <c r="D133" i="62"/>
  <c r="D132" i="62"/>
  <c r="D131" i="62"/>
  <c r="D130" i="62"/>
  <c r="D129" i="62"/>
  <c r="D128" i="62"/>
  <c r="D127" i="62"/>
  <c r="D126" i="62"/>
  <c r="D125" i="62"/>
  <c r="D124" i="62"/>
  <c r="D123" i="62"/>
  <c r="D122" i="62"/>
  <c r="D121" i="62"/>
  <c r="D120" i="62"/>
  <c r="D119" i="62"/>
  <c r="D118" i="62"/>
  <c r="D117" i="62"/>
  <c r="D116" i="62"/>
  <c r="D115" i="62"/>
  <c r="D114" i="62"/>
  <c r="D113" i="62"/>
  <c r="D112" i="62"/>
  <c r="D111" i="62"/>
  <c r="D110" i="62"/>
  <c r="D109" i="62"/>
  <c r="D108" i="62"/>
  <c r="D107" i="62"/>
  <c r="D106" i="62"/>
  <c r="D105" i="62"/>
  <c r="D104" i="62"/>
  <c r="D103" i="62"/>
  <c r="D102" i="62"/>
  <c r="D101" i="62"/>
  <c r="D100" i="62"/>
  <c r="D99" i="62"/>
  <c r="D98" i="62"/>
  <c r="D97" i="62"/>
  <c r="D96" i="62"/>
  <c r="D95" i="62"/>
  <c r="D94" i="62"/>
  <c r="D93" i="62"/>
  <c r="D92" i="62"/>
  <c r="D91" i="62"/>
  <c r="D90" i="62"/>
  <c r="D89" i="62"/>
  <c r="D88" i="62"/>
  <c r="D87" i="62"/>
  <c r="D86" i="62"/>
  <c r="D85" i="62"/>
  <c r="D84" i="62"/>
  <c r="D83" i="62"/>
  <c r="D82" i="62"/>
  <c r="D81" i="62"/>
  <c r="D80" i="62"/>
  <c r="D79" i="62"/>
  <c r="D78" i="62"/>
  <c r="D77" i="62"/>
  <c r="D76" i="62"/>
  <c r="D75" i="62"/>
  <c r="D74" i="62"/>
  <c r="D73" i="62"/>
  <c r="D72" i="62"/>
  <c r="D71" i="62"/>
  <c r="D70" i="62"/>
  <c r="D69" i="62"/>
  <c r="D68" i="62"/>
  <c r="D67" i="62"/>
  <c r="D66" i="62"/>
  <c r="D65" i="62"/>
  <c r="D64" i="62"/>
  <c r="D63" i="62"/>
  <c r="D62" i="62"/>
  <c r="D61" i="62"/>
  <c r="D60" i="62"/>
  <c r="D59" i="62"/>
  <c r="D58" i="62"/>
  <c r="D57" i="62"/>
  <c r="D56" i="62"/>
  <c r="D55" i="62"/>
  <c r="D54" i="62"/>
  <c r="D53" i="62"/>
  <c r="D52" i="62"/>
  <c r="D51" i="62"/>
  <c r="D50" i="62"/>
  <c r="D49" i="62"/>
  <c r="D48" i="62"/>
  <c r="D47" i="62"/>
  <c r="D46" i="62"/>
  <c r="D45" i="62"/>
  <c r="D44" i="62"/>
  <c r="D43" i="62"/>
  <c r="D42" i="62"/>
  <c r="D41" i="62"/>
  <c r="D40" i="62"/>
  <c r="D39" i="62"/>
  <c r="D38" i="62"/>
  <c r="D37" i="62"/>
  <c r="D36" i="62"/>
  <c r="D35" i="62"/>
  <c r="D34" i="62"/>
  <c r="D33" i="62"/>
  <c r="D32" i="62"/>
  <c r="D31" i="62"/>
  <c r="D30" i="62"/>
  <c r="D29" i="62"/>
  <c r="D28" i="62"/>
  <c r="D27" i="62"/>
  <c r="D26" i="62"/>
  <c r="D25" i="62"/>
  <c r="D24" i="62"/>
  <c r="D23" i="62"/>
  <c r="D22" i="62"/>
  <c r="D21" i="62"/>
  <c r="D20" i="62"/>
  <c r="D19" i="62"/>
  <c r="D18" i="62"/>
  <c r="D17" i="62"/>
  <c r="D16" i="62"/>
  <c r="D15" i="62"/>
  <c r="D14" i="62"/>
  <c r="D13" i="62"/>
  <c r="D12" i="62"/>
  <c r="D11" i="62"/>
  <c r="D10" i="62"/>
  <c r="D9" i="62"/>
  <c r="D8" i="62"/>
  <c r="D7" i="62"/>
  <c r="D6" i="62"/>
  <c r="D200" i="61"/>
  <c r="D199" i="61"/>
  <c r="D198" i="61"/>
  <c r="D197" i="61"/>
  <c r="D196" i="61"/>
  <c r="D195" i="61"/>
  <c r="D194" i="61"/>
  <c r="D193" i="61"/>
  <c r="D192" i="61"/>
  <c r="D191" i="61"/>
  <c r="D190" i="61"/>
  <c r="D189" i="61"/>
  <c r="D188" i="61"/>
  <c r="D187" i="61"/>
  <c r="D186" i="61"/>
  <c r="D185" i="61"/>
  <c r="D184" i="61"/>
  <c r="D183" i="61"/>
  <c r="D182" i="61"/>
  <c r="D181" i="61"/>
  <c r="D180" i="61"/>
  <c r="D179" i="61"/>
  <c r="D178" i="61"/>
  <c r="D177" i="61"/>
  <c r="D176" i="61"/>
  <c r="D175" i="61"/>
  <c r="D174" i="61"/>
  <c r="D173" i="61"/>
  <c r="D172" i="61"/>
  <c r="D171" i="61"/>
  <c r="D170" i="61"/>
  <c r="D169" i="61"/>
  <c r="D168" i="61"/>
  <c r="D167" i="61"/>
  <c r="D166" i="61"/>
  <c r="D165" i="61"/>
  <c r="D164" i="61"/>
  <c r="D163" i="61"/>
  <c r="D162" i="61"/>
  <c r="D161" i="61"/>
  <c r="D160" i="61"/>
  <c r="D159" i="61"/>
  <c r="D158" i="61"/>
  <c r="D157" i="61"/>
  <c r="D156" i="61"/>
  <c r="D155" i="61"/>
  <c r="D154" i="61"/>
  <c r="D153" i="61"/>
  <c r="D152" i="61"/>
  <c r="D151" i="61"/>
  <c r="D150" i="61"/>
  <c r="D149" i="61"/>
  <c r="D148" i="61"/>
  <c r="D147" i="61"/>
  <c r="D146" i="61"/>
  <c r="D145" i="61"/>
  <c r="D144" i="61"/>
  <c r="D143" i="61"/>
  <c r="D142" i="61"/>
  <c r="D141" i="61"/>
  <c r="D140" i="61"/>
  <c r="D139" i="61"/>
  <c r="D138" i="61"/>
  <c r="D137" i="61"/>
  <c r="D136" i="61"/>
  <c r="D135" i="61"/>
  <c r="D134" i="61"/>
  <c r="D133" i="61"/>
  <c r="D132" i="61"/>
  <c r="D131" i="61"/>
  <c r="D130" i="61"/>
  <c r="D129" i="61"/>
  <c r="D128" i="61"/>
  <c r="D127" i="61"/>
  <c r="D126" i="61"/>
  <c r="D125" i="61"/>
  <c r="D124" i="61"/>
  <c r="D123" i="61"/>
  <c r="D122" i="61"/>
  <c r="D121" i="61"/>
  <c r="D120" i="61"/>
  <c r="D119" i="61"/>
  <c r="D118" i="61"/>
  <c r="D117" i="61"/>
  <c r="D116" i="61"/>
  <c r="D115" i="61"/>
  <c r="D114" i="61"/>
  <c r="D113" i="61"/>
  <c r="D112" i="61"/>
  <c r="D111" i="61"/>
  <c r="D110" i="61"/>
  <c r="D109" i="61"/>
  <c r="D108" i="61"/>
  <c r="D107" i="61"/>
  <c r="D106" i="61"/>
  <c r="D105" i="61"/>
  <c r="D104" i="61"/>
  <c r="D103" i="61"/>
  <c r="D102" i="61"/>
  <c r="D101" i="61"/>
  <c r="D100" i="61"/>
  <c r="D99" i="61"/>
  <c r="D98" i="61"/>
  <c r="D97" i="61"/>
  <c r="D96" i="61"/>
  <c r="D95" i="61"/>
  <c r="D94" i="61"/>
  <c r="D93" i="61"/>
  <c r="D92" i="61"/>
  <c r="D91" i="61"/>
  <c r="D90" i="61"/>
  <c r="D89" i="61"/>
  <c r="D88" i="61"/>
  <c r="D87" i="61"/>
  <c r="D86" i="61"/>
  <c r="D85" i="61"/>
  <c r="D84" i="61"/>
  <c r="D83" i="61"/>
  <c r="D82" i="61"/>
  <c r="D81" i="61"/>
  <c r="D80" i="61"/>
  <c r="D79" i="61"/>
  <c r="D78" i="61"/>
  <c r="D77" i="61"/>
  <c r="D76" i="61"/>
  <c r="D75" i="61"/>
  <c r="D74" i="61"/>
  <c r="D73" i="61"/>
  <c r="D72" i="61"/>
  <c r="D71" i="61"/>
  <c r="D70" i="61"/>
  <c r="D69" i="61"/>
  <c r="D68" i="61"/>
  <c r="D67" i="61"/>
  <c r="D66" i="61"/>
  <c r="D65" i="61"/>
  <c r="D64" i="61"/>
  <c r="D63" i="61"/>
  <c r="D62" i="61"/>
  <c r="D61" i="61"/>
  <c r="D60" i="61"/>
  <c r="D59" i="61"/>
  <c r="D58" i="61"/>
  <c r="D57" i="61"/>
  <c r="D56" i="61"/>
  <c r="D55" i="61"/>
  <c r="D54" i="61"/>
  <c r="D53" i="61"/>
  <c r="D52" i="61"/>
  <c r="D51" i="61"/>
  <c r="D50" i="61"/>
  <c r="D49" i="61"/>
  <c r="D48" i="61"/>
  <c r="D47" i="61"/>
  <c r="D46" i="61"/>
  <c r="D45" i="61"/>
  <c r="D44" i="61"/>
  <c r="D43" i="61"/>
  <c r="D42" i="61"/>
  <c r="D41" i="61"/>
  <c r="D40" i="61"/>
  <c r="D39" i="61"/>
  <c r="D38" i="61"/>
  <c r="D37" i="61"/>
  <c r="D36" i="61"/>
  <c r="D35" i="61"/>
  <c r="D34" i="61"/>
  <c r="D33" i="61"/>
  <c r="D32" i="61"/>
  <c r="D31" i="61"/>
  <c r="D30" i="61"/>
  <c r="D29" i="61"/>
  <c r="D28" i="61"/>
  <c r="D27" i="61"/>
  <c r="D26" i="61"/>
  <c r="D25" i="61"/>
  <c r="D24" i="61"/>
  <c r="D23" i="61"/>
  <c r="D22" i="61"/>
  <c r="D21" i="61"/>
  <c r="D20" i="61"/>
  <c r="D19" i="61"/>
  <c r="D18" i="61"/>
  <c r="D17" i="61"/>
  <c r="D16" i="61"/>
  <c r="D15" i="61"/>
  <c r="D14" i="61"/>
  <c r="D13" i="61"/>
  <c r="D12" i="61"/>
  <c r="D11" i="61"/>
  <c r="D10" i="61"/>
  <c r="D9" i="61"/>
  <c r="D8" i="61"/>
  <c r="D7" i="61"/>
  <c r="D6" i="61"/>
  <c r="D200" i="60"/>
  <c r="D199" i="60"/>
  <c r="D198" i="60"/>
  <c r="D197" i="60"/>
  <c r="D196" i="60"/>
  <c r="D195" i="60"/>
  <c r="D194" i="60"/>
  <c r="D193" i="60"/>
  <c r="D192" i="60"/>
  <c r="D191" i="60"/>
  <c r="D190" i="60"/>
  <c r="D189" i="60"/>
  <c r="D188" i="60"/>
  <c r="D187" i="60"/>
  <c r="D186" i="60"/>
  <c r="D185" i="60"/>
  <c r="D184" i="60"/>
  <c r="D183" i="60"/>
  <c r="D182" i="60"/>
  <c r="D181" i="60"/>
  <c r="D180" i="60"/>
  <c r="D179" i="60"/>
  <c r="D178" i="60"/>
  <c r="D177" i="60"/>
  <c r="D176" i="60"/>
  <c r="D175" i="60"/>
  <c r="D174" i="60"/>
  <c r="D173" i="60"/>
  <c r="D172" i="60"/>
  <c r="D171" i="60"/>
  <c r="D170" i="60"/>
  <c r="D169" i="60"/>
  <c r="D168" i="60"/>
  <c r="D167" i="60"/>
  <c r="D166" i="60"/>
  <c r="D165" i="60"/>
  <c r="D164" i="60"/>
  <c r="D163" i="60"/>
  <c r="D162" i="60"/>
  <c r="D161" i="60"/>
  <c r="D160" i="60"/>
  <c r="D159" i="60"/>
  <c r="D158" i="60"/>
  <c r="D157" i="60"/>
  <c r="D156" i="60"/>
  <c r="D155" i="60"/>
  <c r="D154" i="60"/>
  <c r="D153" i="60"/>
  <c r="D152" i="60"/>
  <c r="D151" i="60"/>
  <c r="D150" i="60"/>
  <c r="D149" i="60"/>
  <c r="D148" i="60"/>
  <c r="D147" i="60"/>
  <c r="D146" i="60"/>
  <c r="D145" i="60"/>
  <c r="D144" i="60"/>
  <c r="D143" i="60"/>
  <c r="D142" i="60"/>
  <c r="D141" i="60"/>
  <c r="D140" i="60"/>
  <c r="D139" i="60"/>
  <c r="D138" i="60"/>
  <c r="D137" i="60"/>
  <c r="D136" i="60"/>
  <c r="D135" i="60"/>
  <c r="D134" i="60"/>
  <c r="D133" i="60"/>
  <c r="D132" i="60"/>
  <c r="D131" i="60"/>
  <c r="D130" i="60"/>
  <c r="D129" i="60"/>
  <c r="D128" i="60"/>
  <c r="D127" i="60"/>
  <c r="D126" i="60"/>
  <c r="D125" i="60"/>
  <c r="D124" i="60"/>
  <c r="D123" i="60"/>
  <c r="D122" i="60"/>
  <c r="D121" i="60"/>
  <c r="D120" i="60"/>
  <c r="D119" i="60"/>
  <c r="D118" i="60"/>
  <c r="D117" i="60"/>
  <c r="D116" i="60"/>
  <c r="D115" i="60"/>
  <c r="D114" i="60"/>
  <c r="D113" i="60"/>
  <c r="D112" i="60"/>
  <c r="D111" i="60"/>
  <c r="D110" i="60"/>
  <c r="D109" i="60"/>
  <c r="D108" i="60"/>
  <c r="D107" i="60"/>
  <c r="D106" i="60"/>
  <c r="D105" i="60"/>
  <c r="D104" i="60"/>
  <c r="D103" i="60"/>
  <c r="D102" i="60"/>
  <c r="D101" i="60"/>
  <c r="D100" i="60"/>
  <c r="D99" i="60"/>
  <c r="D98" i="60"/>
  <c r="D97" i="60"/>
  <c r="D96" i="60"/>
  <c r="D95" i="60"/>
  <c r="D94" i="60"/>
  <c r="D93" i="60"/>
  <c r="D92" i="60"/>
  <c r="D91" i="60"/>
  <c r="D90" i="60"/>
  <c r="D89" i="60"/>
  <c r="D88" i="60"/>
  <c r="D87" i="60"/>
  <c r="D86" i="60"/>
  <c r="D85" i="60"/>
  <c r="D84" i="60"/>
  <c r="D83" i="60"/>
  <c r="D82" i="60"/>
  <c r="D81" i="60"/>
  <c r="D80" i="60"/>
  <c r="D79" i="60"/>
  <c r="D78" i="60"/>
  <c r="D77" i="60"/>
  <c r="D76" i="60"/>
  <c r="D75" i="60"/>
  <c r="D74" i="60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7" i="60"/>
  <c r="D36" i="60"/>
  <c r="D35" i="60"/>
  <c r="D34" i="60"/>
  <c r="D33" i="60"/>
  <c r="D32" i="60"/>
  <c r="D31" i="60"/>
  <c r="D30" i="60"/>
  <c r="D29" i="60"/>
  <c r="D28" i="60"/>
  <c r="D27" i="60"/>
  <c r="D26" i="60"/>
  <c r="D25" i="60"/>
  <c r="D24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D6" i="60"/>
  <c r="D200" i="59"/>
  <c r="D199" i="59"/>
  <c r="D198" i="59"/>
  <c r="D197" i="59"/>
  <c r="D196" i="59"/>
  <c r="D195" i="59"/>
  <c r="D194" i="59"/>
  <c r="D193" i="59"/>
  <c r="D192" i="59"/>
  <c r="D191" i="59"/>
  <c r="D190" i="59"/>
  <c r="D189" i="59"/>
  <c r="D188" i="59"/>
  <c r="D187" i="59"/>
  <c r="D186" i="59"/>
  <c r="D185" i="59"/>
  <c r="D184" i="59"/>
  <c r="D183" i="59"/>
  <c r="D182" i="59"/>
  <c r="D181" i="59"/>
  <c r="D180" i="59"/>
  <c r="D179" i="59"/>
  <c r="D178" i="59"/>
  <c r="D177" i="59"/>
  <c r="D176" i="59"/>
  <c r="D175" i="59"/>
  <c r="D174" i="59"/>
  <c r="D173" i="59"/>
  <c r="D172" i="59"/>
  <c r="D171" i="59"/>
  <c r="D170" i="59"/>
  <c r="D169" i="59"/>
  <c r="D168" i="59"/>
  <c r="D167" i="59"/>
  <c r="D166" i="59"/>
  <c r="D165" i="59"/>
  <c r="D164" i="59"/>
  <c r="D163" i="59"/>
  <c r="D162" i="59"/>
  <c r="D161" i="59"/>
  <c r="D160" i="59"/>
  <c r="D159" i="59"/>
  <c r="D158" i="59"/>
  <c r="D157" i="59"/>
  <c r="D156" i="59"/>
  <c r="D155" i="59"/>
  <c r="D154" i="59"/>
  <c r="D153" i="59"/>
  <c r="D152" i="59"/>
  <c r="D151" i="59"/>
  <c r="D150" i="59"/>
  <c r="D149" i="59"/>
  <c r="D148" i="59"/>
  <c r="D147" i="59"/>
  <c r="D146" i="59"/>
  <c r="D145" i="59"/>
  <c r="D144" i="59"/>
  <c r="D143" i="59"/>
  <c r="D142" i="59"/>
  <c r="D141" i="59"/>
  <c r="D140" i="59"/>
  <c r="D139" i="59"/>
  <c r="D138" i="59"/>
  <c r="D137" i="59"/>
  <c r="D136" i="59"/>
  <c r="D135" i="59"/>
  <c r="D134" i="59"/>
  <c r="D133" i="59"/>
  <c r="D132" i="59"/>
  <c r="D131" i="59"/>
  <c r="D130" i="59"/>
  <c r="D129" i="59"/>
  <c r="D128" i="59"/>
  <c r="D127" i="59"/>
  <c r="D126" i="59"/>
  <c r="D125" i="59"/>
  <c r="D124" i="59"/>
  <c r="D123" i="59"/>
  <c r="D122" i="59"/>
  <c r="D121" i="59"/>
  <c r="D120" i="59"/>
  <c r="D119" i="59"/>
  <c r="D118" i="59"/>
  <c r="D117" i="59"/>
  <c r="D116" i="59"/>
  <c r="D115" i="59"/>
  <c r="D114" i="59"/>
  <c r="D113" i="59"/>
  <c r="D112" i="59"/>
  <c r="D111" i="59"/>
  <c r="D110" i="59"/>
  <c r="D109" i="59"/>
  <c r="D108" i="59"/>
  <c r="D107" i="59"/>
  <c r="D106" i="59"/>
  <c r="D105" i="59"/>
  <c r="D104" i="59"/>
  <c r="D103" i="59"/>
  <c r="D102" i="59"/>
  <c r="D101" i="59"/>
  <c r="D100" i="59"/>
  <c r="D99" i="59"/>
  <c r="D98" i="59"/>
  <c r="D97" i="59"/>
  <c r="D96" i="59"/>
  <c r="D95" i="59"/>
  <c r="D94" i="59"/>
  <c r="D93" i="59"/>
  <c r="D92" i="59"/>
  <c r="D91" i="59"/>
  <c r="D90" i="59"/>
  <c r="D89" i="59"/>
  <c r="D88" i="59"/>
  <c r="D87" i="59"/>
  <c r="D86" i="59"/>
  <c r="D85" i="59"/>
  <c r="D84" i="59"/>
  <c r="D83" i="59"/>
  <c r="D82" i="59"/>
  <c r="D81" i="59"/>
  <c r="D80" i="59"/>
  <c r="D79" i="59"/>
  <c r="D78" i="59"/>
  <c r="D77" i="59"/>
  <c r="D76" i="59"/>
  <c r="D75" i="59"/>
  <c r="D74" i="59"/>
  <c r="D73" i="59"/>
  <c r="D72" i="59"/>
  <c r="D71" i="59"/>
  <c r="D70" i="59"/>
  <c r="D69" i="59"/>
  <c r="D68" i="59"/>
  <c r="D67" i="59"/>
  <c r="D66" i="59"/>
  <c r="D65" i="59"/>
  <c r="D64" i="59"/>
  <c r="D63" i="59"/>
  <c r="D62" i="59"/>
  <c r="D61" i="59"/>
  <c r="D60" i="59"/>
  <c r="D59" i="59"/>
  <c r="D58" i="59"/>
  <c r="D57" i="59"/>
  <c r="D56" i="59"/>
  <c r="D55" i="59"/>
  <c r="D54" i="59"/>
  <c r="D53" i="59"/>
  <c r="D52" i="59"/>
  <c r="D51" i="59"/>
  <c r="D50" i="59"/>
  <c r="D49" i="59"/>
  <c r="D48" i="59"/>
  <c r="D47" i="59"/>
  <c r="D46" i="59"/>
  <c r="D45" i="59"/>
  <c r="D44" i="59"/>
  <c r="D43" i="59"/>
  <c r="D42" i="59"/>
  <c r="D41" i="59"/>
  <c r="D40" i="59"/>
  <c r="D39" i="59"/>
  <c r="D38" i="59"/>
  <c r="D37" i="59"/>
  <c r="D36" i="59"/>
  <c r="D35" i="59"/>
  <c r="D34" i="59"/>
  <c r="D33" i="59"/>
  <c r="D32" i="59"/>
  <c r="D31" i="59"/>
  <c r="D30" i="59"/>
  <c r="D29" i="59"/>
  <c r="D28" i="59"/>
  <c r="D27" i="59"/>
  <c r="D26" i="59"/>
  <c r="D25" i="59"/>
  <c r="D24" i="59"/>
  <c r="D23" i="59"/>
  <c r="D22" i="59"/>
  <c r="D21" i="59"/>
  <c r="D20" i="59"/>
  <c r="D19" i="59"/>
  <c r="D18" i="59"/>
  <c r="D17" i="59"/>
  <c r="D16" i="59"/>
  <c r="D15" i="59"/>
  <c r="D14" i="59"/>
  <c r="D13" i="59"/>
  <c r="D12" i="59"/>
  <c r="D11" i="59"/>
  <c r="D10" i="59"/>
  <c r="D9" i="59"/>
  <c r="D8" i="59"/>
  <c r="D7" i="59"/>
  <c r="D6" i="59"/>
  <c r="D200" i="58"/>
  <c r="D199" i="58"/>
  <c r="D198" i="58"/>
  <c r="D197" i="58"/>
  <c r="D196" i="58"/>
  <c r="D195" i="58"/>
  <c r="D194" i="58"/>
  <c r="D193" i="58"/>
  <c r="D192" i="58"/>
  <c r="D191" i="58"/>
  <c r="D190" i="58"/>
  <c r="D189" i="58"/>
  <c r="D188" i="58"/>
  <c r="D187" i="58"/>
  <c r="D186" i="58"/>
  <c r="D185" i="58"/>
  <c r="D184" i="58"/>
  <c r="D183" i="58"/>
  <c r="D182" i="58"/>
  <c r="D181" i="58"/>
  <c r="D180" i="58"/>
  <c r="D179" i="58"/>
  <c r="D178" i="58"/>
  <c r="D177" i="58"/>
  <c r="D176" i="58"/>
  <c r="D175" i="58"/>
  <c r="D174" i="58"/>
  <c r="D173" i="58"/>
  <c r="D172" i="58"/>
  <c r="D171" i="58"/>
  <c r="D170" i="58"/>
  <c r="D169" i="58"/>
  <c r="D168" i="58"/>
  <c r="D167" i="58"/>
  <c r="D166" i="58"/>
  <c r="D165" i="58"/>
  <c r="D164" i="58"/>
  <c r="D163" i="58"/>
  <c r="D162" i="58"/>
  <c r="D161" i="58"/>
  <c r="D160" i="58"/>
  <c r="D159" i="58"/>
  <c r="D158" i="58"/>
  <c r="D157" i="58"/>
  <c r="D156" i="58"/>
  <c r="D155" i="58"/>
  <c r="D154" i="58"/>
  <c r="D153" i="58"/>
  <c r="D152" i="58"/>
  <c r="D151" i="58"/>
  <c r="D150" i="58"/>
  <c r="D149" i="58"/>
  <c r="D148" i="58"/>
  <c r="D147" i="58"/>
  <c r="D146" i="58"/>
  <c r="D145" i="58"/>
  <c r="D144" i="58"/>
  <c r="D143" i="58"/>
  <c r="D142" i="58"/>
  <c r="D141" i="58"/>
  <c r="D140" i="58"/>
  <c r="D139" i="58"/>
  <c r="D138" i="58"/>
  <c r="D137" i="58"/>
  <c r="D136" i="58"/>
  <c r="D135" i="58"/>
  <c r="D134" i="58"/>
  <c r="D133" i="58"/>
  <c r="D132" i="58"/>
  <c r="D131" i="58"/>
  <c r="D130" i="58"/>
  <c r="D129" i="58"/>
  <c r="D128" i="58"/>
  <c r="D127" i="58"/>
  <c r="D126" i="58"/>
  <c r="D125" i="58"/>
  <c r="D124" i="58"/>
  <c r="D123" i="58"/>
  <c r="D122" i="58"/>
  <c r="D121" i="58"/>
  <c r="D120" i="58"/>
  <c r="D119" i="58"/>
  <c r="D118" i="58"/>
  <c r="D117" i="58"/>
  <c r="D116" i="58"/>
  <c r="D115" i="58"/>
  <c r="D114" i="58"/>
  <c r="D113" i="58"/>
  <c r="D112" i="58"/>
  <c r="D111" i="58"/>
  <c r="D110" i="58"/>
  <c r="D109" i="58"/>
  <c r="D108" i="58"/>
  <c r="D107" i="58"/>
  <c r="D106" i="58"/>
  <c r="D105" i="58"/>
  <c r="D104" i="58"/>
  <c r="D103" i="58"/>
  <c r="D102" i="58"/>
  <c r="D101" i="58"/>
  <c r="D100" i="58"/>
  <c r="D99" i="58"/>
  <c r="D98" i="58"/>
  <c r="D97" i="58"/>
  <c r="D96" i="58"/>
  <c r="D95" i="58"/>
  <c r="D94" i="58"/>
  <c r="D93" i="58"/>
  <c r="D92" i="58"/>
  <c r="D91" i="58"/>
  <c r="D90" i="58"/>
  <c r="D89" i="58"/>
  <c r="D88" i="58"/>
  <c r="D87" i="58"/>
  <c r="D86" i="58"/>
  <c r="D85" i="58"/>
  <c r="D84" i="58"/>
  <c r="D83" i="58"/>
  <c r="D82" i="58"/>
  <c r="D81" i="58"/>
  <c r="D80" i="58"/>
  <c r="D79" i="58"/>
  <c r="D78" i="58"/>
  <c r="D77" i="58"/>
  <c r="D76" i="58"/>
  <c r="D75" i="58"/>
  <c r="D74" i="58"/>
  <c r="D73" i="58"/>
  <c r="D72" i="58"/>
  <c r="D71" i="58"/>
  <c r="D70" i="58"/>
  <c r="D69" i="58"/>
  <c r="D68" i="58"/>
  <c r="D67" i="58"/>
  <c r="D66" i="58"/>
  <c r="D65" i="58"/>
  <c r="D64" i="58"/>
  <c r="D63" i="58"/>
  <c r="D62" i="58"/>
  <c r="D61" i="58"/>
  <c r="D60" i="58"/>
  <c r="D59" i="58"/>
  <c r="D58" i="58"/>
  <c r="D57" i="58"/>
  <c r="D56" i="58"/>
  <c r="D55" i="58"/>
  <c r="D54" i="58"/>
  <c r="D53" i="58"/>
  <c r="D52" i="58"/>
  <c r="D51" i="58"/>
  <c r="D50" i="58"/>
  <c r="D49" i="58"/>
  <c r="D48" i="58"/>
  <c r="D47" i="58"/>
  <c r="D46" i="58"/>
  <c r="D45" i="58"/>
  <c r="D44" i="58"/>
  <c r="D43" i="58"/>
  <c r="D42" i="58"/>
  <c r="D41" i="58"/>
  <c r="D40" i="58"/>
  <c r="D39" i="58"/>
  <c r="D38" i="58"/>
  <c r="D37" i="58"/>
  <c r="D36" i="58"/>
  <c r="D35" i="58"/>
  <c r="D34" i="58"/>
  <c r="D33" i="58"/>
  <c r="D32" i="58"/>
  <c r="D31" i="58"/>
  <c r="D30" i="58"/>
  <c r="D29" i="58"/>
  <c r="D28" i="58"/>
  <c r="D27" i="58"/>
  <c r="D26" i="58"/>
  <c r="D25" i="58"/>
  <c r="D24" i="58"/>
  <c r="D23" i="58"/>
  <c r="D22" i="58"/>
  <c r="D21" i="58"/>
  <c r="D20" i="58"/>
  <c r="D19" i="58"/>
  <c r="D18" i="58"/>
  <c r="D17" i="58"/>
  <c r="D16" i="58"/>
  <c r="D15" i="58"/>
  <c r="D14" i="58"/>
  <c r="D13" i="58"/>
  <c r="D12" i="58"/>
  <c r="D11" i="58"/>
  <c r="D10" i="58"/>
  <c r="D9" i="58"/>
  <c r="D8" i="58"/>
  <c r="D7" i="58"/>
  <c r="D6" i="58"/>
  <c r="D200" i="57"/>
  <c r="D199" i="57"/>
  <c r="D198" i="57"/>
  <c r="D197" i="57"/>
  <c r="D196" i="57"/>
  <c r="D195" i="57"/>
  <c r="D194" i="57"/>
  <c r="D193" i="57"/>
  <c r="D192" i="57"/>
  <c r="D191" i="57"/>
  <c r="D190" i="57"/>
  <c r="D189" i="57"/>
  <c r="D188" i="57"/>
  <c r="D187" i="57"/>
  <c r="D186" i="57"/>
  <c r="D185" i="57"/>
  <c r="D184" i="57"/>
  <c r="D183" i="57"/>
  <c r="D182" i="57"/>
  <c r="D181" i="57"/>
  <c r="D180" i="57"/>
  <c r="D179" i="57"/>
  <c r="D178" i="57"/>
  <c r="D177" i="57"/>
  <c r="D176" i="57"/>
  <c r="D175" i="57"/>
  <c r="D174" i="57"/>
  <c r="D173" i="57"/>
  <c r="D172" i="57"/>
  <c r="D171" i="57"/>
  <c r="D170" i="57"/>
  <c r="D169" i="57"/>
  <c r="D168" i="57"/>
  <c r="D167" i="57"/>
  <c r="D166" i="57"/>
  <c r="D165" i="57"/>
  <c r="D164" i="57"/>
  <c r="D163" i="57"/>
  <c r="D162" i="57"/>
  <c r="D161" i="57"/>
  <c r="D160" i="57"/>
  <c r="D159" i="57"/>
  <c r="D158" i="57"/>
  <c r="D157" i="57"/>
  <c r="D156" i="57"/>
  <c r="D155" i="57"/>
  <c r="D154" i="57"/>
  <c r="D153" i="57"/>
  <c r="D152" i="57"/>
  <c r="D151" i="57"/>
  <c r="D150" i="57"/>
  <c r="D149" i="57"/>
  <c r="D148" i="57"/>
  <c r="D147" i="57"/>
  <c r="D146" i="57"/>
  <c r="D145" i="57"/>
  <c r="D144" i="57"/>
  <c r="D143" i="57"/>
  <c r="D142" i="57"/>
  <c r="D141" i="57"/>
  <c r="D140" i="57"/>
  <c r="D139" i="57"/>
  <c r="D138" i="57"/>
  <c r="D137" i="57"/>
  <c r="D136" i="57"/>
  <c r="D135" i="57"/>
  <c r="D134" i="57"/>
  <c r="D133" i="57"/>
  <c r="D132" i="57"/>
  <c r="D131" i="57"/>
  <c r="D130" i="57"/>
  <c r="D129" i="57"/>
  <c r="D128" i="57"/>
  <c r="D127" i="57"/>
  <c r="D126" i="57"/>
  <c r="D125" i="57"/>
  <c r="D124" i="57"/>
  <c r="D123" i="57"/>
  <c r="D122" i="57"/>
  <c r="D121" i="57"/>
  <c r="D120" i="57"/>
  <c r="D119" i="57"/>
  <c r="D118" i="57"/>
  <c r="D117" i="57"/>
  <c r="D116" i="57"/>
  <c r="D115" i="57"/>
  <c r="D114" i="57"/>
  <c r="D113" i="57"/>
  <c r="D112" i="57"/>
  <c r="D111" i="57"/>
  <c r="D110" i="57"/>
  <c r="D109" i="57"/>
  <c r="D108" i="57"/>
  <c r="D107" i="57"/>
  <c r="D106" i="57"/>
  <c r="D105" i="57"/>
  <c r="D104" i="57"/>
  <c r="D103" i="57"/>
  <c r="D102" i="57"/>
  <c r="D101" i="57"/>
  <c r="D100" i="57"/>
  <c r="D99" i="57"/>
  <c r="D98" i="57"/>
  <c r="D97" i="57"/>
  <c r="D96" i="57"/>
  <c r="D95" i="57"/>
  <c r="D94" i="57"/>
  <c r="D93" i="57"/>
  <c r="D92" i="57"/>
  <c r="D91" i="57"/>
  <c r="D90" i="57"/>
  <c r="D89" i="57"/>
  <c r="D88" i="57"/>
  <c r="D87" i="57"/>
  <c r="D86" i="57"/>
  <c r="D85" i="57"/>
  <c r="D84" i="57"/>
  <c r="D83" i="57"/>
  <c r="D82" i="57"/>
  <c r="D81" i="57"/>
  <c r="D80" i="57"/>
  <c r="D79" i="57"/>
  <c r="D78" i="57"/>
  <c r="D77" i="57"/>
  <c r="D76" i="57"/>
  <c r="D75" i="57"/>
  <c r="D74" i="57"/>
  <c r="D73" i="57"/>
  <c r="D72" i="57"/>
  <c r="D71" i="57"/>
  <c r="D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2" i="57"/>
  <c r="D11" i="57"/>
  <c r="D10" i="57"/>
  <c r="D9" i="57"/>
  <c r="D8" i="57"/>
  <c r="D7" i="57"/>
  <c r="D6" i="57"/>
  <c r="D200" i="56"/>
  <c r="D199" i="56"/>
  <c r="D198" i="56"/>
  <c r="D197" i="56"/>
  <c r="D196" i="56"/>
  <c r="D195" i="56"/>
  <c r="D194" i="56"/>
  <c r="D193" i="56"/>
  <c r="D192" i="56"/>
  <c r="D191" i="56"/>
  <c r="D190" i="56"/>
  <c r="D189" i="56"/>
  <c r="D188" i="56"/>
  <c r="D187" i="56"/>
  <c r="D186" i="56"/>
  <c r="D185" i="56"/>
  <c r="D184" i="56"/>
  <c r="D183" i="56"/>
  <c r="D182" i="56"/>
  <c r="D181" i="56"/>
  <c r="D180" i="56"/>
  <c r="D179" i="56"/>
  <c r="D178" i="56"/>
  <c r="D177" i="56"/>
  <c r="D176" i="56"/>
  <c r="D175" i="56"/>
  <c r="D174" i="56"/>
  <c r="D173" i="56"/>
  <c r="D172" i="56"/>
  <c r="D171" i="56"/>
  <c r="D170" i="56"/>
  <c r="D169" i="56"/>
  <c r="D168" i="56"/>
  <c r="D167" i="56"/>
  <c r="D166" i="56"/>
  <c r="D165" i="56"/>
  <c r="D164" i="56"/>
  <c r="D163" i="56"/>
  <c r="D162" i="56"/>
  <c r="D161" i="56"/>
  <c r="D160" i="56"/>
  <c r="D159" i="56"/>
  <c r="D158" i="56"/>
  <c r="D157" i="56"/>
  <c r="D156" i="56"/>
  <c r="D155" i="56"/>
  <c r="D154" i="56"/>
  <c r="D153" i="56"/>
  <c r="D152" i="56"/>
  <c r="D151" i="56"/>
  <c r="D150" i="56"/>
  <c r="D149" i="56"/>
  <c r="D148" i="56"/>
  <c r="D147" i="56"/>
  <c r="D146" i="56"/>
  <c r="D145" i="56"/>
  <c r="D144" i="56"/>
  <c r="D143" i="56"/>
  <c r="D142" i="56"/>
  <c r="D141" i="56"/>
  <c r="D140" i="56"/>
  <c r="D139" i="56"/>
  <c r="D138" i="56"/>
  <c r="D137" i="56"/>
  <c r="D136" i="56"/>
  <c r="D135" i="56"/>
  <c r="D134" i="56"/>
  <c r="D133" i="56"/>
  <c r="D132" i="56"/>
  <c r="D131" i="56"/>
  <c r="D130" i="56"/>
  <c r="D129" i="56"/>
  <c r="D128" i="56"/>
  <c r="D127" i="56"/>
  <c r="D126" i="56"/>
  <c r="D125" i="56"/>
  <c r="D124" i="56"/>
  <c r="D123" i="56"/>
  <c r="D122" i="56"/>
  <c r="D121" i="56"/>
  <c r="D120" i="56"/>
  <c r="D119" i="56"/>
  <c r="D118" i="56"/>
  <c r="D117" i="56"/>
  <c r="D116" i="56"/>
  <c r="D115" i="56"/>
  <c r="D114" i="56"/>
  <c r="D113" i="56"/>
  <c r="D112" i="56"/>
  <c r="D111" i="56"/>
  <c r="D110" i="56"/>
  <c r="D109" i="56"/>
  <c r="D108" i="56"/>
  <c r="D107" i="56"/>
  <c r="D106" i="56"/>
  <c r="D105" i="56"/>
  <c r="D104" i="56"/>
  <c r="D103" i="56"/>
  <c r="D102" i="56"/>
  <c r="D101" i="56"/>
  <c r="D100" i="56"/>
  <c r="D99" i="56"/>
  <c r="D98" i="56"/>
  <c r="D97" i="56"/>
  <c r="D96" i="56"/>
  <c r="D95" i="56"/>
  <c r="D94" i="56"/>
  <c r="D93" i="56"/>
  <c r="D92" i="56"/>
  <c r="D91" i="56"/>
  <c r="D90" i="56"/>
  <c r="D89" i="56"/>
  <c r="D88" i="56"/>
  <c r="D87" i="56"/>
  <c r="D86" i="56"/>
  <c r="D85" i="56"/>
  <c r="D84" i="56"/>
  <c r="D83" i="56"/>
  <c r="D82" i="56"/>
  <c r="D81" i="56"/>
  <c r="D80" i="56"/>
  <c r="D79" i="56"/>
  <c r="D78" i="56"/>
  <c r="D77" i="56"/>
  <c r="D76" i="56"/>
  <c r="D75" i="56"/>
  <c r="D74" i="56"/>
  <c r="D73" i="56"/>
  <c r="D72" i="56"/>
  <c r="D71" i="56"/>
  <c r="D70" i="56"/>
  <c r="D69" i="56"/>
  <c r="D68" i="56"/>
  <c r="D67" i="56"/>
  <c r="D66" i="56"/>
  <c r="D65" i="56"/>
  <c r="D64" i="56"/>
  <c r="D63" i="56"/>
  <c r="D62" i="56"/>
  <c r="D61" i="56"/>
  <c r="D60" i="56"/>
  <c r="D59" i="56"/>
  <c r="D58" i="56"/>
  <c r="D57" i="56"/>
  <c r="D56" i="56"/>
  <c r="D55" i="56"/>
  <c r="D54" i="56"/>
  <c r="D53" i="56"/>
  <c r="D52" i="56"/>
  <c r="D51" i="56"/>
  <c r="D50" i="56"/>
  <c r="D49" i="56"/>
  <c r="D48" i="56"/>
  <c r="D47" i="56"/>
  <c r="D46" i="56"/>
  <c r="D45" i="56"/>
  <c r="D44" i="56"/>
  <c r="D43" i="56"/>
  <c r="D42" i="56"/>
  <c r="D41" i="56"/>
  <c r="D40" i="56"/>
  <c r="D39" i="56"/>
  <c r="D38" i="56"/>
  <c r="D37" i="56"/>
  <c r="D36" i="56"/>
  <c r="D35" i="56"/>
  <c r="D34" i="56"/>
  <c r="D33" i="56"/>
  <c r="D32" i="56"/>
  <c r="D31" i="56"/>
  <c r="D30" i="56"/>
  <c r="D29" i="56"/>
  <c r="D28" i="56"/>
  <c r="D27" i="56"/>
  <c r="D26" i="56"/>
  <c r="D25" i="56"/>
  <c r="D24" i="56"/>
  <c r="D23" i="56"/>
  <c r="D22" i="56"/>
  <c r="D21" i="56"/>
  <c r="D20" i="56"/>
  <c r="D19" i="56"/>
  <c r="D18" i="56"/>
  <c r="D17" i="56"/>
  <c r="D16" i="56"/>
  <c r="D15" i="56"/>
  <c r="D14" i="56"/>
  <c r="D13" i="56"/>
  <c r="D12" i="56"/>
  <c r="D11" i="56"/>
  <c r="D10" i="56"/>
  <c r="D9" i="56"/>
  <c r="D8" i="56"/>
  <c r="D7" i="56"/>
  <c r="D6" i="56"/>
  <c r="D200" i="55"/>
  <c r="D199" i="55"/>
  <c r="D198" i="55"/>
  <c r="D197" i="55"/>
  <c r="D196" i="55"/>
  <c r="D195" i="55"/>
  <c r="D194" i="55"/>
  <c r="D193" i="55"/>
  <c r="D192" i="55"/>
  <c r="D191" i="55"/>
  <c r="D190" i="55"/>
  <c r="D189" i="55"/>
  <c r="D188" i="55"/>
  <c r="D187" i="55"/>
  <c r="D186" i="55"/>
  <c r="D185" i="55"/>
  <c r="D184" i="55"/>
  <c r="D183" i="55"/>
  <c r="D182" i="55"/>
  <c r="D181" i="55"/>
  <c r="D180" i="55"/>
  <c r="D179" i="55"/>
  <c r="D178" i="55"/>
  <c r="D177" i="55"/>
  <c r="D176" i="55"/>
  <c r="D175" i="55"/>
  <c r="D174" i="55"/>
  <c r="D173" i="55"/>
  <c r="D172" i="55"/>
  <c r="D171" i="55"/>
  <c r="D170" i="55"/>
  <c r="D169" i="55"/>
  <c r="D168" i="55"/>
  <c r="D167" i="55"/>
  <c r="D166" i="55"/>
  <c r="D165" i="55"/>
  <c r="D164" i="55"/>
  <c r="D163" i="55"/>
  <c r="D162" i="55"/>
  <c r="D161" i="55"/>
  <c r="D160" i="55"/>
  <c r="D159" i="55"/>
  <c r="D158" i="55"/>
  <c r="D157" i="55"/>
  <c r="D156" i="55"/>
  <c r="D155" i="55"/>
  <c r="D154" i="55"/>
  <c r="D153" i="55"/>
  <c r="D152" i="55"/>
  <c r="D151" i="55"/>
  <c r="D150" i="55"/>
  <c r="D149" i="55"/>
  <c r="D148" i="55"/>
  <c r="D147" i="55"/>
  <c r="D146" i="55"/>
  <c r="D145" i="55"/>
  <c r="D144" i="55"/>
  <c r="D143" i="55"/>
  <c r="D142" i="55"/>
  <c r="D141" i="55"/>
  <c r="D140" i="55"/>
  <c r="D139" i="55"/>
  <c r="D138" i="55"/>
  <c r="D137" i="55"/>
  <c r="D136" i="55"/>
  <c r="D135" i="55"/>
  <c r="D134" i="55"/>
  <c r="D133" i="55"/>
  <c r="D132" i="55"/>
  <c r="D131" i="55"/>
  <c r="D130" i="55"/>
  <c r="D129" i="55"/>
  <c r="D128" i="55"/>
  <c r="D127" i="55"/>
  <c r="D126" i="55"/>
  <c r="D125" i="55"/>
  <c r="D124" i="55"/>
  <c r="D123" i="55"/>
  <c r="D122" i="55"/>
  <c r="D121" i="55"/>
  <c r="D120" i="55"/>
  <c r="D119" i="55"/>
  <c r="D118" i="55"/>
  <c r="D117" i="55"/>
  <c r="D116" i="55"/>
  <c r="D115" i="55"/>
  <c r="D114" i="55"/>
  <c r="D113" i="55"/>
  <c r="D112" i="55"/>
  <c r="D111" i="55"/>
  <c r="D110" i="55"/>
  <c r="D109" i="55"/>
  <c r="D108" i="55"/>
  <c r="D107" i="55"/>
  <c r="D106" i="55"/>
  <c r="D105" i="55"/>
  <c r="D104" i="55"/>
  <c r="D103" i="55"/>
  <c r="D102" i="55"/>
  <c r="D101" i="55"/>
  <c r="D100" i="55"/>
  <c r="D99" i="55"/>
  <c r="D98" i="55"/>
  <c r="D97" i="55"/>
  <c r="D96" i="55"/>
  <c r="D95" i="55"/>
  <c r="D94" i="55"/>
  <c r="D93" i="55"/>
  <c r="D92" i="55"/>
  <c r="D91" i="55"/>
  <c r="D90" i="55"/>
  <c r="D89" i="55"/>
  <c r="D88" i="55"/>
  <c r="D87" i="55"/>
  <c r="D86" i="55"/>
  <c r="D85" i="55"/>
  <c r="D84" i="55"/>
  <c r="D83" i="55"/>
  <c r="D82" i="55"/>
  <c r="D81" i="55"/>
  <c r="D80" i="55"/>
  <c r="D79" i="55"/>
  <c r="D78" i="55"/>
  <c r="D77" i="55"/>
  <c r="D76" i="55"/>
  <c r="D75" i="55"/>
  <c r="D74" i="55"/>
  <c r="D73" i="55"/>
  <c r="D72" i="55"/>
  <c r="D71" i="55"/>
  <c r="D70" i="55"/>
  <c r="D69" i="55"/>
  <c r="D68" i="55"/>
  <c r="D67" i="55"/>
  <c r="D66" i="55"/>
  <c r="D65" i="55"/>
  <c r="D64" i="55"/>
  <c r="D63" i="55"/>
  <c r="D62" i="55"/>
  <c r="D61" i="55"/>
  <c r="D60" i="55"/>
  <c r="D59" i="55"/>
  <c r="D58" i="55"/>
  <c r="D57" i="55"/>
  <c r="D56" i="55"/>
  <c r="D55" i="55"/>
  <c r="D54" i="55"/>
  <c r="D53" i="55"/>
  <c r="D52" i="55"/>
  <c r="D51" i="55"/>
  <c r="D50" i="55"/>
  <c r="D49" i="55"/>
  <c r="D48" i="55"/>
  <c r="D47" i="55"/>
  <c r="D46" i="55"/>
  <c r="D45" i="55"/>
  <c r="D44" i="55"/>
  <c r="D43" i="55"/>
  <c r="D42" i="55"/>
  <c r="D41" i="55"/>
  <c r="D40" i="55"/>
  <c r="D39" i="55"/>
  <c r="D38" i="55"/>
  <c r="D37" i="55"/>
  <c r="D36" i="55"/>
  <c r="D35" i="55"/>
  <c r="D34" i="55"/>
  <c r="D33" i="55"/>
  <c r="D32" i="55"/>
  <c r="D31" i="55"/>
  <c r="D30" i="55"/>
  <c r="D29" i="55"/>
  <c r="D28" i="55"/>
  <c r="D27" i="55"/>
  <c r="D26" i="55"/>
  <c r="D25" i="55"/>
  <c r="D24" i="55"/>
  <c r="D23" i="55"/>
  <c r="D22" i="55"/>
  <c r="D21" i="55"/>
  <c r="D20" i="55"/>
  <c r="D19" i="55"/>
  <c r="D18" i="55"/>
  <c r="D17" i="55"/>
  <c r="D16" i="55"/>
  <c r="D15" i="55"/>
  <c r="D14" i="55"/>
  <c r="D13" i="55"/>
  <c r="D12" i="55"/>
  <c r="D11" i="55"/>
  <c r="D10" i="55"/>
  <c r="D9" i="55"/>
  <c r="D8" i="55"/>
  <c r="D7" i="55"/>
  <c r="D6" i="55"/>
  <c r="D200" i="54"/>
  <c r="D199" i="54"/>
  <c r="D198" i="54"/>
  <c r="D197" i="54"/>
  <c r="D196" i="54"/>
  <c r="D195" i="54"/>
  <c r="D194" i="54"/>
  <c r="D193" i="54"/>
  <c r="D192" i="54"/>
  <c r="D191" i="54"/>
  <c r="D190" i="54"/>
  <c r="D189" i="54"/>
  <c r="D188" i="54"/>
  <c r="D187" i="54"/>
  <c r="D186" i="54"/>
  <c r="D185" i="54"/>
  <c r="D184" i="54"/>
  <c r="D183" i="54"/>
  <c r="D182" i="54"/>
  <c r="D181" i="54"/>
  <c r="D180" i="54"/>
  <c r="D179" i="54"/>
  <c r="D178" i="54"/>
  <c r="D177" i="54"/>
  <c r="D176" i="54"/>
  <c r="D175" i="54"/>
  <c r="D174" i="54"/>
  <c r="D173" i="54"/>
  <c r="D172" i="54"/>
  <c r="D171" i="54"/>
  <c r="D170" i="54"/>
  <c r="D169" i="54"/>
  <c r="D168" i="54"/>
  <c r="D167" i="54"/>
  <c r="D166" i="54"/>
  <c r="D165" i="54"/>
  <c r="D164" i="54"/>
  <c r="D163" i="54"/>
  <c r="D162" i="54"/>
  <c r="D161" i="54"/>
  <c r="D160" i="54"/>
  <c r="D159" i="54"/>
  <c r="D158" i="54"/>
  <c r="D157" i="54"/>
  <c r="D156" i="54"/>
  <c r="D155" i="54"/>
  <c r="D154" i="54"/>
  <c r="D153" i="54"/>
  <c r="D152" i="54"/>
  <c r="D151" i="54"/>
  <c r="D150" i="54"/>
  <c r="D149" i="54"/>
  <c r="D148" i="54"/>
  <c r="D147" i="54"/>
  <c r="D146" i="54"/>
  <c r="D145" i="54"/>
  <c r="D144" i="54"/>
  <c r="D143" i="54"/>
  <c r="D142" i="54"/>
  <c r="D141" i="54"/>
  <c r="D140" i="54"/>
  <c r="D139" i="54"/>
  <c r="D138" i="54"/>
  <c r="D137" i="54"/>
  <c r="D136" i="54"/>
  <c r="D135" i="54"/>
  <c r="D134" i="54"/>
  <c r="D133" i="54"/>
  <c r="D132" i="54"/>
  <c r="D131" i="54"/>
  <c r="D130" i="54"/>
  <c r="D129" i="54"/>
  <c r="D128" i="54"/>
  <c r="D127" i="54"/>
  <c r="D126" i="54"/>
  <c r="D125" i="54"/>
  <c r="D124" i="54"/>
  <c r="D123" i="54"/>
  <c r="D122" i="54"/>
  <c r="D121" i="54"/>
  <c r="D120" i="54"/>
  <c r="D119" i="54"/>
  <c r="D118" i="54"/>
  <c r="D117" i="54"/>
  <c r="D116" i="54"/>
  <c r="D115" i="54"/>
  <c r="D114" i="54"/>
  <c r="D113" i="54"/>
  <c r="D112" i="54"/>
  <c r="D111" i="54"/>
  <c r="D110" i="54"/>
  <c r="D109" i="54"/>
  <c r="D108" i="54"/>
  <c r="D107" i="54"/>
  <c r="D106" i="54"/>
  <c r="D105" i="54"/>
  <c r="D104" i="54"/>
  <c r="D103" i="54"/>
  <c r="D102" i="54"/>
  <c r="D101" i="54"/>
  <c r="D100" i="54"/>
  <c r="D99" i="54"/>
  <c r="D98" i="54"/>
  <c r="D97" i="54"/>
  <c r="D96" i="54"/>
  <c r="D95" i="54"/>
  <c r="D94" i="54"/>
  <c r="D93" i="54"/>
  <c r="D92" i="54"/>
  <c r="D91" i="54"/>
  <c r="D90" i="54"/>
  <c r="D89" i="54"/>
  <c r="D88" i="54"/>
  <c r="D87" i="54"/>
  <c r="D86" i="54"/>
  <c r="D85" i="54"/>
  <c r="D84" i="54"/>
  <c r="D83" i="54"/>
  <c r="D82" i="54"/>
  <c r="D81" i="54"/>
  <c r="D80" i="54"/>
  <c r="D79" i="54"/>
  <c r="D78" i="54"/>
  <c r="D77" i="54"/>
  <c r="D76" i="54"/>
  <c r="D75" i="54"/>
  <c r="D74" i="54"/>
  <c r="D73" i="54"/>
  <c r="D72" i="54"/>
  <c r="D71" i="54"/>
  <c r="D70" i="54"/>
  <c r="D69" i="54"/>
  <c r="D68" i="54"/>
  <c r="D67" i="54"/>
  <c r="D66" i="54"/>
  <c r="D65" i="54"/>
  <c r="D64" i="54"/>
  <c r="D63" i="54"/>
  <c r="D62" i="54"/>
  <c r="D61" i="54"/>
  <c r="D60" i="54"/>
  <c r="D59" i="54"/>
  <c r="D58" i="54"/>
  <c r="D57" i="54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39" i="54"/>
  <c r="D38" i="54"/>
  <c r="D37" i="54"/>
  <c r="D36" i="54"/>
  <c r="D35" i="54"/>
  <c r="D34" i="54"/>
  <c r="D33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D9" i="54"/>
  <c r="D8" i="54"/>
  <c r="D7" i="54"/>
  <c r="D6" i="54"/>
  <c r="D200" i="53"/>
  <c r="D199" i="53"/>
  <c r="D198" i="53"/>
  <c r="D197" i="53"/>
  <c r="D196" i="53"/>
  <c r="D195" i="53"/>
  <c r="D194" i="53"/>
  <c r="D193" i="53"/>
  <c r="D192" i="53"/>
  <c r="D191" i="53"/>
  <c r="D190" i="53"/>
  <c r="D189" i="53"/>
  <c r="D188" i="53"/>
  <c r="D187" i="53"/>
  <c r="D186" i="53"/>
  <c r="D185" i="53"/>
  <c r="D184" i="53"/>
  <c r="D183" i="53"/>
  <c r="D182" i="53"/>
  <c r="D181" i="53"/>
  <c r="D180" i="53"/>
  <c r="D179" i="53"/>
  <c r="D178" i="53"/>
  <c r="D177" i="53"/>
  <c r="D176" i="53"/>
  <c r="D175" i="53"/>
  <c r="D174" i="53"/>
  <c r="D173" i="53"/>
  <c r="D172" i="53"/>
  <c r="D171" i="53"/>
  <c r="D170" i="53"/>
  <c r="D169" i="53"/>
  <c r="D168" i="53"/>
  <c r="D167" i="53"/>
  <c r="D166" i="53"/>
  <c r="D165" i="53"/>
  <c r="D164" i="53"/>
  <c r="D163" i="53"/>
  <c r="D162" i="53"/>
  <c r="D161" i="53"/>
  <c r="D160" i="53"/>
  <c r="D159" i="53"/>
  <c r="D158" i="53"/>
  <c r="D157" i="53"/>
  <c r="D156" i="53"/>
  <c r="D155" i="53"/>
  <c r="D154" i="53"/>
  <c r="D153" i="53"/>
  <c r="D152" i="53"/>
  <c r="D151" i="53"/>
  <c r="D150" i="53"/>
  <c r="D149" i="53"/>
  <c r="D148" i="53"/>
  <c r="D147" i="53"/>
  <c r="D146" i="53"/>
  <c r="D145" i="53"/>
  <c r="D144" i="53"/>
  <c r="D143" i="53"/>
  <c r="D142" i="53"/>
  <c r="D141" i="53"/>
  <c r="D140" i="53"/>
  <c r="D139" i="53"/>
  <c r="D138" i="53"/>
  <c r="D137" i="53"/>
  <c r="D136" i="53"/>
  <c r="D135" i="53"/>
  <c r="D134" i="53"/>
  <c r="D133" i="53"/>
  <c r="D132" i="53"/>
  <c r="D131" i="53"/>
  <c r="D130" i="53"/>
  <c r="D129" i="53"/>
  <c r="D128" i="53"/>
  <c r="D127" i="53"/>
  <c r="D126" i="53"/>
  <c r="D125" i="53"/>
  <c r="D124" i="53"/>
  <c r="D123" i="53"/>
  <c r="D122" i="53"/>
  <c r="D121" i="53"/>
  <c r="D120" i="53"/>
  <c r="D119" i="53"/>
  <c r="D118" i="53"/>
  <c r="D117" i="53"/>
  <c r="D116" i="53"/>
  <c r="D115" i="53"/>
  <c r="D114" i="53"/>
  <c r="D113" i="53"/>
  <c r="D112" i="53"/>
  <c r="D111" i="53"/>
  <c r="D110" i="53"/>
  <c r="D109" i="53"/>
  <c r="D108" i="53"/>
  <c r="D107" i="53"/>
  <c r="D106" i="53"/>
  <c r="D105" i="53"/>
  <c r="D104" i="53"/>
  <c r="D103" i="53"/>
  <c r="D102" i="53"/>
  <c r="D101" i="53"/>
  <c r="D100" i="53"/>
  <c r="D99" i="53"/>
  <c r="D98" i="53"/>
  <c r="D97" i="53"/>
  <c r="D96" i="53"/>
  <c r="D95" i="53"/>
  <c r="D94" i="53"/>
  <c r="D93" i="53"/>
  <c r="D92" i="53"/>
  <c r="D91" i="53"/>
  <c r="D90" i="53"/>
  <c r="D89" i="53"/>
  <c r="D88" i="53"/>
  <c r="D87" i="53"/>
  <c r="D86" i="53"/>
  <c r="D85" i="53"/>
  <c r="D84" i="53"/>
  <c r="D83" i="53"/>
  <c r="D82" i="53"/>
  <c r="D81" i="53"/>
  <c r="D80" i="53"/>
  <c r="D79" i="53"/>
  <c r="D78" i="53"/>
  <c r="D77" i="53"/>
  <c r="D76" i="53"/>
  <c r="D75" i="53"/>
  <c r="D74" i="53"/>
  <c r="D73" i="53"/>
  <c r="D72" i="53"/>
  <c r="D71" i="53"/>
  <c r="D70" i="53"/>
  <c r="D69" i="53"/>
  <c r="D68" i="53"/>
  <c r="D67" i="53"/>
  <c r="D66" i="53"/>
  <c r="D65" i="53"/>
  <c r="D64" i="53"/>
  <c r="D63" i="53"/>
  <c r="D62" i="53"/>
  <c r="D61" i="53"/>
  <c r="D60" i="53"/>
  <c r="D59" i="53"/>
  <c r="D58" i="53"/>
  <c r="D57" i="53"/>
  <c r="D56" i="53"/>
  <c r="D55" i="53"/>
  <c r="D54" i="53"/>
  <c r="D53" i="53"/>
  <c r="D52" i="53"/>
  <c r="D51" i="53"/>
  <c r="D50" i="53"/>
  <c r="D49" i="53"/>
  <c r="D48" i="53"/>
  <c r="D47" i="53"/>
  <c r="D46" i="53"/>
  <c r="D45" i="53"/>
  <c r="D44" i="53"/>
  <c r="D43" i="53"/>
  <c r="D42" i="53"/>
  <c r="D41" i="53"/>
  <c r="D40" i="53"/>
  <c r="D39" i="53"/>
  <c r="D38" i="53"/>
  <c r="D37" i="53"/>
  <c r="D36" i="53"/>
  <c r="D35" i="53"/>
  <c r="D34" i="53"/>
  <c r="D33" i="53"/>
  <c r="D32" i="53"/>
  <c r="D31" i="53"/>
  <c r="D30" i="53"/>
  <c r="D29" i="53"/>
  <c r="D28" i="53"/>
  <c r="D27" i="53"/>
  <c r="D26" i="53"/>
  <c r="D25" i="53"/>
  <c r="D24" i="53"/>
  <c r="D23" i="53"/>
  <c r="D22" i="53"/>
  <c r="D21" i="53"/>
  <c r="D20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200" i="52"/>
  <c r="D199" i="52"/>
  <c r="D198" i="52"/>
  <c r="D197" i="52"/>
  <c r="D196" i="52"/>
  <c r="D195" i="52"/>
  <c r="D194" i="52"/>
  <c r="D193" i="52"/>
  <c r="D192" i="52"/>
  <c r="D191" i="52"/>
  <c r="D190" i="52"/>
  <c r="D189" i="52"/>
  <c r="D188" i="52"/>
  <c r="D187" i="52"/>
  <c r="D186" i="52"/>
  <c r="D185" i="52"/>
  <c r="D184" i="52"/>
  <c r="D183" i="52"/>
  <c r="D182" i="52"/>
  <c r="D181" i="52"/>
  <c r="D180" i="52"/>
  <c r="D179" i="52"/>
  <c r="D178" i="52"/>
  <c r="D177" i="52"/>
  <c r="D176" i="52"/>
  <c r="D175" i="52"/>
  <c r="D174" i="52"/>
  <c r="D173" i="52"/>
  <c r="D172" i="52"/>
  <c r="D171" i="52"/>
  <c r="D170" i="52"/>
  <c r="D169" i="52"/>
  <c r="D168" i="52"/>
  <c r="D167" i="52"/>
  <c r="D166" i="52"/>
  <c r="D165" i="52"/>
  <c r="D164" i="52"/>
  <c r="D163" i="52"/>
  <c r="D162" i="52"/>
  <c r="D161" i="52"/>
  <c r="D160" i="52"/>
  <c r="D159" i="52"/>
  <c r="D158" i="52"/>
  <c r="D157" i="52"/>
  <c r="D156" i="52"/>
  <c r="D155" i="52"/>
  <c r="D154" i="52"/>
  <c r="D153" i="52"/>
  <c r="D152" i="52"/>
  <c r="D151" i="52"/>
  <c r="D150" i="52"/>
  <c r="D149" i="52"/>
  <c r="D148" i="52"/>
  <c r="D147" i="52"/>
  <c r="D146" i="52"/>
  <c r="D145" i="52"/>
  <c r="D144" i="52"/>
  <c r="D143" i="52"/>
  <c r="D142" i="52"/>
  <c r="D141" i="52"/>
  <c r="D140" i="52"/>
  <c r="D139" i="52"/>
  <c r="D138" i="52"/>
  <c r="D137" i="52"/>
  <c r="D136" i="52"/>
  <c r="D135" i="52"/>
  <c r="D134" i="52"/>
  <c r="D133" i="52"/>
  <c r="D132" i="52"/>
  <c r="D131" i="52"/>
  <c r="D130" i="52"/>
  <c r="D129" i="52"/>
  <c r="D128" i="52"/>
  <c r="D127" i="52"/>
  <c r="D126" i="52"/>
  <c r="D125" i="52"/>
  <c r="D124" i="52"/>
  <c r="D123" i="52"/>
  <c r="D122" i="52"/>
  <c r="D121" i="52"/>
  <c r="D120" i="52"/>
  <c r="D119" i="52"/>
  <c r="D118" i="52"/>
  <c r="D117" i="52"/>
  <c r="D116" i="52"/>
  <c r="D115" i="52"/>
  <c r="D114" i="52"/>
  <c r="D113" i="52"/>
  <c r="D112" i="52"/>
  <c r="D111" i="52"/>
  <c r="D110" i="52"/>
  <c r="D109" i="52"/>
  <c r="D108" i="52"/>
  <c r="D107" i="52"/>
  <c r="D106" i="52"/>
  <c r="D105" i="52"/>
  <c r="D104" i="52"/>
  <c r="D103" i="52"/>
  <c r="D102" i="52"/>
  <c r="D101" i="52"/>
  <c r="D100" i="52"/>
  <c r="D99" i="52"/>
  <c r="D98" i="52"/>
  <c r="D97" i="52"/>
  <c r="D96" i="52"/>
  <c r="D95" i="52"/>
  <c r="D94" i="52"/>
  <c r="D93" i="52"/>
  <c r="D92" i="52"/>
  <c r="D91" i="52"/>
  <c r="D90" i="52"/>
  <c r="D89" i="52"/>
  <c r="D88" i="52"/>
  <c r="D87" i="52"/>
  <c r="D86" i="52"/>
  <c r="D85" i="52"/>
  <c r="D84" i="52"/>
  <c r="D83" i="52"/>
  <c r="D82" i="52"/>
  <c r="D81" i="52"/>
  <c r="D80" i="52"/>
  <c r="D79" i="52"/>
  <c r="D78" i="52"/>
  <c r="D77" i="52"/>
  <c r="D76" i="52"/>
  <c r="D75" i="52"/>
  <c r="D74" i="52"/>
  <c r="D73" i="52"/>
  <c r="D72" i="52"/>
  <c r="D71" i="52"/>
  <c r="D70" i="52"/>
  <c r="D69" i="52"/>
  <c r="D68" i="52"/>
  <c r="D67" i="52"/>
  <c r="D66" i="52"/>
  <c r="D65" i="52"/>
  <c r="D64" i="52"/>
  <c r="D63" i="52"/>
  <c r="D62" i="52"/>
  <c r="D61" i="52"/>
  <c r="D60" i="52"/>
  <c r="D59" i="52"/>
  <c r="D58" i="52"/>
  <c r="D57" i="52"/>
  <c r="D56" i="52"/>
  <c r="D55" i="52"/>
  <c r="D54" i="52"/>
  <c r="D53" i="52"/>
  <c r="D52" i="52"/>
  <c r="D51" i="52"/>
  <c r="D50" i="52"/>
  <c r="D49" i="52"/>
  <c r="D48" i="52"/>
  <c r="D47" i="52"/>
  <c r="D46" i="52"/>
  <c r="D45" i="52"/>
  <c r="D44" i="52"/>
  <c r="D43" i="52"/>
  <c r="D42" i="52"/>
  <c r="D41" i="52"/>
  <c r="D40" i="52"/>
  <c r="D39" i="52"/>
  <c r="D38" i="52"/>
  <c r="D37" i="52"/>
  <c r="D36" i="52"/>
  <c r="D35" i="52"/>
  <c r="D34" i="52"/>
  <c r="D33" i="52"/>
  <c r="D32" i="52"/>
  <c r="D31" i="52"/>
  <c r="D30" i="52"/>
  <c r="D29" i="52"/>
  <c r="D28" i="52"/>
  <c r="D27" i="52"/>
  <c r="D26" i="52"/>
  <c r="D25" i="52"/>
  <c r="D24" i="52"/>
  <c r="D23" i="52"/>
  <c r="D22" i="52"/>
  <c r="D21" i="52"/>
  <c r="D20" i="52"/>
  <c r="D19" i="52"/>
  <c r="D18" i="52"/>
  <c r="D17" i="52"/>
  <c r="D16" i="52"/>
  <c r="D15" i="52"/>
  <c r="D14" i="52"/>
  <c r="D13" i="52"/>
  <c r="D12" i="52"/>
  <c r="D11" i="52"/>
  <c r="D10" i="52"/>
  <c r="D9" i="52"/>
  <c r="D8" i="52"/>
  <c r="D7" i="52"/>
  <c r="D6" i="52"/>
  <c r="AF3" i="38"/>
  <c r="D200" i="51"/>
  <c r="D199" i="51"/>
  <c r="D198" i="51"/>
  <c r="D197" i="51"/>
  <c r="D196" i="51"/>
  <c r="D195" i="51"/>
  <c r="D194" i="51"/>
  <c r="D193" i="51"/>
  <c r="D192" i="51"/>
  <c r="D191" i="51"/>
  <c r="D190" i="51"/>
  <c r="D189" i="51"/>
  <c r="D188" i="51"/>
  <c r="D187" i="51"/>
  <c r="D186" i="51"/>
  <c r="D185" i="51"/>
  <c r="D184" i="51"/>
  <c r="D183" i="51"/>
  <c r="D182" i="51"/>
  <c r="D181" i="51"/>
  <c r="D180" i="51"/>
  <c r="D179" i="51"/>
  <c r="D178" i="51"/>
  <c r="D177" i="51"/>
  <c r="D176" i="51"/>
  <c r="D175" i="51"/>
  <c r="D174" i="51"/>
  <c r="D173" i="51"/>
  <c r="D172" i="51"/>
  <c r="D171" i="51"/>
  <c r="D170" i="51"/>
  <c r="D169" i="51"/>
  <c r="D168" i="51"/>
  <c r="D167" i="51"/>
  <c r="D166" i="51"/>
  <c r="D165" i="51"/>
  <c r="D164" i="51"/>
  <c r="D163" i="51"/>
  <c r="D162" i="51"/>
  <c r="D161" i="51"/>
  <c r="D160" i="51"/>
  <c r="D159" i="51"/>
  <c r="D158" i="51"/>
  <c r="D157" i="51"/>
  <c r="D156" i="51"/>
  <c r="D155" i="51"/>
  <c r="D154" i="51"/>
  <c r="D153" i="51"/>
  <c r="D152" i="51"/>
  <c r="D151" i="51"/>
  <c r="D150" i="51"/>
  <c r="D149" i="51"/>
  <c r="D148" i="51"/>
  <c r="D147" i="51"/>
  <c r="D146" i="51"/>
  <c r="D145" i="51"/>
  <c r="D144" i="51"/>
  <c r="D143" i="51"/>
  <c r="D142" i="51"/>
  <c r="D141" i="51"/>
  <c r="D140" i="51"/>
  <c r="D139" i="51"/>
  <c r="D138" i="51"/>
  <c r="D137" i="51"/>
  <c r="D136" i="51"/>
  <c r="D135" i="51"/>
  <c r="D134" i="51"/>
  <c r="D133" i="51"/>
  <c r="D132" i="51"/>
  <c r="D131" i="51"/>
  <c r="D130" i="51"/>
  <c r="D129" i="51"/>
  <c r="D128" i="51"/>
  <c r="D127" i="51"/>
  <c r="D126" i="51"/>
  <c r="D125" i="51"/>
  <c r="D124" i="51"/>
  <c r="D123" i="51"/>
  <c r="D122" i="51"/>
  <c r="D121" i="51"/>
  <c r="D120" i="51"/>
  <c r="D119" i="51"/>
  <c r="D118" i="51"/>
  <c r="D117" i="51"/>
  <c r="D116" i="51"/>
  <c r="D115" i="51"/>
  <c r="D114" i="51"/>
  <c r="D113" i="51"/>
  <c r="D112" i="51"/>
  <c r="D111" i="51"/>
  <c r="D110" i="51"/>
  <c r="D109" i="51"/>
  <c r="D108" i="51"/>
  <c r="D107" i="51"/>
  <c r="D106" i="51"/>
  <c r="D105" i="51"/>
  <c r="D104" i="51"/>
  <c r="D103" i="51"/>
  <c r="D102" i="51"/>
  <c r="D101" i="51"/>
  <c r="D100" i="51"/>
  <c r="D99" i="51"/>
  <c r="D98" i="51"/>
  <c r="D97" i="51"/>
  <c r="D96" i="51"/>
  <c r="D95" i="51"/>
  <c r="D94" i="51"/>
  <c r="D93" i="51"/>
  <c r="D92" i="51"/>
  <c r="D91" i="51"/>
  <c r="D90" i="51"/>
  <c r="D89" i="51"/>
  <c r="D88" i="51"/>
  <c r="D87" i="51"/>
  <c r="D86" i="51"/>
  <c r="D85" i="51"/>
  <c r="D84" i="51"/>
  <c r="D83" i="51"/>
  <c r="D82" i="51"/>
  <c r="D81" i="51"/>
  <c r="D80" i="51"/>
  <c r="D79" i="51"/>
  <c r="D78" i="51"/>
  <c r="D77" i="51"/>
  <c r="D76" i="51"/>
  <c r="D75" i="51"/>
  <c r="D74" i="51"/>
  <c r="D73" i="51"/>
  <c r="D72" i="51"/>
  <c r="D71" i="51"/>
  <c r="D70" i="51"/>
  <c r="D69" i="51"/>
  <c r="D68" i="51"/>
  <c r="D67" i="51"/>
  <c r="D66" i="51"/>
  <c r="D65" i="51"/>
  <c r="D64" i="51"/>
  <c r="D63" i="51"/>
  <c r="D62" i="51"/>
  <c r="D61" i="51"/>
  <c r="D60" i="51"/>
  <c r="D59" i="51"/>
  <c r="D58" i="51"/>
  <c r="D57" i="51"/>
  <c r="D56" i="51"/>
  <c r="D55" i="51"/>
  <c r="D54" i="51"/>
  <c r="D53" i="51"/>
  <c r="D52" i="51"/>
  <c r="D51" i="51"/>
  <c r="D50" i="51"/>
  <c r="D49" i="51"/>
  <c r="D48" i="51"/>
  <c r="D47" i="51"/>
  <c r="D46" i="51"/>
  <c r="D45" i="51"/>
  <c r="D44" i="51"/>
  <c r="D43" i="51"/>
  <c r="D42" i="51"/>
  <c r="D41" i="51"/>
  <c r="D40" i="51"/>
  <c r="D39" i="51"/>
  <c r="D38" i="51"/>
  <c r="D37" i="51"/>
  <c r="D36" i="51"/>
  <c r="D35" i="51"/>
  <c r="D34" i="51"/>
  <c r="D33" i="51"/>
  <c r="D32" i="51"/>
  <c r="D31" i="51"/>
  <c r="D30" i="51"/>
  <c r="D29" i="51"/>
  <c r="D28" i="51"/>
  <c r="D27" i="51"/>
  <c r="D26" i="51"/>
  <c r="D25" i="51"/>
  <c r="D24" i="51"/>
  <c r="D23" i="51"/>
  <c r="D22" i="51"/>
  <c r="D21" i="51"/>
  <c r="D20" i="51"/>
  <c r="D19" i="51"/>
  <c r="D18" i="51"/>
  <c r="D17" i="51"/>
  <c r="D16" i="51"/>
  <c r="D15" i="51"/>
  <c r="D14" i="51"/>
  <c r="D13" i="51"/>
  <c r="D12" i="51"/>
  <c r="D11" i="51"/>
  <c r="D10" i="51"/>
  <c r="D9" i="51"/>
  <c r="D8" i="51"/>
  <c r="D7" i="51"/>
  <c r="D6" i="51"/>
  <c r="AD3" i="38"/>
  <c r="D200" i="50"/>
  <c r="D199" i="50"/>
  <c r="D198" i="50"/>
  <c r="D197" i="50"/>
  <c r="D196" i="50"/>
  <c r="D195" i="50"/>
  <c r="D194" i="50"/>
  <c r="D193" i="50"/>
  <c r="D192" i="50"/>
  <c r="D191" i="50"/>
  <c r="D190" i="50"/>
  <c r="D189" i="50"/>
  <c r="D188" i="50"/>
  <c r="D187" i="50"/>
  <c r="D186" i="50"/>
  <c r="D185" i="50"/>
  <c r="D184" i="50"/>
  <c r="D183" i="50"/>
  <c r="D182" i="50"/>
  <c r="D181" i="50"/>
  <c r="D180" i="50"/>
  <c r="D179" i="50"/>
  <c r="D178" i="50"/>
  <c r="D177" i="50"/>
  <c r="D176" i="50"/>
  <c r="D175" i="50"/>
  <c r="D174" i="50"/>
  <c r="D173" i="50"/>
  <c r="D172" i="50"/>
  <c r="D171" i="50"/>
  <c r="D170" i="50"/>
  <c r="D169" i="50"/>
  <c r="D168" i="50"/>
  <c r="D167" i="50"/>
  <c r="D166" i="50"/>
  <c r="D165" i="50"/>
  <c r="D164" i="50"/>
  <c r="D163" i="50"/>
  <c r="D162" i="50"/>
  <c r="D161" i="50"/>
  <c r="D160" i="50"/>
  <c r="D159" i="50"/>
  <c r="D158" i="50"/>
  <c r="D157" i="50"/>
  <c r="D156" i="50"/>
  <c r="D155" i="50"/>
  <c r="D154" i="50"/>
  <c r="D153" i="50"/>
  <c r="D152" i="50"/>
  <c r="D151" i="50"/>
  <c r="D150" i="50"/>
  <c r="D149" i="50"/>
  <c r="D148" i="50"/>
  <c r="D147" i="50"/>
  <c r="D146" i="50"/>
  <c r="D145" i="50"/>
  <c r="D144" i="50"/>
  <c r="D143" i="50"/>
  <c r="D142" i="50"/>
  <c r="D141" i="50"/>
  <c r="D140" i="50"/>
  <c r="D139" i="50"/>
  <c r="D138" i="50"/>
  <c r="D137" i="50"/>
  <c r="D136" i="50"/>
  <c r="D135" i="50"/>
  <c r="D134" i="50"/>
  <c r="D133" i="50"/>
  <c r="D132" i="50"/>
  <c r="D131" i="50"/>
  <c r="D130" i="50"/>
  <c r="D129" i="50"/>
  <c r="D128" i="50"/>
  <c r="D127" i="50"/>
  <c r="D126" i="50"/>
  <c r="D125" i="50"/>
  <c r="D124" i="50"/>
  <c r="D123" i="50"/>
  <c r="D122" i="50"/>
  <c r="D121" i="50"/>
  <c r="D120" i="50"/>
  <c r="D119" i="50"/>
  <c r="D118" i="50"/>
  <c r="D117" i="50"/>
  <c r="D116" i="50"/>
  <c r="D115" i="50"/>
  <c r="D114" i="50"/>
  <c r="D113" i="50"/>
  <c r="D112" i="50"/>
  <c r="D111" i="50"/>
  <c r="D110" i="50"/>
  <c r="D109" i="50"/>
  <c r="D108" i="50"/>
  <c r="D107" i="50"/>
  <c r="D106" i="50"/>
  <c r="D105" i="50"/>
  <c r="D104" i="50"/>
  <c r="D103" i="50"/>
  <c r="D102" i="50"/>
  <c r="D101" i="50"/>
  <c r="D100" i="50"/>
  <c r="D99" i="50"/>
  <c r="D98" i="50"/>
  <c r="D97" i="50"/>
  <c r="D96" i="50"/>
  <c r="D95" i="50"/>
  <c r="D94" i="50"/>
  <c r="D93" i="50"/>
  <c r="D92" i="50"/>
  <c r="D91" i="50"/>
  <c r="D90" i="50"/>
  <c r="D89" i="50"/>
  <c r="D88" i="50"/>
  <c r="D87" i="50"/>
  <c r="D86" i="50"/>
  <c r="D85" i="50"/>
  <c r="D84" i="50"/>
  <c r="D83" i="50"/>
  <c r="D82" i="50"/>
  <c r="D81" i="50"/>
  <c r="D80" i="50"/>
  <c r="D79" i="50"/>
  <c r="D78" i="50"/>
  <c r="D77" i="50"/>
  <c r="D76" i="50"/>
  <c r="D75" i="50"/>
  <c r="D74" i="50"/>
  <c r="D73" i="50"/>
  <c r="D72" i="50"/>
  <c r="D71" i="50"/>
  <c r="D70" i="50"/>
  <c r="D69" i="50"/>
  <c r="D68" i="50"/>
  <c r="D67" i="50"/>
  <c r="D66" i="50"/>
  <c r="D65" i="50"/>
  <c r="D64" i="50"/>
  <c r="D63" i="50"/>
  <c r="D62" i="50"/>
  <c r="D61" i="50"/>
  <c r="D60" i="50"/>
  <c r="D59" i="50"/>
  <c r="D58" i="50"/>
  <c r="D57" i="50"/>
  <c r="D56" i="50"/>
  <c r="D55" i="50"/>
  <c r="D54" i="50"/>
  <c r="D53" i="50"/>
  <c r="D52" i="50"/>
  <c r="D51" i="50"/>
  <c r="D50" i="50"/>
  <c r="D49" i="50"/>
  <c r="D48" i="50"/>
  <c r="D47" i="50"/>
  <c r="D46" i="50"/>
  <c r="D45" i="50"/>
  <c r="D44" i="50"/>
  <c r="D43" i="50"/>
  <c r="D42" i="50"/>
  <c r="D41" i="50"/>
  <c r="D40" i="50"/>
  <c r="D39" i="50"/>
  <c r="D38" i="50"/>
  <c r="D37" i="50"/>
  <c r="D36" i="50"/>
  <c r="D35" i="50"/>
  <c r="D34" i="50"/>
  <c r="D33" i="50"/>
  <c r="D32" i="50"/>
  <c r="D31" i="50"/>
  <c r="D30" i="50"/>
  <c r="D29" i="50"/>
  <c r="D28" i="50"/>
  <c r="D27" i="50"/>
  <c r="D26" i="50"/>
  <c r="D25" i="50"/>
  <c r="D24" i="50"/>
  <c r="D23" i="50"/>
  <c r="D22" i="50"/>
  <c r="D21" i="50"/>
  <c r="D20" i="50"/>
  <c r="D19" i="50"/>
  <c r="D18" i="50"/>
  <c r="D17" i="50"/>
  <c r="D16" i="50"/>
  <c r="D15" i="50"/>
  <c r="D14" i="50"/>
  <c r="D13" i="50"/>
  <c r="D12" i="50"/>
  <c r="D11" i="50"/>
  <c r="D10" i="50"/>
  <c r="D9" i="50"/>
  <c r="D8" i="50"/>
  <c r="D7" i="50"/>
  <c r="D6" i="50"/>
  <c r="AB3" i="38"/>
  <c r="D200" i="49"/>
  <c r="D199" i="49"/>
  <c r="D198" i="49"/>
  <c r="D197" i="49"/>
  <c r="D196" i="49"/>
  <c r="D195" i="49"/>
  <c r="D194" i="49"/>
  <c r="D193" i="49"/>
  <c r="D192" i="49"/>
  <c r="D191" i="49"/>
  <c r="D190" i="49"/>
  <c r="D189" i="49"/>
  <c r="D188" i="49"/>
  <c r="D187" i="49"/>
  <c r="D186" i="49"/>
  <c r="D185" i="49"/>
  <c r="D184" i="49"/>
  <c r="D183" i="49"/>
  <c r="D182" i="49"/>
  <c r="D181" i="49"/>
  <c r="D180" i="49"/>
  <c r="D179" i="49"/>
  <c r="D178" i="49"/>
  <c r="D177" i="49"/>
  <c r="D176" i="49"/>
  <c r="D175" i="49"/>
  <c r="D174" i="49"/>
  <c r="D173" i="49"/>
  <c r="D172" i="49"/>
  <c r="D171" i="49"/>
  <c r="D170" i="49"/>
  <c r="D169" i="49"/>
  <c r="D168" i="49"/>
  <c r="D167" i="49"/>
  <c r="D166" i="49"/>
  <c r="D165" i="49"/>
  <c r="D164" i="49"/>
  <c r="D163" i="49"/>
  <c r="D162" i="49"/>
  <c r="D161" i="49"/>
  <c r="D160" i="49"/>
  <c r="D159" i="49"/>
  <c r="D158" i="49"/>
  <c r="D157" i="49"/>
  <c r="D156" i="49"/>
  <c r="D155" i="49"/>
  <c r="D154" i="49"/>
  <c r="D153" i="49"/>
  <c r="D152" i="49"/>
  <c r="D151" i="49"/>
  <c r="D150" i="49"/>
  <c r="D149" i="49"/>
  <c r="D148" i="49"/>
  <c r="D147" i="49"/>
  <c r="D146" i="49"/>
  <c r="D145" i="49"/>
  <c r="D144" i="49"/>
  <c r="D143" i="49"/>
  <c r="D142" i="49"/>
  <c r="D141" i="49"/>
  <c r="D140" i="49"/>
  <c r="D139" i="49"/>
  <c r="D138" i="49"/>
  <c r="D137" i="49"/>
  <c r="D136" i="49"/>
  <c r="D135" i="49"/>
  <c r="D134" i="49"/>
  <c r="D133" i="49"/>
  <c r="D132" i="49"/>
  <c r="D131" i="49"/>
  <c r="D130" i="49"/>
  <c r="D129" i="49"/>
  <c r="D128" i="49"/>
  <c r="D127" i="49"/>
  <c r="D126" i="49"/>
  <c r="D125" i="49"/>
  <c r="D124" i="49"/>
  <c r="D123" i="49"/>
  <c r="D122" i="49"/>
  <c r="D121" i="49"/>
  <c r="D120" i="49"/>
  <c r="D119" i="49"/>
  <c r="D118" i="49"/>
  <c r="D117" i="49"/>
  <c r="D116" i="49"/>
  <c r="D115" i="49"/>
  <c r="D114" i="49"/>
  <c r="D113" i="49"/>
  <c r="D112" i="49"/>
  <c r="D111" i="49"/>
  <c r="D110" i="49"/>
  <c r="D109" i="49"/>
  <c r="D108" i="49"/>
  <c r="D107" i="49"/>
  <c r="D106" i="49"/>
  <c r="D105" i="49"/>
  <c r="D104" i="49"/>
  <c r="D103" i="49"/>
  <c r="D102" i="49"/>
  <c r="D101" i="49"/>
  <c r="D100" i="49"/>
  <c r="D99" i="49"/>
  <c r="D98" i="49"/>
  <c r="D97" i="49"/>
  <c r="D96" i="49"/>
  <c r="D95" i="49"/>
  <c r="D94" i="49"/>
  <c r="D93" i="49"/>
  <c r="D92" i="49"/>
  <c r="D91" i="49"/>
  <c r="D90" i="49"/>
  <c r="D89" i="49"/>
  <c r="D88" i="49"/>
  <c r="D87" i="49"/>
  <c r="D86" i="49"/>
  <c r="D85" i="49"/>
  <c r="D84" i="49"/>
  <c r="D83" i="49"/>
  <c r="D82" i="49"/>
  <c r="D81" i="49"/>
  <c r="D80" i="49"/>
  <c r="D79" i="49"/>
  <c r="D78" i="49"/>
  <c r="D77" i="49"/>
  <c r="D76" i="49"/>
  <c r="D75" i="49"/>
  <c r="D74" i="49"/>
  <c r="D73" i="49"/>
  <c r="D72" i="49"/>
  <c r="D71" i="49"/>
  <c r="D70" i="49"/>
  <c r="D69" i="49"/>
  <c r="D68" i="49"/>
  <c r="D67" i="49"/>
  <c r="D66" i="49"/>
  <c r="D65" i="49"/>
  <c r="D64" i="49"/>
  <c r="D63" i="49"/>
  <c r="D62" i="49"/>
  <c r="D61" i="49"/>
  <c r="D60" i="49"/>
  <c r="D59" i="49"/>
  <c r="D58" i="49"/>
  <c r="D57" i="49"/>
  <c r="D56" i="49"/>
  <c r="D55" i="49"/>
  <c r="D54" i="49"/>
  <c r="D53" i="49"/>
  <c r="D52" i="49"/>
  <c r="D51" i="49"/>
  <c r="D50" i="49"/>
  <c r="D49" i="49"/>
  <c r="D48" i="49"/>
  <c r="D47" i="49"/>
  <c r="D46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7" i="49"/>
  <c r="D26" i="49"/>
  <c r="D25" i="49"/>
  <c r="D24" i="49"/>
  <c r="D23" i="49"/>
  <c r="D22" i="49"/>
  <c r="D21" i="49"/>
  <c r="D20" i="49"/>
  <c r="D19" i="49"/>
  <c r="D18" i="49"/>
  <c r="D17" i="49"/>
  <c r="D16" i="49"/>
  <c r="D15" i="49"/>
  <c r="D14" i="49"/>
  <c r="D13" i="49"/>
  <c r="D12" i="49"/>
  <c r="D11" i="49"/>
  <c r="D10" i="49"/>
  <c r="D9" i="49"/>
  <c r="D8" i="49"/>
  <c r="D7" i="49"/>
  <c r="D6" i="49"/>
  <c r="Z3" i="38"/>
  <c r="D200" i="48"/>
  <c r="D199" i="48"/>
  <c r="D198" i="48"/>
  <c r="D197" i="48"/>
  <c r="D196" i="48"/>
  <c r="D195" i="48"/>
  <c r="D194" i="48"/>
  <c r="D193" i="48"/>
  <c r="D192" i="48"/>
  <c r="D191" i="48"/>
  <c r="D190" i="48"/>
  <c r="D189" i="48"/>
  <c r="D188" i="48"/>
  <c r="D187" i="48"/>
  <c r="D186" i="48"/>
  <c r="D185" i="48"/>
  <c r="D184" i="48"/>
  <c r="D183" i="48"/>
  <c r="D182" i="48"/>
  <c r="D181" i="48"/>
  <c r="D180" i="48"/>
  <c r="D179" i="48"/>
  <c r="D178" i="48"/>
  <c r="D177" i="48"/>
  <c r="D176" i="48"/>
  <c r="D175" i="48"/>
  <c r="D174" i="48"/>
  <c r="D173" i="48"/>
  <c r="D172" i="48"/>
  <c r="D171" i="48"/>
  <c r="D170" i="48"/>
  <c r="D169" i="48"/>
  <c r="D168" i="48"/>
  <c r="D167" i="48"/>
  <c r="D166" i="48"/>
  <c r="D165" i="48"/>
  <c r="D164" i="48"/>
  <c r="D163" i="48"/>
  <c r="D162" i="48"/>
  <c r="D161" i="48"/>
  <c r="D160" i="48"/>
  <c r="D159" i="48"/>
  <c r="D158" i="48"/>
  <c r="D157" i="48"/>
  <c r="D156" i="48"/>
  <c r="D155" i="48"/>
  <c r="D154" i="48"/>
  <c r="D153" i="48"/>
  <c r="D152" i="48"/>
  <c r="D151" i="48"/>
  <c r="D150" i="48"/>
  <c r="D149" i="48"/>
  <c r="D148" i="48"/>
  <c r="D147" i="48"/>
  <c r="D146" i="48"/>
  <c r="D145" i="48"/>
  <c r="D144" i="48"/>
  <c r="D143" i="48"/>
  <c r="D142" i="48"/>
  <c r="D141" i="48"/>
  <c r="D140" i="48"/>
  <c r="D139" i="48"/>
  <c r="D138" i="48"/>
  <c r="D137" i="48"/>
  <c r="D136" i="48"/>
  <c r="D135" i="48"/>
  <c r="D134" i="48"/>
  <c r="D133" i="48"/>
  <c r="D132" i="48"/>
  <c r="D131" i="48"/>
  <c r="D130" i="48"/>
  <c r="D129" i="48"/>
  <c r="D128" i="48"/>
  <c r="D127" i="48"/>
  <c r="D126" i="48"/>
  <c r="D125" i="48"/>
  <c r="D124" i="48"/>
  <c r="D123" i="48"/>
  <c r="D122" i="48"/>
  <c r="D121" i="48"/>
  <c r="D120" i="48"/>
  <c r="D119" i="48"/>
  <c r="D118" i="48"/>
  <c r="D117" i="48"/>
  <c r="D116" i="48"/>
  <c r="D115" i="48"/>
  <c r="D114" i="48"/>
  <c r="D113" i="48"/>
  <c r="D112" i="48"/>
  <c r="D111" i="48"/>
  <c r="D110" i="48"/>
  <c r="D109" i="48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X3" i="38"/>
  <c r="D200" i="47"/>
  <c r="D199" i="47"/>
  <c r="D198" i="47"/>
  <c r="D197" i="47"/>
  <c r="D196" i="47"/>
  <c r="D195" i="47"/>
  <c r="D194" i="47"/>
  <c r="D193" i="47"/>
  <c r="D192" i="47"/>
  <c r="D191" i="47"/>
  <c r="D190" i="47"/>
  <c r="D189" i="47"/>
  <c r="D188" i="47"/>
  <c r="D187" i="47"/>
  <c r="D186" i="47"/>
  <c r="D185" i="47"/>
  <c r="D184" i="47"/>
  <c r="D183" i="47"/>
  <c r="D182" i="47"/>
  <c r="D181" i="47"/>
  <c r="D180" i="47"/>
  <c r="D179" i="47"/>
  <c r="D178" i="47"/>
  <c r="D177" i="47"/>
  <c r="D176" i="47"/>
  <c r="D175" i="47"/>
  <c r="D174" i="47"/>
  <c r="D173" i="47"/>
  <c r="D172" i="47"/>
  <c r="D171" i="47"/>
  <c r="D170" i="47"/>
  <c r="D169" i="47"/>
  <c r="D168" i="47"/>
  <c r="D167" i="47"/>
  <c r="D166" i="47"/>
  <c r="D165" i="47"/>
  <c r="D164" i="47"/>
  <c r="D163" i="47"/>
  <c r="D162" i="47"/>
  <c r="D161" i="47"/>
  <c r="D160" i="47"/>
  <c r="D159" i="47"/>
  <c r="D158" i="47"/>
  <c r="D157" i="47"/>
  <c r="D156" i="47"/>
  <c r="D155" i="47"/>
  <c r="D154" i="47"/>
  <c r="D153" i="47"/>
  <c r="D152" i="47"/>
  <c r="D151" i="47"/>
  <c r="D150" i="47"/>
  <c r="D149" i="47"/>
  <c r="D148" i="47"/>
  <c r="D147" i="47"/>
  <c r="D146" i="47"/>
  <c r="D145" i="47"/>
  <c r="D144" i="47"/>
  <c r="D143" i="47"/>
  <c r="D142" i="47"/>
  <c r="D141" i="47"/>
  <c r="D140" i="47"/>
  <c r="D139" i="47"/>
  <c r="D138" i="47"/>
  <c r="D137" i="47"/>
  <c r="D136" i="47"/>
  <c r="D135" i="47"/>
  <c r="D134" i="47"/>
  <c r="D133" i="47"/>
  <c r="D132" i="47"/>
  <c r="D131" i="47"/>
  <c r="D130" i="47"/>
  <c r="D129" i="47"/>
  <c r="D128" i="47"/>
  <c r="D127" i="47"/>
  <c r="D126" i="47"/>
  <c r="D125" i="47"/>
  <c r="D124" i="47"/>
  <c r="D123" i="47"/>
  <c r="D122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40" i="47"/>
  <c r="D39" i="47"/>
  <c r="D38" i="47"/>
  <c r="D37" i="47"/>
  <c r="D36" i="47"/>
  <c r="D35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D7" i="47"/>
  <c r="D6" i="47"/>
  <c r="V3" i="38"/>
  <c r="D200" i="46"/>
  <c r="D199" i="46"/>
  <c r="D198" i="46"/>
  <c r="D197" i="46"/>
  <c r="D196" i="46"/>
  <c r="D195" i="46"/>
  <c r="D194" i="46"/>
  <c r="D193" i="46"/>
  <c r="D192" i="46"/>
  <c r="D191" i="46"/>
  <c r="D190" i="46"/>
  <c r="D189" i="46"/>
  <c r="D188" i="46"/>
  <c r="D187" i="46"/>
  <c r="D186" i="46"/>
  <c r="D185" i="46"/>
  <c r="D184" i="46"/>
  <c r="D183" i="46"/>
  <c r="D182" i="46"/>
  <c r="D181" i="46"/>
  <c r="D180" i="46"/>
  <c r="D179" i="46"/>
  <c r="D178" i="46"/>
  <c r="D177" i="46"/>
  <c r="D176" i="46"/>
  <c r="D175" i="46"/>
  <c r="D174" i="46"/>
  <c r="D173" i="46"/>
  <c r="D172" i="46"/>
  <c r="D171" i="46"/>
  <c r="D170" i="46"/>
  <c r="D169" i="46"/>
  <c r="D168" i="46"/>
  <c r="D167" i="46"/>
  <c r="D166" i="46"/>
  <c r="D165" i="46"/>
  <c r="D164" i="46"/>
  <c r="D163" i="46"/>
  <c r="D162" i="46"/>
  <c r="D161" i="46"/>
  <c r="D160" i="46"/>
  <c r="D159" i="46"/>
  <c r="D158" i="46"/>
  <c r="D157" i="46"/>
  <c r="D156" i="46"/>
  <c r="D155" i="46"/>
  <c r="D154" i="46"/>
  <c r="D153" i="46"/>
  <c r="D152" i="46"/>
  <c r="D151" i="46"/>
  <c r="D150" i="46"/>
  <c r="D149" i="46"/>
  <c r="D148" i="46"/>
  <c r="D147" i="46"/>
  <c r="D146" i="46"/>
  <c r="D145" i="46"/>
  <c r="D144" i="46"/>
  <c r="D143" i="46"/>
  <c r="D142" i="46"/>
  <c r="D141" i="46"/>
  <c r="D140" i="46"/>
  <c r="D139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5" i="46"/>
  <c r="D124" i="46"/>
  <c r="D123" i="46"/>
  <c r="D122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106" i="46"/>
  <c r="D105" i="46"/>
  <c r="D104" i="46"/>
  <c r="D103" i="46"/>
  <c r="D102" i="46"/>
  <c r="D101" i="46"/>
  <c r="D100" i="46"/>
  <c r="D99" i="46"/>
  <c r="D98" i="46"/>
  <c r="D97" i="46"/>
  <c r="D96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8" i="46"/>
  <c r="D77" i="46"/>
  <c r="D76" i="46"/>
  <c r="D75" i="46"/>
  <c r="D74" i="46"/>
  <c r="D73" i="46"/>
  <c r="D72" i="46"/>
  <c r="D71" i="46"/>
  <c r="D70" i="46"/>
  <c r="D69" i="46"/>
  <c r="D68" i="46"/>
  <c r="D67" i="46"/>
  <c r="D66" i="46"/>
  <c r="D65" i="46"/>
  <c r="D64" i="46"/>
  <c r="D63" i="46"/>
  <c r="D62" i="46"/>
  <c r="D61" i="46"/>
  <c r="D60" i="46"/>
  <c r="D59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D15" i="46"/>
  <c r="D14" i="46"/>
  <c r="D13" i="46"/>
  <c r="D12" i="46"/>
  <c r="D11" i="46"/>
  <c r="D10" i="46"/>
  <c r="D9" i="46"/>
  <c r="D8" i="46"/>
  <c r="D7" i="46"/>
  <c r="D6" i="46"/>
  <c r="T3" i="38"/>
  <c r="D200" i="45"/>
  <c r="D199" i="45"/>
  <c r="D198" i="45"/>
  <c r="D197" i="45"/>
  <c r="D196" i="45"/>
  <c r="D195" i="45"/>
  <c r="D194" i="45"/>
  <c r="D193" i="45"/>
  <c r="D192" i="45"/>
  <c r="D191" i="45"/>
  <c r="D190" i="45"/>
  <c r="D189" i="45"/>
  <c r="D188" i="45"/>
  <c r="D187" i="45"/>
  <c r="D186" i="45"/>
  <c r="D185" i="45"/>
  <c r="D184" i="45"/>
  <c r="D183" i="45"/>
  <c r="D182" i="45"/>
  <c r="D181" i="45"/>
  <c r="D180" i="45"/>
  <c r="D179" i="45"/>
  <c r="D178" i="45"/>
  <c r="D177" i="45"/>
  <c r="D176" i="45"/>
  <c r="D175" i="45"/>
  <c r="D174" i="45"/>
  <c r="D173" i="45"/>
  <c r="D172" i="45"/>
  <c r="D171" i="45"/>
  <c r="D170" i="45"/>
  <c r="D169" i="45"/>
  <c r="D168" i="45"/>
  <c r="D167" i="45"/>
  <c r="D166" i="45"/>
  <c r="D165" i="45"/>
  <c r="D164" i="45"/>
  <c r="D163" i="45"/>
  <c r="D162" i="45"/>
  <c r="D161" i="45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R3" i="38"/>
  <c r="D200" i="44"/>
  <c r="D199" i="44"/>
  <c r="D198" i="44"/>
  <c r="D197" i="44"/>
  <c r="D196" i="44"/>
  <c r="D195" i="44"/>
  <c r="D194" i="44"/>
  <c r="D193" i="44"/>
  <c r="D192" i="44"/>
  <c r="D191" i="44"/>
  <c r="D190" i="44"/>
  <c r="D189" i="44"/>
  <c r="D188" i="44"/>
  <c r="D187" i="44"/>
  <c r="D186" i="44"/>
  <c r="D185" i="44"/>
  <c r="D184" i="44"/>
  <c r="D183" i="44"/>
  <c r="D182" i="44"/>
  <c r="D181" i="44"/>
  <c r="D180" i="44"/>
  <c r="D179" i="44"/>
  <c r="D178" i="44"/>
  <c r="D177" i="44"/>
  <c r="D176" i="44"/>
  <c r="D175" i="44"/>
  <c r="D174" i="44"/>
  <c r="D173" i="44"/>
  <c r="D172" i="44"/>
  <c r="D171" i="44"/>
  <c r="D170" i="44"/>
  <c r="D169" i="44"/>
  <c r="D168" i="44"/>
  <c r="D167" i="44"/>
  <c r="D166" i="44"/>
  <c r="D165" i="44"/>
  <c r="D164" i="44"/>
  <c r="D163" i="44"/>
  <c r="D162" i="44"/>
  <c r="D161" i="44"/>
  <c r="D160" i="44"/>
  <c r="D159" i="44"/>
  <c r="D158" i="44"/>
  <c r="D157" i="44"/>
  <c r="D156" i="44"/>
  <c r="D155" i="44"/>
  <c r="D154" i="44"/>
  <c r="D153" i="44"/>
  <c r="D152" i="44"/>
  <c r="D151" i="44"/>
  <c r="D150" i="44"/>
  <c r="D149" i="44"/>
  <c r="D148" i="44"/>
  <c r="D147" i="44"/>
  <c r="D146" i="44"/>
  <c r="D145" i="44"/>
  <c r="D144" i="44"/>
  <c r="D143" i="44"/>
  <c r="D142" i="44"/>
  <c r="D141" i="44"/>
  <c r="D140" i="44"/>
  <c r="D139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5" i="44"/>
  <c r="D124" i="44"/>
  <c r="D123" i="44"/>
  <c r="D122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106" i="44"/>
  <c r="D105" i="44"/>
  <c r="D104" i="44"/>
  <c r="D103" i="44"/>
  <c r="D102" i="44"/>
  <c r="D101" i="44"/>
  <c r="D100" i="44"/>
  <c r="D99" i="44"/>
  <c r="D98" i="44"/>
  <c r="D97" i="44"/>
  <c r="D96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8" i="44"/>
  <c r="D77" i="44"/>
  <c r="D76" i="44"/>
  <c r="D75" i="44"/>
  <c r="D74" i="44"/>
  <c r="D73" i="44"/>
  <c r="D72" i="44"/>
  <c r="D71" i="44"/>
  <c r="D70" i="44"/>
  <c r="D69" i="44"/>
  <c r="D68" i="44"/>
  <c r="D67" i="44"/>
  <c r="D66" i="44"/>
  <c r="D65" i="44"/>
  <c r="D64" i="44"/>
  <c r="D63" i="44"/>
  <c r="D62" i="44"/>
  <c r="D61" i="44"/>
  <c r="D60" i="44"/>
  <c r="D59" i="44"/>
  <c r="D58" i="44"/>
  <c r="D57" i="44"/>
  <c r="D56" i="44"/>
  <c r="D55" i="44"/>
  <c r="D54" i="44"/>
  <c r="D53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P3" i="38"/>
  <c r="D200" i="43"/>
  <c r="D199" i="43"/>
  <c r="D198" i="43"/>
  <c r="D197" i="43"/>
  <c r="D196" i="43"/>
  <c r="D195" i="43"/>
  <c r="D194" i="43"/>
  <c r="D193" i="43"/>
  <c r="D192" i="43"/>
  <c r="D191" i="43"/>
  <c r="D190" i="43"/>
  <c r="D189" i="43"/>
  <c r="D188" i="43"/>
  <c r="D187" i="43"/>
  <c r="D186" i="43"/>
  <c r="D185" i="43"/>
  <c r="D184" i="43"/>
  <c r="D183" i="43"/>
  <c r="D182" i="43"/>
  <c r="D181" i="43"/>
  <c r="D180" i="43"/>
  <c r="D179" i="43"/>
  <c r="D178" i="43"/>
  <c r="D177" i="43"/>
  <c r="D176" i="43"/>
  <c r="D175" i="43"/>
  <c r="D174" i="43"/>
  <c r="D173" i="43"/>
  <c r="D172" i="43"/>
  <c r="D171" i="43"/>
  <c r="D170" i="43"/>
  <c r="D169" i="43"/>
  <c r="D168" i="43"/>
  <c r="D167" i="43"/>
  <c r="D166" i="43"/>
  <c r="D165" i="43"/>
  <c r="D164" i="43"/>
  <c r="D163" i="43"/>
  <c r="D162" i="43"/>
  <c r="D161" i="43"/>
  <c r="D160" i="43"/>
  <c r="D159" i="43"/>
  <c r="D158" i="43"/>
  <c r="D157" i="43"/>
  <c r="D156" i="43"/>
  <c r="D155" i="43"/>
  <c r="D154" i="43"/>
  <c r="D153" i="43"/>
  <c r="D152" i="43"/>
  <c r="D151" i="43"/>
  <c r="D150" i="43"/>
  <c r="D149" i="43"/>
  <c r="D148" i="43"/>
  <c r="D147" i="43"/>
  <c r="D146" i="43"/>
  <c r="D145" i="43"/>
  <c r="D144" i="43"/>
  <c r="D143" i="43"/>
  <c r="D142" i="43"/>
  <c r="D141" i="43"/>
  <c r="D140" i="43"/>
  <c r="D139" i="43"/>
  <c r="D138" i="43"/>
  <c r="D137" i="43"/>
  <c r="D136" i="43"/>
  <c r="D135" i="43"/>
  <c r="D134" i="43"/>
  <c r="D133" i="43"/>
  <c r="D132" i="43"/>
  <c r="D131" i="43"/>
  <c r="D130" i="43"/>
  <c r="D129" i="43"/>
  <c r="D128" i="43"/>
  <c r="D127" i="43"/>
  <c r="D126" i="43"/>
  <c r="D125" i="43"/>
  <c r="D124" i="43"/>
  <c r="D123" i="43"/>
  <c r="D122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106" i="43"/>
  <c r="D105" i="43"/>
  <c r="D104" i="43"/>
  <c r="D103" i="43"/>
  <c r="D102" i="43"/>
  <c r="D101" i="43"/>
  <c r="D100" i="43"/>
  <c r="D99" i="43"/>
  <c r="D98" i="43"/>
  <c r="D97" i="43"/>
  <c r="D96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8" i="43"/>
  <c r="D77" i="43"/>
  <c r="D76" i="43"/>
  <c r="D75" i="43"/>
  <c r="D74" i="43"/>
  <c r="D73" i="43"/>
  <c r="D72" i="43"/>
  <c r="D71" i="43"/>
  <c r="D70" i="43"/>
  <c r="D69" i="43"/>
  <c r="D68" i="43"/>
  <c r="D67" i="43"/>
  <c r="D66" i="43"/>
  <c r="D65" i="43"/>
  <c r="D64" i="43"/>
  <c r="D63" i="43"/>
  <c r="D62" i="43"/>
  <c r="D61" i="43"/>
  <c r="D60" i="43"/>
  <c r="D59" i="43"/>
  <c r="D58" i="43"/>
  <c r="D57" i="43"/>
  <c r="D56" i="43"/>
  <c r="D55" i="43"/>
  <c r="D54" i="43"/>
  <c r="D53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40" i="43"/>
  <c r="D39" i="43"/>
  <c r="D38" i="43"/>
  <c r="D37" i="43"/>
  <c r="D36" i="43"/>
  <c r="D35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N3" i="38"/>
  <c r="D200" i="42"/>
  <c r="D199" i="42"/>
  <c r="D198" i="42"/>
  <c r="D197" i="42"/>
  <c r="D196" i="42"/>
  <c r="D195" i="42"/>
  <c r="D194" i="42"/>
  <c r="D193" i="42"/>
  <c r="D192" i="42"/>
  <c r="D191" i="42"/>
  <c r="D190" i="42"/>
  <c r="D189" i="42"/>
  <c r="D188" i="42"/>
  <c r="D187" i="42"/>
  <c r="D186" i="42"/>
  <c r="D185" i="42"/>
  <c r="D184" i="42"/>
  <c r="D183" i="42"/>
  <c r="D182" i="42"/>
  <c r="D181" i="42"/>
  <c r="D180" i="42"/>
  <c r="D179" i="42"/>
  <c r="D178" i="42"/>
  <c r="D177" i="42"/>
  <c r="D176" i="42"/>
  <c r="D175" i="42"/>
  <c r="D174" i="42"/>
  <c r="D173" i="42"/>
  <c r="D172" i="42"/>
  <c r="D171" i="42"/>
  <c r="D170" i="42"/>
  <c r="D169" i="42"/>
  <c r="D168" i="42"/>
  <c r="D167" i="42"/>
  <c r="D166" i="42"/>
  <c r="D165" i="42"/>
  <c r="D164" i="42"/>
  <c r="D163" i="42"/>
  <c r="D162" i="42"/>
  <c r="D161" i="42"/>
  <c r="D160" i="42"/>
  <c r="D159" i="42"/>
  <c r="D158" i="42"/>
  <c r="D157" i="42"/>
  <c r="D156" i="42"/>
  <c r="D155" i="42"/>
  <c r="D154" i="42"/>
  <c r="D153" i="42"/>
  <c r="D152" i="42"/>
  <c r="D151" i="42"/>
  <c r="D150" i="42"/>
  <c r="D149" i="42"/>
  <c r="D148" i="42"/>
  <c r="D147" i="42"/>
  <c r="D146" i="42"/>
  <c r="D145" i="42"/>
  <c r="D144" i="42"/>
  <c r="D143" i="42"/>
  <c r="D142" i="42"/>
  <c r="D141" i="42"/>
  <c r="D140" i="42"/>
  <c r="D139" i="42"/>
  <c r="D138" i="42"/>
  <c r="D137" i="42"/>
  <c r="D136" i="42"/>
  <c r="D135" i="42"/>
  <c r="D134" i="42"/>
  <c r="D133" i="42"/>
  <c r="D132" i="42"/>
  <c r="D131" i="42"/>
  <c r="D130" i="42"/>
  <c r="D129" i="42"/>
  <c r="D128" i="42"/>
  <c r="D127" i="42"/>
  <c r="D126" i="42"/>
  <c r="D125" i="42"/>
  <c r="D124" i="42"/>
  <c r="D123" i="42"/>
  <c r="D122" i="42"/>
  <c r="D121" i="42"/>
  <c r="D120" i="42"/>
  <c r="D119" i="42"/>
  <c r="D118" i="42"/>
  <c r="D117" i="42"/>
  <c r="D116" i="42"/>
  <c r="D115" i="42"/>
  <c r="D114" i="42"/>
  <c r="D113" i="42"/>
  <c r="D112" i="42"/>
  <c r="D111" i="42"/>
  <c r="D110" i="42"/>
  <c r="D109" i="42"/>
  <c r="D108" i="42"/>
  <c r="D107" i="42"/>
  <c r="D106" i="42"/>
  <c r="D105" i="42"/>
  <c r="D104" i="42"/>
  <c r="D103" i="42"/>
  <c r="D102" i="42"/>
  <c r="D101" i="42"/>
  <c r="D100" i="42"/>
  <c r="D99" i="42"/>
  <c r="D98" i="42"/>
  <c r="D97" i="42"/>
  <c r="D96" i="42"/>
  <c r="D95" i="42"/>
  <c r="D94" i="42"/>
  <c r="D93" i="42"/>
  <c r="D92" i="42"/>
  <c r="D91" i="42"/>
  <c r="D90" i="42"/>
  <c r="D89" i="42"/>
  <c r="D88" i="42"/>
  <c r="D87" i="42"/>
  <c r="D86" i="42"/>
  <c r="D85" i="42"/>
  <c r="D84" i="42"/>
  <c r="D83" i="42"/>
  <c r="D82" i="42"/>
  <c r="D81" i="42"/>
  <c r="D80" i="42"/>
  <c r="D79" i="42"/>
  <c r="D78" i="42"/>
  <c r="D77" i="42"/>
  <c r="D76" i="42"/>
  <c r="D75" i="42"/>
  <c r="D74" i="42"/>
  <c r="D73" i="42"/>
  <c r="D72" i="42"/>
  <c r="D71" i="42"/>
  <c r="D70" i="42"/>
  <c r="D69" i="42"/>
  <c r="D68" i="42"/>
  <c r="D67" i="42"/>
  <c r="D66" i="42"/>
  <c r="D65" i="42"/>
  <c r="D64" i="42"/>
  <c r="D63" i="42"/>
  <c r="D62" i="42"/>
  <c r="D61" i="42"/>
  <c r="D60" i="42"/>
  <c r="D59" i="42"/>
  <c r="D58" i="42"/>
  <c r="D57" i="42"/>
  <c r="D56" i="42"/>
  <c r="D55" i="42"/>
  <c r="D54" i="42"/>
  <c r="D53" i="42"/>
  <c r="D52" i="42"/>
  <c r="D51" i="42"/>
  <c r="D50" i="42"/>
  <c r="D49" i="42"/>
  <c r="D48" i="42"/>
  <c r="D47" i="42"/>
  <c r="D46" i="42"/>
  <c r="D45" i="42"/>
  <c r="D44" i="42"/>
  <c r="D43" i="42"/>
  <c r="D42" i="42"/>
  <c r="D41" i="42"/>
  <c r="D40" i="42"/>
  <c r="D39" i="42"/>
  <c r="D38" i="42"/>
  <c r="D37" i="42"/>
  <c r="D36" i="42"/>
  <c r="D35" i="42"/>
  <c r="D34" i="42"/>
  <c r="D33" i="42"/>
  <c r="D32" i="42"/>
  <c r="D31" i="42"/>
  <c r="D30" i="42"/>
  <c r="D29" i="42"/>
  <c r="D28" i="42"/>
  <c r="D27" i="42"/>
  <c r="D26" i="42"/>
  <c r="D25" i="42"/>
  <c r="D24" i="42"/>
  <c r="D23" i="42"/>
  <c r="D22" i="42"/>
  <c r="D21" i="42"/>
  <c r="D20" i="42"/>
  <c r="D19" i="42"/>
  <c r="D18" i="42"/>
  <c r="D17" i="42"/>
  <c r="D16" i="42"/>
  <c r="D15" i="42"/>
  <c r="D14" i="42"/>
  <c r="D13" i="42"/>
  <c r="D12" i="42"/>
  <c r="D11" i="42"/>
  <c r="D10" i="42"/>
  <c r="D9" i="42"/>
  <c r="D8" i="42"/>
  <c r="D7" i="42"/>
  <c r="D6" i="42"/>
  <c r="L3" i="38"/>
  <c r="D200" i="41"/>
  <c r="D199" i="41"/>
  <c r="D198" i="41"/>
  <c r="D197" i="41"/>
  <c r="D196" i="41"/>
  <c r="D195" i="41"/>
  <c r="D194" i="41"/>
  <c r="D193" i="41"/>
  <c r="D192" i="41"/>
  <c r="D191" i="41"/>
  <c r="D190" i="41"/>
  <c r="D189" i="41"/>
  <c r="D188" i="41"/>
  <c r="D187" i="41"/>
  <c r="D186" i="41"/>
  <c r="D185" i="41"/>
  <c r="D184" i="41"/>
  <c r="D183" i="41"/>
  <c r="D182" i="41"/>
  <c r="D181" i="41"/>
  <c r="D180" i="41"/>
  <c r="D179" i="41"/>
  <c r="D178" i="41"/>
  <c r="D177" i="41"/>
  <c r="D176" i="41"/>
  <c r="D175" i="41"/>
  <c r="D174" i="41"/>
  <c r="D173" i="41"/>
  <c r="D172" i="41"/>
  <c r="D171" i="41"/>
  <c r="D170" i="41"/>
  <c r="D169" i="41"/>
  <c r="D168" i="41"/>
  <c r="D167" i="41"/>
  <c r="D166" i="41"/>
  <c r="D165" i="41"/>
  <c r="D164" i="41"/>
  <c r="D163" i="41"/>
  <c r="D162" i="41"/>
  <c r="D161" i="41"/>
  <c r="D160" i="41"/>
  <c r="D159" i="41"/>
  <c r="D158" i="41"/>
  <c r="D157" i="41"/>
  <c r="D156" i="41"/>
  <c r="D155" i="41"/>
  <c r="D154" i="41"/>
  <c r="D153" i="41"/>
  <c r="D152" i="41"/>
  <c r="D151" i="41"/>
  <c r="D150" i="41"/>
  <c r="D149" i="41"/>
  <c r="D148" i="41"/>
  <c r="D147" i="41"/>
  <c r="D146" i="41"/>
  <c r="D145" i="41"/>
  <c r="D144" i="41"/>
  <c r="D143" i="41"/>
  <c r="D142" i="41"/>
  <c r="D141" i="41"/>
  <c r="D140" i="41"/>
  <c r="D139" i="41"/>
  <c r="D138" i="41"/>
  <c r="D137" i="41"/>
  <c r="D136" i="41"/>
  <c r="D135" i="41"/>
  <c r="D134" i="41"/>
  <c r="D133" i="41"/>
  <c r="D132" i="41"/>
  <c r="D131" i="41"/>
  <c r="D130" i="41"/>
  <c r="D129" i="41"/>
  <c r="D128" i="41"/>
  <c r="D127" i="41"/>
  <c r="D126" i="41"/>
  <c r="D125" i="41"/>
  <c r="D124" i="41"/>
  <c r="D123" i="41"/>
  <c r="D122" i="41"/>
  <c r="D121" i="41"/>
  <c r="D120" i="41"/>
  <c r="D119" i="41"/>
  <c r="D118" i="41"/>
  <c r="D117" i="41"/>
  <c r="D116" i="41"/>
  <c r="D115" i="41"/>
  <c r="D114" i="41"/>
  <c r="D113" i="41"/>
  <c r="D112" i="41"/>
  <c r="D111" i="41"/>
  <c r="D110" i="41"/>
  <c r="D109" i="41"/>
  <c r="D108" i="41"/>
  <c r="D107" i="41"/>
  <c r="D106" i="41"/>
  <c r="D105" i="41"/>
  <c r="D104" i="41"/>
  <c r="D103" i="41"/>
  <c r="D102" i="41"/>
  <c r="D101" i="41"/>
  <c r="D100" i="41"/>
  <c r="D99" i="41"/>
  <c r="D98" i="41"/>
  <c r="D97" i="41"/>
  <c r="D96" i="41"/>
  <c r="D95" i="41"/>
  <c r="D94" i="41"/>
  <c r="D93" i="41"/>
  <c r="D92" i="41"/>
  <c r="D91" i="41"/>
  <c r="D90" i="41"/>
  <c r="D89" i="41"/>
  <c r="D88" i="41"/>
  <c r="D87" i="41"/>
  <c r="D86" i="41"/>
  <c r="D85" i="41"/>
  <c r="D84" i="41"/>
  <c r="D83" i="41"/>
  <c r="D82" i="41"/>
  <c r="D81" i="41"/>
  <c r="D80" i="41"/>
  <c r="D79" i="41"/>
  <c r="D78" i="41"/>
  <c r="D77" i="41"/>
  <c r="D76" i="41"/>
  <c r="D75" i="41"/>
  <c r="D74" i="41"/>
  <c r="D73" i="41"/>
  <c r="D72" i="41"/>
  <c r="D71" i="41"/>
  <c r="D70" i="41"/>
  <c r="D69" i="41"/>
  <c r="D68" i="41"/>
  <c r="D67" i="41"/>
  <c r="D66" i="41"/>
  <c r="D65" i="41"/>
  <c r="D64" i="41"/>
  <c r="D63" i="41"/>
  <c r="D62" i="41"/>
  <c r="D61" i="41"/>
  <c r="D60" i="41"/>
  <c r="D59" i="41"/>
  <c r="D58" i="41"/>
  <c r="D57" i="41"/>
  <c r="D56" i="41"/>
  <c r="D55" i="41"/>
  <c r="D54" i="41"/>
  <c r="D53" i="41"/>
  <c r="D52" i="41"/>
  <c r="D51" i="41"/>
  <c r="D50" i="41"/>
  <c r="D49" i="41"/>
  <c r="D48" i="41"/>
  <c r="D47" i="41"/>
  <c r="D46" i="41"/>
  <c r="D45" i="41"/>
  <c r="D44" i="41"/>
  <c r="D43" i="41"/>
  <c r="D42" i="41"/>
  <c r="D41" i="41"/>
  <c r="D40" i="41"/>
  <c r="D39" i="41"/>
  <c r="D38" i="41"/>
  <c r="D37" i="41"/>
  <c r="D36" i="41"/>
  <c r="D35" i="41"/>
  <c r="D34" i="41"/>
  <c r="D33" i="41"/>
  <c r="D32" i="41"/>
  <c r="D31" i="41"/>
  <c r="D30" i="41"/>
  <c r="D29" i="41"/>
  <c r="D28" i="41"/>
  <c r="D27" i="41"/>
  <c r="D26" i="41"/>
  <c r="D25" i="41"/>
  <c r="D24" i="41"/>
  <c r="D23" i="41"/>
  <c r="D22" i="41"/>
  <c r="D21" i="41"/>
  <c r="D20" i="41"/>
  <c r="D19" i="41"/>
  <c r="D18" i="41"/>
  <c r="D17" i="41"/>
  <c r="D16" i="41"/>
  <c r="D15" i="41"/>
  <c r="D14" i="41"/>
  <c r="D13" i="41"/>
  <c r="D12" i="41"/>
  <c r="D11" i="41"/>
  <c r="D10" i="41"/>
  <c r="D9" i="41"/>
  <c r="D8" i="41"/>
  <c r="D7" i="41"/>
  <c r="D6" i="41"/>
  <c r="J3" i="38"/>
  <c r="D200" i="40"/>
  <c r="D199" i="40"/>
  <c r="D198" i="40"/>
  <c r="D197" i="40"/>
  <c r="D196" i="40"/>
  <c r="D195" i="40"/>
  <c r="D194" i="40"/>
  <c r="D193" i="40"/>
  <c r="D192" i="40"/>
  <c r="D191" i="40"/>
  <c r="D190" i="40"/>
  <c r="D189" i="40"/>
  <c r="D188" i="40"/>
  <c r="D187" i="40"/>
  <c r="D186" i="40"/>
  <c r="D185" i="40"/>
  <c r="D184" i="40"/>
  <c r="D183" i="40"/>
  <c r="D182" i="40"/>
  <c r="D181" i="40"/>
  <c r="D180" i="40"/>
  <c r="D179" i="40"/>
  <c r="D178" i="40"/>
  <c r="D177" i="40"/>
  <c r="D176" i="40"/>
  <c r="D175" i="40"/>
  <c r="D174" i="40"/>
  <c r="D173" i="40"/>
  <c r="D172" i="40"/>
  <c r="D171" i="40"/>
  <c r="D170" i="40"/>
  <c r="D169" i="40"/>
  <c r="D168" i="40"/>
  <c r="D167" i="40"/>
  <c r="D166" i="40"/>
  <c r="D165" i="40"/>
  <c r="D164" i="40"/>
  <c r="D163" i="40"/>
  <c r="D162" i="40"/>
  <c r="D161" i="40"/>
  <c r="D160" i="40"/>
  <c r="D159" i="40"/>
  <c r="D158" i="40"/>
  <c r="D157" i="40"/>
  <c r="D156" i="40"/>
  <c r="D155" i="40"/>
  <c r="D154" i="40"/>
  <c r="D153" i="40"/>
  <c r="D152" i="40"/>
  <c r="D151" i="40"/>
  <c r="D150" i="40"/>
  <c r="D149" i="40"/>
  <c r="D148" i="40"/>
  <c r="D147" i="40"/>
  <c r="D146" i="40"/>
  <c r="D145" i="40"/>
  <c r="D144" i="40"/>
  <c r="D143" i="40"/>
  <c r="D142" i="40"/>
  <c r="D141" i="40"/>
  <c r="D140" i="40"/>
  <c r="D139" i="40"/>
  <c r="D138" i="40"/>
  <c r="D137" i="40"/>
  <c r="D136" i="40"/>
  <c r="D135" i="40"/>
  <c r="D134" i="40"/>
  <c r="D133" i="40"/>
  <c r="D132" i="40"/>
  <c r="D131" i="40"/>
  <c r="D130" i="40"/>
  <c r="D129" i="40"/>
  <c r="D128" i="40"/>
  <c r="D127" i="40"/>
  <c r="D126" i="40"/>
  <c r="D125" i="40"/>
  <c r="D124" i="40"/>
  <c r="D123" i="40"/>
  <c r="D122" i="40"/>
  <c r="D121" i="40"/>
  <c r="D120" i="40"/>
  <c r="D119" i="40"/>
  <c r="D118" i="40"/>
  <c r="D117" i="40"/>
  <c r="D116" i="40"/>
  <c r="D115" i="40"/>
  <c r="D114" i="40"/>
  <c r="D113" i="40"/>
  <c r="D112" i="40"/>
  <c r="D111" i="40"/>
  <c r="D110" i="40"/>
  <c r="D109" i="40"/>
  <c r="D108" i="40"/>
  <c r="D107" i="40"/>
  <c r="D106" i="40"/>
  <c r="D105" i="40"/>
  <c r="D104" i="40"/>
  <c r="D103" i="40"/>
  <c r="D102" i="40"/>
  <c r="D101" i="40"/>
  <c r="D100" i="40"/>
  <c r="D99" i="40"/>
  <c r="D98" i="40"/>
  <c r="D97" i="40"/>
  <c r="D96" i="40"/>
  <c r="D95" i="40"/>
  <c r="D94" i="40"/>
  <c r="D93" i="40"/>
  <c r="D92" i="40"/>
  <c r="D91" i="40"/>
  <c r="D90" i="40"/>
  <c r="D89" i="40"/>
  <c r="D88" i="40"/>
  <c r="D87" i="40"/>
  <c r="D86" i="40"/>
  <c r="D85" i="40"/>
  <c r="D84" i="40"/>
  <c r="D83" i="40"/>
  <c r="D82" i="40"/>
  <c r="D81" i="40"/>
  <c r="D80" i="40"/>
  <c r="D79" i="40"/>
  <c r="D78" i="40"/>
  <c r="D77" i="40"/>
  <c r="D76" i="40"/>
  <c r="D75" i="40"/>
  <c r="D74" i="40"/>
  <c r="D73" i="40"/>
  <c r="D72" i="40"/>
  <c r="D71" i="40"/>
  <c r="D70" i="40"/>
  <c r="D69" i="40"/>
  <c r="D68" i="40"/>
  <c r="D67" i="40"/>
  <c r="D66" i="40"/>
  <c r="D65" i="40"/>
  <c r="D64" i="40"/>
  <c r="D63" i="40"/>
  <c r="D62" i="40"/>
  <c r="D61" i="40"/>
  <c r="D60" i="40"/>
  <c r="D59" i="40"/>
  <c r="D58" i="40"/>
  <c r="D57" i="40"/>
  <c r="D56" i="40"/>
  <c r="D55" i="40"/>
  <c r="D54" i="40"/>
  <c r="D53" i="40"/>
  <c r="D52" i="40"/>
  <c r="D51" i="40"/>
  <c r="D50" i="40"/>
  <c r="D49" i="40"/>
  <c r="D48" i="40"/>
  <c r="D47" i="40"/>
  <c r="D46" i="40"/>
  <c r="D45" i="40"/>
  <c r="D44" i="40"/>
  <c r="D43" i="40"/>
  <c r="D42" i="40"/>
  <c r="D41" i="40"/>
  <c r="D40" i="40"/>
  <c r="D39" i="40"/>
  <c r="D38" i="40"/>
  <c r="D37" i="40"/>
  <c r="D36" i="40"/>
  <c r="D35" i="40"/>
  <c r="D34" i="40"/>
  <c r="D33" i="40"/>
  <c r="D32" i="40"/>
  <c r="D31" i="40"/>
  <c r="D30" i="40"/>
  <c r="D29" i="40"/>
  <c r="D28" i="40"/>
  <c r="D27" i="40"/>
  <c r="D26" i="40"/>
  <c r="D25" i="40"/>
  <c r="D24" i="40"/>
  <c r="D23" i="40"/>
  <c r="D22" i="40"/>
  <c r="D21" i="40"/>
  <c r="D20" i="40"/>
  <c r="D19" i="40"/>
  <c r="D18" i="40"/>
  <c r="D17" i="40"/>
  <c r="D16" i="40"/>
  <c r="D15" i="40"/>
  <c r="D14" i="40"/>
  <c r="D13" i="40"/>
  <c r="D12" i="40"/>
  <c r="D11" i="40"/>
  <c r="D10" i="40"/>
  <c r="D9" i="40"/>
  <c r="D8" i="40"/>
  <c r="D7" i="40"/>
  <c r="D6" i="40"/>
  <c r="A196" i="39" l="1"/>
  <c r="B187" i="39"/>
  <c r="A164" i="39"/>
  <c r="B143" i="39"/>
  <c r="A123" i="39"/>
  <c r="A100" i="39"/>
  <c r="B79" i="39"/>
  <c r="A59" i="39"/>
  <c r="B41" i="39"/>
  <c r="A187" i="39"/>
  <c r="B159" i="39"/>
  <c r="A139" i="39"/>
  <c r="A116" i="39"/>
  <c r="B95" i="39"/>
  <c r="A75" i="39"/>
  <c r="B53" i="39"/>
  <c r="A180" i="39"/>
  <c r="A159" i="39"/>
  <c r="A136" i="39"/>
  <c r="B115" i="39"/>
  <c r="A95" i="39"/>
  <c r="A72" i="39"/>
  <c r="A52" i="39"/>
  <c r="B6" i="40"/>
  <c r="B179" i="39"/>
  <c r="B155" i="39"/>
  <c r="A135" i="39"/>
  <c r="A112" i="39"/>
  <c r="B91" i="39"/>
  <c r="A71" i="39"/>
  <c r="A51" i="39"/>
  <c r="A176" i="39"/>
  <c r="A155" i="39"/>
  <c r="A132" i="39"/>
  <c r="B111" i="39"/>
  <c r="A91" i="39"/>
  <c r="A68" i="39"/>
  <c r="B49" i="39"/>
  <c r="A191" i="39"/>
  <c r="A167" i="39"/>
  <c r="A144" i="39"/>
  <c r="B123" i="39"/>
  <c r="A103" i="39"/>
  <c r="A80" i="39"/>
  <c r="B59" i="39"/>
  <c r="B127" i="39"/>
  <c r="B45" i="39"/>
  <c r="A28" i="39"/>
  <c r="A12" i="39"/>
  <c r="A127" i="39"/>
  <c r="A44" i="39"/>
  <c r="A27" i="39"/>
  <c r="A11" i="39"/>
  <c r="B175" i="39"/>
  <c r="A36" i="39"/>
  <c r="A20" i="39"/>
  <c r="A63" i="39"/>
  <c r="A107" i="39"/>
  <c r="A43" i="39"/>
  <c r="B25" i="39"/>
  <c r="B9" i="39"/>
  <c r="A200" i="39"/>
  <c r="A104" i="39"/>
  <c r="B37" i="39"/>
  <c r="B21" i="39"/>
  <c r="B200" i="39"/>
  <c r="A84" i="39"/>
  <c r="A5" i="39"/>
  <c r="B29" i="39"/>
  <c r="A168" i="39"/>
  <c r="B83" i="39"/>
  <c r="A35" i="39"/>
  <c r="A19" i="39"/>
  <c r="A148" i="39"/>
  <c r="B63" i="39"/>
  <c r="B33" i="39"/>
  <c r="B17" i="39"/>
  <c r="B147" i="39"/>
  <c r="B13" i="39"/>
  <c r="B35" i="39"/>
  <c r="A115" i="39"/>
  <c r="A171" i="39"/>
  <c r="B15" i="39"/>
  <c r="B87" i="39"/>
  <c r="A172" i="39"/>
  <c r="B75" i="39"/>
  <c r="B171" i="39"/>
  <c r="A56" i="39"/>
  <c r="A143" i="39"/>
  <c r="B24" i="39"/>
  <c r="B84" i="39"/>
  <c r="A13" i="39"/>
  <c r="A45" i="39"/>
  <c r="A77" i="39"/>
  <c r="A109" i="39"/>
  <c r="A141" i="39"/>
  <c r="A173" i="39"/>
  <c r="B61" i="39"/>
  <c r="B93" i="39"/>
  <c r="B125" i="39"/>
  <c r="B157" i="39"/>
  <c r="B189" i="39"/>
  <c r="A26" i="39"/>
  <c r="A58" i="39"/>
  <c r="A90" i="39"/>
  <c r="A122" i="39"/>
  <c r="A154" i="39"/>
  <c r="A186" i="39"/>
  <c r="B26" i="39"/>
  <c r="B58" i="39"/>
  <c r="B90" i="39"/>
  <c r="B122" i="39"/>
  <c r="B154" i="39"/>
  <c r="B186" i="39"/>
  <c r="B28" i="39"/>
  <c r="B92" i="39"/>
  <c r="B140" i="39"/>
  <c r="B176" i="39"/>
  <c r="B43" i="39"/>
  <c r="A124" i="39"/>
  <c r="B191" i="39"/>
  <c r="B23" i="39"/>
  <c r="A99" i="39"/>
  <c r="B183" i="39"/>
  <c r="A87" i="39"/>
  <c r="A195" i="39"/>
  <c r="B67" i="39"/>
  <c r="A152" i="39"/>
  <c r="B32" i="39"/>
  <c r="B96" i="39"/>
  <c r="A17" i="39"/>
  <c r="A49" i="39"/>
  <c r="A81" i="39"/>
  <c r="A113" i="39"/>
  <c r="A145" i="39"/>
  <c r="A177" i="39"/>
  <c r="B65" i="39"/>
  <c r="B97" i="39"/>
  <c r="B129" i="39"/>
  <c r="B161" i="39"/>
  <c r="B193" i="39"/>
  <c r="A30" i="39"/>
  <c r="A62" i="39"/>
  <c r="A94" i="39"/>
  <c r="A126" i="39"/>
  <c r="A158" i="39"/>
  <c r="A190" i="39"/>
  <c r="B30" i="39"/>
  <c r="B62" i="39"/>
  <c r="B94" i="39"/>
  <c r="A60" i="39"/>
  <c r="A147" i="39"/>
  <c r="A47" i="39"/>
  <c r="B39" i="39"/>
  <c r="B119" i="39"/>
  <c r="A7" i="39"/>
  <c r="A119" i="39"/>
  <c r="A16" i="39"/>
  <c r="A88" i="39"/>
  <c r="A175" i="39"/>
  <c r="B44" i="39"/>
  <c r="B120" i="39"/>
  <c r="A25" i="39"/>
  <c r="A57" i="39"/>
  <c r="A89" i="39"/>
  <c r="A121" i="39"/>
  <c r="A153" i="39"/>
  <c r="A185" i="39"/>
  <c r="B73" i="39"/>
  <c r="B105" i="39"/>
  <c r="B137" i="39"/>
  <c r="B169" i="39"/>
  <c r="A6" i="39"/>
  <c r="A38" i="39"/>
  <c r="A70" i="39"/>
  <c r="B71" i="39"/>
  <c r="A156" i="39"/>
  <c r="A64" i="39"/>
  <c r="B47" i="39"/>
  <c r="A131" i="39"/>
  <c r="A15" i="39"/>
  <c r="A128" i="39"/>
  <c r="A24" i="39"/>
  <c r="B99" i="39"/>
  <c r="A184" i="39"/>
  <c r="B52" i="39"/>
  <c r="B132" i="39"/>
  <c r="A29" i="39"/>
  <c r="A61" i="39"/>
  <c r="A93" i="39"/>
  <c r="A125" i="39"/>
  <c r="A157" i="39"/>
  <c r="A189" i="39"/>
  <c r="B77" i="39"/>
  <c r="B109" i="39"/>
  <c r="B141" i="39"/>
  <c r="B173" i="39"/>
  <c r="A10" i="39"/>
  <c r="A42" i="39"/>
  <c r="A74" i="39"/>
  <c r="A106" i="39"/>
  <c r="A138" i="39"/>
  <c r="A170" i="39"/>
  <c r="B10" i="39"/>
  <c r="B42" i="39"/>
  <c r="B74" i="39"/>
  <c r="B11" i="39"/>
  <c r="A83" i="39"/>
  <c r="B167" i="39"/>
  <c r="B107" i="39"/>
  <c r="B55" i="39"/>
  <c r="A140" i="39"/>
  <c r="A31" i="39"/>
  <c r="B139" i="39"/>
  <c r="A32" i="39"/>
  <c r="A111" i="39"/>
  <c r="B8" i="39"/>
  <c r="B56" i="39"/>
  <c r="B152" i="39"/>
  <c r="A33" i="39"/>
  <c r="A65" i="39"/>
  <c r="A97" i="39"/>
  <c r="A129" i="39"/>
  <c r="A161" i="39"/>
  <c r="A193" i="39"/>
  <c r="B81" i="39"/>
  <c r="B113" i="39"/>
  <c r="B145" i="39"/>
  <c r="B177" i="39"/>
  <c r="A14" i="39"/>
  <c r="A46" i="39"/>
  <c r="A78" i="39"/>
  <c r="B27" i="39"/>
  <c r="B103" i="39"/>
  <c r="A188" i="39"/>
  <c r="B7" i="39"/>
  <c r="A76" i="39"/>
  <c r="A163" i="39"/>
  <c r="A55" i="39"/>
  <c r="A160" i="39"/>
  <c r="A48" i="39"/>
  <c r="B131" i="39"/>
  <c r="B16" i="39"/>
  <c r="B72" i="39"/>
  <c r="A9" i="39"/>
  <c r="A41" i="39"/>
  <c r="A73" i="39"/>
  <c r="A105" i="39"/>
  <c r="A137" i="39"/>
  <c r="A169" i="39"/>
  <c r="B57" i="39"/>
  <c r="B89" i="39"/>
  <c r="B121" i="39"/>
  <c r="B153" i="39"/>
  <c r="B185" i="39"/>
  <c r="A22" i="39"/>
  <c r="A54" i="39"/>
  <c r="A86" i="39"/>
  <c r="B31" i="39"/>
  <c r="A8" i="39"/>
  <c r="B108" i="39"/>
  <c r="A117" i="39"/>
  <c r="B101" i="39"/>
  <c r="A34" i="39"/>
  <c r="A118" i="39"/>
  <c r="A174" i="39"/>
  <c r="B34" i="39"/>
  <c r="B82" i="39"/>
  <c r="B126" i="39"/>
  <c r="B162" i="39"/>
  <c r="B198" i="39"/>
  <c r="B68" i="39"/>
  <c r="B124" i="39"/>
  <c r="B168" i="39"/>
  <c r="B18" i="39"/>
  <c r="B48" i="39"/>
  <c r="B19" i="39"/>
  <c r="A67" i="39"/>
  <c r="A40" i="39"/>
  <c r="B196" i="39"/>
  <c r="A133" i="39"/>
  <c r="B117" i="39"/>
  <c r="A50" i="39"/>
  <c r="A130" i="39"/>
  <c r="A178" i="39"/>
  <c r="B38" i="39"/>
  <c r="B86" i="39"/>
  <c r="B130" i="39"/>
  <c r="B166" i="39"/>
  <c r="A199" i="39"/>
  <c r="B76" i="39"/>
  <c r="B128" i="39"/>
  <c r="B172" i="39"/>
  <c r="B51" i="39"/>
  <c r="A108" i="39"/>
  <c r="A79" i="39"/>
  <c r="A21" i="39"/>
  <c r="A149" i="39"/>
  <c r="B133" i="39"/>
  <c r="A66" i="39"/>
  <c r="A134" i="39"/>
  <c r="A182" i="39"/>
  <c r="B46" i="39"/>
  <c r="B98" i="39"/>
  <c r="B134" i="39"/>
  <c r="B170" i="39"/>
  <c r="B199" i="39"/>
  <c r="B80" i="39"/>
  <c r="B136" i="39"/>
  <c r="B180" i="39"/>
  <c r="B40" i="39"/>
  <c r="A162" i="39"/>
  <c r="B150" i="39"/>
  <c r="A92" i="39"/>
  <c r="B151" i="39"/>
  <c r="A120" i="39"/>
  <c r="A37" i="39"/>
  <c r="A165" i="39"/>
  <c r="B149" i="39"/>
  <c r="A82" i="39"/>
  <c r="A142" i="39"/>
  <c r="A194" i="39"/>
  <c r="B50" i="39"/>
  <c r="B102" i="39"/>
  <c r="B138" i="39"/>
  <c r="B174" i="39"/>
  <c r="A192" i="39"/>
  <c r="B88" i="39"/>
  <c r="B144" i="39"/>
  <c r="B184" i="39"/>
  <c r="A23" i="39"/>
  <c r="B197" i="39"/>
  <c r="B190" i="39"/>
  <c r="B135" i="39"/>
  <c r="B195" i="39"/>
  <c r="B163" i="39"/>
  <c r="A53" i="39"/>
  <c r="A181" i="39"/>
  <c r="B165" i="39"/>
  <c r="A98" i="39"/>
  <c r="A146" i="39"/>
  <c r="A198" i="39"/>
  <c r="B54" i="39"/>
  <c r="B106" i="39"/>
  <c r="B142" i="39"/>
  <c r="B178" i="39"/>
  <c r="B20" i="39"/>
  <c r="B100" i="39"/>
  <c r="B148" i="39"/>
  <c r="B188" i="39"/>
  <c r="A85" i="39"/>
  <c r="B114" i="39"/>
  <c r="A179" i="39"/>
  <c r="A39" i="39"/>
  <c r="B12" i="39"/>
  <c r="A69" i="39"/>
  <c r="A197" i="39"/>
  <c r="B181" i="39"/>
  <c r="A102" i="39"/>
  <c r="A150" i="39"/>
  <c r="B14" i="39"/>
  <c r="B66" i="39"/>
  <c r="B110" i="39"/>
  <c r="B146" i="39"/>
  <c r="B182" i="39"/>
  <c r="B36" i="39"/>
  <c r="B104" i="39"/>
  <c r="B156" i="39"/>
  <c r="B192" i="39"/>
  <c r="B69" i="39"/>
  <c r="B112" i="39"/>
  <c r="A183" i="39"/>
  <c r="A151" i="39"/>
  <c r="B64" i="39"/>
  <c r="A101" i="39"/>
  <c r="B85" i="39"/>
  <c r="A18" i="39"/>
  <c r="A114" i="39"/>
  <c r="A166" i="39"/>
  <c r="B22" i="39"/>
  <c r="B78" i="39"/>
  <c r="B118" i="39"/>
  <c r="B158" i="39"/>
  <c r="B194" i="39"/>
  <c r="B60" i="39"/>
  <c r="B116" i="39"/>
  <c r="B164" i="39"/>
  <c r="A96" i="39"/>
  <c r="A110" i="39"/>
  <c r="B70" i="39"/>
  <c r="B160" i="39"/>
  <c r="Y231" i="66"/>
  <c r="Y223" i="66"/>
  <c r="Y215" i="66"/>
  <c r="Y207" i="66"/>
  <c r="Y199" i="66"/>
  <c r="Y191" i="66"/>
  <c r="Y183" i="66"/>
  <c r="Y175" i="66"/>
  <c r="Y167" i="66"/>
  <c r="Y159" i="66"/>
  <c r="Y151" i="66"/>
  <c r="Y143" i="66"/>
  <c r="Y135" i="66"/>
  <c r="Y127" i="66"/>
  <c r="Y119" i="66"/>
  <c r="Y111" i="66"/>
  <c r="Y103" i="66"/>
  <c r="Y95" i="66"/>
  <c r="Y87" i="66"/>
  <c r="Y79" i="66"/>
  <c r="Y71" i="66"/>
  <c r="Y63" i="66"/>
  <c r="Y55" i="66"/>
  <c r="Y47" i="66"/>
  <c r="Y39" i="66"/>
  <c r="Y31" i="66"/>
  <c r="Y23" i="66"/>
  <c r="Y15" i="66"/>
  <c r="Y230" i="66"/>
  <c r="Y222" i="66"/>
  <c r="Y214" i="66"/>
  <c r="Y206" i="66"/>
  <c r="Y198" i="66"/>
  <c r="Y190" i="66"/>
  <c r="Y182" i="66"/>
  <c r="Y174" i="66"/>
  <c r="Y166" i="66"/>
  <c r="Y158" i="66"/>
  <c r="Y150" i="66"/>
  <c r="Y142" i="66"/>
  <c r="Y134" i="66"/>
  <c r="Y126" i="66"/>
  <c r="Y118" i="66"/>
  <c r="Y110" i="66"/>
  <c r="Y102" i="66"/>
  <c r="Y94" i="66"/>
  <c r="Y86" i="66"/>
  <c r="Y78" i="66"/>
  <c r="Y70" i="66"/>
  <c r="Y62" i="66"/>
  <c r="Y54" i="66"/>
  <c r="Y46" i="66"/>
  <c r="Y38" i="66"/>
  <c r="Y30" i="66"/>
  <c r="Y22" i="66"/>
  <c r="Y14" i="66"/>
  <c r="Y229" i="66"/>
  <c r="Y221" i="66"/>
  <c r="Y213" i="66"/>
  <c r="Y205" i="66"/>
  <c r="Y197" i="66"/>
  <c r="Y189" i="66"/>
  <c r="Y181" i="66"/>
  <c r="Y173" i="66"/>
  <c r="Y165" i="66"/>
  <c r="Y157" i="66"/>
  <c r="Y149" i="66"/>
  <c r="Y141" i="66"/>
  <c r="Y133" i="66"/>
  <c r="Y125" i="66"/>
  <c r="Y117" i="66"/>
  <c r="Y109" i="66"/>
  <c r="Y101" i="66"/>
  <c r="Y93" i="66"/>
  <c r="Y85" i="66"/>
  <c r="Y77" i="66"/>
  <c r="Y69" i="66"/>
  <c r="Y61" i="66"/>
  <c r="Y53" i="66"/>
  <c r="Y45" i="66"/>
  <c r="Y37" i="66"/>
  <c r="Y29" i="66"/>
  <c r="Y21" i="66"/>
  <c r="Y13" i="66"/>
  <c r="Y59" i="66"/>
  <c r="Y35" i="66"/>
  <c r="Y50" i="66"/>
  <c r="Y26" i="66"/>
  <c r="Y168" i="66"/>
  <c r="Y120" i="66"/>
  <c r="Y88" i="66"/>
  <c r="Y48" i="66"/>
  <c r="Y228" i="66"/>
  <c r="Y220" i="66"/>
  <c r="Y212" i="66"/>
  <c r="Y204" i="66"/>
  <c r="Y196" i="66"/>
  <c r="Y188" i="66"/>
  <c r="Y180" i="66"/>
  <c r="Y172" i="66"/>
  <c r="Y164" i="66"/>
  <c r="Y156" i="66"/>
  <c r="Y148" i="66"/>
  <c r="Y140" i="66"/>
  <c r="Y132" i="66"/>
  <c r="Y124" i="66"/>
  <c r="Y116" i="66"/>
  <c r="Y108" i="66"/>
  <c r="Y100" i="66"/>
  <c r="Y92" i="66"/>
  <c r="Y84" i="66"/>
  <c r="Y76" i="66"/>
  <c r="Y68" i="66"/>
  <c r="Y60" i="66"/>
  <c r="Y52" i="66"/>
  <c r="Y44" i="66"/>
  <c r="Y36" i="66"/>
  <c r="Y28" i="66"/>
  <c r="Y20" i="66"/>
  <c r="Y12" i="66"/>
  <c r="Y75" i="66"/>
  <c r="Y51" i="66"/>
  <c r="Y27" i="66"/>
  <c r="Y11" i="66"/>
  <c r="Y34" i="66"/>
  <c r="Y176" i="66"/>
  <c r="Y128" i="66"/>
  <c r="Y96" i="66"/>
  <c r="Y64" i="66"/>
  <c r="Y32" i="66"/>
  <c r="Y7" i="66"/>
  <c r="Y227" i="66"/>
  <c r="Y219" i="66"/>
  <c r="Y211" i="66"/>
  <c r="Y203" i="66"/>
  <c r="Y195" i="66"/>
  <c r="Y187" i="66"/>
  <c r="Y179" i="66"/>
  <c r="Y171" i="66"/>
  <c r="Y163" i="66"/>
  <c r="Y155" i="66"/>
  <c r="Y147" i="66"/>
  <c r="Y139" i="66"/>
  <c r="Y131" i="66"/>
  <c r="Y123" i="66"/>
  <c r="Y115" i="66"/>
  <c r="Y107" i="66"/>
  <c r="Y99" i="66"/>
  <c r="Y91" i="66"/>
  <c r="Y83" i="66"/>
  <c r="Y67" i="66"/>
  <c r="Y43" i="66"/>
  <c r="Y19" i="66"/>
  <c r="Y18" i="66"/>
  <c r="Y160" i="66"/>
  <c r="Y104" i="66"/>
  <c r="Y56" i="66"/>
  <c r="Y16" i="66"/>
  <c r="Y226" i="66"/>
  <c r="Y218" i="66"/>
  <c r="Y210" i="66"/>
  <c r="Y202" i="66"/>
  <c r="Y194" i="66"/>
  <c r="Y186" i="66"/>
  <c r="Y178" i="66"/>
  <c r="Y170" i="66"/>
  <c r="Y162" i="66"/>
  <c r="Y154" i="66"/>
  <c r="Y146" i="66"/>
  <c r="Y138" i="66"/>
  <c r="Y130" i="66"/>
  <c r="Y122" i="66"/>
  <c r="Y114" i="66"/>
  <c r="Y106" i="66"/>
  <c r="Y98" i="66"/>
  <c r="Y90" i="66"/>
  <c r="Y82" i="66"/>
  <c r="Y74" i="66"/>
  <c r="Y66" i="66"/>
  <c r="Y58" i="66"/>
  <c r="Y42" i="66"/>
  <c r="Y10" i="66"/>
  <c r="Y144" i="66"/>
  <c r="Y80" i="66"/>
  <c r="Y24" i="66"/>
  <c r="Y225" i="66"/>
  <c r="Y217" i="66"/>
  <c r="Y209" i="66"/>
  <c r="Y201" i="66"/>
  <c r="Y193" i="66"/>
  <c r="Y185" i="66"/>
  <c r="Y177" i="66"/>
  <c r="Y169" i="66"/>
  <c r="Y161" i="66"/>
  <c r="Y153" i="66"/>
  <c r="Y145" i="66"/>
  <c r="Y137" i="66"/>
  <c r="Y129" i="66"/>
  <c r="Y121" i="66"/>
  <c r="Y113" i="66"/>
  <c r="Y105" i="66"/>
  <c r="Y97" i="66"/>
  <c r="Y89" i="66"/>
  <c r="Y81" i="66"/>
  <c r="Y73" i="66"/>
  <c r="Y65" i="66"/>
  <c r="Y57" i="66"/>
  <c r="Y49" i="66"/>
  <c r="Y41" i="66"/>
  <c r="Y33" i="66"/>
  <c r="Y25" i="66"/>
  <c r="Y17" i="66"/>
  <c r="Y9" i="66"/>
  <c r="Y224" i="66"/>
  <c r="Y216" i="66"/>
  <c r="Y208" i="66"/>
  <c r="Y200" i="66"/>
  <c r="Y192" i="66"/>
  <c r="Y184" i="66"/>
  <c r="Y152" i="66"/>
  <c r="Y136" i="66"/>
  <c r="Y112" i="66"/>
  <c r="Y72" i="66"/>
  <c r="Y40" i="66"/>
  <c r="Y8" i="66"/>
  <c r="Y231" i="65"/>
  <c r="Y223" i="65"/>
  <c r="Y215" i="65"/>
  <c r="Y207" i="65"/>
  <c r="Y199" i="65"/>
  <c r="Y191" i="65"/>
  <c r="Y183" i="65"/>
  <c r="Y175" i="65"/>
  <c r="Y167" i="65"/>
  <c r="Y159" i="65"/>
  <c r="Y151" i="65"/>
  <c r="Y143" i="65"/>
  <c r="Y135" i="65"/>
  <c r="Y127" i="65"/>
  <c r="Y119" i="65"/>
  <c r="Y111" i="65"/>
  <c r="Y103" i="65"/>
  <c r="Y95" i="65"/>
  <c r="Y87" i="65"/>
  <c r="Y79" i="65"/>
  <c r="Y71" i="65"/>
  <c r="Y63" i="65"/>
  <c r="Y55" i="65"/>
  <c r="Y47" i="65"/>
  <c r="Y39" i="65"/>
  <c r="Y31" i="65"/>
  <c r="Y23" i="65"/>
  <c r="Y15" i="65"/>
  <c r="Y7" i="65"/>
  <c r="Y46" i="65"/>
  <c r="Y30" i="65"/>
  <c r="Y14" i="65"/>
  <c r="Y230" i="65"/>
  <c r="Y222" i="65"/>
  <c r="Y214" i="65"/>
  <c r="Y206" i="65"/>
  <c r="Y198" i="65"/>
  <c r="Y190" i="65"/>
  <c r="Y182" i="65"/>
  <c r="Y174" i="65"/>
  <c r="Y166" i="65"/>
  <c r="Y158" i="65"/>
  <c r="Y150" i="65"/>
  <c r="Y142" i="65"/>
  <c r="Y134" i="65"/>
  <c r="Y126" i="65"/>
  <c r="Y118" i="65"/>
  <c r="Y110" i="65"/>
  <c r="Y102" i="65"/>
  <c r="Y94" i="65"/>
  <c r="Y86" i="65"/>
  <c r="Y78" i="65"/>
  <c r="Y70" i="65"/>
  <c r="Y62" i="65"/>
  <c r="Y54" i="65"/>
  <c r="Y38" i="65"/>
  <c r="Y22" i="65"/>
  <c r="Y229" i="65"/>
  <c r="Y221" i="65"/>
  <c r="Y213" i="65"/>
  <c r="Y205" i="65"/>
  <c r="Y197" i="65"/>
  <c r="Y189" i="65"/>
  <c r="Y181" i="65"/>
  <c r="Y173" i="65"/>
  <c r="Y165" i="65"/>
  <c r="Y157" i="65"/>
  <c r="Y149" i="65"/>
  <c r="Y141" i="65"/>
  <c r="Y133" i="65"/>
  <c r="Y125" i="65"/>
  <c r="Y117" i="65"/>
  <c r="Y109" i="65"/>
  <c r="Y101" i="65"/>
  <c r="Y93" i="65"/>
  <c r="Y85" i="65"/>
  <c r="Y77" i="65"/>
  <c r="Y69" i="65"/>
  <c r="Y61" i="65"/>
  <c r="Y53" i="65"/>
  <c r="Y45" i="65"/>
  <c r="Y37" i="65"/>
  <c r="Y29" i="65"/>
  <c r="Y21" i="65"/>
  <c r="Y13" i="65"/>
  <c r="Y67" i="65"/>
  <c r="Y43" i="65"/>
  <c r="Y11" i="65"/>
  <c r="Y66" i="65"/>
  <c r="Y34" i="65"/>
  <c r="Y168" i="65"/>
  <c r="Y120" i="65"/>
  <c r="Y88" i="65"/>
  <c r="Y48" i="65"/>
  <c r="Y8" i="65"/>
  <c r="Y228" i="65"/>
  <c r="Y220" i="65"/>
  <c r="Y212" i="65"/>
  <c r="Y204" i="65"/>
  <c r="Y196" i="65"/>
  <c r="Y188" i="65"/>
  <c r="Y180" i="65"/>
  <c r="Y172" i="65"/>
  <c r="Y164" i="65"/>
  <c r="Y156" i="65"/>
  <c r="Y148" i="65"/>
  <c r="Y140" i="65"/>
  <c r="Y132" i="65"/>
  <c r="Y124" i="65"/>
  <c r="Y116" i="65"/>
  <c r="Y108" i="65"/>
  <c r="Y100" i="65"/>
  <c r="Y92" i="65"/>
  <c r="Y84" i="65"/>
  <c r="Y76" i="65"/>
  <c r="Y68" i="65"/>
  <c r="Y60" i="65"/>
  <c r="Y52" i="65"/>
  <c r="Y44" i="65"/>
  <c r="Y36" i="65"/>
  <c r="Y28" i="65"/>
  <c r="Y20" i="65"/>
  <c r="Y12" i="65"/>
  <c r="Y83" i="65"/>
  <c r="Y51" i="65"/>
  <c r="Y27" i="65"/>
  <c r="Y82" i="65"/>
  <c r="Y42" i="65"/>
  <c r="Y10" i="65"/>
  <c r="Y144" i="65"/>
  <c r="Y112" i="65"/>
  <c r="Y64" i="65"/>
  <c r="Y24" i="65"/>
  <c r="Y227" i="65"/>
  <c r="Y219" i="65"/>
  <c r="Y211" i="65"/>
  <c r="Y203" i="65"/>
  <c r="Y195" i="65"/>
  <c r="Y187" i="65"/>
  <c r="Y179" i="65"/>
  <c r="Y171" i="65"/>
  <c r="Y163" i="65"/>
  <c r="Y155" i="65"/>
  <c r="Y147" i="65"/>
  <c r="Y139" i="65"/>
  <c r="Y131" i="65"/>
  <c r="Y123" i="65"/>
  <c r="Y115" i="65"/>
  <c r="Y107" i="65"/>
  <c r="Y99" i="65"/>
  <c r="Y91" i="65"/>
  <c r="Y75" i="65"/>
  <c r="Y59" i="65"/>
  <c r="Y35" i="65"/>
  <c r="Y19" i="65"/>
  <c r="Y74" i="65"/>
  <c r="Y50" i="65"/>
  <c r="Y18" i="65"/>
  <c r="Y152" i="65"/>
  <c r="Y96" i="65"/>
  <c r="Y56" i="65"/>
  <c r="Y16" i="65"/>
  <c r="Y226" i="65"/>
  <c r="Y218" i="65"/>
  <c r="Y210" i="65"/>
  <c r="Y202" i="65"/>
  <c r="Y194" i="65"/>
  <c r="Y186" i="65"/>
  <c r="Y178" i="65"/>
  <c r="Y170" i="65"/>
  <c r="Y162" i="65"/>
  <c r="Y154" i="65"/>
  <c r="Y146" i="65"/>
  <c r="Y138" i="65"/>
  <c r="Y130" i="65"/>
  <c r="Y122" i="65"/>
  <c r="Y114" i="65"/>
  <c r="Y106" i="65"/>
  <c r="Y98" i="65"/>
  <c r="Y90" i="65"/>
  <c r="Y58" i="65"/>
  <c r="Y26" i="65"/>
  <c r="Y136" i="65"/>
  <c r="Y80" i="65"/>
  <c r="Y40" i="65"/>
  <c r="Y225" i="65"/>
  <c r="Y217" i="65"/>
  <c r="Y209" i="65"/>
  <c r="Y201" i="65"/>
  <c r="Y193" i="65"/>
  <c r="Y185" i="65"/>
  <c r="Y177" i="65"/>
  <c r="Y169" i="65"/>
  <c r="Y161" i="65"/>
  <c r="Y153" i="65"/>
  <c r="Y145" i="65"/>
  <c r="Y137" i="65"/>
  <c r="Y129" i="65"/>
  <c r="Y121" i="65"/>
  <c r="Y113" i="65"/>
  <c r="Y105" i="65"/>
  <c r="Y97" i="65"/>
  <c r="Y89" i="65"/>
  <c r="Y81" i="65"/>
  <c r="Y73" i="65"/>
  <c r="Y65" i="65"/>
  <c r="Y57" i="65"/>
  <c r="Y49" i="65"/>
  <c r="Y41" i="65"/>
  <c r="Y33" i="65"/>
  <c r="Y25" i="65"/>
  <c r="Y17" i="65"/>
  <c r="Y9" i="65"/>
  <c r="Y224" i="65"/>
  <c r="Y216" i="65"/>
  <c r="Y208" i="65"/>
  <c r="Y200" i="65"/>
  <c r="Y192" i="65"/>
  <c r="Y184" i="65"/>
  <c r="Y176" i="65"/>
  <c r="Y160" i="65"/>
  <c r="Y128" i="65"/>
  <c r="Y104" i="65"/>
  <c r="Y72" i="65"/>
  <c r="Y32" i="65"/>
  <c r="Y231" i="64"/>
  <c r="Y223" i="64"/>
  <c r="Y215" i="64"/>
  <c r="Y207" i="64"/>
  <c r="Y199" i="64"/>
  <c r="Y191" i="64"/>
  <c r="Y183" i="64"/>
  <c r="Y175" i="64"/>
  <c r="Y167" i="64"/>
  <c r="Y159" i="64"/>
  <c r="Y151" i="64"/>
  <c r="Y143" i="64"/>
  <c r="Y135" i="64"/>
  <c r="Y127" i="64"/>
  <c r="Y119" i="64"/>
  <c r="Y111" i="64"/>
  <c r="Y103" i="64"/>
  <c r="Y95" i="64"/>
  <c r="Y87" i="64"/>
  <c r="Y79" i="64"/>
  <c r="Y71" i="64"/>
  <c r="Y63" i="64"/>
  <c r="Y55" i="64"/>
  <c r="Y47" i="64"/>
  <c r="Y39" i="64"/>
  <c r="Y31" i="64"/>
  <c r="Y230" i="64"/>
  <c r="Y222" i="64"/>
  <c r="Y214" i="64"/>
  <c r="Y206" i="64"/>
  <c r="Y198" i="64"/>
  <c r="Y190" i="64"/>
  <c r="Y182" i="64"/>
  <c r="Y174" i="64"/>
  <c r="Y166" i="64"/>
  <c r="Y158" i="64"/>
  <c r="Y150" i="64"/>
  <c r="Y142" i="64"/>
  <c r="Y134" i="64"/>
  <c r="Y126" i="64"/>
  <c r="Y118" i="64"/>
  <c r="Y110" i="64"/>
  <c r="Y102" i="64"/>
  <c r="Y94" i="64"/>
  <c r="Y86" i="64"/>
  <c r="Y78" i="64"/>
  <c r="Y70" i="64"/>
  <c r="Y62" i="64"/>
  <c r="Y54" i="64"/>
  <c r="Y46" i="64"/>
  <c r="Y38" i="64"/>
  <c r="Y30" i="64"/>
  <c r="Y22" i="64"/>
  <c r="Y14" i="64"/>
  <c r="Y88" i="64"/>
  <c r="Y16" i="64"/>
  <c r="Y229" i="64"/>
  <c r="Y221" i="64"/>
  <c r="Y213" i="64"/>
  <c r="Y205" i="64"/>
  <c r="Y197" i="64"/>
  <c r="Y189" i="64"/>
  <c r="Y181" i="64"/>
  <c r="Y173" i="64"/>
  <c r="Y165" i="64"/>
  <c r="Y157" i="64"/>
  <c r="Y149" i="64"/>
  <c r="Y141" i="64"/>
  <c r="Y133" i="64"/>
  <c r="Y125" i="64"/>
  <c r="Y117" i="64"/>
  <c r="Y109" i="64"/>
  <c r="Y101" i="64"/>
  <c r="Y93" i="64"/>
  <c r="Y85" i="64"/>
  <c r="Y77" i="64"/>
  <c r="Y69" i="64"/>
  <c r="Y61" i="64"/>
  <c r="Y53" i="64"/>
  <c r="Y45" i="64"/>
  <c r="Y37" i="64"/>
  <c r="Y29" i="64"/>
  <c r="Y21" i="64"/>
  <c r="Y13" i="64"/>
  <c r="Y67" i="64"/>
  <c r="Y51" i="64"/>
  <c r="Y27" i="64"/>
  <c r="Y11" i="64"/>
  <c r="Y136" i="64"/>
  <c r="Y96" i="64"/>
  <c r="Y48" i="64"/>
  <c r="Y15" i="64"/>
  <c r="Y228" i="64"/>
  <c r="Y220" i="64"/>
  <c r="Y212" i="64"/>
  <c r="Y204" i="64"/>
  <c r="Y196" i="64"/>
  <c r="Y188" i="64"/>
  <c r="Y180" i="64"/>
  <c r="Y172" i="64"/>
  <c r="Y164" i="64"/>
  <c r="Y156" i="64"/>
  <c r="Y148" i="64"/>
  <c r="Y140" i="64"/>
  <c r="Y132" i="64"/>
  <c r="Y124" i="64"/>
  <c r="Y116" i="64"/>
  <c r="Y108" i="64"/>
  <c r="Y100" i="64"/>
  <c r="Y92" i="64"/>
  <c r="Y84" i="64"/>
  <c r="Y76" i="64"/>
  <c r="Y68" i="64"/>
  <c r="Y60" i="64"/>
  <c r="Y52" i="64"/>
  <c r="Y44" i="64"/>
  <c r="Y36" i="64"/>
  <c r="Y28" i="64"/>
  <c r="Y20" i="64"/>
  <c r="Y12" i="64"/>
  <c r="Y75" i="64"/>
  <c r="Y43" i="64"/>
  <c r="Y19" i="64"/>
  <c r="Y168" i="64"/>
  <c r="Y128" i="64"/>
  <c r="Y72" i="64"/>
  <c r="Y32" i="64"/>
  <c r="Y227" i="64"/>
  <c r="Y219" i="64"/>
  <c r="Y211" i="64"/>
  <c r="Y203" i="64"/>
  <c r="Y195" i="64"/>
  <c r="Y187" i="64"/>
  <c r="Y179" i="64"/>
  <c r="Y171" i="64"/>
  <c r="Y163" i="64"/>
  <c r="Y155" i="64"/>
  <c r="Y147" i="64"/>
  <c r="Y139" i="64"/>
  <c r="Y131" i="64"/>
  <c r="Y123" i="64"/>
  <c r="Y115" i="64"/>
  <c r="Y107" i="64"/>
  <c r="Y99" i="64"/>
  <c r="Y91" i="64"/>
  <c r="Y83" i="64"/>
  <c r="Y59" i="64"/>
  <c r="Y35" i="64"/>
  <c r="Y160" i="64"/>
  <c r="Y104" i="64"/>
  <c r="Y56" i="64"/>
  <c r="Y8" i="64"/>
  <c r="Y226" i="64"/>
  <c r="Y218" i="64"/>
  <c r="Y210" i="64"/>
  <c r="Y202" i="64"/>
  <c r="Y194" i="64"/>
  <c r="Y186" i="64"/>
  <c r="Y178" i="64"/>
  <c r="Y170" i="64"/>
  <c r="Y162" i="64"/>
  <c r="Y154" i="64"/>
  <c r="Y146" i="64"/>
  <c r="Y138" i="64"/>
  <c r="Y130" i="64"/>
  <c r="Y122" i="64"/>
  <c r="Y114" i="64"/>
  <c r="Y106" i="64"/>
  <c r="Y98" i="64"/>
  <c r="Y90" i="64"/>
  <c r="Y82" i="64"/>
  <c r="Y74" i="64"/>
  <c r="Y66" i="64"/>
  <c r="Y58" i="64"/>
  <c r="Y50" i="64"/>
  <c r="Y42" i="64"/>
  <c r="Y34" i="64"/>
  <c r="Y26" i="64"/>
  <c r="Y18" i="64"/>
  <c r="Y10" i="64"/>
  <c r="Y216" i="64"/>
  <c r="Y200" i="64"/>
  <c r="Y184" i="64"/>
  <c r="Y152" i="64"/>
  <c r="Y120" i="64"/>
  <c r="Y80" i="64"/>
  <c r="Y24" i="64"/>
  <c r="Y7" i="64"/>
  <c r="Y225" i="64"/>
  <c r="Y217" i="64"/>
  <c r="Y209" i="64"/>
  <c r="Y201" i="64"/>
  <c r="Y193" i="64"/>
  <c r="Y185" i="64"/>
  <c r="Y177" i="64"/>
  <c r="Y169" i="64"/>
  <c r="Y161" i="64"/>
  <c r="Y153" i="64"/>
  <c r="Y145" i="64"/>
  <c r="Y137" i="64"/>
  <c r="Y129" i="64"/>
  <c r="Y121" i="64"/>
  <c r="Y113" i="64"/>
  <c r="Y105" i="64"/>
  <c r="Y97" i="64"/>
  <c r="Y89" i="64"/>
  <c r="Y81" i="64"/>
  <c r="Y73" i="64"/>
  <c r="Y65" i="64"/>
  <c r="Y57" i="64"/>
  <c r="Y49" i="64"/>
  <c r="Y41" i="64"/>
  <c r="Y33" i="64"/>
  <c r="Y25" i="64"/>
  <c r="Y17" i="64"/>
  <c r="Y9" i="64"/>
  <c r="Y224" i="64"/>
  <c r="Y208" i="64"/>
  <c r="Y192" i="64"/>
  <c r="Y176" i="64"/>
  <c r="Y144" i="64"/>
  <c r="Y112" i="64"/>
  <c r="Y64" i="64"/>
  <c r="Y40" i="64"/>
  <c r="Y23" i="64"/>
  <c r="Y231" i="63"/>
  <c r="Y223" i="63"/>
  <c r="Y215" i="63"/>
  <c r="Y207" i="63"/>
  <c r="Y199" i="63"/>
  <c r="Y191" i="63"/>
  <c r="Y183" i="63"/>
  <c r="Y175" i="63"/>
  <c r="Y167" i="63"/>
  <c r="Y159" i="63"/>
  <c r="Y151" i="63"/>
  <c r="Y143" i="63"/>
  <c r="Y135" i="63"/>
  <c r="Y127" i="63"/>
  <c r="Y119" i="63"/>
  <c r="Y111" i="63"/>
  <c r="Y103" i="63"/>
  <c r="Y95" i="63"/>
  <c r="Y87" i="63"/>
  <c r="Y79" i="63"/>
  <c r="Y71" i="63"/>
  <c r="Y63" i="63"/>
  <c r="Y55" i="63"/>
  <c r="Y23" i="63"/>
  <c r="Y78" i="63"/>
  <c r="Y30" i="63"/>
  <c r="Y230" i="63"/>
  <c r="Y222" i="63"/>
  <c r="Y214" i="63"/>
  <c r="Y206" i="63"/>
  <c r="Y198" i="63"/>
  <c r="Y190" i="63"/>
  <c r="Y182" i="63"/>
  <c r="Y174" i="63"/>
  <c r="Y166" i="63"/>
  <c r="Y158" i="63"/>
  <c r="Y150" i="63"/>
  <c r="Y142" i="63"/>
  <c r="Y134" i="63"/>
  <c r="Y126" i="63"/>
  <c r="Y118" i="63"/>
  <c r="Y110" i="63"/>
  <c r="Y102" i="63"/>
  <c r="Y94" i="63"/>
  <c r="Y54" i="63"/>
  <c r="Y45" i="63"/>
  <c r="Y229" i="63"/>
  <c r="Y221" i="63"/>
  <c r="Y213" i="63"/>
  <c r="Y205" i="63"/>
  <c r="Y197" i="63"/>
  <c r="Y189" i="63"/>
  <c r="Y181" i="63"/>
  <c r="Y173" i="63"/>
  <c r="Y165" i="63"/>
  <c r="Y157" i="63"/>
  <c r="Y149" i="63"/>
  <c r="Y141" i="63"/>
  <c r="Y133" i="63"/>
  <c r="Y125" i="63"/>
  <c r="Y117" i="63"/>
  <c r="Y109" i="63"/>
  <c r="Y101" i="63"/>
  <c r="Y93" i="63"/>
  <c r="Y85" i="63"/>
  <c r="Y77" i="63"/>
  <c r="Y29" i="63"/>
  <c r="Y228" i="63"/>
  <c r="Y220" i="63"/>
  <c r="Y212" i="63"/>
  <c r="Y204" i="63"/>
  <c r="Y196" i="63"/>
  <c r="Y188" i="63"/>
  <c r="Y180" i="63"/>
  <c r="Y172" i="63"/>
  <c r="Y164" i="63"/>
  <c r="Y156" i="63"/>
  <c r="Y148" i="63"/>
  <c r="Y140" i="63"/>
  <c r="Y132" i="63"/>
  <c r="Y124" i="63"/>
  <c r="Y116" i="63"/>
  <c r="Y108" i="63"/>
  <c r="Y100" i="63"/>
  <c r="Y92" i="63"/>
  <c r="Y84" i="63"/>
  <c r="Y76" i="63"/>
  <c r="Y68" i="63"/>
  <c r="Y60" i="63"/>
  <c r="Y52" i="63"/>
  <c r="Y44" i="63"/>
  <c r="Y36" i="63"/>
  <c r="Y28" i="63"/>
  <c r="Y20" i="63"/>
  <c r="Y12" i="63"/>
  <c r="Y43" i="63"/>
  <c r="Y27" i="63"/>
  <c r="Y11" i="63"/>
  <c r="Y38" i="63"/>
  <c r="Y61" i="63"/>
  <c r="Y227" i="63"/>
  <c r="Y219" i="63"/>
  <c r="Y211" i="63"/>
  <c r="Y203" i="63"/>
  <c r="Y195" i="63"/>
  <c r="Y187" i="63"/>
  <c r="Y179" i="63"/>
  <c r="Y171" i="63"/>
  <c r="Y163" i="63"/>
  <c r="Y155" i="63"/>
  <c r="Y147" i="63"/>
  <c r="Y139" i="63"/>
  <c r="Y131" i="63"/>
  <c r="Y123" i="63"/>
  <c r="Y115" i="63"/>
  <c r="Y107" i="63"/>
  <c r="Y99" i="63"/>
  <c r="Y91" i="63"/>
  <c r="Y83" i="63"/>
  <c r="Y75" i="63"/>
  <c r="Y67" i="63"/>
  <c r="Y59" i="63"/>
  <c r="Y51" i="63"/>
  <c r="Y35" i="63"/>
  <c r="Y19" i="63"/>
  <c r="Y22" i="63"/>
  <c r="Y37" i="63"/>
  <c r="Y226" i="63"/>
  <c r="Y218" i="63"/>
  <c r="Y210" i="63"/>
  <c r="Y202" i="63"/>
  <c r="Y194" i="63"/>
  <c r="Y186" i="63"/>
  <c r="Y178" i="63"/>
  <c r="Y170" i="63"/>
  <c r="Y162" i="63"/>
  <c r="Y154" i="63"/>
  <c r="Y146" i="63"/>
  <c r="Y138" i="63"/>
  <c r="Y130" i="63"/>
  <c r="Y122" i="63"/>
  <c r="Y114" i="63"/>
  <c r="Y106" i="63"/>
  <c r="Y98" i="63"/>
  <c r="Y90" i="63"/>
  <c r="Y82" i="63"/>
  <c r="Y74" i="63"/>
  <c r="Y66" i="63"/>
  <c r="Y58" i="63"/>
  <c r="Y50" i="63"/>
  <c r="Y42" i="63"/>
  <c r="Y34" i="63"/>
  <c r="Y26" i="63"/>
  <c r="Y18" i="63"/>
  <c r="Y10" i="63"/>
  <c r="Y39" i="63"/>
  <c r="Y15" i="63"/>
  <c r="Y62" i="63"/>
  <c r="Y14" i="63"/>
  <c r="Y21" i="63"/>
  <c r="Y225" i="63"/>
  <c r="Y217" i="63"/>
  <c r="Y209" i="63"/>
  <c r="Y201" i="63"/>
  <c r="Y193" i="63"/>
  <c r="Y185" i="63"/>
  <c r="Y177" i="63"/>
  <c r="Y169" i="63"/>
  <c r="Y161" i="63"/>
  <c r="Y153" i="63"/>
  <c r="Y145" i="63"/>
  <c r="Y137" i="63"/>
  <c r="Y129" i="63"/>
  <c r="Y121" i="63"/>
  <c r="Y113" i="63"/>
  <c r="Y105" i="63"/>
  <c r="Y97" i="63"/>
  <c r="Y89" i="63"/>
  <c r="Y81" i="63"/>
  <c r="Y73" i="63"/>
  <c r="Y65" i="63"/>
  <c r="Y57" i="63"/>
  <c r="Y49" i="63"/>
  <c r="Y41" i="63"/>
  <c r="Y33" i="63"/>
  <c r="Y25" i="63"/>
  <c r="Y17" i="63"/>
  <c r="Y9" i="63"/>
  <c r="Y31" i="63"/>
  <c r="Y86" i="63"/>
  <c r="Y46" i="63"/>
  <c r="Y53" i="63"/>
  <c r="Y224" i="63"/>
  <c r="Y216" i="63"/>
  <c r="Y208" i="63"/>
  <c r="Y200" i="63"/>
  <c r="Y192" i="63"/>
  <c r="Y184" i="63"/>
  <c r="Y176" i="63"/>
  <c r="Y168" i="63"/>
  <c r="Y160" i="63"/>
  <c r="Y152" i="63"/>
  <c r="Y144" i="63"/>
  <c r="Y136" i="63"/>
  <c r="Y128" i="63"/>
  <c r="Y120" i="63"/>
  <c r="Y112" i="63"/>
  <c r="Y104" i="63"/>
  <c r="Y96" i="63"/>
  <c r="Y88" i="63"/>
  <c r="Y80" i="63"/>
  <c r="Y72" i="63"/>
  <c r="Y64" i="63"/>
  <c r="Y56" i="63"/>
  <c r="Y48" i="63"/>
  <c r="Y40" i="63"/>
  <c r="Y32" i="63"/>
  <c r="Y24" i="63"/>
  <c r="Y16" i="63"/>
  <c r="Y8" i="63"/>
  <c r="Y47" i="63"/>
  <c r="Y7" i="63"/>
  <c r="Y70" i="63"/>
  <c r="Y69" i="63"/>
  <c r="Y13" i="63"/>
  <c r="Y231" i="62"/>
  <c r="Y223" i="62"/>
  <c r="Y215" i="62"/>
  <c r="Y207" i="62"/>
  <c r="Y199" i="62"/>
  <c r="Y191" i="62"/>
  <c r="Y183" i="62"/>
  <c r="Y175" i="62"/>
  <c r="Y167" i="62"/>
  <c r="Y159" i="62"/>
  <c r="Y151" i="62"/>
  <c r="Y143" i="62"/>
  <c r="Y135" i="62"/>
  <c r="Y127" i="62"/>
  <c r="Y119" i="62"/>
  <c r="Y111" i="62"/>
  <c r="Y103" i="62"/>
  <c r="Y95" i="62"/>
  <c r="Y87" i="62"/>
  <c r="Y79" i="62"/>
  <c r="Y71" i="62"/>
  <c r="Y63" i="62"/>
  <c r="Y55" i="62"/>
  <c r="Y47" i="62"/>
  <c r="Y39" i="62"/>
  <c r="Y31" i="62"/>
  <c r="Y23" i="62"/>
  <c r="Y15" i="62"/>
  <c r="Y7" i="62"/>
  <c r="Y54" i="62"/>
  <c r="Y230" i="62"/>
  <c r="Y222" i="62"/>
  <c r="Y214" i="62"/>
  <c r="Y206" i="62"/>
  <c r="Y198" i="62"/>
  <c r="Y190" i="62"/>
  <c r="Y182" i="62"/>
  <c r="Y174" i="62"/>
  <c r="Y166" i="62"/>
  <c r="Y158" i="62"/>
  <c r="Y150" i="62"/>
  <c r="Y142" i="62"/>
  <c r="Y134" i="62"/>
  <c r="Y126" i="62"/>
  <c r="Y118" i="62"/>
  <c r="Y110" i="62"/>
  <c r="Y102" i="62"/>
  <c r="Y94" i="62"/>
  <c r="Y86" i="62"/>
  <c r="Y78" i="62"/>
  <c r="Y70" i="62"/>
  <c r="Y62" i="62"/>
  <c r="Y229" i="62"/>
  <c r="Y221" i="62"/>
  <c r="Y213" i="62"/>
  <c r="Y205" i="62"/>
  <c r="Y197" i="62"/>
  <c r="Y189" i="62"/>
  <c r="Y181" i="62"/>
  <c r="Y173" i="62"/>
  <c r="Y165" i="62"/>
  <c r="Y157" i="62"/>
  <c r="Y149" i="62"/>
  <c r="Y141" i="62"/>
  <c r="Y133" i="62"/>
  <c r="Y125" i="62"/>
  <c r="Y117" i="62"/>
  <c r="Y109" i="62"/>
  <c r="Y101" i="62"/>
  <c r="Y93" i="62"/>
  <c r="Y85" i="62"/>
  <c r="Y77" i="62"/>
  <c r="Y69" i="62"/>
  <c r="Y61" i="62"/>
  <c r="Y53" i="62"/>
  <c r="Y45" i="62"/>
  <c r="Y37" i="62"/>
  <c r="Y29" i="62"/>
  <c r="Y21" i="62"/>
  <c r="Y13" i="62"/>
  <c r="Y99" i="62"/>
  <c r="Y75" i="62"/>
  <c r="Y51" i="62"/>
  <c r="Y27" i="62"/>
  <c r="Y130" i="62"/>
  <c r="Y98" i="62"/>
  <c r="Y58" i="62"/>
  <c r="Y26" i="62"/>
  <c r="Y128" i="62"/>
  <c r="Y88" i="62"/>
  <c r="Y32" i="62"/>
  <c r="Y38" i="62"/>
  <c r="Y228" i="62"/>
  <c r="Y220" i="62"/>
  <c r="Y212" i="62"/>
  <c r="Y204" i="62"/>
  <c r="Y196" i="62"/>
  <c r="Y188" i="62"/>
  <c r="Y180" i="62"/>
  <c r="Y172" i="62"/>
  <c r="Y164" i="62"/>
  <c r="Y156" i="62"/>
  <c r="Y148" i="62"/>
  <c r="Y140" i="62"/>
  <c r="Y132" i="62"/>
  <c r="Y124" i="62"/>
  <c r="Y116" i="62"/>
  <c r="Y108" i="62"/>
  <c r="Y100" i="62"/>
  <c r="Y92" i="62"/>
  <c r="Y84" i="62"/>
  <c r="Y76" i="62"/>
  <c r="Y68" i="62"/>
  <c r="Y60" i="62"/>
  <c r="Y52" i="62"/>
  <c r="Y44" i="62"/>
  <c r="Y36" i="62"/>
  <c r="Y28" i="62"/>
  <c r="Y20" i="62"/>
  <c r="Y12" i="62"/>
  <c r="Y115" i="62"/>
  <c r="Y91" i="62"/>
  <c r="Y67" i="62"/>
  <c r="Y43" i="62"/>
  <c r="Y19" i="62"/>
  <c r="Y122" i="62"/>
  <c r="Y82" i="62"/>
  <c r="Y50" i="62"/>
  <c r="Y18" i="62"/>
  <c r="Y120" i="62"/>
  <c r="Y72" i="62"/>
  <c r="Y40" i="62"/>
  <c r="Y8" i="62"/>
  <c r="Y14" i="62"/>
  <c r="Y227" i="62"/>
  <c r="Y219" i="62"/>
  <c r="Y211" i="62"/>
  <c r="Y203" i="62"/>
  <c r="Y195" i="62"/>
  <c r="Y187" i="62"/>
  <c r="Y179" i="62"/>
  <c r="Y171" i="62"/>
  <c r="Y163" i="62"/>
  <c r="Y155" i="62"/>
  <c r="Y147" i="62"/>
  <c r="Y139" i="62"/>
  <c r="Y131" i="62"/>
  <c r="Y123" i="62"/>
  <c r="Y107" i="62"/>
  <c r="Y83" i="62"/>
  <c r="Y59" i="62"/>
  <c r="Y35" i="62"/>
  <c r="Y11" i="62"/>
  <c r="Y114" i="62"/>
  <c r="Y90" i="62"/>
  <c r="Y66" i="62"/>
  <c r="Y34" i="62"/>
  <c r="Y136" i="62"/>
  <c r="Y96" i="62"/>
  <c r="Y56" i="62"/>
  <c r="Y46" i="62"/>
  <c r="Y226" i="62"/>
  <c r="Y218" i="62"/>
  <c r="Y210" i="62"/>
  <c r="Y202" i="62"/>
  <c r="Y194" i="62"/>
  <c r="Y186" i="62"/>
  <c r="Y178" i="62"/>
  <c r="Y170" i="62"/>
  <c r="Y162" i="62"/>
  <c r="Y154" i="62"/>
  <c r="Y146" i="62"/>
  <c r="Y138" i="62"/>
  <c r="Y106" i="62"/>
  <c r="Y74" i="62"/>
  <c r="Y42" i="62"/>
  <c r="Y10" i="62"/>
  <c r="Y112" i="62"/>
  <c r="Y64" i="62"/>
  <c r="Y24" i="62"/>
  <c r="Y30" i="62"/>
  <c r="Y225" i="62"/>
  <c r="Y217" i="62"/>
  <c r="Y209" i="62"/>
  <c r="Y201" i="62"/>
  <c r="Y193" i="62"/>
  <c r="Y185" i="62"/>
  <c r="Y177" i="62"/>
  <c r="Y169" i="62"/>
  <c r="Y161" i="62"/>
  <c r="Y153" i="62"/>
  <c r="Y145" i="62"/>
  <c r="Y137" i="62"/>
  <c r="Y129" i="62"/>
  <c r="Y121" i="62"/>
  <c r="Y113" i="62"/>
  <c r="Y105" i="62"/>
  <c r="Y97" i="62"/>
  <c r="Y89" i="62"/>
  <c r="Y81" i="62"/>
  <c r="Y73" i="62"/>
  <c r="Y65" i="62"/>
  <c r="Y57" i="62"/>
  <c r="Y49" i="62"/>
  <c r="Y41" i="62"/>
  <c r="Y33" i="62"/>
  <c r="Y25" i="62"/>
  <c r="Y17" i="62"/>
  <c r="Y9" i="62"/>
  <c r="Y224" i="62"/>
  <c r="Y216" i="62"/>
  <c r="Y208" i="62"/>
  <c r="Y200" i="62"/>
  <c r="Y192" i="62"/>
  <c r="Y184" i="62"/>
  <c r="Y176" i="62"/>
  <c r="Y168" i="62"/>
  <c r="Y160" i="62"/>
  <c r="Y152" i="62"/>
  <c r="Y144" i="62"/>
  <c r="Y104" i="62"/>
  <c r="Y80" i="62"/>
  <c r="Y48" i="62"/>
  <c r="Y16" i="62"/>
  <c r="Y22" i="62"/>
  <c r="Y231" i="61"/>
  <c r="Y223" i="61"/>
  <c r="Y215" i="61"/>
  <c r="Y207" i="61"/>
  <c r="Y199" i="61"/>
  <c r="Y191" i="61"/>
  <c r="Y183" i="61"/>
  <c r="Y175" i="61"/>
  <c r="Y167" i="61"/>
  <c r="Y159" i="61"/>
  <c r="Y151" i="61"/>
  <c r="Y143" i="61"/>
  <c r="Y135" i="61"/>
  <c r="Y127" i="61"/>
  <c r="Y119" i="61"/>
  <c r="Y111" i="61"/>
  <c r="Y103" i="61"/>
  <c r="Y95" i="61"/>
  <c r="Y87" i="61"/>
  <c r="Y79" i="61"/>
  <c r="Y71" i="61"/>
  <c r="Y63" i="61"/>
  <c r="Y55" i="61"/>
  <c r="Y47" i="61"/>
  <c r="Y39" i="61"/>
  <c r="Y31" i="61"/>
  <c r="Y23" i="61"/>
  <c r="Y15" i="61"/>
  <c r="Y7" i="61"/>
  <c r="Y94" i="61"/>
  <c r="Y78" i="61"/>
  <c r="Y62" i="61"/>
  <c r="Y46" i="61"/>
  <c r="Y38" i="61"/>
  <c r="Y22" i="61"/>
  <c r="Y48" i="61"/>
  <c r="Y230" i="61"/>
  <c r="Y222" i="61"/>
  <c r="Y214" i="61"/>
  <c r="Y206" i="61"/>
  <c r="Y198" i="61"/>
  <c r="Y190" i="61"/>
  <c r="Y182" i="61"/>
  <c r="Y174" i="61"/>
  <c r="Y166" i="61"/>
  <c r="Y158" i="61"/>
  <c r="Y150" i="61"/>
  <c r="Y142" i="61"/>
  <c r="Y134" i="61"/>
  <c r="Y126" i="61"/>
  <c r="Y118" i="61"/>
  <c r="Y110" i="61"/>
  <c r="Y102" i="61"/>
  <c r="Y86" i="61"/>
  <c r="Y70" i="61"/>
  <c r="Y54" i="61"/>
  <c r="Y30" i="61"/>
  <c r="Y14" i="61"/>
  <c r="Y8" i="61"/>
  <c r="Y229" i="61"/>
  <c r="Y221" i="61"/>
  <c r="Y213" i="61"/>
  <c r="Y205" i="61"/>
  <c r="Y197" i="61"/>
  <c r="Y189" i="61"/>
  <c r="Y181" i="61"/>
  <c r="Y173" i="61"/>
  <c r="Y165" i="61"/>
  <c r="Y157" i="61"/>
  <c r="Y149" i="61"/>
  <c r="Y141" i="61"/>
  <c r="Y133" i="61"/>
  <c r="Y125" i="61"/>
  <c r="Y117" i="61"/>
  <c r="Y109" i="61"/>
  <c r="Y101" i="61"/>
  <c r="Y93" i="61"/>
  <c r="Y85" i="61"/>
  <c r="Y77" i="61"/>
  <c r="Y69" i="61"/>
  <c r="Y61" i="61"/>
  <c r="Y53" i="61"/>
  <c r="Y45" i="61"/>
  <c r="Y37" i="61"/>
  <c r="Y29" i="61"/>
  <c r="Y21" i="61"/>
  <c r="Y13" i="61"/>
  <c r="Y19" i="61"/>
  <c r="Y98" i="61"/>
  <c r="Y74" i="61"/>
  <c r="Y42" i="61"/>
  <c r="Y10" i="61"/>
  <c r="Y160" i="61"/>
  <c r="Y120" i="61"/>
  <c r="Y88" i="61"/>
  <c r="Y40" i="61"/>
  <c r="Y228" i="61"/>
  <c r="Y220" i="61"/>
  <c r="Y212" i="61"/>
  <c r="Y204" i="61"/>
  <c r="Y196" i="61"/>
  <c r="Y188" i="61"/>
  <c r="Y180" i="61"/>
  <c r="Y172" i="61"/>
  <c r="Y164" i="61"/>
  <c r="Y156" i="61"/>
  <c r="Y148" i="61"/>
  <c r="Y140" i="61"/>
  <c r="Y132" i="61"/>
  <c r="Y124" i="61"/>
  <c r="Y116" i="61"/>
  <c r="Y108" i="61"/>
  <c r="Y100" i="61"/>
  <c r="Y92" i="61"/>
  <c r="Y84" i="61"/>
  <c r="Y76" i="61"/>
  <c r="Y68" i="61"/>
  <c r="Y60" i="61"/>
  <c r="Y52" i="61"/>
  <c r="Y44" i="61"/>
  <c r="Y36" i="61"/>
  <c r="Y28" i="61"/>
  <c r="Y20" i="61"/>
  <c r="Y12" i="61"/>
  <c r="Y106" i="61"/>
  <c r="Y66" i="61"/>
  <c r="Y34" i="61"/>
  <c r="Y176" i="61"/>
  <c r="Y128" i="61"/>
  <c r="Y80" i="61"/>
  <c r="Y24" i="61"/>
  <c r="Y227" i="61"/>
  <c r="Y219" i="61"/>
  <c r="Y211" i="61"/>
  <c r="Y203" i="61"/>
  <c r="Y195" i="61"/>
  <c r="Y187" i="61"/>
  <c r="Y179" i="61"/>
  <c r="Y171" i="61"/>
  <c r="Y163" i="61"/>
  <c r="Y155" i="61"/>
  <c r="Y147" i="61"/>
  <c r="Y139" i="61"/>
  <c r="Y131" i="61"/>
  <c r="Y123" i="61"/>
  <c r="Y115" i="61"/>
  <c r="Y107" i="61"/>
  <c r="Y99" i="61"/>
  <c r="Y91" i="61"/>
  <c r="Y83" i="61"/>
  <c r="Y75" i="61"/>
  <c r="Y67" i="61"/>
  <c r="Y59" i="61"/>
  <c r="Y51" i="61"/>
  <c r="Y43" i="61"/>
  <c r="Y35" i="61"/>
  <c r="Y27" i="61"/>
  <c r="Y11" i="61"/>
  <c r="Y82" i="61"/>
  <c r="Y50" i="61"/>
  <c r="Y26" i="61"/>
  <c r="Y184" i="61"/>
  <c r="Y136" i="61"/>
  <c r="Y104" i="61"/>
  <c r="Y64" i="61"/>
  <c r="Y16" i="61"/>
  <c r="Y226" i="61"/>
  <c r="Y218" i="61"/>
  <c r="Y210" i="61"/>
  <c r="Y202" i="61"/>
  <c r="Y194" i="61"/>
  <c r="Y186" i="61"/>
  <c r="Y178" i="61"/>
  <c r="Y170" i="61"/>
  <c r="Y162" i="61"/>
  <c r="Y154" i="61"/>
  <c r="Y146" i="61"/>
  <c r="Y138" i="61"/>
  <c r="Y130" i="61"/>
  <c r="Y122" i="61"/>
  <c r="Y114" i="61"/>
  <c r="Y90" i="61"/>
  <c r="Y58" i="61"/>
  <c r="Y18" i="61"/>
  <c r="Y152" i="61"/>
  <c r="Y96" i="61"/>
  <c r="Y56" i="61"/>
  <c r="Y225" i="61"/>
  <c r="Y217" i="61"/>
  <c r="Y209" i="61"/>
  <c r="Y201" i="61"/>
  <c r="Y193" i="61"/>
  <c r="Y185" i="61"/>
  <c r="Y177" i="61"/>
  <c r="Y169" i="61"/>
  <c r="Y161" i="61"/>
  <c r="Y153" i="61"/>
  <c r="Y145" i="61"/>
  <c r="Y137" i="61"/>
  <c r="Y129" i="61"/>
  <c r="Y121" i="61"/>
  <c r="Y113" i="61"/>
  <c r="Y105" i="61"/>
  <c r="Y97" i="61"/>
  <c r="Y89" i="61"/>
  <c r="Y81" i="61"/>
  <c r="Y73" i="61"/>
  <c r="Y65" i="61"/>
  <c r="Y57" i="61"/>
  <c r="Y49" i="61"/>
  <c r="Y41" i="61"/>
  <c r="Y33" i="61"/>
  <c r="Y25" i="61"/>
  <c r="Y17" i="61"/>
  <c r="Y9" i="61"/>
  <c r="Y224" i="61"/>
  <c r="Y216" i="61"/>
  <c r="Y208" i="61"/>
  <c r="Y200" i="61"/>
  <c r="Y192" i="61"/>
  <c r="Y168" i="61"/>
  <c r="Y144" i="61"/>
  <c r="Y112" i="61"/>
  <c r="Y72" i="61"/>
  <c r="Y32" i="61"/>
  <c r="Y231" i="60"/>
  <c r="Y223" i="60"/>
  <c r="Y215" i="60"/>
  <c r="Y207" i="60"/>
  <c r="Y199" i="60"/>
  <c r="Y191" i="60"/>
  <c r="Y183" i="60"/>
  <c r="Y175" i="60"/>
  <c r="Y167" i="60"/>
  <c r="Y159" i="60"/>
  <c r="Y151" i="60"/>
  <c r="Y143" i="60"/>
  <c r="Y135" i="60"/>
  <c r="Y127" i="60"/>
  <c r="Y119" i="60"/>
  <c r="Y111" i="60"/>
  <c r="Y103" i="60"/>
  <c r="Y95" i="60"/>
  <c r="Y87" i="60"/>
  <c r="Y79" i="60"/>
  <c r="Y71" i="60"/>
  <c r="Y63" i="60"/>
  <c r="Y55" i="60"/>
  <c r="Y47" i="60"/>
  <c r="Y39" i="60"/>
  <c r="Y31" i="60"/>
  <c r="Y23" i="60"/>
  <c r="Y15" i="60"/>
  <c r="Y7" i="60"/>
  <c r="Y14" i="60"/>
  <c r="Y209" i="60"/>
  <c r="Y169" i="60"/>
  <c r="Y129" i="60"/>
  <c r="Y97" i="60"/>
  <c r="Y57" i="60"/>
  <c r="Y224" i="60"/>
  <c r="Y184" i="60"/>
  <c r="Y152" i="60"/>
  <c r="Y120" i="60"/>
  <c r="Y80" i="60"/>
  <c r="Y32" i="60"/>
  <c r="Y230" i="60"/>
  <c r="Y222" i="60"/>
  <c r="Y214" i="60"/>
  <c r="Y206" i="60"/>
  <c r="Y198" i="60"/>
  <c r="Y190" i="60"/>
  <c r="Y182" i="60"/>
  <c r="Y174" i="60"/>
  <c r="Y166" i="60"/>
  <c r="Y158" i="60"/>
  <c r="Y150" i="60"/>
  <c r="Y142" i="60"/>
  <c r="Y134" i="60"/>
  <c r="Y126" i="60"/>
  <c r="Y118" i="60"/>
  <c r="Y110" i="60"/>
  <c r="Y102" i="60"/>
  <c r="Y94" i="60"/>
  <c r="Y86" i="60"/>
  <c r="Y78" i="60"/>
  <c r="Y70" i="60"/>
  <c r="Y62" i="60"/>
  <c r="Y54" i="60"/>
  <c r="Y46" i="60"/>
  <c r="Y38" i="60"/>
  <c r="Y30" i="60"/>
  <c r="Y22" i="60"/>
  <c r="Y193" i="60"/>
  <c r="Y145" i="60"/>
  <c r="Y105" i="60"/>
  <c r="Y65" i="60"/>
  <c r="Y25" i="60"/>
  <c r="Y192" i="60"/>
  <c r="Y144" i="60"/>
  <c r="Y96" i="60"/>
  <c r="Y40" i="60"/>
  <c r="Y229" i="60"/>
  <c r="Y221" i="60"/>
  <c r="Y213" i="60"/>
  <c r="Y205" i="60"/>
  <c r="Y197" i="60"/>
  <c r="Y189" i="60"/>
  <c r="Y181" i="60"/>
  <c r="Y173" i="60"/>
  <c r="Y165" i="60"/>
  <c r="Y157" i="60"/>
  <c r="Y149" i="60"/>
  <c r="Y141" i="60"/>
  <c r="Y133" i="60"/>
  <c r="Y125" i="60"/>
  <c r="Y117" i="60"/>
  <c r="Y109" i="60"/>
  <c r="Y101" i="60"/>
  <c r="Y93" i="60"/>
  <c r="Y85" i="60"/>
  <c r="Y77" i="60"/>
  <c r="Y69" i="60"/>
  <c r="Y61" i="60"/>
  <c r="Y53" i="60"/>
  <c r="Y45" i="60"/>
  <c r="Y37" i="60"/>
  <c r="Y29" i="60"/>
  <c r="Y21" i="60"/>
  <c r="Y13" i="60"/>
  <c r="Y26" i="60"/>
  <c r="Y225" i="60"/>
  <c r="Y177" i="60"/>
  <c r="Y137" i="60"/>
  <c r="Y89" i="60"/>
  <c r="Y49" i="60"/>
  <c r="Y9" i="60"/>
  <c r="Y200" i="60"/>
  <c r="Y160" i="60"/>
  <c r="Y112" i="60"/>
  <c r="Y72" i="60"/>
  <c r="Y48" i="60"/>
  <c r="Y16" i="60"/>
  <c r="Y228" i="60"/>
  <c r="Y220" i="60"/>
  <c r="Y212" i="60"/>
  <c r="Y204" i="60"/>
  <c r="Y196" i="60"/>
  <c r="Y188" i="60"/>
  <c r="Y180" i="60"/>
  <c r="Y172" i="60"/>
  <c r="Y164" i="60"/>
  <c r="Y156" i="60"/>
  <c r="Y148" i="60"/>
  <c r="Y140" i="60"/>
  <c r="Y132" i="60"/>
  <c r="Y124" i="60"/>
  <c r="Y116" i="60"/>
  <c r="Y108" i="60"/>
  <c r="Y100" i="60"/>
  <c r="Y92" i="60"/>
  <c r="Y84" i="60"/>
  <c r="Y76" i="60"/>
  <c r="Y68" i="60"/>
  <c r="Y60" i="60"/>
  <c r="Y52" i="60"/>
  <c r="Y44" i="60"/>
  <c r="Y36" i="60"/>
  <c r="Y28" i="60"/>
  <c r="Y20" i="60"/>
  <c r="Y12" i="60"/>
  <c r="Y35" i="60"/>
  <c r="Y27" i="60"/>
  <c r="Y11" i="60"/>
  <c r="Y42" i="60"/>
  <c r="Y18" i="60"/>
  <c r="Y217" i="60"/>
  <c r="Y185" i="60"/>
  <c r="Y153" i="60"/>
  <c r="Y121" i="60"/>
  <c r="Y81" i="60"/>
  <c r="Y41" i="60"/>
  <c r="Y17" i="60"/>
  <c r="Y208" i="60"/>
  <c r="Y168" i="60"/>
  <c r="Y136" i="60"/>
  <c r="Y104" i="60"/>
  <c r="Y64" i="60"/>
  <c r="Y24" i="60"/>
  <c r="Y227" i="60"/>
  <c r="Y219" i="60"/>
  <c r="Y211" i="60"/>
  <c r="Y203" i="60"/>
  <c r="Y195" i="60"/>
  <c r="Y187" i="60"/>
  <c r="Y179" i="60"/>
  <c r="Y171" i="60"/>
  <c r="Y163" i="60"/>
  <c r="Y155" i="60"/>
  <c r="Y147" i="60"/>
  <c r="Y139" i="60"/>
  <c r="Y131" i="60"/>
  <c r="Y123" i="60"/>
  <c r="Y115" i="60"/>
  <c r="Y107" i="60"/>
  <c r="Y99" i="60"/>
  <c r="Y91" i="60"/>
  <c r="Y83" i="60"/>
  <c r="Y75" i="60"/>
  <c r="Y67" i="60"/>
  <c r="Y59" i="60"/>
  <c r="Y51" i="60"/>
  <c r="Y43" i="60"/>
  <c r="Y19" i="60"/>
  <c r="Y34" i="60"/>
  <c r="Y10" i="60"/>
  <c r="Y201" i="60"/>
  <c r="Y161" i="60"/>
  <c r="Y113" i="60"/>
  <c r="Y73" i="60"/>
  <c r="Y33" i="60"/>
  <c r="Y216" i="60"/>
  <c r="Y176" i="60"/>
  <c r="Y128" i="60"/>
  <c r="Y88" i="60"/>
  <c r="Y56" i="60"/>
  <c r="Y8" i="60"/>
  <c r="Y226" i="60"/>
  <c r="Y218" i="60"/>
  <c r="Y210" i="60"/>
  <c r="Y202" i="60"/>
  <c r="Y194" i="60"/>
  <c r="Y186" i="60"/>
  <c r="Y178" i="60"/>
  <c r="Y170" i="60"/>
  <c r="Y162" i="60"/>
  <c r="Y154" i="60"/>
  <c r="Y146" i="60"/>
  <c r="Y138" i="60"/>
  <c r="Y130" i="60"/>
  <c r="Y122" i="60"/>
  <c r="Y114" i="60"/>
  <c r="Y106" i="60"/>
  <c r="Y98" i="60"/>
  <c r="Y90" i="60"/>
  <c r="Y82" i="60"/>
  <c r="Y74" i="60"/>
  <c r="Y66" i="60"/>
  <c r="Y58" i="60"/>
  <c r="Y50" i="60"/>
  <c r="Y231" i="59"/>
  <c r="Y223" i="59"/>
  <c r="Y215" i="59"/>
  <c r="Y207" i="59"/>
  <c r="Y199" i="59"/>
  <c r="Y191" i="59"/>
  <c r="Y183" i="59"/>
  <c r="Y175" i="59"/>
  <c r="Y167" i="59"/>
  <c r="Y159" i="59"/>
  <c r="Y151" i="59"/>
  <c r="Y143" i="59"/>
  <c r="Y135" i="59"/>
  <c r="Y127" i="59"/>
  <c r="Y119" i="59"/>
  <c r="Y111" i="59"/>
  <c r="Y103" i="59"/>
  <c r="Y95" i="59"/>
  <c r="Y87" i="59"/>
  <c r="Y79" i="59"/>
  <c r="Y71" i="59"/>
  <c r="Y63" i="59"/>
  <c r="Y55" i="59"/>
  <c r="Y47" i="59"/>
  <c r="Y39" i="59"/>
  <c r="Y31" i="59"/>
  <c r="Y23" i="59"/>
  <c r="Y15" i="59"/>
  <c r="Y29" i="59"/>
  <c r="Y186" i="59"/>
  <c r="Y138" i="59"/>
  <c r="Y90" i="59"/>
  <c r="Y50" i="59"/>
  <c r="Y230" i="59"/>
  <c r="Y222" i="59"/>
  <c r="Y214" i="59"/>
  <c r="Y206" i="59"/>
  <c r="Y198" i="59"/>
  <c r="Y190" i="59"/>
  <c r="Y182" i="59"/>
  <c r="Y174" i="59"/>
  <c r="Y166" i="59"/>
  <c r="Y158" i="59"/>
  <c r="Y150" i="59"/>
  <c r="Y142" i="59"/>
  <c r="Y134" i="59"/>
  <c r="Y126" i="59"/>
  <c r="Y118" i="59"/>
  <c r="Y110" i="59"/>
  <c r="Y102" i="59"/>
  <c r="Y94" i="59"/>
  <c r="Y86" i="59"/>
  <c r="Y78" i="59"/>
  <c r="Y70" i="59"/>
  <c r="Y62" i="59"/>
  <c r="Y54" i="59"/>
  <c r="Y46" i="59"/>
  <c r="Y38" i="59"/>
  <c r="Y30" i="59"/>
  <c r="Y22" i="59"/>
  <c r="Y14" i="59"/>
  <c r="Y37" i="59"/>
  <c r="Y194" i="59"/>
  <c r="Y130" i="59"/>
  <c r="Y82" i="59"/>
  <c r="Y34" i="59"/>
  <c r="Y229" i="59"/>
  <c r="Y221" i="59"/>
  <c r="Y213" i="59"/>
  <c r="Y205" i="59"/>
  <c r="Y197" i="59"/>
  <c r="Y189" i="59"/>
  <c r="Y181" i="59"/>
  <c r="Y173" i="59"/>
  <c r="Y165" i="59"/>
  <c r="Y157" i="59"/>
  <c r="Y149" i="59"/>
  <c r="Y141" i="59"/>
  <c r="Y133" i="59"/>
  <c r="Y125" i="59"/>
  <c r="Y117" i="59"/>
  <c r="Y109" i="59"/>
  <c r="Y101" i="59"/>
  <c r="Y93" i="59"/>
  <c r="Y85" i="59"/>
  <c r="Y77" i="59"/>
  <c r="Y69" i="59"/>
  <c r="Y61" i="59"/>
  <c r="Y53" i="59"/>
  <c r="Y45" i="59"/>
  <c r="Y13" i="59"/>
  <c r="Y170" i="59"/>
  <c r="Y98" i="59"/>
  <c r="Y42" i="59"/>
  <c r="Y228" i="59"/>
  <c r="Y220" i="59"/>
  <c r="Y212" i="59"/>
  <c r="Y204" i="59"/>
  <c r="Y196" i="59"/>
  <c r="Y188" i="59"/>
  <c r="Y180" i="59"/>
  <c r="Y172" i="59"/>
  <c r="Y164" i="59"/>
  <c r="Y156" i="59"/>
  <c r="Y148" i="59"/>
  <c r="Y140" i="59"/>
  <c r="Y132" i="59"/>
  <c r="Y124" i="59"/>
  <c r="Y116" i="59"/>
  <c r="Y108" i="59"/>
  <c r="Y100" i="59"/>
  <c r="Y92" i="59"/>
  <c r="Y84" i="59"/>
  <c r="Y76" i="59"/>
  <c r="Y68" i="59"/>
  <c r="Y60" i="59"/>
  <c r="Y52" i="59"/>
  <c r="Y44" i="59"/>
  <c r="Y36" i="59"/>
  <c r="Y28" i="59"/>
  <c r="Y20" i="59"/>
  <c r="Y12" i="59"/>
  <c r="Y11" i="59"/>
  <c r="Y218" i="59"/>
  <c r="Y178" i="59"/>
  <c r="Y146" i="59"/>
  <c r="Y106" i="59"/>
  <c r="Y74" i="59"/>
  <c r="Y18" i="59"/>
  <c r="Y227" i="59"/>
  <c r="Y219" i="59"/>
  <c r="Y211" i="59"/>
  <c r="Y203" i="59"/>
  <c r="Y195" i="59"/>
  <c r="Y187" i="59"/>
  <c r="Y179" i="59"/>
  <c r="Y171" i="59"/>
  <c r="Y163" i="59"/>
  <c r="Y155" i="59"/>
  <c r="Y147" i="59"/>
  <c r="Y139" i="59"/>
  <c r="Y131" i="59"/>
  <c r="Y123" i="59"/>
  <c r="Y115" i="59"/>
  <c r="Y107" i="59"/>
  <c r="Y99" i="59"/>
  <c r="Y91" i="59"/>
  <c r="Y83" i="59"/>
  <c r="Y75" i="59"/>
  <c r="Y67" i="59"/>
  <c r="Y59" i="59"/>
  <c r="Y51" i="59"/>
  <c r="Y43" i="59"/>
  <c r="Y35" i="59"/>
  <c r="Y27" i="59"/>
  <c r="Y19" i="59"/>
  <c r="Y226" i="59"/>
  <c r="Y202" i="59"/>
  <c r="Y162" i="59"/>
  <c r="Y122" i="59"/>
  <c r="Y66" i="59"/>
  <c r="Y225" i="59"/>
  <c r="Y217" i="59"/>
  <c r="Y209" i="59"/>
  <c r="Y201" i="59"/>
  <c r="Y193" i="59"/>
  <c r="Y185" i="59"/>
  <c r="Y177" i="59"/>
  <c r="Y169" i="59"/>
  <c r="Y161" i="59"/>
  <c r="Y153" i="59"/>
  <c r="Y145" i="59"/>
  <c r="Y137" i="59"/>
  <c r="Y129" i="59"/>
  <c r="Y121" i="59"/>
  <c r="Y113" i="59"/>
  <c r="Y105" i="59"/>
  <c r="Y97" i="59"/>
  <c r="Y89" i="59"/>
  <c r="Y81" i="59"/>
  <c r="Y73" i="59"/>
  <c r="Y65" i="59"/>
  <c r="Y57" i="59"/>
  <c r="Y49" i="59"/>
  <c r="Y41" i="59"/>
  <c r="Y33" i="59"/>
  <c r="Y25" i="59"/>
  <c r="Y17" i="59"/>
  <c r="Y9" i="59"/>
  <c r="Y26" i="59"/>
  <c r="Y224" i="59"/>
  <c r="Y216" i="59"/>
  <c r="Y208" i="59"/>
  <c r="Y200" i="59"/>
  <c r="Y192" i="59"/>
  <c r="Y184" i="59"/>
  <c r="Y176" i="59"/>
  <c r="Y168" i="59"/>
  <c r="Y160" i="59"/>
  <c r="Y152" i="59"/>
  <c r="Y144" i="59"/>
  <c r="Y136" i="59"/>
  <c r="Y128" i="59"/>
  <c r="Y120" i="59"/>
  <c r="Y112" i="59"/>
  <c r="Y104" i="59"/>
  <c r="Y96" i="59"/>
  <c r="Y88" i="59"/>
  <c r="Y80" i="59"/>
  <c r="Y72" i="59"/>
  <c r="Y64" i="59"/>
  <c r="Y56" i="59"/>
  <c r="Y48" i="59"/>
  <c r="Y40" i="59"/>
  <c r="Y32" i="59"/>
  <c r="Y24" i="59"/>
  <c r="Y16" i="59"/>
  <c r="Y8" i="59"/>
  <c r="Y7" i="59"/>
  <c r="Y21" i="59"/>
  <c r="Y210" i="59"/>
  <c r="Y154" i="59"/>
  <c r="Y114" i="59"/>
  <c r="Y58" i="59"/>
  <c r="Y10" i="59"/>
  <c r="Y231" i="58"/>
  <c r="Y223" i="58"/>
  <c r="Y215" i="58"/>
  <c r="Y207" i="58"/>
  <c r="Y199" i="58"/>
  <c r="Y191" i="58"/>
  <c r="Y183" i="58"/>
  <c r="Y175" i="58"/>
  <c r="Y167" i="58"/>
  <c r="Y159" i="58"/>
  <c r="Y151" i="58"/>
  <c r="Y143" i="58"/>
  <c r="Y135" i="58"/>
  <c r="Y127" i="58"/>
  <c r="Y119" i="58"/>
  <c r="Y111" i="58"/>
  <c r="Y103" i="58"/>
  <c r="Y95" i="58"/>
  <c r="Y87" i="58"/>
  <c r="Y79" i="58"/>
  <c r="Y71" i="58"/>
  <c r="Y63" i="58"/>
  <c r="Y55" i="58"/>
  <c r="Y47" i="58"/>
  <c r="Y39" i="58"/>
  <c r="Y31" i="58"/>
  <c r="Y23" i="58"/>
  <c r="Y230" i="58"/>
  <c r="Y222" i="58"/>
  <c r="Y214" i="58"/>
  <c r="Y206" i="58"/>
  <c r="Y198" i="58"/>
  <c r="Y190" i="58"/>
  <c r="Y182" i="58"/>
  <c r="Y174" i="58"/>
  <c r="Y166" i="58"/>
  <c r="Y158" i="58"/>
  <c r="Y150" i="58"/>
  <c r="Y142" i="58"/>
  <c r="Y134" i="58"/>
  <c r="Y126" i="58"/>
  <c r="Y118" i="58"/>
  <c r="Y110" i="58"/>
  <c r="Y102" i="58"/>
  <c r="Y94" i="58"/>
  <c r="Y86" i="58"/>
  <c r="Y78" i="58"/>
  <c r="Y70" i="58"/>
  <c r="Y62" i="58"/>
  <c r="Y54" i="58"/>
  <c r="Y46" i="58"/>
  <c r="Y38" i="58"/>
  <c r="Y30" i="58"/>
  <c r="Y22" i="58"/>
  <c r="Y14" i="58"/>
  <c r="Y68" i="58"/>
  <c r="Y44" i="58"/>
  <c r="Y20" i="58"/>
  <c r="Y160" i="58"/>
  <c r="Y96" i="58"/>
  <c r="Y48" i="58"/>
  <c r="Y15" i="58"/>
  <c r="Y229" i="58"/>
  <c r="Y221" i="58"/>
  <c r="Y213" i="58"/>
  <c r="Y205" i="58"/>
  <c r="Y197" i="58"/>
  <c r="Y189" i="58"/>
  <c r="Y181" i="58"/>
  <c r="Y173" i="58"/>
  <c r="Y165" i="58"/>
  <c r="Y157" i="58"/>
  <c r="Y149" i="58"/>
  <c r="Y141" i="58"/>
  <c r="Y133" i="58"/>
  <c r="Y125" i="58"/>
  <c r="Y117" i="58"/>
  <c r="Y109" i="58"/>
  <c r="Y101" i="58"/>
  <c r="Y93" i="58"/>
  <c r="Y85" i="58"/>
  <c r="Y77" i="58"/>
  <c r="Y69" i="58"/>
  <c r="Y61" i="58"/>
  <c r="Y53" i="58"/>
  <c r="Y45" i="58"/>
  <c r="Y37" i="58"/>
  <c r="Y29" i="58"/>
  <c r="Y21" i="58"/>
  <c r="Y13" i="58"/>
  <c r="Y60" i="58"/>
  <c r="Y36" i="58"/>
  <c r="Y168" i="58"/>
  <c r="Y120" i="58"/>
  <c r="Y88" i="58"/>
  <c r="Y40" i="58"/>
  <c r="Y7" i="58"/>
  <c r="Y228" i="58"/>
  <c r="Y220" i="58"/>
  <c r="Y212" i="58"/>
  <c r="Y204" i="58"/>
  <c r="Y196" i="58"/>
  <c r="Y188" i="58"/>
  <c r="Y180" i="58"/>
  <c r="Y172" i="58"/>
  <c r="Y164" i="58"/>
  <c r="Y156" i="58"/>
  <c r="Y148" i="58"/>
  <c r="Y140" i="58"/>
  <c r="Y132" i="58"/>
  <c r="Y124" i="58"/>
  <c r="Y116" i="58"/>
  <c r="Y108" i="58"/>
  <c r="Y100" i="58"/>
  <c r="Y92" i="58"/>
  <c r="Y84" i="58"/>
  <c r="Y76" i="58"/>
  <c r="Y52" i="58"/>
  <c r="Y28" i="58"/>
  <c r="Y12" i="58"/>
  <c r="Y136" i="58"/>
  <c r="Y72" i="58"/>
  <c r="Y16" i="58"/>
  <c r="Y227" i="58"/>
  <c r="Y219" i="58"/>
  <c r="Y211" i="58"/>
  <c r="Y203" i="58"/>
  <c r="Y195" i="58"/>
  <c r="Y187" i="58"/>
  <c r="Y179" i="58"/>
  <c r="Y171" i="58"/>
  <c r="Y163" i="58"/>
  <c r="Y155" i="58"/>
  <c r="Y147" i="58"/>
  <c r="Y139" i="58"/>
  <c r="Y131" i="58"/>
  <c r="Y123" i="58"/>
  <c r="Y115" i="58"/>
  <c r="Y107" i="58"/>
  <c r="Y99" i="58"/>
  <c r="Y91" i="58"/>
  <c r="Y83" i="58"/>
  <c r="Y75" i="58"/>
  <c r="Y67" i="58"/>
  <c r="Y59" i="58"/>
  <c r="Y51" i="58"/>
  <c r="Y43" i="58"/>
  <c r="Y35" i="58"/>
  <c r="Y27" i="58"/>
  <c r="Y19" i="58"/>
  <c r="Y11" i="58"/>
  <c r="Y192" i="58"/>
  <c r="Y128" i="58"/>
  <c r="Y80" i="58"/>
  <c r="Y32" i="58"/>
  <c r="Y226" i="58"/>
  <c r="Y218" i="58"/>
  <c r="Y210" i="58"/>
  <c r="Y202" i="58"/>
  <c r="Y194" i="58"/>
  <c r="Y186" i="58"/>
  <c r="Y178" i="58"/>
  <c r="Y170" i="58"/>
  <c r="Y162" i="58"/>
  <c r="Y154" i="58"/>
  <c r="Y146" i="58"/>
  <c r="Y138" i="58"/>
  <c r="Y130" i="58"/>
  <c r="Y122" i="58"/>
  <c r="Y114" i="58"/>
  <c r="Y106" i="58"/>
  <c r="Y98" i="58"/>
  <c r="Y90" i="58"/>
  <c r="Y82" i="58"/>
  <c r="Y74" i="58"/>
  <c r="Y66" i="58"/>
  <c r="Y58" i="58"/>
  <c r="Y50" i="58"/>
  <c r="Y42" i="58"/>
  <c r="Y34" i="58"/>
  <c r="Y26" i="58"/>
  <c r="Y18" i="58"/>
  <c r="Y10" i="58"/>
  <c r="Y224" i="58"/>
  <c r="Y208" i="58"/>
  <c r="Y184" i="58"/>
  <c r="Y152" i="58"/>
  <c r="Y104" i="58"/>
  <c r="Y56" i="58"/>
  <c r="Y8" i="58"/>
  <c r="Y225" i="58"/>
  <c r="Y217" i="58"/>
  <c r="Y209" i="58"/>
  <c r="Y201" i="58"/>
  <c r="Y193" i="58"/>
  <c r="Y185" i="58"/>
  <c r="Y177" i="58"/>
  <c r="Y169" i="58"/>
  <c r="Y161" i="58"/>
  <c r="Y153" i="58"/>
  <c r="Y145" i="58"/>
  <c r="Y137" i="58"/>
  <c r="Y129" i="58"/>
  <c r="Y121" i="58"/>
  <c r="Y113" i="58"/>
  <c r="Y105" i="58"/>
  <c r="Y97" i="58"/>
  <c r="Y89" i="58"/>
  <c r="Y81" i="58"/>
  <c r="Y73" i="58"/>
  <c r="Y65" i="58"/>
  <c r="Y57" i="58"/>
  <c r="Y49" i="58"/>
  <c r="Y41" i="58"/>
  <c r="Y33" i="58"/>
  <c r="Y25" i="58"/>
  <c r="Y17" i="58"/>
  <c r="Y9" i="58"/>
  <c r="Y216" i="58"/>
  <c r="Y200" i="58"/>
  <c r="Y176" i="58"/>
  <c r="Y144" i="58"/>
  <c r="Y112" i="58"/>
  <c r="Y64" i="58"/>
  <c r="Y24" i="58"/>
  <c r="Y231" i="57"/>
  <c r="Y223" i="57"/>
  <c r="Y215" i="57"/>
  <c r="Y207" i="57"/>
  <c r="Y199" i="57"/>
  <c r="Y191" i="57"/>
  <c r="Y183" i="57"/>
  <c r="Y175" i="57"/>
  <c r="Y167" i="57"/>
  <c r="Y159" i="57"/>
  <c r="Y151" i="57"/>
  <c r="Y143" i="57"/>
  <c r="Y135" i="57"/>
  <c r="Y127" i="57"/>
  <c r="Y119" i="57"/>
  <c r="Y111" i="57"/>
  <c r="Y103" i="57"/>
  <c r="Y95" i="57"/>
  <c r="Y87" i="57"/>
  <c r="Y79" i="57"/>
  <c r="Y71" i="57"/>
  <c r="Y63" i="57"/>
  <c r="Y55" i="57"/>
  <c r="Y47" i="57"/>
  <c r="Y39" i="57"/>
  <c r="Y31" i="57"/>
  <c r="Y23" i="57"/>
  <c r="Y15" i="57"/>
  <c r="Y7" i="57"/>
  <c r="Y30" i="57"/>
  <c r="Y14" i="57"/>
  <c r="Y230" i="57"/>
  <c r="Y222" i="57"/>
  <c r="Y214" i="57"/>
  <c r="Y206" i="57"/>
  <c r="Y198" i="57"/>
  <c r="Y190" i="57"/>
  <c r="Y182" i="57"/>
  <c r="Y174" i="57"/>
  <c r="Y166" i="57"/>
  <c r="Y158" i="57"/>
  <c r="Y150" i="57"/>
  <c r="Y142" i="57"/>
  <c r="Y134" i="57"/>
  <c r="Y126" i="57"/>
  <c r="Y118" i="57"/>
  <c r="Y110" i="57"/>
  <c r="Y102" i="57"/>
  <c r="Y94" i="57"/>
  <c r="Y86" i="57"/>
  <c r="Y78" i="57"/>
  <c r="Y70" i="57"/>
  <c r="Y62" i="57"/>
  <c r="Y54" i="57"/>
  <c r="Y46" i="57"/>
  <c r="Y38" i="57"/>
  <c r="Y22" i="57"/>
  <c r="Y8" i="57"/>
  <c r="Y229" i="57"/>
  <c r="Y221" i="57"/>
  <c r="Y213" i="57"/>
  <c r="Y205" i="57"/>
  <c r="Y197" i="57"/>
  <c r="Y189" i="57"/>
  <c r="Y181" i="57"/>
  <c r="Y173" i="57"/>
  <c r="Y165" i="57"/>
  <c r="Y157" i="57"/>
  <c r="Y149" i="57"/>
  <c r="Y141" i="57"/>
  <c r="Y133" i="57"/>
  <c r="Y125" i="57"/>
  <c r="Y117" i="57"/>
  <c r="Y109" i="57"/>
  <c r="Y101" i="57"/>
  <c r="Y93" i="57"/>
  <c r="Y85" i="57"/>
  <c r="Y77" i="57"/>
  <c r="Y69" i="57"/>
  <c r="Y61" i="57"/>
  <c r="Y53" i="57"/>
  <c r="Y45" i="57"/>
  <c r="Y37" i="57"/>
  <c r="Y29" i="57"/>
  <c r="Y21" i="57"/>
  <c r="Y13" i="57"/>
  <c r="Y36" i="57"/>
  <c r="Y20" i="57"/>
  <c r="Y42" i="57"/>
  <c r="Y26" i="57"/>
  <c r="Y184" i="57"/>
  <c r="Y136" i="57"/>
  <c r="Y96" i="57"/>
  <c r="Y56" i="57"/>
  <c r="Y24" i="57"/>
  <c r="Y228" i="57"/>
  <c r="Y220" i="57"/>
  <c r="Y212" i="57"/>
  <c r="Y204" i="57"/>
  <c r="Y196" i="57"/>
  <c r="Y188" i="57"/>
  <c r="Y180" i="57"/>
  <c r="Y172" i="57"/>
  <c r="Y164" i="57"/>
  <c r="Y156" i="57"/>
  <c r="Y148" i="57"/>
  <c r="Y140" i="57"/>
  <c r="Y132" i="57"/>
  <c r="Y124" i="57"/>
  <c r="Y116" i="57"/>
  <c r="Y108" i="57"/>
  <c r="Y100" i="57"/>
  <c r="Y92" i="57"/>
  <c r="Y84" i="57"/>
  <c r="Y76" i="57"/>
  <c r="Y68" i="57"/>
  <c r="Y60" i="57"/>
  <c r="Y52" i="57"/>
  <c r="Y44" i="57"/>
  <c r="Y28" i="57"/>
  <c r="Y12" i="57"/>
  <c r="Y10" i="57"/>
  <c r="Y168" i="57"/>
  <c r="Y128" i="57"/>
  <c r="Y88" i="57"/>
  <c r="Y16" i="57"/>
  <c r="Y227" i="57"/>
  <c r="Y219" i="57"/>
  <c r="Y211" i="57"/>
  <c r="Y203" i="57"/>
  <c r="Y195" i="57"/>
  <c r="Y187" i="57"/>
  <c r="Y179" i="57"/>
  <c r="Y171" i="57"/>
  <c r="Y163" i="57"/>
  <c r="Y155" i="57"/>
  <c r="Y147" i="57"/>
  <c r="Y139" i="57"/>
  <c r="Y131" i="57"/>
  <c r="Y123" i="57"/>
  <c r="Y115" i="57"/>
  <c r="Y107" i="57"/>
  <c r="Y99" i="57"/>
  <c r="Y91" i="57"/>
  <c r="Y83" i="57"/>
  <c r="Y75" i="57"/>
  <c r="Y67" i="57"/>
  <c r="Y59" i="57"/>
  <c r="Y51" i="57"/>
  <c r="Y43" i="57"/>
  <c r="Y35" i="57"/>
  <c r="Y27" i="57"/>
  <c r="Y19" i="57"/>
  <c r="Y11" i="57"/>
  <c r="Y74" i="57"/>
  <c r="Y58" i="57"/>
  <c r="Y34" i="57"/>
  <c r="Y192" i="57"/>
  <c r="Y152" i="57"/>
  <c r="Y112" i="57"/>
  <c r="Y80" i="57"/>
  <c r="Y48" i="57"/>
  <c r="Y226" i="57"/>
  <c r="Y218" i="57"/>
  <c r="Y210" i="57"/>
  <c r="Y202" i="57"/>
  <c r="Y194" i="57"/>
  <c r="Y186" i="57"/>
  <c r="Y178" i="57"/>
  <c r="Y170" i="57"/>
  <c r="Y162" i="57"/>
  <c r="Y154" i="57"/>
  <c r="Y146" i="57"/>
  <c r="Y138" i="57"/>
  <c r="Y130" i="57"/>
  <c r="Y122" i="57"/>
  <c r="Y114" i="57"/>
  <c r="Y106" i="57"/>
  <c r="Y98" i="57"/>
  <c r="Y90" i="57"/>
  <c r="Y82" i="57"/>
  <c r="Y66" i="57"/>
  <c r="Y50" i="57"/>
  <c r="Y18" i="57"/>
  <c r="Y160" i="57"/>
  <c r="Y120" i="57"/>
  <c r="Y72" i="57"/>
  <c r="Y40" i="57"/>
  <c r="Y225" i="57"/>
  <c r="Y217" i="57"/>
  <c r="Y209" i="57"/>
  <c r="Y201" i="57"/>
  <c r="Y193" i="57"/>
  <c r="Y185" i="57"/>
  <c r="Y177" i="57"/>
  <c r="Y169" i="57"/>
  <c r="Y161" i="57"/>
  <c r="Y153" i="57"/>
  <c r="Y145" i="57"/>
  <c r="Y137" i="57"/>
  <c r="Y129" i="57"/>
  <c r="Y121" i="57"/>
  <c r="Y113" i="57"/>
  <c r="Y105" i="57"/>
  <c r="Y97" i="57"/>
  <c r="Y89" i="57"/>
  <c r="Y81" i="57"/>
  <c r="Y73" i="57"/>
  <c r="Y65" i="57"/>
  <c r="Y57" i="57"/>
  <c r="Y49" i="57"/>
  <c r="Y41" i="57"/>
  <c r="Y33" i="57"/>
  <c r="Y25" i="57"/>
  <c r="Y17" i="57"/>
  <c r="Y9" i="57"/>
  <c r="Y224" i="57"/>
  <c r="Y216" i="57"/>
  <c r="Y208" i="57"/>
  <c r="Y200" i="57"/>
  <c r="Y176" i="57"/>
  <c r="Y144" i="57"/>
  <c r="Y104" i="57"/>
  <c r="Y64" i="57"/>
  <c r="Y32" i="57"/>
  <c r="Y231" i="56"/>
  <c r="Y223" i="56"/>
  <c r="Y215" i="56"/>
  <c r="Y207" i="56"/>
  <c r="Y199" i="56"/>
  <c r="Y191" i="56"/>
  <c r="Y183" i="56"/>
  <c r="Y175" i="56"/>
  <c r="Y167" i="56"/>
  <c r="Y159" i="56"/>
  <c r="Y151" i="56"/>
  <c r="Y143" i="56"/>
  <c r="Y135" i="56"/>
  <c r="Y127" i="56"/>
  <c r="Y119" i="56"/>
  <c r="Y111" i="56"/>
  <c r="Y103" i="56"/>
  <c r="Y95" i="56"/>
  <c r="Y87" i="56"/>
  <c r="Y79" i="56"/>
  <c r="Y71" i="56"/>
  <c r="Y63" i="56"/>
  <c r="Y55" i="56"/>
  <c r="Y47" i="56"/>
  <c r="Y39" i="56"/>
  <c r="Y31" i="56"/>
  <c r="Y23" i="56"/>
  <c r="Y15" i="56"/>
  <c r="Y7" i="56"/>
  <c r="Y62" i="56"/>
  <c r="Y46" i="56"/>
  <c r="Y30" i="56"/>
  <c r="Y22" i="56"/>
  <c r="Y178" i="56"/>
  <c r="Y138" i="56"/>
  <c r="Y106" i="56"/>
  <c r="Y74" i="56"/>
  <c r="Y50" i="56"/>
  <c r="Y26" i="56"/>
  <c r="Y128" i="56"/>
  <c r="Y64" i="56"/>
  <c r="Y16" i="56"/>
  <c r="Y230" i="56"/>
  <c r="Y222" i="56"/>
  <c r="Y214" i="56"/>
  <c r="Y206" i="56"/>
  <c r="Y198" i="56"/>
  <c r="Y190" i="56"/>
  <c r="Y182" i="56"/>
  <c r="Y174" i="56"/>
  <c r="Y166" i="56"/>
  <c r="Y158" i="56"/>
  <c r="Y150" i="56"/>
  <c r="Y142" i="56"/>
  <c r="Y134" i="56"/>
  <c r="Y126" i="56"/>
  <c r="Y118" i="56"/>
  <c r="Y110" i="56"/>
  <c r="Y102" i="56"/>
  <c r="Y94" i="56"/>
  <c r="Y86" i="56"/>
  <c r="Y78" i="56"/>
  <c r="Y70" i="56"/>
  <c r="Y54" i="56"/>
  <c r="Y38" i="56"/>
  <c r="Y14" i="56"/>
  <c r="Y154" i="56"/>
  <c r="Y114" i="56"/>
  <c r="Y66" i="56"/>
  <c r="Y136" i="56"/>
  <c r="Y80" i="56"/>
  <c r="Y32" i="56"/>
  <c r="Y229" i="56"/>
  <c r="Y221" i="56"/>
  <c r="Y213" i="56"/>
  <c r="Y205" i="56"/>
  <c r="Y197" i="56"/>
  <c r="Y189" i="56"/>
  <c r="Y181" i="56"/>
  <c r="Y173" i="56"/>
  <c r="Y165" i="56"/>
  <c r="Y157" i="56"/>
  <c r="Y149" i="56"/>
  <c r="Y141" i="56"/>
  <c r="Y133" i="56"/>
  <c r="Y125" i="56"/>
  <c r="Y117" i="56"/>
  <c r="Y109" i="56"/>
  <c r="Y101" i="56"/>
  <c r="Y93" i="56"/>
  <c r="Y85" i="56"/>
  <c r="Y77" i="56"/>
  <c r="Y69" i="56"/>
  <c r="Y61" i="56"/>
  <c r="Y53" i="56"/>
  <c r="Y45" i="56"/>
  <c r="Y37" i="56"/>
  <c r="Y29" i="56"/>
  <c r="Y21" i="56"/>
  <c r="Y13" i="56"/>
  <c r="Y52" i="56"/>
  <c r="Y36" i="56"/>
  <c r="Y20" i="56"/>
  <c r="Y12" i="56"/>
  <c r="Y194" i="56"/>
  <c r="Y162" i="56"/>
  <c r="Y130" i="56"/>
  <c r="Y98" i="56"/>
  <c r="Y58" i="56"/>
  <c r="Y34" i="56"/>
  <c r="Y104" i="56"/>
  <c r="Y56" i="56"/>
  <c r="Y8" i="56"/>
  <c r="Y228" i="56"/>
  <c r="Y220" i="56"/>
  <c r="Y212" i="56"/>
  <c r="Y204" i="56"/>
  <c r="Y196" i="56"/>
  <c r="Y188" i="56"/>
  <c r="Y180" i="56"/>
  <c r="Y172" i="56"/>
  <c r="Y164" i="56"/>
  <c r="Y156" i="56"/>
  <c r="Y148" i="56"/>
  <c r="Y140" i="56"/>
  <c r="Y132" i="56"/>
  <c r="Y124" i="56"/>
  <c r="Y116" i="56"/>
  <c r="Y108" i="56"/>
  <c r="Y100" i="56"/>
  <c r="Y92" i="56"/>
  <c r="Y84" i="56"/>
  <c r="Y76" i="56"/>
  <c r="Y68" i="56"/>
  <c r="Y60" i="56"/>
  <c r="Y44" i="56"/>
  <c r="Y28" i="56"/>
  <c r="Y202" i="56"/>
  <c r="Y90" i="56"/>
  <c r="Y10" i="56"/>
  <c r="Y96" i="56"/>
  <c r="Y40" i="56"/>
  <c r="Y227" i="56"/>
  <c r="Y219" i="56"/>
  <c r="Y211" i="56"/>
  <c r="Y203" i="56"/>
  <c r="Y195" i="56"/>
  <c r="Y187" i="56"/>
  <c r="Y179" i="56"/>
  <c r="Y171" i="56"/>
  <c r="Y163" i="56"/>
  <c r="Y155" i="56"/>
  <c r="Y147" i="56"/>
  <c r="Y139" i="56"/>
  <c r="Y131" i="56"/>
  <c r="Y123" i="56"/>
  <c r="Y115" i="56"/>
  <c r="Y107" i="56"/>
  <c r="Y99" i="56"/>
  <c r="Y91" i="56"/>
  <c r="Y83" i="56"/>
  <c r="Y75" i="56"/>
  <c r="Y67" i="56"/>
  <c r="Y59" i="56"/>
  <c r="Y51" i="56"/>
  <c r="Y43" i="56"/>
  <c r="Y35" i="56"/>
  <c r="Y27" i="56"/>
  <c r="Y19" i="56"/>
  <c r="Y11" i="56"/>
  <c r="Y226" i="56"/>
  <c r="Y218" i="56"/>
  <c r="Y210" i="56"/>
  <c r="Y186" i="56"/>
  <c r="Y170" i="56"/>
  <c r="Y146" i="56"/>
  <c r="Y122" i="56"/>
  <c r="Y82" i="56"/>
  <c r="Y42" i="56"/>
  <c r="Y18" i="56"/>
  <c r="Y112" i="56"/>
  <c r="Y72" i="56"/>
  <c r="Y24" i="56"/>
  <c r="Y225" i="56"/>
  <c r="Y217" i="56"/>
  <c r="Y209" i="56"/>
  <c r="Y201" i="56"/>
  <c r="Y193" i="56"/>
  <c r="Y185" i="56"/>
  <c r="Y177" i="56"/>
  <c r="Y169" i="56"/>
  <c r="Y161" i="56"/>
  <c r="Y153" i="56"/>
  <c r="Y145" i="56"/>
  <c r="Y137" i="56"/>
  <c r="Y129" i="56"/>
  <c r="Y121" i="56"/>
  <c r="Y113" i="56"/>
  <c r="Y105" i="56"/>
  <c r="Y97" i="56"/>
  <c r="Y89" i="56"/>
  <c r="Y81" i="56"/>
  <c r="Y73" i="56"/>
  <c r="Y65" i="56"/>
  <c r="Y57" i="56"/>
  <c r="Y49" i="56"/>
  <c r="Y41" i="56"/>
  <c r="Y33" i="56"/>
  <c r="Y25" i="56"/>
  <c r="Y17" i="56"/>
  <c r="Y9" i="56"/>
  <c r="Y224" i="56"/>
  <c r="Y216" i="56"/>
  <c r="Y208" i="56"/>
  <c r="Y200" i="56"/>
  <c r="Y192" i="56"/>
  <c r="Y184" i="56"/>
  <c r="Y176" i="56"/>
  <c r="Y168" i="56"/>
  <c r="Y160" i="56"/>
  <c r="Y152" i="56"/>
  <c r="Y144" i="56"/>
  <c r="Y120" i="56"/>
  <c r="Y88" i="56"/>
  <c r="Y48" i="56"/>
  <c r="Y231" i="55"/>
  <c r="Y223" i="55"/>
  <c r="Y215" i="55"/>
  <c r="Y207" i="55"/>
  <c r="Y199" i="55"/>
  <c r="Y191" i="55"/>
  <c r="Y183" i="55"/>
  <c r="Y175" i="55"/>
  <c r="Y167" i="55"/>
  <c r="Y159" i="55"/>
  <c r="Y151" i="55"/>
  <c r="Y143" i="55"/>
  <c r="Y135" i="55"/>
  <c r="Y127" i="55"/>
  <c r="Y119" i="55"/>
  <c r="Y111" i="55"/>
  <c r="Y103" i="55"/>
  <c r="Y95" i="55"/>
  <c r="Y87" i="55"/>
  <c r="Y79" i="55"/>
  <c r="Y47" i="55"/>
  <c r="Y15" i="55"/>
  <c r="Y78" i="55"/>
  <c r="Y22" i="55"/>
  <c r="Y29" i="55"/>
  <c r="Y230" i="55"/>
  <c r="Y222" i="55"/>
  <c r="Y214" i="55"/>
  <c r="Y206" i="55"/>
  <c r="Y198" i="55"/>
  <c r="Y190" i="55"/>
  <c r="Y182" i="55"/>
  <c r="Y174" i="55"/>
  <c r="Y166" i="55"/>
  <c r="Y158" i="55"/>
  <c r="Y150" i="55"/>
  <c r="Y142" i="55"/>
  <c r="Y134" i="55"/>
  <c r="Y126" i="55"/>
  <c r="Y118" i="55"/>
  <c r="Y102" i="55"/>
  <c r="Y62" i="55"/>
  <c r="Y53" i="55"/>
  <c r="Y229" i="55"/>
  <c r="Y221" i="55"/>
  <c r="Y213" i="55"/>
  <c r="Y205" i="55"/>
  <c r="Y197" i="55"/>
  <c r="Y189" i="55"/>
  <c r="Y181" i="55"/>
  <c r="Y173" i="55"/>
  <c r="Y165" i="55"/>
  <c r="Y157" i="55"/>
  <c r="Y149" i="55"/>
  <c r="Y141" i="55"/>
  <c r="Y133" i="55"/>
  <c r="Y125" i="55"/>
  <c r="Y117" i="55"/>
  <c r="Y109" i="55"/>
  <c r="Y101" i="55"/>
  <c r="Y93" i="55"/>
  <c r="Y37" i="55"/>
  <c r="Y228" i="55"/>
  <c r="Y220" i="55"/>
  <c r="Y212" i="55"/>
  <c r="Y204" i="55"/>
  <c r="Y196" i="55"/>
  <c r="Y188" i="55"/>
  <c r="Y180" i="55"/>
  <c r="Y172" i="55"/>
  <c r="Y164" i="55"/>
  <c r="Y156" i="55"/>
  <c r="Y148" i="55"/>
  <c r="Y140" i="55"/>
  <c r="Y132" i="55"/>
  <c r="Y124" i="55"/>
  <c r="Y116" i="55"/>
  <c r="Y108" i="55"/>
  <c r="Y100" i="55"/>
  <c r="Y92" i="55"/>
  <c r="Y84" i="55"/>
  <c r="Y76" i="55"/>
  <c r="Y68" i="55"/>
  <c r="Y60" i="55"/>
  <c r="Y52" i="55"/>
  <c r="Y44" i="55"/>
  <c r="Y36" i="55"/>
  <c r="Y28" i="55"/>
  <c r="Y20" i="55"/>
  <c r="Y12" i="55"/>
  <c r="Y67" i="55"/>
  <c r="Y51" i="55"/>
  <c r="Y35" i="55"/>
  <c r="Y19" i="55"/>
  <c r="Y30" i="55"/>
  <c r="Y77" i="55"/>
  <c r="Y13" i="55"/>
  <c r="Y227" i="55"/>
  <c r="Y219" i="55"/>
  <c r="Y211" i="55"/>
  <c r="Y203" i="55"/>
  <c r="Y195" i="55"/>
  <c r="Y187" i="55"/>
  <c r="Y179" i="55"/>
  <c r="Y171" i="55"/>
  <c r="Y163" i="55"/>
  <c r="Y155" i="55"/>
  <c r="Y147" i="55"/>
  <c r="Y139" i="55"/>
  <c r="Y131" i="55"/>
  <c r="Y123" i="55"/>
  <c r="Y115" i="55"/>
  <c r="Y107" i="55"/>
  <c r="Y99" i="55"/>
  <c r="Y91" i="55"/>
  <c r="Y83" i="55"/>
  <c r="Y75" i="55"/>
  <c r="Y59" i="55"/>
  <c r="Y43" i="55"/>
  <c r="Y27" i="55"/>
  <c r="Y11" i="55"/>
  <c r="Y69" i="55"/>
  <c r="Y226" i="55"/>
  <c r="Y218" i="55"/>
  <c r="Y210" i="55"/>
  <c r="Y202" i="55"/>
  <c r="Y194" i="55"/>
  <c r="Y186" i="55"/>
  <c r="Y178" i="55"/>
  <c r="Y170" i="55"/>
  <c r="Y162" i="55"/>
  <c r="Y154" i="55"/>
  <c r="Y146" i="55"/>
  <c r="Y138" i="55"/>
  <c r="Y130" i="55"/>
  <c r="Y122" i="55"/>
  <c r="Y114" i="55"/>
  <c r="Y106" i="55"/>
  <c r="Y98" i="55"/>
  <c r="Y90" i="55"/>
  <c r="Y82" i="55"/>
  <c r="Y74" i="55"/>
  <c r="Y66" i="55"/>
  <c r="Y58" i="55"/>
  <c r="Y50" i="55"/>
  <c r="Y42" i="55"/>
  <c r="Y34" i="55"/>
  <c r="Y26" i="55"/>
  <c r="Y18" i="55"/>
  <c r="Y10" i="55"/>
  <c r="Y71" i="55"/>
  <c r="Y39" i="55"/>
  <c r="Y7" i="55"/>
  <c r="Y86" i="55"/>
  <c r="Y54" i="55"/>
  <c r="Y14" i="55"/>
  <c r="Y45" i="55"/>
  <c r="Y225" i="55"/>
  <c r="Y217" i="55"/>
  <c r="Y209" i="55"/>
  <c r="Y201" i="55"/>
  <c r="Y193" i="55"/>
  <c r="Y185" i="55"/>
  <c r="Y177" i="55"/>
  <c r="Y169" i="55"/>
  <c r="Y161" i="55"/>
  <c r="Y153" i="55"/>
  <c r="Y145" i="55"/>
  <c r="Y137" i="55"/>
  <c r="Y129" i="55"/>
  <c r="Y121" i="55"/>
  <c r="Y113" i="55"/>
  <c r="Y105" i="55"/>
  <c r="Y97" i="55"/>
  <c r="Y89" i="55"/>
  <c r="Y81" i="55"/>
  <c r="Y73" i="55"/>
  <c r="Y65" i="55"/>
  <c r="Y57" i="55"/>
  <c r="Y49" i="55"/>
  <c r="Y41" i="55"/>
  <c r="Y33" i="55"/>
  <c r="Y25" i="55"/>
  <c r="Y17" i="55"/>
  <c r="Y9" i="55"/>
  <c r="Y63" i="55"/>
  <c r="Y23" i="55"/>
  <c r="Y94" i="55"/>
  <c r="Y46" i="55"/>
  <c r="Y85" i="55"/>
  <c r="Y21" i="55"/>
  <c r="Y224" i="55"/>
  <c r="Y216" i="55"/>
  <c r="Y208" i="55"/>
  <c r="Y200" i="55"/>
  <c r="Y192" i="55"/>
  <c r="Y184" i="55"/>
  <c r="Y176" i="55"/>
  <c r="Y168" i="55"/>
  <c r="Y160" i="55"/>
  <c r="Y152" i="55"/>
  <c r="Y144" i="55"/>
  <c r="Y136" i="55"/>
  <c r="Y128" i="55"/>
  <c r="Y120" i="55"/>
  <c r="Y112" i="55"/>
  <c r="Y104" i="55"/>
  <c r="Y96" i="55"/>
  <c r="Y88" i="55"/>
  <c r="Y80" i="55"/>
  <c r="Y72" i="55"/>
  <c r="Y64" i="55"/>
  <c r="Y56" i="55"/>
  <c r="Y48" i="55"/>
  <c r="Y40" i="55"/>
  <c r="Y32" i="55"/>
  <c r="Y24" i="55"/>
  <c r="Y16" i="55"/>
  <c r="Y8" i="55"/>
  <c r="Y55" i="55"/>
  <c r="Y31" i="55"/>
  <c r="Y110" i="55"/>
  <c r="Y70" i="55"/>
  <c r="Y38" i="55"/>
  <c r="Y61" i="55"/>
  <c r="Y231" i="54"/>
  <c r="Y223" i="54"/>
  <c r="Y215" i="54"/>
  <c r="Y207" i="54"/>
  <c r="Y199" i="54"/>
  <c r="Y191" i="54"/>
  <c r="Y183" i="54"/>
  <c r="Y175" i="54"/>
  <c r="Y167" i="54"/>
  <c r="Y159" i="54"/>
  <c r="Y151" i="54"/>
  <c r="Y143" i="54"/>
  <c r="Y135" i="54"/>
  <c r="Y127" i="54"/>
  <c r="Y119" i="54"/>
  <c r="Y111" i="54"/>
  <c r="Y103" i="54"/>
  <c r="Y95" i="54"/>
  <c r="Y87" i="54"/>
  <c r="Y79" i="54"/>
  <c r="Y71" i="54"/>
  <c r="Y63" i="54"/>
  <c r="Y55" i="54"/>
  <c r="Y47" i="54"/>
  <c r="Y39" i="54"/>
  <c r="Y31" i="54"/>
  <c r="Y23" i="54"/>
  <c r="Y15" i="54"/>
  <c r="Y7" i="54"/>
  <c r="Y74" i="54"/>
  <c r="Y18" i="54"/>
  <c r="Y40" i="54"/>
  <c r="Y230" i="54"/>
  <c r="Y222" i="54"/>
  <c r="Y214" i="54"/>
  <c r="Y206" i="54"/>
  <c r="Y198" i="54"/>
  <c r="Y190" i="54"/>
  <c r="Y182" i="54"/>
  <c r="Y174" i="54"/>
  <c r="Y166" i="54"/>
  <c r="Y158" i="54"/>
  <c r="Y150" i="54"/>
  <c r="Y142" i="54"/>
  <c r="Y134" i="54"/>
  <c r="Y126" i="54"/>
  <c r="Y118" i="54"/>
  <c r="Y110" i="54"/>
  <c r="Y102" i="54"/>
  <c r="Y94" i="54"/>
  <c r="Y86" i="54"/>
  <c r="Y78" i="54"/>
  <c r="Y70" i="54"/>
  <c r="Y62" i="54"/>
  <c r="Y54" i="54"/>
  <c r="Y46" i="54"/>
  <c r="Y38" i="54"/>
  <c r="Y30" i="54"/>
  <c r="Y22" i="54"/>
  <c r="Y14" i="54"/>
  <c r="Y59" i="54"/>
  <c r="Y19" i="54"/>
  <c r="Y210" i="54"/>
  <c r="Y178" i="54"/>
  <c r="Y138" i="54"/>
  <c r="Y106" i="54"/>
  <c r="Y66" i="54"/>
  <c r="Y34" i="54"/>
  <c r="Y64" i="54"/>
  <c r="Y229" i="54"/>
  <c r="Y221" i="54"/>
  <c r="Y213" i="54"/>
  <c r="Y205" i="54"/>
  <c r="Y197" i="54"/>
  <c r="Y189" i="54"/>
  <c r="Y181" i="54"/>
  <c r="Y173" i="54"/>
  <c r="Y165" i="54"/>
  <c r="Y157" i="54"/>
  <c r="Y149" i="54"/>
  <c r="Y141" i="54"/>
  <c r="Y133" i="54"/>
  <c r="Y125" i="54"/>
  <c r="Y117" i="54"/>
  <c r="Y109" i="54"/>
  <c r="Y101" i="54"/>
  <c r="Y93" i="54"/>
  <c r="Y85" i="54"/>
  <c r="Y77" i="54"/>
  <c r="Y69" i="54"/>
  <c r="Y61" i="54"/>
  <c r="Y53" i="54"/>
  <c r="Y45" i="54"/>
  <c r="Y37" i="54"/>
  <c r="Y29" i="54"/>
  <c r="Y21" i="54"/>
  <c r="Y13" i="54"/>
  <c r="Y179" i="54"/>
  <c r="Y155" i="54"/>
  <c r="Y131" i="54"/>
  <c r="Y115" i="54"/>
  <c r="Y91" i="54"/>
  <c r="Y67" i="54"/>
  <c r="Y43" i="54"/>
  <c r="Y11" i="54"/>
  <c r="Y202" i="54"/>
  <c r="Y170" i="54"/>
  <c r="Y154" i="54"/>
  <c r="Y130" i="54"/>
  <c r="Y98" i="54"/>
  <c r="Y82" i="54"/>
  <c r="Y42" i="54"/>
  <c r="Y72" i="54"/>
  <c r="Y24" i="54"/>
  <c r="Y228" i="54"/>
  <c r="Y220" i="54"/>
  <c r="Y212" i="54"/>
  <c r="Y204" i="54"/>
  <c r="Y196" i="54"/>
  <c r="Y188" i="54"/>
  <c r="Y180" i="54"/>
  <c r="Y172" i="54"/>
  <c r="Y164" i="54"/>
  <c r="Y156" i="54"/>
  <c r="Y148" i="54"/>
  <c r="Y140" i="54"/>
  <c r="Y132" i="54"/>
  <c r="Y124" i="54"/>
  <c r="Y116" i="54"/>
  <c r="Y108" i="54"/>
  <c r="Y100" i="54"/>
  <c r="Y92" i="54"/>
  <c r="Y84" i="54"/>
  <c r="Y76" i="54"/>
  <c r="Y68" i="54"/>
  <c r="Y60" i="54"/>
  <c r="Y52" i="54"/>
  <c r="Y44" i="54"/>
  <c r="Y36" i="54"/>
  <c r="Y28" i="54"/>
  <c r="Y20" i="54"/>
  <c r="Y12" i="54"/>
  <c r="Y171" i="54"/>
  <c r="Y147" i="54"/>
  <c r="Y123" i="54"/>
  <c r="Y99" i="54"/>
  <c r="Y83" i="54"/>
  <c r="Y51" i="54"/>
  <c r="Y27" i="54"/>
  <c r="Y218" i="54"/>
  <c r="Y194" i="54"/>
  <c r="Y162" i="54"/>
  <c r="Y122" i="54"/>
  <c r="Y90" i="54"/>
  <c r="Y50" i="54"/>
  <c r="Y10" i="54"/>
  <c r="Y32" i="54"/>
  <c r="Y227" i="54"/>
  <c r="Y219" i="54"/>
  <c r="Y211" i="54"/>
  <c r="Y203" i="54"/>
  <c r="Y195" i="54"/>
  <c r="Y187" i="54"/>
  <c r="Y163" i="54"/>
  <c r="Y139" i="54"/>
  <c r="Y107" i="54"/>
  <c r="Y75" i="54"/>
  <c r="Y35" i="54"/>
  <c r="Y226" i="54"/>
  <c r="Y186" i="54"/>
  <c r="Y146" i="54"/>
  <c r="Y114" i="54"/>
  <c r="Y58" i="54"/>
  <c r="Y26" i="54"/>
  <c r="Y56" i="54"/>
  <c r="Y8" i="54"/>
  <c r="Y225" i="54"/>
  <c r="Y217" i="54"/>
  <c r="Y209" i="54"/>
  <c r="Y201" i="54"/>
  <c r="Y193" i="54"/>
  <c r="Y185" i="54"/>
  <c r="Y177" i="54"/>
  <c r="Y169" i="54"/>
  <c r="Y161" i="54"/>
  <c r="Y153" i="54"/>
  <c r="Y145" i="54"/>
  <c r="Y137" i="54"/>
  <c r="Y129" i="54"/>
  <c r="Y121" i="54"/>
  <c r="Y113" i="54"/>
  <c r="Y105" i="54"/>
  <c r="Y97" i="54"/>
  <c r="Y89" i="54"/>
  <c r="Y81" i="54"/>
  <c r="Y73" i="54"/>
  <c r="Y65" i="54"/>
  <c r="Y57" i="54"/>
  <c r="Y49" i="54"/>
  <c r="Y41" i="54"/>
  <c r="Y33" i="54"/>
  <c r="Y25" i="54"/>
  <c r="Y17" i="54"/>
  <c r="Y9" i="54"/>
  <c r="Y224" i="54"/>
  <c r="Y216" i="54"/>
  <c r="Y208" i="54"/>
  <c r="Y200" i="54"/>
  <c r="Y192" i="54"/>
  <c r="Y184" i="54"/>
  <c r="Y176" i="54"/>
  <c r="Y168" i="54"/>
  <c r="Y160" i="54"/>
  <c r="Y152" i="54"/>
  <c r="Y144" i="54"/>
  <c r="Y136" i="54"/>
  <c r="Y128" i="54"/>
  <c r="Y120" i="54"/>
  <c r="Y112" i="54"/>
  <c r="Y104" i="54"/>
  <c r="Y96" i="54"/>
  <c r="Y88" i="54"/>
  <c r="Y80" i="54"/>
  <c r="Y48" i="54"/>
  <c r="Y16" i="54"/>
  <c r="Y231" i="53"/>
  <c r="Y223" i="53"/>
  <c r="Y215" i="53"/>
  <c r="Y207" i="53"/>
  <c r="Y199" i="53"/>
  <c r="Y191" i="53"/>
  <c r="Y183" i="53"/>
  <c r="Y175" i="53"/>
  <c r="Y167" i="53"/>
  <c r="Y159" i="53"/>
  <c r="Y151" i="53"/>
  <c r="Y143" i="53"/>
  <c r="Y135" i="53"/>
  <c r="Y127" i="53"/>
  <c r="Y119" i="53"/>
  <c r="Y111" i="53"/>
  <c r="Y103" i="53"/>
  <c r="Y95" i="53"/>
  <c r="Y87" i="53"/>
  <c r="Y79" i="53"/>
  <c r="Y71" i="53"/>
  <c r="Y63" i="53"/>
  <c r="Y55" i="53"/>
  <c r="Y47" i="53"/>
  <c r="Y39" i="53"/>
  <c r="Y31" i="53"/>
  <c r="Y23" i="53"/>
  <c r="Y15" i="53"/>
  <c r="Y7" i="53"/>
  <c r="Y120" i="53"/>
  <c r="Y64" i="53"/>
  <c r="Y230" i="53"/>
  <c r="Y222" i="53"/>
  <c r="Y214" i="53"/>
  <c r="Y206" i="53"/>
  <c r="Y198" i="53"/>
  <c r="Y190" i="53"/>
  <c r="Y182" i="53"/>
  <c r="Y174" i="53"/>
  <c r="Y166" i="53"/>
  <c r="Y158" i="53"/>
  <c r="Y150" i="53"/>
  <c r="Y142" i="53"/>
  <c r="Y134" i="53"/>
  <c r="Y126" i="53"/>
  <c r="Y118" i="53"/>
  <c r="Y110" i="53"/>
  <c r="Y102" i="53"/>
  <c r="Y94" i="53"/>
  <c r="Y86" i="53"/>
  <c r="Y78" i="53"/>
  <c r="Y70" i="53"/>
  <c r="Y62" i="53"/>
  <c r="Y54" i="53"/>
  <c r="Y46" i="53"/>
  <c r="Y38" i="53"/>
  <c r="Y30" i="53"/>
  <c r="Y22" i="53"/>
  <c r="Y14" i="53"/>
  <c r="Y160" i="53"/>
  <c r="Y104" i="53"/>
  <c r="Y56" i="53"/>
  <c r="Y16" i="53"/>
  <c r="Y229" i="53"/>
  <c r="Y221" i="53"/>
  <c r="Y213" i="53"/>
  <c r="Y205" i="53"/>
  <c r="Y197" i="53"/>
  <c r="Y189" i="53"/>
  <c r="Y181" i="53"/>
  <c r="Y173" i="53"/>
  <c r="Y165" i="53"/>
  <c r="Y157" i="53"/>
  <c r="Y149" i="53"/>
  <c r="Y141" i="53"/>
  <c r="Y133" i="53"/>
  <c r="Y125" i="53"/>
  <c r="Y117" i="53"/>
  <c r="Y109" i="53"/>
  <c r="Y101" i="53"/>
  <c r="Y93" i="53"/>
  <c r="Y85" i="53"/>
  <c r="Y77" i="53"/>
  <c r="Y69" i="53"/>
  <c r="Y61" i="53"/>
  <c r="Y53" i="53"/>
  <c r="Y45" i="53"/>
  <c r="Y37" i="53"/>
  <c r="Y29" i="53"/>
  <c r="Y21" i="53"/>
  <c r="Y13" i="53"/>
  <c r="Y11" i="53"/>
  <c r="Y216" i="53"/>
  <c r="Y144" i="53"/>
  <c r="Y80" i="53"/>
  <c r="Y8" i="53"/>
  <c r="Y228" i="53"/>
  <c r="Y220" i="53"/>
  <c r="Y212" i="53"/>
  <c r="Y204" i="53"/>
  <c r="Y196" i="53"/>
  <c r="Y188" i="53"/>
  <c r="Y180" i="53"/>
  <c r="Y172" i="53"/>
  <c r="Y164" i="53"/>
  <c r="Y156" i="53"/>
  <c r="Y148" i="53"/>
  <c r="Y140" i="53"/>
  <c r="Y132" i="53"/>
  <c r="Y124" i="53"/>
  <c r="Y116" i="53"/>
  <c r="Y108" i="53"/>
  <c r="Y100" i="53"/>
  <c r="Y92" i="53"/>
  <c r="Y84" i="53"/>
  <c r="Y76" i="53"/>
  <c r="Y68" i="53"/>
  <c r="Y60" i="53"/>
  <c r="Y52" i="53"/>
  <c r="Y44" i="53"/>
  <c r="Y36" i="53"/>
  <c r="Y28" i="53"/>
  <c r="Y20" i="53"/>
  <c r="Y12" i="53"/>
  <c r="Y27" i="53"/>
  <c r="Y18" i="53"/>
  <c r="Y192" i="53"/>
  <c r="Y152" i="53"/>
  <c r="Y96" i="53"/>
  <c r="Y32" i="53"/>
  <c r="Y227" i="53"/>
  <c r="Y219" i="53"/>
  <c r="Y211" i="53"/>
  <c r="Y203" i="53"/>
  <c r="Y195" i="53"/>
  <c r="Y187" i="53"/>
  <c r="Y179" i="53"/>
  <c r="Y171" i="53"/>
  <c r="Y163" i="53"/>
  <c r="Y155" i="53"/>
  <c r="Y147" i="53"/>
  <c r="Y139" i="53"/>
  <c r="Y131" i="53"/>
  <c r="Y123" i="53"/>
  <c r="Y115" i="53"/>
  <c r="Y107" i="53"/>
  <c r="Y99" i="53"/>
  <c r="Y91" i="53"/>
  <c r="Y83" i="53"/>
  <c r="Y75" i="53"/>
  <c r="Y67" i="53"/>
  <c r="Y59" i="53"/>
  <c r="Y51" i="53"/>
  <c r="Y43" i="53"/>
  <c r="Y35" i="53"/>
  <c r="Y19" i="53"/>
  <c r="Y208" i="53"/>
  <c r="Y168" i="53"/>
  <c r="Y112" i="53"/>
  <c r="Y48" i="53"/>
  <c r="Y226" i="53"/>
  <c r="Y218" i="53"/>
  <c r="Y210" i="53"/>
  <c r="Y202" i="53"/>
  <c r="Y194" i="53"/>
  <c r="Y186" i="53"/>
  <c r="Y178" i="53"/>
  <c r="Y170" i="53"/>
  <c r="Y162" i="53"/>
  <c r="Y154" i="53"/>
  <c r="Y146" i="53"/>
  <c r="Y138" i="53"/>
  <c r="Y130" i="53"/>
  <c r="Y122" i="53"/>
  <c r="Y114" i="53"/>
  <c r="Y106" i="53"/>
  <c r="Y98" i="53"/>
  <c r="Y90" i="53"/>
  <c r="Y82" i="53"/>
  <c r="Y74" i="53"/>
  <c r="Y66" i="53"/>
  <c r="Y58" i="53"/>
  <c r="Y50" i="53"/>
  <c r="Y42" i="53"/>
  <c r="Y34" i="53"/>
  <c r="Y26" i="53"/>
  <c r="Y10" i="53"/>
  <c r="Y184" i="53"/>
  <c r="Y128" i="53"/>
  <c r="Y72" i="53"/>
  <c r="Y24" i="53"/>
  <c r="Y225" i="53"/>
  <c r="Y217" i="53"/>
  <c r="Y209" i="53"/>
  <c r="Y201" i="53"/>
  <c r="Y193" i="53"/>
  <c r="Y185" i="53"/>
  <c r="Y177" i="53"/>
  <c r="Y169" i="53"/>
  <c r="Y161" i="53"/>
  <c r="Y153" i="53"/>
  <c r="Y145" i="53"/>
  <c r="Y137" i="53"/>
  <c r="Y129" i="53"/>
  <c r="Y121" i="53"/>
  <c r="Y113" i="53"/>
  <c r="Y105" i="53"/>
  <c r="Y97" i="53"/>
  <c r="Y89" i="53"/>
  <c r="Y81" i="53"/>
  <c r="Y73" i="53"/>
  <c r="Y65" i="53"/>
  <c r="Y57" i="53"/>
  <c r="Y49" i="53"/>
  <c r="Y41" i="53"/>
  <c r="Y33" i="53"/>
  <c r="Y25" i="53"/>
  <c r="Y17" i="53"/>
  <c r="Y9" i="53"/>
  <c r="Y224" i="53"/>
  <c r="Y200" i="53"/>
  <c r="Y176" i="53"/>
  <c r="Y136" i="53"/>
  <c r="Y88" i="53"/>
  <c r="Y40" i="53"/>
  <c r="Y231" i="52"/>
  <c r="Y223" i="52"/>
  <c r="Y215" i="52"/>
  <c r="Y207" i="52"/>
  <c r="Y199" i="52"/>
  <c r="Y191" i="52"/>
  <c r="Y183" i="52"/>
  <c r="Y175" i="52"/>
  <c r="Y167" i="52"/>
  <c r="Y159" i="52"/>
  <c r="Y151" i="52"/>
  <c r="Y143" i="52"/>
  <c r="Y135" i="52"/>
  <c r="Y127" i="52"/>
  <c r="Y119" i="52"/>
  <c r="Y111" i="52"/>
  <c r="Y103" i="52"/>
  <c r="Y95" i="52"/>
  <c r="Y87" i="52"/>
  <c r="Y79" i="52"/>
  <c r="Y71" i="52"/>
  <c r="Y63" i="52"/>
  <c r="Y55" i="52"/>
  <c r="Y47" i="52"/>
  <c r="Y39" i="52"/>
  <c r="Y31" i="52"/>
  <c r="Y23" i="52"/>
  <c r="Y15" i="52"/>
  <c r="Y7" i="52"/>
  <c r="Y94" i="52"/>
  <c r="Y78" i="52"/>
  <c r="Y46" i="52"/>
  <c r="Y230" i="52"/>
  <c r="Y222" i="52"/>
  <c r="Y214" i="52"/>
  <c r="Y206" i="52"/>
  <c r="Y198" i="52"/>
  <c r="Y190" i="52"/>
  <c r="Y182" i="52"/>
  <c r="Y174" i="52"/>
  <c r="Y166" i="52"/>
  <c r="Y158" i="52"/>
  <c r="Y150" i="52"/>
  <c r="Y142" i="52"/>
  <c r="Y134" i="52"/>
  <c r="Y126" i="52"/>
  <c r="Y118" i="52"/>
  <c r="Y110" i="52"/>
  <c r="Y102" i="52"/>
  <c r="Y86" i="52"/>
  <c r="Y54" i="52"/>
  <c r="Y229" i="52"/>
  <c r="Y221" i="52"/>
  <c r="Y213" i="52"/>
  <c r="Y205" i="52"/>
  <c r="Y197" i="52"/>
  <c r="Y189" i="52"/>
  <c r="Y181" i="52"/>
  <c r="Y173" i="52"/>
  <c r="Y165" i="52"/>
  <c r="Y157" i="52"/>
  <c r="Y149" i="52"/>
  <c r="Y141" i="52"/>
  <c r="Y133" i="52"/>
  <c r="Y125" i="52"/>
  <c r="Y117" i="52"/>
  <c r="Y109" i="52"/>
  <c r="Y101" i="52"/>
  <c r="Y93" i="52"/>
  <c r="Y85" i="52"/>
  <c r="Y77" i="52"/>
  <c r="Y69" i="52"/>
  <c r="Y61" i="52"/>
  <c r="Y53" i="52"/>
  <c r="Y45" i="52"/>
  <c r="Y37" i="52"/>
  <c r="Y29" i="52"/>
  <c r="Y21" i="52"/>
  <c r="Y13" i="52"/>
  <c r="Y115" i="52"/>
  <c r="Y83" i="52"/>
  <c r="Y59" i="52"/>
  <c r="Y35" i="52"/>
  <c r="Y11" i="52"/>
  <c r="Y138" i="52"/>
  <c r="Y98" i="52"/>
  <c r="Y66" i="52"/>
  <c r="Y34" i="52"/>
  <c r="Y136" i="52"/>
  <c r="Y88" i="52"/>
  <c r="Y40" i="52"/>
  <c r="Y62" i="52"/>
  <c r="Y14" i="52"/>
  <c r="Y228" i="52"/>
  <c r="Y220" i="52"/>
  <c r="Y212" i="52"/>
  <c r="Y204" i="52"/>
  <c r="Y196" i="52"/>
  <c r="Y188" i="52"/>
  <c r="Y180" i="52"/>
  <c r="Y172" i="52"/>
  <c r="Y164" i="52"/>
  <c r="Y156" i="52"/>
  <c r="Y148" i="52"/>
  <c r="Y140" i="52"/>
  <c r="Y132" i="52"/>
  <c r="Y124" i="52"/>
  <c r="Y116" i="52"/>
  <c r="Y108" i="52"/>
  <c r="Y100" i="52"/>
  <c r="Y92" i="52"/>
  <c r="Y84" i="52"/>
  <c r="Y76" i="52"/>
  <c r="Y68" i="52"/>
  <c r="Y60" i="52"/>
  <c r="Y52" i="52"/>
  <c r="Y44" i="52"/>
  <c r="Y36" i="52"/>
  <c r="Y28" i="52"/>
  <c r="Y20" i="52"/>
  <c r="Y12" i="52"/>
  <c r="Y99" i="52"/>
  <c r="Y75" i="52"/>
  <c r="Y51" i="52"/>
  <c r="Y27" i="52"/>
  <c r="Y146" i="52"/>
  <c r="Y106" i="52"/>
  <c r="Y74" i="52"/>
  <c r="Y42" i="52"/>
  <c r="Y10" i="52"/>
  <c r="Y112" i="52"/>
  <c r="Y56" i="52"/>
  <c r="Y24" i="52"/>
  <c r="Y30" i="52"/>
  <c r="Y227" i="52"/>
  <c r="Y219" i="52"/>
  <c r="Y211" i="52"/>
  <c r="Y203" i="52"/>
  <c r="Y195" i="52"/>
  <c r="Y187" i="52"/>
  <c r="Y179" i="52"/>
  <c r="Y171" i="52"/>
  <c r="Y163" i="52"/>
  <c r="Y155" i="52"/>
  <c r="Y147" i="52"/>
  <c r="Y139" i="52"/>
  <c r="Y131" i="52"/>
  <c r="Y123" i="52"/>
  <c r="Y107" i="52"/>
  <c r="Y91" i="52"/>
  <c r="Y67" i="52"/>
  <c r="Y43" i="52"/>
  <c r="Y19" i="52"/>
  <c r="Y130" i="52"/>
  <c r="Y114" i="52"/>
  <c r="Y82" i="52"/>
  <c r="Y58" i="52"/>
  <c r="Y26" i="52"/>
  <c r="Y120" i="52"/>
  <c r="Y80" i="52"/>
  <c r="Y48" i="52"/>
  <c r="Y8" i="52"/>
  <c r="Y38" i="52"/>
  <c r="Y226" i="52"/>
  <c r="Y218" i="52"/>
  <c r="Y210" i="52"/>
  <c r="Y202" i="52"/>
  <c r="Y194" i="52"/>
  <c r="Y186" i="52"/>
  <c r="Y178" i="52"/>
  <c r="Y170" i="52"/>
  <c r="Y162" i="52"/>
  <c r="Y154" i="52"/>
  <c r="Y122" i="52"/>
  <c r="Y90" i="52"/>
  <c r="Y50" i="52"/>
  <c r="Y18" i="52"/>
  <c r="Y96" i="52"/>
  <c r="Y64" i="52"/>
  <c r="Y16" i="52"/>
  <c r="Y225" i="52"/>
  <c r="Y217" i="52"/>
  <c r="Y209" i="52"/>
  <c r="Y201" i="52"/>
  <c r="Y193" i="52"/>
  <c r="Y185" i="52"/>
  <c r="Y177" i="52"/>
  <c r="Y169" i="52"/>
  <c r="Y161" i="52"/>
  <c r="Y153" i="52"/>
  <c r="Y145" i="52"/>
  <c r="Y137" i="52"/>
  <c r="Y129" i="52"/>
  <c r="Y121" i="52"/>
  <c r="Y113" i="52"/>
  <c r="Y105" i="52"/>
  <c r="Y97" i="52"/>
  <c r="Y89" i="52"/>
  <c r="Y81" i="52"/>
  <c r="Y73" i="52"/>
  <c r="Y65" i="52"/>
  <c r="Y57" i="52"/>
  <c r="Y49" i="52"/>
  <c r="Y41" i="52"/>
  <c r="Y33" i="52"/>
  <c r="Y25" i="52"/>
  <c r="Y17" i="52"/>
  <c r="Y9" i="52"/>
  <c r="Y224" i="52"/>
  <c r="Y216" i="52"/>
  <c r="Y208" i="52"/>
  <c r="Y200" i="52"/>
  <c r="Y192" i="52"/>
  <c r="Y184" i="52"/>
  <c r="Y176" i="52"/>
  <c r="Y168" i="52"/>
  <c r="Y160" i="52"/>
  <c r="Y152" i="52"/>
  <c r="Y144" i="52"/>
  <c r="Y128" i="52"/>
  <c r="Y104" i="52"/>
  <c r="Y72" i="52"/>
  <c r="Y32" i="52"/>
  <c r="Y70" i="52"/>
  <c r="Y22" i="52"/>
  <c r="Y231" i="51"/>
  <c r="Y223" i="51"/>
  <c r="Y215" i="51"/>
  <c r="Y207" i="51"/>
  <c r="Y199" i="51"/>
  <c r="Y191" i="51"/>
  <c r="Y183" i="51"/>
  <c r="Y175" i="51"/>
  <c r="Y167" i="51"/>
  <c r="Y159" i="51"/>
  <c r="Y151" i="51"/>
  <c r="Y143" i="51"/>
  <c r="Y135" i="51"/>
  <c r="Y127" i="51"/>
  <c r="Y119" i="51"/>
  <c r="Y111" i="51"/>
  <c r="Y103" i="51"/>
  <c r="Y95" i="51"/>
  <c r="Y87" i="51"/>
  <c r="Y79" i="51"/>
  <c r="Y71" i="51"/>
  <c r="Y63" i="51"/>
  <c r="Y55" i="51"/>
  <c r="Y47" i="51"/>
  <c r="Y39" i="51"/>
  <c r="Y31" i="51"/>
  <c r="Y23" i="51"/>
  <c r="Y15" i="51"/>
  <c r="Y7" i="51"/>
  <c r="Y86" i="51"/>
  <c r="Y70" i="51"/>
  <c r="Y62" i="51"/>
  <c r="Y46" i="51"/>
  <c r="Y30" i="51"/>
  <c r="Y22" i="51"/>
  <c r="Y14" i="51"/>
  <c r="Y13" i="51"/>
  <c r="Y230" i="51"/>
  <c r="Y222" i="51"/>
  <c r="Y214" i="51"/>
  <c r="Y206" i="51"/>
  <c r="Y198" i="51"/>
  <c r="Y190" i="51"/>
  <c r="Y182" i="51"/>
  <c r="Y174" i="51"/>
  <c r="Y166" i="51"/>
  <c r="Y158" i="51"/>
  <c r="Y150" i="51"/>
  <c r="Y142" i="51"/>
  <c r="Y134" i="51"/>
  <c r="Y126" i="51"/>
  <c r="Y118" i="51"/>
  <c r="Y110" i="51"/>
  <c r="Y102" i="51"/>
  <c r="Y94" i="51"/>
  <c r="Y78" i="51"/>
  <c r="Y54" i="51"/>
  <c r="Y38" i="51"/>
  <c r="Y229" i="51"/>
  <c r="Y221" i="51"/>
  <c r="Y213" i="51"/>
  <c r="Y205" i="51"/>
  <c r="Y197" i="51"/>
  <c r="Y189" i="51"/>
  <c r="Y181" i="51"/>
  <c r="Y173" i="51"/>
  <c r="Y165" i="51"/>
  <c r="Y157" i="51"/>
  <c r="Y149" i="51"/>
  <c r="Y141" i="51"/>
  <c r="Y133" i="51"/>
  <c r="Y125" i="51"/>
  <c r="Y117" i="51"/>
  <c r="Y109" i="51"/>
  <c r="Y101" i="51"/>
  <c r="Y93" i="51"/>
  <c r="Y85" i="51"/>
  <c r="Y77" i="51"/>
  <c r="Y69" i="51"/>
  <c r="Y61" i="51"/>
  <c r="Y53" i="51"/>
  <c r="Y228" i="51"/>
  <c r="Y220" i="51"/>
  <c r="Y212" i="51"/>
  <c r="Y204" i="51"/>
  <c r="Y196" i="51"/>
  <c r="Y188" i="51"/>
  <c r="Y180" i="51"/>
  <c r="Y172" i="51"/>
  <c r="Y164" i="51"/>
  <c r="Y156" i="51"/>
  <c r="Y148" i="51"/>
  <c r="Y140" i="51"/>
  <c r="Y132" i="51"/>
  <c r="Y124" i="51"/>
  <c r="Y116" i="51"/>
  <c r="Y108" i="51"/>
  <c r="Y100" i="51"/>
  <c r="Y92" i="51"/>
  <c r="Y84" i="51"/>
  <c r="Y76" i="51"/>
  <c r="Y68" i="51"/>
  <c r="Y60" i="51"/>
  <c r="Y52" i="51"/>
  <c r="Y44" i="51"/>
  <c r="Y36" i="51"/>
  <c r="Y28" i="51"/>
  <c r="Y20" i="51"/>
  <c r="Y12" i="51"/>
  <c r="Y216" i="51"/>
  <c r="Y184" i="51"/>
  <c r="Y152" i="51"/>
  <c r="Y120" i="51"/>
  <c r="Y96" i="51"/>
  <c r="Y64" i="51"/>
  <c r="Y32" i="51"/>
  <c r="Y37" i="51"/>
  <c r="Y227" i="51"/>
  <c r="Y219" i="51"/>
  <c r="Y211" i="51"/>
  <c r="Y203" i="51"/>
  <c r="Y195" i="51"/>
  <c r="Y187" i="51"/>
  <c r="Y179" i="51"/>
  <c r="Y171" i="51"/>
  <c r="Y163" i="51"/>
  <c r="Y155" i="51"/>
  <c r="Y147" i="51"/>
  <c r="Y139" i="51"/>
  <c r="Y131" i="51"/>
  <c r="Y123" i="51"/>
  <c r="Y115" i="51"/>
  <c r="Y107" i="51"/>
  <c r="Y99" i="51"/>
  <c r="Y91" i="51"/>
  <c r="Y83" i="51"/>
  <c r="Y75" i="51"/>
  <c r="Y67" i="51"/>
  <c r="Y59" i="51"/>
  <c r="Y51" i="51"/>
  <c r="Y43" i="51"/>
  <c r="Y35" i="51"/>
  <c r="Y27" i="51"/>
  <c r="Y19" i="51"/>
  <c r="Y11" i="51"/>
  <c r="Y18" i="51"/>
  <c r="Y208" i="51"/>
  <c r="Y176" i="51"/>
  <c r="Y144" i="51"/>
  <c r="Y112" i="51"/>
  <c r="Y80" i="51"/>
  <c r="Y56" i="51"/>
  <c r="Y24" i="51"/>
  <c r="Y29" i="51"/>
  <c r="Y226" i="51"/>
  <c r="Y218" i="51"/>
  <c r="Y210" i="51"/>
  <c r="Y202" i="51"/>
  <c r="Y194" i="51"/>
  <c r="Y186" i="51"/>
  <c r="Y178" i="51"/>
  <c r="Y170" i="51"/>
  <c r="Y162" i="51"/>
  <c r="Y154" i="51"/>
  <c r="Y146" i="51"/>
  <c r="Y138" i="51"/>
  <c r="Y130" i="51"/>
  <c r="Y122" i="51"/>
  <c r="Y114" i="51"/>
  <c r="Y106" i="51"/>
  <c r="Y98" i="51"/>
  <c r="Y90" i="51"/>
  <c r="Y82" i="51"/>
  <c r="Y74" i="51"/>
  <c r="Y66" i="51"/>
  <c r="Y58" i="51"/>
  <c r="Y50" i="51"/>
  <c r="Y42" i="51"/>
  <c r="Y34" i="51"/>
  <c r="Y26" i="51"/>
  <c r="Y10" i="51"/>
  <c r="Y200" i="51"/>
  <c r="Y160" i="51"/>
  <c r="Y136" i="51"/>
  <c r="Y104" i="51"/>
  <c r="Y72" i="51"/>
  <c r="Y40" i="51"/>
  <c r="Y8" i="51"/>
  <c r="Y21" i="51"/>
  <c r="Y225" i="51"/>
  <c r="Y217" i="51"/>
  <c r="Y209" i="51"/>
  <c r="Y201" i="51"/>
  <c r="Y193" i="51"/>
  <c r="Y185" i="51"/>
  <c r="Y177" i="51"/>
  <c r="Y169" i="51"/>
  <c r="Y161" i="51"/>
  <c r="Y153" i="51"/>
  <c r="Y145" i="51"/>
  <c r="Y137" i="51"/>
  <c r="Y129" i="51"/>
  <c r="Y121" i="51"/>
  <c r="Y113" i="51"/>
  <c r="Y105" i="51"/>
  <c r="Y97" i="51"/>
  <c r="Y89" i="51"/>
  <c r="Y81" i="51"/>
  <c r="Y73" i="51"/>
  <c r="Y65" i="51"/>
  <c r="Y57" i="51"/>
  <c r="Y49" i="51"/>
  <c r="Y41" i="51"/>
  <c r="Y33" i="51"/>
  <c r="Y25" i="51"/>
  <c r="Y17" i="51"/>
  <c r="Y9" i="51"/>
  <c r="Y224" i="51"/>
  <c r="Y192" i="51"/>
  <c r="Y168" i="51"/>
  <c r="Y128" i="51"/>
  <c r="Y88" i="51"/>
  <c r="Y48" i="51"/>
  <c r="Y16" i="51"/>
  <c r="Y45" i="51"/>
  <c r="Y231" i="50"/>
  <c r="Y223" i="50"/>
  <c r="Y215" i="50"/>
  <c r="Y207" i="50"/>
  <c r="Y199" i="50"/>
  <c r="Y191" i="50"/>
  <c r="Y183" i="50"/>
  <c r="Y175" i="50"/>
  <c r="Y167" i="50"/>
  <c r="Y159" i="50"/>
  <c r="Y151" i="50"/>
  <c r="Y143" i="50"/>
  <c r="Y135" i="50"/>
  <c r="Y127" i="50"/>
  <c r="Y119" i="50"/>
  <c r="Y111" i="50"/>
  <c r="Y103" i="50"/>
  <c r="Y95" i="50"/>
  <c r="Y87" i="50"/>
  <c r="Y79" i="50"/>
  <c r="Y71" i="50"/>
  <c r="Y63" i="50"/>
  <c r="Y55" i="50"/>
  <c r="Y47" i="50"/>
  <c r="Y39" i="50"/>
  <c r="Y31" i="50"/>
  <c r="Y23" i="50"/>
  <c r="Y15" i="50"/>
  <c r="Y7" i="50"/>
  <c r="Y70" i="50"/>
  <c r="Y46" i="50"/>
  <c r="Y30" i="50"/>
  <c r="Y14" i="50"/>
  <c r="Y21" i="50"/>
  <c r="Y230" i="50"/>
  <c r="Y222" i="50"/>
  <c r="Y214" i="50"/>
  <c r="Y206" i="50"/>
  <c r="Y198" i="50"/>
  <c r="Y190" i="50"/>
  <c r="Y182" i="50"/>
  <c r="Y174" i="50"/>
  <c r="Y166" i="50"/>
  <c r="Y158" i="50"/>
  <c r="Y150" i="50"/>
  <c r="Y142" i="50"/>
  <c r="Y134" i="50"/>
  <c r="Y126" i="50"/>
  <c r="Y118" i="50"/>
  <c r="Y110" i="50"/>
  <c r="Y102" i="50"/>
  <c r="Y94" i="50"/>
  <c r="Y86" i="50"/>
  <c r="Y78" i="50"/>
  <c r="Y62" i="50"/>
  <c r="Y54" i="50"/>
  <c r="Y38" i="50"/>
  <c r="Y22" i="50"/>
  <c r="Y29" i="50"/>
  <c r="Y229" i="50"/>
  <c r="Y221" i="50"/>
  <c r="Y213" i="50"/>
  <c r="Y205" i="50"/>
  <c r="Y197" i="50"/>
  <c r="Y189" i="50"/>
  <c r="Y181" i="50"/>
  <c r="Y173" i="50"/>
  <c r="Y165" i="50"/>
  <c r="Y157" i="50"/>
  <c r="Y149" i="50"/>
  <c r="Y141" i="50"/>
  <c r="Y133" i="50"/>
  <c r="Y125" i="50"/>
  <c r="Y117" i="50"/>
  <c r="Y109" i="50"/>
  <c r="Y101" i="50"/>
  <c r="Y93" i="50"/>
  <c r="Y85" i="50"/>
  <c r="Y77" i="50"/>
  <c r="Y69" i="50"/>
  <c r="Y61" i="50"/>
  <c r="Y53" i="50"/>
  <c r="Y45" i="50"/>
  <c r="Y37" i="50"/>
  <c r="Y13" i="50"/>
  <c r="Y228" i="50"/>
  <c r="Y220" i="50"/>
  <c r="Y212" i="50"/>
  <c r="Y204" i="50"/>
  <c r="Y196" i="50"/>
  <c r="Y188" i="50"/>
  <c r="Y180" i="50"/>
  <c r="Y172" i="50"/>
  <c r="Y164" i="50"/>
  <c r="Y156" i="50"/>
  <c r="Y148" i="50"/>
  <c r="Y140" i="50"/>
  <c r="Y132" i="50"/>
  <c r="Y124" i="50"/>
  <c r="Y116" i="50"/>
  <c r="Y108" i="50"/>
  <c r="Y100" i="50"/>
  <c r="Y92" i="50"/>
  <c r="Y84" i="50"/>
  <c r="Y76" i="50"/>
  <c r="Y68" i="50"/>
  <c r="Y60" i="50"/>
  <c r="Y52" i="50"/>
  <c r="Y44" i="50"/>
  <c r="Y36" i="50"/>
  <c r="Y28" i="50"/>
  <c r="Y20" i="50"/>
  <c r="Y12" i="50"/>
  <c r="Y11" i="50"/>
  <c r="Y184" i="50"/>
  <c r="Y160" i="50"/>
  <c r="Y128" i="50"/>
  <c r="Y96" i="50"/>
  <c r="Y56" i="50"/>
  <c r="Y16" i="50"/>
  <c r="Y227" i="50"/>
  <c r="Y219" i="50"/>
  <c r="Y211" i="50"/>
  <c r="Y203" i="50"/>
  <c r="Y195" i="50"/>
  <c r="Y187" i="50"/>
  <c r="Y179" i="50"/>
  <c r="Y171" i="50"/>
  <c r="Y163" i="50"/>
  <c r="Y155" i="50"/>
  <c r="Y147" i="50"/>
  <c r="Y139" i="50"/>
  <c r="Y131" i="50"/>
  <c r="Y123" i="50"/>
  <c r="Y115" i="50"/>
  <c r="Y107" i="50"/>
  <c r="Y99" i="50"/>
  <c r="Y91" i="50"/>
  <c r="Y83" i="50"/>
  <c r="Y75" i="50"/>
  <c r="Y67" i="50"/>
  <c r="Y59" i="50"/>
  <c r="Y51" i="50"/>
  <c r="Y43" i="50"/>
  <c r="Y35" i="50"/>
  <c r="Y27" i="50"/>
  <c r="Y19" i="50"/>
  <c r="Y192" i="50"/>
  <c r="Y152" i="50"/>
  <c r="Y120" i="50"/>
  <c r="Y72" i="50"/>
  <c r="Y40" i="50"/>
  <c r="Y8" i="50"/>
  <c r="Y226" i="50"/>
  <c r="Y218" i="50"/>
  <c r="Y210" i="50"/>
  <c r="Y202" i="50"/>
  <c r="Y194" i="50"/>
  <c r="Y186" i="50"/>
  <c r="Y178" i="50"/>
  <c r="Y170" i="50"/>
  <c r="Y162" i="50"/>
  <c r="Y154" i="50"/>
  <c r="Y146" i="50"/>
  <c r="Y138" i="50"/>
  <c r="Y130" i="50"/>
  <c r="Y122" i="50"/>
  <c r="Y114" i="50"/>
  <c r="Y106" i="50"/>
  <c r="Y98" i="50"/>
  <c r="Y90" i="50"/>
  <c r="Y82" i="50"/>
  <c r="Y74" i="50"/>
  <c r="Y66" i="50"/>
  <c r="Y58" i="50"/>
  <c r="Y50" i="50"/>
  <c r="Y42" i="50"/>
  <c r="Y34" i="50"/>
  <c r="Y26" i="50"/>
  <c r="Y18" i="50"/>
  <c r="Y10" i="50"/>
  <c r="Y216" i="50"/>
  <c r="Y208" i="50"/>
  <c r="Y168" i="50"/>
  <c r="Y136" i="50"/>
  <c r="Y112" i="50"/>
  <c r="Y80" i="50"/>
  <c r="Y48" i="50"/>
  <c r="Y24" i="50"/>
  <c r="Y225" i="50"/>
  <c r="Y217" i="50"/>
  <c r="Y209" i="50"/>
  <c r="Y201" i="50"/>
  <c r="Y193" i="50"/>
  <c r="Y185" i="50"/>
  <c r="Y177" i="50"/>
  <c r="Y169" i="50"/>
  <c r="Y161" i="50"/>
  <c r="Y153" i="50"/>
  <c r="Y145" i="50"/>
  <c r="Y137" i="50"/>
  <c r="Y129" i="50"/>
  <c r="Y121" i="50"/>
  <c r="Y113" i="50"/>
  <c r="Y105" i="50"/>
  <c r="Y97" i="50"/>
  <c r="Y89" i="50"/>
  <c r="Y81" i="50"/>
  <c r="Y73" i="50"/>
  <c r="Y65" i="50"/>
  <c r="Y57" i="50"/>
  <c r="Y49" i="50"/>
  <c r="Y41" i="50"/>
  <c r="Y33" i="50"/>
  <c r="Y25" i="50"/>
  <c r="Y17" i="50"/>
  <c r="Y9" i="50"/>
  <c r="Y224" i="50"/>
  <c r="Y200" i="50"/>
  <c r="Y176" i="50"/>
  <c r="Y144" i="50"/>
  <c r="Y104" i="50"/>
  <c r="Y88" i="50"/>
  <c r="Y64" i="50"/>
  <c r="Y32" i="50"/>
  <c r="Y231" i="49"/>
  <c r="Y223" i="49"/>
  <c r="Y215" i="49"/>
  <c r="Y207" i="49"/>
  <c r="Y199" i="49"/>
  <c r="Y191" i="49"/>
  <c r="Y183" i="49"/>
  <c r="Y175" i="49"/>
  <c r="Y167" i="49"/>
  <c r="Y143" i="49"/>
  <c r="Y111" i="49"/>
  <c r="Y63" i="49"/>
  <c r="Y23" i="49"/>
  <c r="Y230" i="49"/>
  <c r="Y222" i="49"/>
  <c r="Y214" i="49"/>
  <c r="Y206" i="49"/>
  <c r="Y198" i="49"/>
  <c r="Y190" i="49"/>
  <c r="Y182" i="49"/>
  <c r="Y174" i="49"/>
  <c r="Y166" i="49"/>
  <c r="Y158" i="49"/>
  <c r="Y150" i="49"/>
  <c r="Y142" i="49"/>
  <c r="Y134" i="49"/>
  <c r="Y126" i="49"/>
  <c r="Y118" i="49"/>
  <c r="Y110" i="49"/>
  <c r="Y102" i="49"/>
  <c r="Y94" i="49"/>
  <c r="Y86" i="49"/>
  <c r="Y78" i="49"/>
  <c r="Y70" i="49"/>
  <c r="Y62" i="49"/>
  <c r="Y54" i="49"/>
  <c r="Y46" i="49"/>
  <c r="Y38" i="49"/>
  <c r="Y30" i="49"/>
  <c r="Y22" i="49"/>
  <c r="Y14" i="49"/>
  <c r="Y29" i="49"/>
  <c r="Y13" i="49"/>
  <c r="Y31" i="49"/>
  <c r="Y229" i="49"/>
  <c r="Y221" i="49"/>
  <c r="Y213" i="49"/>
  <c r="Y205" i="49"/>
  <c r="Y197" i="49"/>
  <c r="Y189" i="49"/>
  <c r="Y181" i="49"/>
  <c r="Y173" i="49"/>
  <c r="Y165" i="49"/>
  <c r="Y157" i="49"/>
  <c r="Y149" i="49"/>
  <c r="Y141" i="49"/>
  <c r="Y133" i="49"/>
  <c r="Y125" i="49"/>
  <c r="Y117" i="49"/>
  <c r="Y109" i="49"/>
  <c r="Y101" i="49"/>
  <c r="Y93" i="49"/>
  <c r="Y85" i="49"/>
  <c r="Y77" i="49"/>
  <c r="Y69" i="49"/>
  <c r="Y61" i="49"/>
  <c r="Y53" i="49"/>
  <c r="Y45" i="49"/>
  <c r="Y37" i="49"/>
  <c r="Y21" i="49"/>
  <c r="Y87" i="49"/>
  <c r="Y55" i="49"/>
  <c r="Y15" i="49"/>
  <c r="Y228" i="49"/>
  <c r="Y220" i="49"/>
  <c r="Y212" i="49"/>
  <c r="Y204" i="49"/>
  <c r="Y196" i="49"/>
  <c r="Y188" i="49"/>
  <c r="Y180" i="49"/>
  <c r="Y172" i="49"/>
  <c r="Y164" i="49"/>
  <c r="Y156" i="49"/>
  <c r="Y148" i="49"/>
  <c r="Y140" i="49"/>
  <c r="Y132" i="49"/>
  <c r="Y124" i="49"/>
  <c r="Y116" i="49"/>
  <c r="Y108" i="49"/>
  <c r="Y100" i="49"/>
  <c r="Y92" i="49"/>
  <c r="Y84" i="49"/>
  <c r="Y76" i="49"/>
  <c r="Y68" i="49"/>
  <c r="Y60" i="49"/>
  <c r="Y52" i="49"/>
  <c r="Y44" i="49"/>
  <c r="Y36" i="49"/>
  <c r="Y28" i="49"/>
  <c r="Y20" i="49"/>
  <c r="Y12" i="49"/>
  <c r="Y27" i="49"/>
  <c r="Y11" i="49"/>
  <c r="Y90" i="49"/>
  <c r="Y66" i="49"/>
  <c r="Y50" i="49"/>
  <c r="Y34" i="49"/>
  <c r="Y10" i="49"/>
  <c r="Y160" i="49"/>
  <c r="Y128" i="49"/>
  <c r="Y112" i="49"/>
  <c r="Y88" i="49"/>
  <c r="Y64" i="49"/>
  <c r="Y40" i="49"/>
  <c r="Y16" i="49"/>
  <c r="Y151" i="49"/>
  <c r="Y119" i="49"/>
  <c r="Y95" i="49"/>
  <c r="Y79" i="49"/>
  <c r="Y47" i="49"/>
  <c r="Y7" i="49"/>
  <c r="Y227" i="49"/>
  <c r="Y219" i="49"/>
  <c r="Y211" i="49"/>
  <c r="Y203" i="49"/>
  <c r="Y195" i="49"/>
  <c r="Y187" i="49"/>
  <c r="Y179" i="49"/>
  <c r="Y171" i="49"/>
  <c r="Y163" i="49"/>
  <c r="Y155" i="49"/>
  <c r="Y147" i="49"/>
  <c r="Y139" i="49"/>
  <c r="Y131" i="49"/>
  <c r="Y123" i="49"/>
  <c r="Y115" i="49"/>
  <c r="Y107" i="49"/>
  <c r="Y99" i="49"/>
  <c r="Y91" i="49"/>
  <c r="Y83" i="49"/>
  <c r="Y75" i="49"/>
  <c r="Y67" i="49"/>
  <c r="Y59" i="49"/>
  <c r="Y51" i="49"/>
  <c r="Y43" i="49"/>
  <c r="Y35" i="49"/>
  <c r="Y19" i="49"/>
  <c r="Y82" i="49"/>
  <c r="Y26" i="49"/>
  <c r="Y226" i="49"/>
  <c r="Y218" i="49"/>
  <c r="Y210" i="49"/>
  <c r="Y202" i="49"/>
  <c r="Y194" i="49"/>
  <c r="Y186" i="49"/>
  <c r="Y178" i="49"/>
  <c r="Y170" i="49"/>
  <c r="Y162" i="49"/>
  <c r="Y154" i="49"/>
  <c r="Y146" i="49"/>
  <c r="Y138" i="49"/>
  <c r="Y130" i="49"/>
  <c r="Y122" i="49"/>
  <c r="Y114" i="49"/>
  <c r="Y106" i="49"/>
  <c r="Y98" i="49"/>
  <c r="Y74" i="49"/>
  <c r="Y58" i="49"/>
  <c r="Y42" i="49"/>
  <c r="Y18" i="49"/>
  <c r="Y144" i="49"/>
  <c r="Y104" i="49"/>
  <c r="Y80" i="49"/>
  <c r="Y56" i="49"/>
  <c r="Y32" i="49"/>
  <c r="Y8" i="49"/>
  <c r="Y135" i="49"/>
  <c r="Y225" i="49"/>
  <c r="Y217" i="49"/>
  <c r="Y209" i="49"/>
  <c r="Y201" i="49"/>
  <c r="Y193" i="49"/>
  <c r="Y185" i="49"/>
  <c r="Y177" i="49"/>
  <c r="Y169" i="49"/>
  <c r="Y161" i="49"/>
  <c r="Y153" i="49"/>
  <c r="Y145" i="49"/>
  <c r="Y137" i="49"/>
  <c r="Y129" i="49"/>
  <c r="Y121" i="49"/>
  <c r="Y113" i="49"/>
  <c r="Y105" i="49"/>
  <c r="Y97" i="49"/>
  <c r="Y89" i="49"/>
  <c r="Y81" i="49"/>
  <c r="Y73" i="49"/>
  <c r="Y65" i="49"/>
  <c r="Y57" i="49"/>
  <c r="Y49" i="49"/>
  <c r="Y41" i="49"/>
  <c r="Y33" i="49"/>
  <c r="Y25" i="49"/>
  <c r="Y17" i="49"/>
  <c r="Y9" i="49"/>
  <c r="Y224" i="49"/>
  <c r="Y216" i="49"/>
  <c r="Y208" i="49"/>
  <c r="Y200" i="49"/>
  <c r="Y192" i="49"/>
  <c r="Y184" i="49"/>
  <c r="Y176" i="49"/>
  <c r="Y168" i="49"/>
  <c r="Y152" i="49"/>
  <c r="Y136" i="49"/>
  <c r="Y120" i="49"/>
  <c r="Y96" i="49"/>
  <c r="Y72" i="49"/>
  <c r="Y48" i="49"/>
  <c r="Y24" i="49"/>
  <c r="Y159" i="49"/>
  <c r="Y127" i="49"/>
  <c r="Y103" i="49"/>
  <c r="Y71" i="49"/>
  <c r="Y39" i="49"/>
  <c r="Y231" i="48"/>
  <c r="Y223" i="48"/>
  <c r="Y215" i="48"/>
  <c r="Y207" i="48"/>
  <c r="Y199" i="48"/>
  <c r="Y191" i="48"/>
  <c r="Y183" i="48"/>
  <c r="Y175" i="48"/>
  <c r="Y167" i="48"/>
  <c r="Y159" i="48"/>
  <c r="Y151" i="48"/>
  <c r="Y143" i="48"/>
  <c r="Y135" i="48"/>
  <c r="Y127" i="48"/>
  <c r="Y119" i="48"/>
  <c r="Y111" i="48"/>
  <c r="Y103" i="48"/>
  <c r="Y95" i="48"/>
  <c r="Y87" i="48"/>
  <c r="Y79" i="48"/>
  <c r="Y71" i="48"/>
  <c r="Y63" i="48"/>
  <c r="Y55" i="48"/>
  <c r="Y47" i="48"/>
  <c r="Y39" i="48"/>
  <c r="Y31" i="48"/>
  <c r="Y23" i="48"/>
  <c r="Y15" i="48"/>
  <c r="Y7" i="48"/>
  <c r="Y46" i="48"/>
  <c r="Y38" i="48"/>
  <c r="Y22" i="48"/>
  <c r="Y146" i="48"/>
  <c r="Y98" i="48"/>
  <c r="Y58" i="48"/>
  <c r="Y18" i="48"/>
  <c r="Y152" i="48"/>
  <c r="Y80" i="48"/>
  <c r="Y32" i="48"/>
  <c r="Y230" i="48"/>
  <c r="Y222" i="48"/>
  <c r="Y214" i="48"/>
  <c r="Y206" i="48"/>
  <c r="Y198" i="48"/>
  <c r="Y190" i="48"/>
  <c r="Y182" i="48"/>
  <c r="Y174" i="48"/>
  <c r="Y166" i="48"/>
  <c r="Y158" i="48"/>
  <c r="Y150" i="48"/>
  <c r="Y142" i="48"/>
  <c r="Y134" i="48"/>
  <c r="Y126" i="48"/>
  <c r="Y118" i="48"/>
  <c r="Y110" i="48"/>
  <c r="Y102" i="48"/>
  <c r="Y94" i="48"/>
  <c r="Y86" i="48"/>
  <c r="Y78" i="48"/>
  <c r="Y70" i="48"/>
  <c r="Y62" i="48"/>
  <c r="Y54" i="48"/>
  <c r="Y30" i="48"/>
  <c r="Y14" i="48"/>
  <c r="Y106" i="48"/>
  <c r="Y42" i="48"/>
  <c r="Y120" i="48"/>
  <c r="Y64" i="48"/>
  <c r="Y8" i="48"/>
  <c r="Y229" i="48"/>
  <c r="Y221" i="48"/>
  <c r="Y213" i="48"/>
  <c r="Y205" i="48"/>
  <c r="Y197" i="48"/>
  <c r="Y189" i="48"/>
  <c r="Y181" i="48"/>
  <c r="Y173" i="48"/>
  <c r="Y165" i="48"/>
  <c r="Y157" i="48"/>
  <c r="Y149" i="48"/>
  <c r="Y141" i="48"/>
  <c r="Y133" i="48"/>
  <c r="Y125" i="48"/>
  <c r="Y117" i="48"/>
  <c r="Y109" i="48"/>
  <c r="Y101" i="48"/>
  <c r="Y93" i="48"/>
  <c r="Y85" i="48"/>
  <c r="Y77" i="48"/>
  <c r="Y69" i="48"/>
  <c r="Y61" i="48"/>
  <c r="Y53" i="48"/>
  <c r="Y45" i="48"/>
  <c r="Y37" i="48"/>
  <c r="Y29" i="48"/>
  <c r="Y21" i="48"/>
  <c r="Y13" i="48"/>
  <c r="Y226" i="48"/>
  <c r="Y202" i="48"/>
  <c r="Y178" i="48"/>
  <c r="Y154" i="48"/>
  <c r="Y122" i="48"/>
  <c r="Y82" i="48"/>
  <c r="Y50" i="48"/>
  <c r="Y10" i="48"/>
  <c r="Y112" i="48"/>
  <c r="Y72" i="48"/>
  <c r="Y24" i="48"/>
  <c r="Y228" i="48"/>
  <c r="Y220" i="48"/>
  <c r="Y212" i="48"/>
  <c r="Y204" i="48"/>
  <c r="Y196" i="48"/>
  <c r="Y188" i="48"/>
  <c r="Y180" i="48"/>
  <c r="Y172" i="48"/>
  <c r="Y164" i="48"/>
  <c r="Y156" i="48"/>
  <c r="Y148" i="48"/>
  <c r="Y140" i="48"/>
  <c r="Y132" i="48"/>
  <c r="Y124" i="48"/>
  <c r="Y116" i="48"/>
  <c r="Y108" i="48"/>
  <c r="Y100" i="48"/>
  <c r="Y92" i="48"/>
  <c r="Y84" i="48"/>
  <c r="Y76" i="48"/>
  <c r="Y68" i="48"/>
  <c r="Y60" i="48"/>
  <c r="Y52" i="48"/>
  <c r="Y44" i="48"/>
  <c r="Y36" i="48"/>
  <c r="Y28" i="48"/>
  <c r="Y20" i="48"/>
  <c r="Y12" i="48"/>
  <c r="Y218" i="48"/>
  <c r="Y186" i="48"/>
  <c r="Y162" i="48"/>
  <c r="Y130" i="48"/>
  <c r="Y90" i="48"/>
  <c r="Y66" i="48"/>
  <c r="Y26" i="48"/>
  <c r="Y144" i="48"/>
  <c r="Y88" i="48"/>
  <c r="Y40" i="48"/>
  <c r="Y227" i="48"/>
  <c r="Y219" i="48"/>
  <c r="Y211" i="48"/>
  <c r="Y203" i="48"/>
  <c r="Y195" i="48"/>
  <c r="Y187" i="48"/>
  <c r="Y179" i="48"/>
  <c r="Y171" i="48"/>
  <c r="Y163" i="48"/>
  <c r="Y155" i="48"/>
  <c r="Y147" i="48"/>
  <c r="Y139" i="48"/>
  <c r="Y131" i="48"/>
  <c r="Y123" i="48"/>
  <c r="Y115" i="48"/>
  <c r="Y107" i="48"/>
  <c r="Y99" i="48"/>
  <c r="Y91" i="48"/>
  <c r="Y83" i="48"/>
  <c r="Y75" i="48"/>
  <c r="Y67" i="48"/>
  <c r="Y59" i="48"/>
  <c r="Y51" i="48"/>
  <c r="Y43" i="48"/>
  <c r="Y35" i="48"/>
  <c r="Y27" i="48"/>
  <c r="Y19" i="48"/>
  <c r="Y11" i="48"/>
  <c r="Y210" i="48"/>
  <c r="Y194" i="48"/>
  <c r="Y170" i="48"/>
  <c r="Y138" i="48"/>
  <c r="Y114" i="48"/>
  <c r="Y74" i="48"/>
  <c r="Y34" i="48"/>
  <c r="Y136" i="48"/>
  <c r="Y96" i="48"/>
  <c r="Y48" i="48"/>
  <c r="Y225" i="48"/>
  <c r="Y217" i="48"/>
  <c r="Y209" i="48"/>
  <c r="Y201" i="48"/>
  <c r="Y193" i="48"/>
  <c r="Y185" i="48"/>
  <c r="Y177" i="48"/>
  <c r="Y169" i="48"/>
  <c r="Y161" i="48"/>
  <c r="Y153" i="48"/>
  <c r="Y145" i="48"/>
  <c r="Y137" i="48"/>
  <c r="Y129" i="48"/>
  <c r="Y121" i="48"/>
  <c r="Y113" i="48"/>
  <c r="Y105" i="48"/>
  <c r="Y97" i="48"/>
  <c r="Y89" i="48"/>
  <c r="Y81" i="48"/>
  <c r="Y73" i="48"/>
  <c r="Y65" i="48"/>
  <c r="Y57" i="48"/>
  <c r="Y49" i="48"/>
  <c r="Y41" i="48"/>
  <c r="Y33" i="48"/>
  <c r="Y25" i="48"/>
  <c r="Y17" i="48"/>
  <c r="Y9" i="48"/>
  <c r="Y224" i="48"/>
  <c r="Y216" i="48"/>
  <c r="Y208" i="48"/>
  <c r="Y200" i="48"/>
  <c r="Y192" i="48"/>
  <c r="Y184" i="48"/>
  <c r="Y176" i="48"/>
  <c r="Y168" i="48"/>
  <c r="Y160" i="48"/>
  <c r="Y128" i="48"/>
  <c r="Y104" i="48"/>
  <c r="Y56" i="48"/>
  <c r="Y16" i="48"/>
  <c r="Y231" i="47"/>
  <c r="Y223" i="47"/>
  <c r="Y215" i="47"/>
  <c r="Y207" i="47"/>
  <c r="Y199" i="47"/>
  <c r="Y191" i="47"/>
  <c r="Y183" i="47"/>
  <c r="Y175" i="47"/>
  <c r="Y167" i="47"/>
  <c r="Y159" i="47"/>
  <c r="Y151" i="47"/>
  <c r="Y143" i="47"/>
  <c r="Y135" i="47"/>
  <c r="Y127" i="47"/>
  <c r="Y119" i="47"/>
  <c r="Y111" i="47"/>
  <c r="Y103" i="47"/>
  <c r="Y95" i="47"/>
  <c r="Y87" i="47"/>
  <c r="Y79" i="47"/>
  <c r="Y71" i="47"/>
  <c r="Y63" i="47"/>
  <c r="Y55" i="47"/>
  <c r="Y47" i="47"/>
  <c r="Y39" i="47"/>
  <c r="Y31" i="47"/>
  <c r="Y23" i="47"/>
  <c r="Y15" i="47"/>
  <c r="Y7" i="47"/>
  <c r="Y38" i="47"/>
  <c r="Y30" i="47"/>
  <c r="Y14" i="47"/>
  <c r="Y8" i="47"/>
  <c r="Y230" i="47"/>
  <c r="Y222" i="47"/>
  <c r="Y214" i="47"/>
  <c r="Y206" i="47"/>
  <c r="Y198" i="47"/>
  <c r="Y190" i="47"/>
  <c r="Y182" i="47"/>
  <c r="Y174" i="47"/>
  <c r="Y166" i="47"/>
  <c r="Y158" i="47"/>
  <c r="Y150" i="47"/>
  <c r="Y142" i="47"/>
  <c r="Y134" i="47"/>
  <c r="Y126" i="47"/>
  <c r="Y118" i="47"/>
  <c r="Y110" i="47"/>
  <c r="Y102" i="47"/>
  <c r="Y94" i="47"/>
  <c r="Y86" i="47"/>
  <c r="Y78" i="47"/>
  <c r="Y70" i="47"/>
  <c r="Y62" i="47"/>
  <c r="Y54" i="47"/>
  <c r="Y46" i="47"/>
  <c r="Y22" i="47"/>
  <c r="Y16" i="47"/>
  <c r="Y229" i="47"/>
  <c r="Y221" i="47"/>
  <c r="Y213" i="47"/>
  <c r="Y205" i="47"/>
  <c r="Y197" i="47"/>
  <c r="Y189" i="47"/>
  <c r="Y181" i="47"/>
  <c r="Y173" i="47"/>
  <c r="Y165" i="47"/>
  <c r="Y157" i="47"/>
  <c r="Y149" i="47"/>
  <c r="Y141" i="47"/>
  <c r="Y133" i="47"/>
  <c r="Y125" i="47"/>
  <c r="Y117" i="47"/>
  <c r="Y109" i="47"/>
  <c r="Y101" i="47"/>
  <c r="Y93" i="47"/>
  <c r="Y85" i="47"/>
  <c r="Y77" i="47"/>
  <c r="Y69" i="47"/>
  <c r="Y61" i="47"/>
  <c r="Y53" i="47"/>
  <c r="Y45" i="47"/>
  <c r="Y37" i="47"/>
  <c r="Y29" i="47"/>
  <c r="Y21" i="47"/>
  <c r="Y13" i="47"/>
  <c r="Y60" i="47"/>
  <c r="Y36" i="47"/>
  <c r="Y20" i="47"/>
  <c r="Y67" i="47"/>
  <c r="Y43" i="47"/>
  <c r="Y19" i="47"/>
  <c r="Y152" i="47"/>
  <c r="Y112" i="47"/>
  <c r="Y72" i="47"/>
  <c r="Y32" i="47"/>
  <c r="Y228" i="47"/>
  <c r="Y220" i="47"/>
  <c r="Y212" i="47"/>
  <c r="Y204" i="47"/>
  <c r="Y196" i="47"/>
  <c r="Y188" i="47"/>
  <c r="Y180" i="47"/>
  <c r="Y172" i="47"/>
  <c r="Y164" i="47"/>
  <c r="Y156" i="47"/>
  <c r="Y148" i="47"/>
  <c r="Y140" i="47"/>
  <c r="Y132" i="47"/>
  <c r="Y124" i="47"/>
  <c r="Y116" i="47"/>
  <c r="Y108" i="47"/>
  <c r="Y100" i="47"/>
  <c r="Y92" i="47"/>
  <c r="Y84" i="47"/>
  <c r="Y76" i="47"/>
  <c r="Y68" i="47"/>
  <c r="Y52" i="47"/>
  <c r="Y44" i="47"/>
  <c r="Y28" i="47"/>
  <c r="Y12" i="47"/>
  <c r="Y59" i="47"/>
  <c r="Y35" i="47"/>
  <c r="Y11" i="47"/>
  <c r="Y136" i="47"/>
  <c r="Y80" i="47"/>
  <c r="Y48" i="47"/>
  <c r="Y227" i="47"/>
  <c r="Y219" i="47"/>
  <c r="Y211" i="47"/>
  <c r="Y203" i="47"/>
  <c r="Y195" i="47"/>
  <c r="Y187" i="47"/>
  <c r="Y179" i="47"/>
  <c r="Y171" i="47"/>
  <c r="Y163" i="47"/>
  <c r="Y155" i="47"/>
  <c r="Y147" i="47"/>
  <c r="Y139" i="47"/>
  <c r="Y131" i="47"/>
  <c r="Y123" i="47"/>
  <c r="Y115" i="47"/>
  <c r="Y107" i="47"/>
  <c r="Y99" i="47"/>
  <c r="Y91" i="47"/>
  <c r="Y83" i="47"/>
  <c r="Y75" i="47"/>
  <c r="Y51" i="47"/>
  <c r="Y27" i="47"/>
  <c r="Y128" i="47"/>
  <c r="Y88" i="47"/>
  <c r="Y40" i="47"/>
  <c r="Y226" i="47"/>
  <c r="Y218" i="47"/>
  <c r="Y210" i="47"/>
  <c r="Y202" i="47"/>
  <c r="Y194" i="47"/>
  <c r="Y186" i="47"/>
  <c r="Y178" i="47"/>
  <c r="Y170" i="47"/>
  <c r="Y162" i="47"/>
  <c r="Y154" i="47"/>
  <c r="Y146" i="47"/>
  <c r="Y138" i="47"/>
  <c r="Y130" i="47"/>
  <c r="Y122" i="47"/>
  <c r="Y114" i="47"/>
  <c r="Y106" i="47"/>
  <c r="Y98" i="47"/>
  <c r="Y90" i="47"/>
  <c r="Y82" i="47"/>
  <c r="Y74" i="47"/>
  <c r="Y66" i="47"/>
  <c r="Y58" i="47"/>
  <c r="Y50" i="47"/>
  <c r="Y42" i="47"/>
  <c r="Y34" i="47"/>
  <c r="Y26" i="47"/>
  <c r="Y18" i="47"/>
  <c r="Y10" i="47"/>
  <c r="Y184" i="47"/>
  <c r="Y160" i="47"/>
  <c r="Y120" i="47"/>
  <c r="Y96" i="47"/>
  <c r="Y56" i="47"/>
  <c r="Y225" i="47"/>
  <c r="Y217" i="47"/>
  <c r="Y209" i="47"/>
  <c r="Y201" i="47"/>
  <c r="Y193" i="47"/>
  <c r="Y185" i="47"/>
  <c r="Y177" i="47"/>
  <c r="Y169" i="47"/>
  <c r="Y161" i="47"/>
  <c r="Y153" i="47"/>
  <c r="Y145" i="47"/>
  <c r="Y137" i="47"/>
  <c r="Y129" i="47"/>
  <c r="Y121" i="47"/>
  <c r="Y113" i="47"/>
  <c r="Y105" i="47"/>
  <c r="Y97" i="47"/>
  <c r="Y89" i="47"/>
  <c r="Y81" i="47"/>
  <c r="Y73" i="47"/>
  <c r="Y65" i="47"/>
  <c r="Y57" i="47"/>
  <c r="Y49" i="47"/>
  <c r="Y41" i="47"/>
  <c r="Y33" i="47"/>
  <c r="Y25" i="47"/>
  <c r="Y17" i="47"/>
  <c r="Y9" i="47"/>
  <c r="Y224" i="47"/>
  <c r="Y216" i="47"/>
  <c r="Y208" i="47"/>
  <c r="Y200" i="47"/>
  <c r="Y192" i="47"/>
  <c r="Y176" i="47"/>
  <c r="Y168" i="47"/>
  <c r="Y144" i="47"/>
  <c r="Y104" i="47"/>
  <c r="Y64" i="47"/>
  <c r="Y24" i="47"/>
  <c r="Y231" i="46"/>
  <c r="Y223" i="46"/>
  <c r="Y215" i="46"/>
  <c r="Y207" i="46"/>
  <c r="Y199" i="46"/>
  <c r="Y191" i="46"/>
  <c r="Y183" i="46"/>
  <c r="Y175" i="46"/>
  <c r="Y167" i="46"/>
  <c r="Y159" i="46"/>
  <c r="Y151" i="46"/>
  <c r="Y143" i="46"/>
  <c r="Y135" i="46"/>
  <c r="Y127" i="46"/>
  <c r="Y119" i="46"/>
  <c r="Y111" i="46"/>
  <c r="Y103" i="46"/>
  <c r="Y95" i="46"/>
  <c r="Y87" i="46"/>
  <c r="Y79" i="46"/>
  <c r="Y71" i="46"/>
  <c r="Y63" i="46"/>
  <c r="Y55" i="46"/>
  <c r="Y47" i="46"/>
  <c r="Y39" i="46"/>
  <c r="Y31" i="46"/>
  <c r="Y23" i="46"/>
  <c r="Y15" i="46"/>
  <c r="Y7" i="46"/>
  <c r="Y54" i="46"/>
  <c r="Y38" i="46"/>
  <c r="Y22" i="46"/>
  <c r="Y120" i="46"/>
  <c r="Y64" i="46"/>
  <c r="Y16" i="46"/>
  <c r="Y230" i="46"/>
  <c r="Y222" i="46"/>
  <c r="Y214" i="46"/>
  <c r="Y206" i="46"/>
  <c r="Y198" i="46"/>
  <c r="Y190" i="46"/>
  <c r="Y182" i="46"/>
  <c r="Y174" i="46"/>
  <c r="Y166" i="46"/>
  <c r="Y158" i="46"/>
  <c r="Y150" i="46"/>
  <c r="Y142" i="46"/>
  <c r="Y134" i="46"/>
  <c r="Y126" i="46"/>
  <c r="Y118" i="46"/>
  <c r="Y110" i="46"/>
  <c r="Y102" i="46"/>
  <c r="Y94" i="46"/>
  <c r="Y86" i="46"/>
  <c r="Y78" i="46"/>
  <c r="Y70" i="46"/>
  <c r="Y62" i="46"/>
  <c r="Y46" i="46"/>
  <c r="Y30" i="46"/>
  <c r="Y14" i="46"/>
  <c r="Y72" i="46"/>
  <c r="Y40" i="46"/>
  <c r="Y229" i="46"/>
  <c r="Y221" i="46"/>
  <c r="Y213" i="46"/>
  <c r="Y205" i="46"/>
  <c r="Y197" i="46"/>
  <c r="Y189" i="46"/>
  <c r="Y181" i="46"/>
  <c r="Y173" i="46"/>
  <c r="Y165" i="46"/>
  <c r="Y157" i="46"/>
  <c r="Y149" i="46"/>
  <c r="Y141" i="46"/>
  <c r="Y133" i="46"/>
  <c r="Y125" i="46"/>
  <c r="Y117" i="46"/>
  <c r="Y109" i="46"/>
  <c r="Y101" i="46"/>
  <c r="Y93" i="46"/>
  <c r="Y85" i="46"/>
  <c r="Y77" i="46"/>
  <c r="Y69" i="46"/>
  <c r="Y61" i="46"/>
  <c r="Y53" i="46"/>
  <c r="Y45" i="46"/>
  <c r="Y37" i="46"/>
  <c r="Y29" i="46"/>
  <c r="Y21" i="46"/>
  <c r="Y13" i="46"/>
  <c r="Y43" i="46"/>
  <c r="Y19" i="46"/>
  <c r="Y104" i="46"/>
  <c r="Y8" i="46"/>
  <c r="Y228" i="46"/>
  <c r="Y220" i="46"/>
  <c r="Y212" i="46"/>
  <c r="Y204" i="46"/>
  <c r="Y196" i="46"/>
  <c r="Y188" i="46"/>
  <c r="Y180" i="46"/>
  <c r="Y172" i="46"/>
  <c r="Y164" i="46"/>
  <c r="Y156" i="46"/>
  <c r="Y148" i="46"/>
  <c r="Y140" i="46"/>
  <c r="Y132" i="46"/>
  <c r="Y124" i="46"/>
  <c r="Y116" i="46"/>
  <c r="Y108" i="46"/>
  <c r="Y100" i="46"/>
  <c r="Y92" i="46"/>
  <c r="Y84" i="46"/>
  <c r="Y76" i="46"/>
  <c r="Y68" i="46"/>
  <c r="Y60" i="46"/>
  <c r="Y52" i="46"/>
  <c r="Y44" i="46"/>
  <c r="Y36" i="46"/>
  <c r="Y28" i="46"/>
  <c r="Y20" i="46"/>
  <c r="Y12" i="46"/>
  <c r="Y59" i="46"/>
  <c r="Y27" i="46"/>
  <c r="Y144" i="46"/>
  <c r="Y96" i="46"/>
  <c r="Y32" i="46"/>
  <c r="Y227" i="46"/>
  <c r="Y219" i="46"/>
  <c r="Y211" i="46"/>
  <c r="Y203" i="46"/>
  <c r="Y195" i="46"/>
  <c r="Y187" i="46"/>
  <c r="Y179" i="46"/>
  <c r="Y171" i="46"/>
  <c r="Y163" i="46"/>
  <c r="Y155" i="46"/>
  <c r="Y147" i="46"/>
  <c r="Y139" i="46"/>
  <c r="Y131" i="46"/>
  <c r="Y123" i="46"/>
  <c r="Y115" i="46"/>
  <c r="Y107" i="46"/>
  <c r="Y99" i="46"/>
  <c r="Y91" i="46"/>
  <c r="Y83" i="46"/>
  <c r="Y75" i="46"/>
  <c r="Y67" i="46"/>
  <c r="Y51" i="46"/>
  <c r="Y35" i="46"/>
  <c r="Y11" i="46"/>
  <c r="Y112" i="46"/>
  <c r="Y24" i="46"/>
  <c r="Y226" i="46"/>
  <c r="Y218" i="46"/>
  <c r="Y210" i="46"/>
  <c r="Y202" i="46"/>
  <c r="Y194" i="46"/>
  <c r="Y186" i="46"/>
  <c r="Y178" i="46"/>
  <c r="Y170" i="46"/>
  <c r="Y162" i="46"/>
  <c r="Y154" i="46"/>
  <c r="Y146" i="46"/>
  <c r="Y138" i="46"/>
  <c r="Y130" i="46"/>
  <c r="Y122" i="46"/>
  <c r="Y114" i="46"/>
  <c r="Y106" i="46"/>
  <c r="Y98" i="46"/>
  <c r="Y90" i="46"/>
  <c r="Y82" i="46"/>
  <c r="Y74" i="46"/>
  <c r="Y66" i="46"/>
  <c r="Y58" i="46"/>
  <c r="Y50" i="46"/>
  <c r="Y42" i="46"/>
  <c r="Y34" i="46"/>
  <c r="Y26" i="46"/>
  <c r="Y18" i="46"/>
  <c r="Y10" i="46"/>
  <c r="Y216" i="46"/>
  <c r="Y208" i="46"/>
  <c r="Y192" i="46"/>
  <c r="Y176" i="46"/>
  <c r="Y160" i="46"/>
  <c r="Y136" i="46"/>
  <c r="Y80" i="46"/>
  <c r="Y48" i="46"/>
  <c r="Y225" i="46"/>
  <c r="Y217" i="46"/>
  <c r="Y209" i="46"/>
  <c r="Y201" i="46"/>
  <c r="Y193" i="46"/>
  <c r="Y185" i="46"/>
  <c r="Y177" i="46"/>
  <c r="Y169" i="46"/>
  <c r="Y161" i="46"/>
  <c r="Y153" i="46"/>
  <c r="Y145" i="46"/>
  <c r="Y137" i="46"/>
  <c r="Y129" i="46"/>
  <c r="Y121" i="46"/>
  <c r="Y113" i="46"/>
  <c r="Y105" i="46"/>
  <c r="Y97" i="46"/>
  <c r="Y89" i="46"/>
  <c r="Y81" i="46"/>
  <c r="Y73" i="46"/>
  <c r="Y65" i="46"/>
  <c r="Y57" i="46"/>
  <c r="Y49" i="46"/>
  <c r="Y41" i="46"/>
  <c r="Y33" i="46"/>
  <c r="Y25" i="46"/>
  <c r="Y17" i="46"/>
  <c r="Y9" i="46"/>
  <c r="Y224" i="46"/>
  <c r="Y200" i="46"/>
  <c r="Y184" i="46"/>
  <c r="Y168" i="46"/>
  <c r="Y152" i="46"/>
  <c r="Y128" i="46"/>
  <c r="Y88" i="46"/>
  <c r="Y56" i="46"/>
  <c r="Y231" i="45"/>
  <c r="Y223" i="45"/>
  <c r="Y215" i="45"/>
  <c r="Y207" i="45"/>
  <c r="Y199" i="45"/>
  <c r="Y191" i="45"/>
  <c r="Y183" i="45"/>
  <c r="Y175" i="45"/>
  <c r="Y167" i="45"/>
  <c r="Y159" i="45"/>
  <c r="Y151" i="45"/>
  <c r="Y143" i="45"/>
  <c r="Y135" i="45"/>
  <c r="Y127" i="45"/>
  <c r="Y119" i="45"/>
  <c r="Y111" i="45"/>
  <c r="Y103" i="45"/>
  <c r="Y95" i="45"/>
  <c r="Y87" i="45"/>
  <c r="Y79" i="45"/>
  <c r="Y71" i="45"/>
  <c r="Y63" i="45"/>
  <c r="Y55" i="45"/>
  <c r="Y47" i="45"/>
  <c r="Y39" i="45"/>
  <c r="Y31" i="45"/>
  <c r="Y23" i="45"/>
  <c r="Y15" i="45"/>
  <c r="Y7" i="45"/>
  <c r="Y24" i="45"/>
  <c r="Y230" i="45"/>
  <c r="Y222" i="45"/>
  <c r="Y214" i="45"/>
  <c r="Y206" i="45"/>
  <c r="Y198" i="45"/>
  <c r="Y190" i="45"/>
  <c r="Y182" i="45"/>
  <c r="Y174" i="45"/>
  <c r="Y166" i="45"/>
  <c r="Y158" i="45"/>
  <c r="Y150" i="45"/>
  <c r="Y142" i="45"/>
  <c r="Y134" i="45"/>
  <c r="Y126" i="45"/>
  <c r="Y118" i="45"/>
  <c r="Y110" i="45"/>
  <c r="Y102" i="45"/>
  <c r="Y94" i="45"/>
  <c r="Y86" i="45"/>
  <c r="Y78" i="45"/>
  <c r="Y70" i="45"/>
  <c r="Y62" i="45"/>
  <c r="Y54" i="45"/>
  <c r="Y46" i="45"/>
  <c r="Y38" i="45"/>
  <c r="Y30" i="45"/>
  <c r="Y22" i="45"/>
  <c r="Y14" i="45"/>
  <c r="Y27" i="45"/>
  <c r="Y200" i="45"/>
  <c r="Y144" i="45"/>
  <c r="Y88" i="45"/>
  <c r="Y56" i="45"/>
  <c r="Y8" i="45"/>
  <c r="Y229" i="45"/>
  <c r="Y221" i="45"/>
  <c r="Y213" i="45"/>
  <c r="Y205" i="45"/>
  <c r="Y197" i="45"/>
  <c r="Y189" i="45"/>
  <c r="Y181" i="45"/>
  <c r="Y173" i="45"/>
  <c r="Y165" i="45"/>
  <c r="Y157" i="45"/>
  <c r="Y149" i="45"/>
  <c r="Y141" i="45"/>
  <c r="Y133" i="45"/>
  <c r="Y125" i="45"/>
  <c r="Y117" i="45"/>
  <c r="Y109" i="45"/>
  <c r="Y101" i="45"/>
  <c r="Y93" i="45"/>
  <c r="Y85" i="45"/>
  <c r="Y77" i="45"/>
  <c r="Y69" i="45"/>
  <c r="Y61" i="45"/>
  <c r="Y53" i="45"/>
  <c r="Y45" i="45"/>
  <c r="Y37" i="45"/>
  <c r="Y29" i="45"/>
  <c r="Y21" i="45"/>
  <c r="Y13" i="45"/>
  <c r="Y35" i="45"/>
  <c r="Y208" i="45"/>
  <c r="Y160" i="45"/>
  <c r="Y112" i="45"/>
  <c r="Y72" i="45"/>
  <c r="Y228" i="45"/>
  <c r="Y220" i="45"/>
  <c r="Y212" i="45"/>
  <c r="Y204" i="45"/>
  <c r="Y196" i="45"/>
  <c r="Y188" i="45"/>
  <c r="Y180" i="45"/>
  <c r="Y172" i="45"/>
  <c r="Y164" i="45"/>
  <c r="Y156" i="45"/>
  <c r="Y148" i="45"/>
  <c r="Y140" i="45"/>
  <c r="Y132" i="45"/>
  <c r="Y124" i="45"/>
  <c r="Y116" i="45"/>
  <c r="Y108" i="45"/>
  <c r="Y100" i="45"/>
  <c r="Y92" i="45"/>
  <c r="Y84" i="45"/>
  <c r="Y76" i="45"/>
  <c r="Y68" i="45"/>
  <c r="Y60" i="45"/>
  <c r="Y52" i="45"/>
  <c r="Y44" i="45"/>
  <c r="Y36" i="45"/>
  <c r="Y28" i="45"/>
  <c r="Y20" i="45"/>
  <c r="Y12" i="45"/>
  <c r="Y11" i="45"/>
  <c r="Y192" i="45"/>
  <c r="Y128" i="45"/>
  <c r="Y80" i="45"/>
  <c r="Y32" i="45"/>
  <c r="Y227" i="45"/>
  <c r="Y219" i="45"/>
  <c r="Y211" i="45"/>
  <c r="Y203" i="45"/>
  <c r="Y195" i="45"/>
  <c r="Y187" i="45"/>
  <c r="Y179" i="45"/>
  <c r="Y171" i="45"/>
  <c r="Y163" i="45"/>
  <c r="Y155" i="45"/>
  <c r="Y147" i="45"/>
  <c r="Y139" i="45"/>
  <c r="Y131" i="45"/>
  <c r="Y123" i="45"/>
  <c r="Y115" i="45"/>
  <c r="Y107" i="45"/>
  <c r="Y99" i="45"/>
  <c r="Y91" i="45"/>
  <c r="Y83" i="45"/>
  <c r="Y75" i="45"/>
  <c r="Y67" i="45"/>
  <c r="Y59" i="45"/>
  <c r="Y51" i="45"/>
  <c r="Y43" i="45"/>
  <c r="Y19" i="45"/>
  <c r="Y176" i="45"/>
  <c r="Y120" i="45"/>
  <c r="Y40" i="45"/>
  <c r="Y226" i="45"/>
  <c r="Y218" i="45"/>
  <c r="Y210" i="45"/>
  <c r="Y202" i="45"/>
  <c r="Y194" i="45"/>
  <c r="Y186" i="45"/>
  <c r="Y178" i="45"/>
  <c r="Y170" i="45"/>
  <c r="Y162" i="45"/>
  <c r="Y154" i="45"/>
  <c r="Y146" i="45"/>
  <c r="Y138" i="45"/>
  <c r="Y130" i="45"/>
  <c r="Y122" i="45"/>
  <c r="Y114" i="45"/>
  <c r="Y106" i="45"/>
  <c r="Y98" i="45"/>
  <c r="Y90" i="45"/>
  <c r="Y82" i="45"/>
  <c r="Y74" i="45"/>
  <c r="Y66" i="45"/>
  <c r="Y58" i="45"/>
  <c r="Y50" i="45"/>
  <c r="Y42" i="45"/>
  <c r="Y34" i="45"/>
  <c r="Y26" i="45"/>
  <c r="Y18" i="45"/>
  <c r="Y10" i="45"/>
  <c r="Y216" i="45"/>
  <c r="Y184" i="45"/>
  <c r="Y152" i="45"/>
  <c r="Y104" i="45"/>
  <c r="Y64" i="45"/>
  <c r="Y16" i="45"/>
  <c r="Y225" i="45"/>
  <c r="Y217" i="45"/>
  <c r="Y209" i="45"/>
  <c r="Y201" i="45"/>
  <c r="Y193" i="45"/>
  <c r="Y185" i="45"/>
  <c r="Y177" i="45"/>
  <c r="Y169" i="45"/>
  <c r="Y161" i="45"/>
  <c r="Y153" i="45"/>
  <c r="Y145" i="45"/>
  <c r="Y137" i="45"/>
  <c r="Y129" i="45"/>
  <c r="Y121" i="45"/>
  <c r="Y113" i="45"/>
  <c r="Y105" i="45"/>
  <c r="Y97" i="45"/>
  <c r="Y89" i="45"/>
  <c r="Y81" i="45"/>
  <c r="Y73" i="45"/>
  <c r="Y65" i="45"/>
  <c r="Y57" i="45"/>
  <c r="Y49" i="45"/>
  <c r="Y41" i="45"/>
  <c r="Y33" i="45"/>
  <c r="Y25" i="45"/>
  <c r="Y17" i="45"/>
  <c r="Y9" i="45"/>
  <c r="Y224" i="45"/>
  <c r="Y168" i="45"/>
  <c r="Y136" i="45"/>
  <c r="Y96" i="45"/>
  <c r="Y48" i="45"/>
  <c r="Y231" i="44"/>
  <c r="Y223" i="44"/>
  <c r="Y215" i="44"/>
  <c r="Y207" i="44"/>
  <c r="Y199" i="44"/>
  <c r="Y191" i="44"/>
  <c r="Y183" i="44"/>
  <c r="Y175" i="44"/>
  <c r="Y167" i="44"/>
  <c r="Y159" i="44"/>
  <c r="Y151" i="44"/>
  <c r="Y143" i="44"/>
  <c r="Y135" i="44"/>
  <c r="Y127" i="44"/>
  <c r="Y119" i="44"/>
  <c r="Y111" i="44"/>
  <c r="Y103" i="44"/>
  <c r="Y95" i="44"/>
  <c r="Y87" i="44"/>
  <c r="Y79" i="44"/>
  <c r="Y71" i="44"/>
  <c r="Y63" i="44"/>
  <c r="Y55" i="44"/>
  <c r="Y47" i="44"/>
  <c r="Y39" i="44"/>
  <c r="Y31" i="44"/>
  <c r="Y23" i="44"/>
  <c r="Y15" i="44"/>
  <c r="Y7" i="44"/>
  <c r="Y86" i="44"/>
  <c r="Y70" i="44"/>
  <c r="Y54" i="44"/>
  <c r="Y38" i="44"/>
  <c r="Y22" i="44"/>
  <c r="Y14" i="44"/>
  <c r="Y37" i="44"/>
  <c r="Y13" i="44"/>
  <c r="Y230" i="44"/>
  <c r="Y222" i="44"/>
  <c r="Y214" i="44"/>
  <c r="Y206" i="44"/>
  <c r="Y198" i="44"/>
  <c r="Y190" i="44"/>
  <c r="Y182" i="44"/>
  <c r="Y174" i="44"/>
  <c r="Y166" i="44"/>
  <c r="Y158" i="44"/>
  <c r="Y150" i="44"/>
  <c r="Y142" i="44"/>
  <c r="Y134" i="44"/>
  <c r="Y126" i="44"/>
  <c r="Y118" i="44"/>
  <c r="Y110" i="44"/>
  <c r="Y102" i="44"/>
  <c r="Y94" i="44"/>
  <c r="Y78" i="44"/>
  <c r="Y62" i="44"/>
  <c r="Y46" i="44"/>
  <c r="Y30" i="44"/>
  <c r="Y45" i="44"/>
  <c r="Y21" i="44"/>
  <c r="Y229" i="44"/>
  <c r="Y221" i="44"/>
  <c r="Y213" i="44"/>
  <c r="Y205" i="44"/>
  <c r="Y197" i="44"/>
  <c r="Y189" i="44"/>
  <c r="Y181" i="44"/>
  <c r="Y173" i="44"/>
  <c r="Y165" i="44"/>
  <c r="Y157" i="44"/>
  <c r="Y149" i="44"/>
  <c r="Y141" i="44"/>
  <c r="Y133" i="44"/>
  <c r="Y125" i="44"/>
  <c r="Y117" i="44"/>
  <c r="Y109" i="44"/>
  <c r="Y101" i="44"/>
  <c r="Y93" i="44"/>
  <c r="Y85" i="44"/>
  <c r="Y77" i="44"/>
  <c r="Y69" i="44"/>
  <c r="Y61" i="44"/>
  <c r="Y53" i="44"/>
  <c r="Y29" i="44"/>
  <c r="Y228" i="44"/>
  <c r="Y220" i="44"/>
  <c r="Y212" i="44"/>
  <c r="Y204" i="44"/>
  <c r="Y196" i="44"/>
  <c r="Y188" i="44"/>
  <c r="Y180" i="44"/>
  <c r="Y172" i="44"/>
  <c r="Y164" i="44"/>
  <c r="Y156" i="44"/>
  <c r="Y148" i="44"/>
  <c r="Y140" i="44"/>
  <c r="Y132" i="44"/>
  <c r="Y124" i="44"/>
  <c r="Y116" i="44"/>
  <c r="Y108" i="44"/>
  <c r="Y100" i="44"/>
  <c r="Y92" i="44"/>
  <c r="Y84" i="44"/>
  <c r="Y76" i="44"/>
  <c r="Y68" i="44"/>
  <c r="Y60" i="44"/>
  <c r="Y52" i="44"/>
  <c r="Y44" i="44"/>
  <c r="Y36" i="44"/>
  <c r="Y28" i="44"/>
  <c r="Y20" i="44"/>
  <c r="Y12" i="44"/>
  <c r="Y128" i="44"/>
  <c r="Y72" i="44"/>
  <c r="Y24" i="44"/>
  <c r="Y227" i="44"/>
  <c r="Y219" i="44"/>
  <c r="Y211" i="44"/>
  <c r="Y203" i="44"/>
  <c r="Y195" i="44"/>
  <c r="Y187" i="44"/>
  <c r="Y179" i="44"/>
  <c r="Y171" i="44"/>
  <c r="Y163" i="44"/>
  <c r="Y155" i="44"/>
  <c r="Y147" i="44"/>
  <c r="Y139" i="44"/>
  <c r="Y131" i="44"/>
  <c r="Y123" i="44"/>
  <c r="Y115" i="44"/>
  <c r="Y107" i="44"/>
  <c r="Y99" i="44"/>
  <c r="Y91" i="44"/>
  <c r="Y83" i="44"/>
  <c r="Y75" i="44"/>
  <c r="Y67" i="44"/>
  <c r="Y59" i="44"/>
  <c r="Y51" i="44"/>
  <c r="Y43" i="44"/>
  <c r="Y35" i="44"/>
  <c r="Y27" i="44"/>
  <c r="Y19" i="44"/>
  <c r="Y11" i="44"/>
  <c r="Y208" i="44"/>
  <c r="Y184" i="44"/>
  <c r="Y160" i="44"/>
  <c r="Y144" i="44"/>
  <c r="Y112" i="44"/>
  <c r="Y88" i="44"/>
  <c r="Y64" i="44"/>
  <c r="Y40" i="44"/>
  <c r="Y8" i="44"/>
  <c r="Y226" i="44"/>
  <c r="Y218" i="44"/>
  <c r="Y210" i="44"/>
  <c r="Y202" i="44"/>
  <c r="Y194" i="44"/>
  <c r="Y186" i="44"/>
  <c r="Y178" i="44"/>
  <c r="Y170" i="44"/>
  <c r="Y162" i="44"/>
  <c r="Y154" i="44"/>
  <c r="Y146" i="44"/>
  <c r="Y138" i="44"/>
  <c r="Y130" i="44"/>
  <c r="Y122" i="44"/>
  <c r="Y114" i="44"/>
  <c r="Y106" i="44"/>
  <c r="Y98" i="44"/>
  <c r="Y90" i="44"/>
  <c r="Y82" i="44"/>
  <c r="Y74" i="44"/>
  <c r="Y66" i="44"/>
  <c r="Y58" i="44"/>
  <c r="Y50" i="44"/>
  <c r="Y42" i="44"/>
  <c r="Y34" i="44"/>
  <c r="Y26" i="44"/>
  <c r="Y18" i="44"/>
  <c r="Y10" i="44"/>
  <c r="Y224" i="44"/>
  <c r="Y200" i="44"/>
  <c r="Y176" i="44"/>
  <c r="Y136" i="44"/>
  <c r="Y104" i="44"/>
  <c r="Y80" i="44"/>
  <c r="Y48" i="44"/>
  <c r="Y16" i="44"/>
  <c r="Y225" i="44"/>
  <c r="Y217" i="44"/>
  <c r="Y209" i="44"/>
  <c r="Y201" i="44"/>
  <c r="Y193" i="44"/>
  <c r="Y185" i="44"/>
  <c r="Y177" i="44"/>
  <c r="Y169" i="44"/>
  <c r="Y161" i="44"/>
  <c r="Y153" i="44"/>
  <c r="Y145" i="44"/>
  <c r="Y137" i="44"/>
  <c r="Y129" i="44"/>
  <c r="Y121" i="44"/>
  <c r="Y113" i="44"/>
  <c r="Y105" i="44"/>
  <c r="Y97" i="44"/>
  <c r="Y89" i="44"/>
  <c r="Y81" i="44"/>
  <c r="Y73" i="44"/>
  <c r="Y65" i="44"/>
  <c r="Y57" i="44"/>
  <c r="Y49" i="44"/>
  <c r="Y41" i="44"/>
  <c r="Y33" i="44"/>
  <c r="Y25" i="44"/>
  <c r="Y17" i="44"/>
  <c r="Y9" i="44"/>
  <c r="Y216" i="44"/>
  <c r="Y192" i="44"/>
  <c r="Y168" i="44"/>
  <c r="Y152" i="44"/>
  <c r="Y120" i="44"/>
  <c r="Y96" i="44"/>
  <c r="Y56" i="44"/>
  <c r="Y32" i="44"/>
  <c r="Y231" i="43"/>
  <c r="Y223" i="43"/>
  <c r="Y215" i="43"/>
  <c r="Y207" i="43"/>
  <c r="Y199" i="43"/>
  <c r="Y191" i="43"/>
  <c r="Y183" i="43"/>
  <c r="Y175" i="43"/>
  <c r="Y167" i="43"/>
  <c r="Y159" i="43"/>
  <c r="Y151" i="43"/>
  <c r="Y143" i="43"/>
  <c r="Y135" i="43"/>
  <c r="Y127" i="43"/>
  <c r="Y119" i="43"/>
  <c r="Y111" i="43"/>
  <c r="Y103" i="43"/>
  <c r="Y95" i="43"/>
  <c r="Y87" i="43"/>
  <c r="Y79" i="43"/>
  <c r="Y71" i="43"/>
  <c r="Y63" i="43"/>
  <c r="Y55" i="43"/>
  <c r="Y47" i="43"/>
  <c r="Y39" i="43"/>
  <c r="Y31" i="43"/>
  <c r="Y23" i="43"/>
  <c r="Y15" i="43"/>
  <c r="Y7" i="43"/>
  <c r="Y21" i="43"/>
  <c r="Y216" i="43"/>
  <c r="Y152" i="43"/>
  <c r="Y104" i="43"/>
  <c r="Y40" i="43"/>
  <c r="Y230" i="43"/>
  <c r="Y222" i="43"/>
  <c r="Y214" i="43"/>
  <c r="Y206" i="43"/>
  <c r="Y198" i="43"/>
  <c r="Y190" i="43"/>
  <c r="Y182" i="43"/>
  <c r="Y174" i="43"/>
  <c r="Y166" i="43"/>
  <c r="Y158" i="43"/>
  <c r="Y150" i="43"/>
  <c r="Y142" i="43"/>
  <c r="Y134" i="43"/>
  <c r="Y126" i="43"/>
  <c r="Y118" i="43"/>
  <c r="Y110" i="43"/>
  <c r="Y102" i="43"/>
  <c r="Y94" i="43"/>
  <c r="Y86" i="43"/>
  <c r="Y78" i="43"/>
  <c r="Y70" i="43"/>
  <c r="Y62" i="43"/>
  <c r="Y54" i="43"/>
  <c r="Y46" i="43"/>
  <c r="Y38" i="43"/>
  <c r="Y30" i="43"/>
  <c r="Y22" i="43"/>
  <c r="Y14" i="43"/>
  <c r="Y37" i="43"/>
  <c r="Y13" i="43"/>
  <c r="Y208" i="43"/>
  <c r="Y160" i="43"/>
  <c r="Y96" i="43"/>
  <c r="Y48" i="43"/>
  <c r="Y229" i="43"/>
  <c r="Y221" i="43"/>
  <c r="Y213" i="43"/>
  <c r="Y205" i="43"/>
  <c r="Y197" i="43"/>
  <c r="Y189" i="43"/>
  <c r="Y181" i="43"/>
  <c r="Y173" i="43"/>
  <c r="Y165" i="43"/>
  <c r="Y157" i="43"/>
  <c r="Y149" i="43"/>
  <c r="Y141" i="43"/>
  <c r="Y133" i="43"/>
  <c r="Y125" i="43"/>
  <c r="Y117" i="43"/>
  <c r="Y109" i="43"/>
  <c r="Y101" i="43"/>
  <c r="Y93" i="43"/>
  <c r="Y85" i="43"/>
  <c r="Y77" i="43"/>
  <c r="Y69" i="43"/>
  <c r="Y61" i="43"/>
  <c r="Y53" i="43"/>
  <c r="Y45" i="43"/>
  <c r="Y29" i="43"/>
  <c r="Y9" i="43"/>
  <c r="Y184" i="43"/>
  <c r="Y120" i="43"/>
  <c r="Y72" i="43"/>
  <c r="Y16" i="43"/>
  <c r="Y228" i="43"/>
  <c r="Y220" i="43"/>
  <c r="Y212" i="43"/>
  <c r="Y204" i="43"/>
  <c r="Y196" i="43"/>
  <c r="Y188" i="43"/>
  <c r="Y180" i="43"/>
  <c r="Y172" i="43"/>
  <c r="Y164" i="43"/>
  <c r="Y156" i="43"/>
  <c r="Y148" i="43"/>
  <c r="Y140" i="43"/>
  <c r="Y132" i="43"/>
  <c r="Y124" i="43"/>
  <c r="Y116" i="43"/>
  <c r="Y108" i="43"/>
  <c r="Y100" i="43"/>
  <c r="Y92" i="43"/>
  <c r="Y84" i="43"/>
  <c r="Y76" i="43"/>
  <c r="Y68" i="43"/>
  <c r="Y60" i="43"/>
  <c r="Y52" i="43"/>
  <c r="Y44" i="43"/>
  <c r="Y36" i="43"/>
  <c r="Y28" i="43"/>
  <c r="Y20" i="43"/>
  <c r="Y12" i="43"/>
  <c r="Y35" i="43"/>
  <c r="Y19" i="43"/>
  <c r="Y18" i="43"/>
  <c r="Y105" i="43"/>
  <c r="Y81" i="43"/>
  <c r="Y49" i="43"/>
  <c r="Y25" i="43"/>
  <c r="Y200" i="43"/>
  <c r="Y144" i="43"/>
  <c r="Y88" i="43"/>
  <c r="Y32" i="43"/>
  <c r="Y227" i="43"/>
  <c r="Y219" i="43"/>
  <c r="Y211" i="43"/>
  <c r="Y203" i="43"/>
  <c r="Y195" i="43"/>
  <c r="Y187" i="43"/>
  <c r="Y179" i="43"/>
  <c r="Y171" i="43"/>
  <c r="Y163" i="43"/>
  <c r="Y155" i="43"/>
  <c r="Y147" i="43"/>
  <c r="Y139" i="43"/>
  <c r="Y131" i="43"/>
  <c r="Y123" i="43"/>
  <c r="Y115" i="43"/>
  <c r="Y107" i="43"/>
  <c r="Y99" i="43"/>
  <c r="Y91" i="43"/>
  <c r="Y83" i="43"/>
  <c r="Y75" i="43"/>
  <c r="Y67" i="43"/>
  <c r="Y59" i="43"/>
  <c r="Y51" i="43"/>
  <c r="Y43" i="43"/>
  <c r="Y27" i="43"/>
  <c r="Y11" i="43"/>
  <c r="Y121" i="43"/>
  <c r="Y73" i="43"/>
  <c r="Y41" i="43"/>
  <c r="Y224" i="43"/>
  <c r="Y168" i="43"/>
  <c r="Y112" i="43"/>
  <c r="Y56" i="43"/>
  <c r="Y226" i="43"/>
  <c r="Y218" i="43"/>
  <c r="Y210" i="43"/>
  <c r="Y202" i="43"/>
  <c r="Y194" i="43"/>
  <c r="Y186" i="43"/>
  <c r="Y178" i="43"/>
  <c r="Y170" i="43"/>
  <c r="Y162" i="43"/>
  <c r="Y154" i="43"/>
  <c r="Y146" i="43"/>
  <c r="Y138" i="43"/>
  <c r="Y130" i="43"/>
  <c r="Y122" i="43"/>
  <c r="Y114" i="43"/>
  <c r="Y106" i="43"/>
  <c r="Y98" i="43"/>
  <c r="Y90" i="43"/>
  <c r="Y82" i="43"/>
  <c r="Y74" i="43"/>
  <c r="Y66" i="43"/>
  <c r="Y58" i="43"/>
  <c r="Y50" i="43"/>
  <c r="Y42" i="43"/>
  <c r="Y34" i="43"/>
  <c r="Y26" i="43"/>
  <c r="Y10" i="43"/>
  <c r="Y97" i="43"/>
  <c r="Y57" i="43"/>
  <c r="Y17" i="43"/>
  <c r="Y192" i="43"/>
  <c r="Y136" i="43"/>
  <c r="Y80" i="43"/>
  <c r="Y24" i="43"/>
  <c r="Y225" i="43"/>
  <c r="Y217" i="43"/>
  <c r="Y209" i="43"/>
  <c r="Y201" i="43"/>
  <c r="Y193" i="43"/>
  <c r="Y185" i="43"/>
  <c r="Y177" i="43"/>
  <c r="Y169" i="43"/>
  <c r="Y161" i="43"/>
  <c r="Y153" i="43"/>
  <c r="Y145" i="43"/>
  <c r="Y137" i="43"/>
  <c r="Y129" i="43"/>
  <c r="Y113" i="43"/>
  <c r="Y89" i="43"/>
  <c r="Y65" i="43"/>
  <c r="Y33" i="43"/>
  <c r="Y176" i="43"/>
  <c r="Y128" i="43"/>
  <c r="Y64" i="43"/>
  <c r="Y8" i="43"/>
  <c r="Y231" i="42"/>
  <c r="Y223" i="42"/>
  <c r="Y215" i="42"/>
  <c r="Y207" i="42"/>
  <c r="Y199" i="42"/>
  <c r="Y191" i="42"/>
  <c r="Y183" i="42"/>
  <c r="Y175" i="42"/>
  <c r="Y167" i="42"/>
  <c r="Y159" i="42"/>
  <c r="Y151" i="42"/>
  <c r="Y143" i="42"/>
  <c r="Y135" i="42"/>
  <c r="Y127" i="42"/>
  <c r="Y119" i="42"/>
  <c r="Y111" i="42"/>
  <c r="Y103" i="42"/>
  <c r="Y95" i="42"/>
  <c r="Y87" i="42"/>
  <c r="Y79" i="42"/>
  <c r="Y71" i="42"/>
  <c r="Y63" i="42"/>
  <c r="Y55" i="42"/>
  <c r="Y47" i="42"/>
  <c r="Y39" i="42"/>
  <c r="Y31" i="42"/>
  <c r="Y23" i="42"/>
  <c r="Y15" i="42"/>
  <c r="Y54" i="42"/>
  <c r="Y29" i="42"/>
  <c r="Y230" i="42"/>
  <c r="Y222" i="42"/>
  <c r="Y214" i="42"/>
  <c r="Y206" i="42"/>
  <c r="Y198" i="42"/>
  <c r="Y190" i="42"/>
  <c r="Y182" i="42"/>
  <c r="Y174" i="42"/>
  <c r="Y166" i="42"/>
  <c r="Y158" i="42"/>
  <c r="Y150" i="42"/>
  <c r="Y142" i="42"/>
  <c r="Y134" i="42"/>
  <c r="Y126" i="42"/>
  <c r="Y118" i="42"/>
  <c r="Y110" i="42"/>
  <c r="Y102" i="42"/>
  <c r="Y94" i="42"/>
  <c r="Y86" i="42"/>
  <c r="Y78" i="42"/>
  <c r="Y70" i="42"/>
  <c r="Y62" i="42"/>
  <c r="Y45" i="42"/>
  <c r="Y229" i="42"/>
  <c r="Y221" i="42"/>
  <c r="Y213" i="42"/>
  <c r="Y205" i="42"/>
  <c r="Y197" i="42"/>
  <c r="Y189" i="42"/>
  <c r="Y181" i="42"/>
  <c r="Y173" i="42"/>
  <c r="Y165" i="42"/>
  <c r="Y157" i="42"/>
  <c r="Y149" i="42"/>
  <c r="Y141" i="42"/>
  <c r="Y133" i="42"/>
  <c r="Y125" i="42"/>
  <c r="Y117" i="42"/>
  <c r="Y109" i="42"/>
  <c r="Y101" i="42"/>
  <c r="Y93" i="42"/>
  <c r="Y85" i="42"/>
  <c r="Y77" i="42"/>
  <c r="Y69" i="42"/>
  <c r="Y61" i="42"/>
  <c r="Y53" i="42"/>
  <c r="Y228" i="42"/>
  <c r="Y220" i="42"/>
  <c r="Y212" i="42"/>
  <c r="Y204" i="42"/>
  <c r="Y196" i="42"/>
  <c r="Y188" i="42"/>
  <c r="Y180" i="42"/>
  <c r="Y172" i="42"/>
  <c r="Y164" i="42"/>
  <c r="Y156" i="42"/>
  <c r="Y148" i="42"/>
  <c r="Y140" i="42"/>
  <c r="Y132" i="42"/>
  <c r="Y124" i="42"/>
  <c r="Y116" i="42"/>
  <c r="Y108" i="42"/>
  <c r="Y100" i="42"/>
  <c r="Y92" i="42"/>
  <c r="Y84" i="42"/>
  <c r="Y76" i="42"/>
  <c r="Y68" i="42"/>
  <c r="Y60" i="42"/>
  <c r="Y52" i="42"/>
  <c r="Y44" i="42"/>
  <c r="Y36" i="42"/>
  <c r="Y28" i="42"/>
  <c r="Y20" i="42"/>
  <c r="Y12" i="42"/>
  <c r="Y30" i="42"/>
  <c r="Y227" i="42"/>
  <c r="Y219" i="42"/>
  <c r="Y211" i="42"/>
  <c r="Y203" i="42"/>
  <c r="Y195" i="42"/>
  <c r="Y187" i="42"/>
  <c r="Y179" i="42"/>
  <c r="Y171" i="42"/>
  <c r="Y163" i="42"/>
  <c r="Y155" i="42"/>
  <c r="Y147" i="42"/>
  <c r="Y139" i="42"/>
  <c r="Y131" i="42"/>
  <c r="Y123" i="42"/>
  <c r="Y115" i="42"/>
  <c r="Y107" i="42"/>
  <c r="Y99" i="42"/>
  <c r="Y91" i="42"/>
  <c r="Y83" i="42"/>
  <c r="Y75" i="42"/>
  <c r="Y67" i="42"/>
  <c r="Y59" i="42"/>
  <c r="Y51" i="42"/>
  <c r="Y43" i="42"/>
  <c r="Y35" i="42"/>
  <c r="Y27" i="42"/>
  <c r="Y19" i="42"/>
  <c r="Y11" i="42"/>
  <c r="Y46" i="42"/>
  <c r="Y37" i="42"/>
  <c r="Y226" i="42"/>
  <c r="Y218" i="42"/>
  <c r="Y210" i="42"/>
  <c r="Y202" i="42"/>
  <c r="Y194" i="42"/>
  <c r="Y186" i="42"/>
  <c r="Y178" i="42"/>
  <c r="Y170" i="42"/>
  <c r="Y162" i="42"/>
  <c r="Y154" i="42"/>
  <c r="Y146" i="42"/>
  <c r="Y138" i="42"/>
  <c r="Y130" i="42"/>
  <c r="Y122" i="42"/>
  <c r="Y114" i="42"/>
  <c r="Y106" i="42"/>
  <c r="Y98" i="42"/>
  <c r="Y90" i="42"/>
  <c r="Y82" i="42"/>
  <c r="Y74" i="42"/>
  <c r="Y66" i="42"/>
  <c r="Y58" i="42"/>
  <c r="Y50" i="42"/>
  <c r="Y42" i="42"/>
  <c r="Y34" i="42"/>
  <c r="Y26" i="42"/>
  <c r="Y18" i="42"/>
  <c r="Y10" i="42"/>
  <c r="Y7" i="42"/>
  <c r="Y14" i="42"/>
  <c r="Y21" i="42"/>
  <c r="Y225" i="42"/>
  <c r="Y217" i="42"/>
  <c r="Y209" i="42"/>
  <c r="Y201" i="42"/>
  <c r="Y193" i="42"/>
  <c r="Y185" i="42"/>
  <c r="Y177" i="42"/>
  <c r="Y169" i="42"/>
  <c r="Y161" i="42"/>
  <c r="Y153" i="42"/>
  <c r="Y145" i="42"/>
  <c r="Y137" i="42"/>
  <c r="Y129" i="42"/>
  <c r="Y121" i="42"/>
  <c r="Y113" i="42"/>
  <c r="Y105" i="42"/>
  <c r="Y97" i="42"/>
  <c r="Y89" i="42"/>
  <c r="Y81" i="42"/>
  <c r="Y73" i="42"/>
  <c r="Y65" i="42"/>
  <c r="Y57" i="42"/>
  <c r="Y49" i="42"/>
  <c r="Y41" i="42"/>
  <c r="Y33" i="42"/>
  <c r="Y25" i="42"/>
  <c r="Y17" i="42"/>
  <c r="Y9" i="42"/>
  <c r="Y38" i="42"/>
  <c r="Y224" i="42"/>
  <c r="Y216" i="42"/>
  <c r="Y208" i="42"/>
  <c r="Y200" i="42"/>
  <c r="Y192" i="42"/>
  <c r="Y184" i="42"/>
  <c r="Y176" i="42"/>
  <c r="Y168" i="42"/>
  <c r="Y160" i="42"/>
  <c r="Y152" i="42"/>
  <c r="Y144" i="42"/>
  <c r="Y136" i="42"/>
  <c r="Y128" i="42"/>
  <c r="Y120" i="42"/>
  <c r="Y112" i="42"/>
  <c r="Y104" i="42"/>
  <c r="Y96" i="42"/>
  <c r="Y88" i="42"/>
  <c r="Y80" i="42"/>
  <c r="Y72" i="42"/>
  <c r="Y64" i="42"/>
  <c r="Y56" i="42"/>
  <c r="Y48" i="42"/>
  <c r="Y40" i="42"/>
  <c r="Y32" i="42"/>
  <c r="Y24" i="42"/>
  <c r="Y16" i="42"/>
  <c r="Y8" i="42"/>
  <c r="Y22" i="42"/>
  <c r="Y13" i="42"/>
  <c r="Y231" i="41"/>
  <c r="Y223" i="41"/>
  <c r="Y215" i="41"/>
  <c r="Y207" i="41"/>
  <c r="Y199" i="41"/>
  <c r="Y191" i="41"/>
  <c r="Y183" i="41"/>
  <c r="Y175" i="41"/>
  <c r="Y167" i="41"/>
  <c r="Y159" i="41"/>
  <c r="Y151" i="41"/>
  <c r="Y143" i="41"/>
  <c r="Y135" i="41"/>
  <c r="Y127" i="41"/>
  <c r="Y119" i="41"/>
  <c r="Y111" i="41"/>
  <c r="Y103" i="41"/>
  <c r="Y95" i="41"/>
  <c r="Y87" i="41"/>
  <c r="Y79" i="41"/>
  <c r="Y71" i="41"/>
  <c r="Y63" i="41"/>
  <c r="Y55" i="41"/>
  <c r="Y47" i="41"/>
  <c r="Y39" i="41"/>
  <c r="Y31" i="41"/>
  <c r="Y230" i="41"/>
  <c r="Y222" i="41"/>
  <c r="Y214" i="41"/>
  <c r="Y206" i="41"/>
  <c r="Y198" i="41"/>
  <c r="Y190" i="41"/>
  <c r="Y182" i="41"/>
  <c r="Y174" i="41"/>
  <c r="Y166" i="41"/>
  <c r="Y158" i="41"/>
  <c r="Y150" i="41"/>
  <c r="Y142" i="41"/>
  <c r="Y134" i="41"/>
  <c r="Y126" i="41"/>
  <c r="Y118" i="41"/>
  <c r="Y110" i="41"/>
  <c r="Y102" i="41"/>
  <c r="Y94" i="41"/>
  <c r="Y86" i="41"/>
  <c r="Y78" i="41"/>
  <c r="Y70" i="41"/>
  <c r="Y62" i="41"/>
  <c r="Y54" i="41"/>
  <c r="Y46" i="41"/>
  <c r="Y38" i="41"/>
  <c r="Y30" i="41"/>
  <c r="Y22" i="41"/>
  <c r="Y229" i="41"/>
  <c r="Y221" i="41"/>
  <c r="Y213" i="41"/>
  <c r="Y205" i="41"/>
  <c r="Y197" i="41"/>
  <c r="Y189" i="41"/>
  <c r="Y181" i="41"/>
  <c r="Y173" i="41"/>
  <c r="Y165" i="41"/>
  <c r="Y157" i="41"/>
  <c r="Y149" i="41"/>
  <c r="Y141" i="41"/>
  <c r="Y133" i="41"/>
  <c r="Y125" i="41"/>
  <c r="Y117" i="41"/>
  <c r="Y109" i="41"/>
  <c r="Y101" i="41"/>
  <c r="Y93" i="41"/>
  <c r="Y85" i="41"/>
  <c r="Y77" i="41"/>
  <c r="Y69" i="41"/>
  <c r="Y61" i="41"/>
  <c r="Y53" i="41"/>
  <c r="Y45" i="41"/>
  <c r="Y37" i="41"/>
  <c r="Y29" i="41"/>
  <c r="Y21" i="41"/>
  <c r="Y13" i="41"/>
  <c r="Y99" i="41"/>
  <c r="Y59" i="41"/>
  <c r="Y27" i="41"/>
  <c r="Y58" i="41"/>
  <c r="Y18" i="41"/>
  <c r="Y128" i="41"/>
  <c r="Y56" i="41"/>
  <c r="Y16" i="41"/>
  <c r="Y7" i="41"/>
  <c r="Y228" i="41"/>
  <c r="Y220" i="41"/>
  <c r="Y212" i="41"/>
  <c r="Y204" i="41"/>
  <c r="Y196" i="41"/>
  <c r="Y188" i="41"/>
  <c r="Y180" i="41"/>
  <c r="Y172" i="41"/>
  <c r="Y164" i="41"/>
  <c r="Y156" i="41"/>
  <c r="Y148" i="41"/>
  <c r="Y140" i="41"/>
  <c r="Y132" i="41"/>
  <c r="Y124" i="41"/>
  <c r="Y116" i="41"/>
  <c r="Y108" i="41"/>
  <c r="Y100" i="41"/>
  <c r="Y92" i="41"/>
  <c r="Y84" i="41"/>
  <c r="Y76" i="41"/>
  <c r="Y68" i="41"/>
  <c r="Y60" i="41"/>
  <c r="Y52" i="41"/>
  <c r="Y44" i="41"/>
  <c r="Y36" i="41"/>
  <c r="Y28" i="41"/>
  <c r="Y20" i="41"/>
  <c r="Y12" i="41"/>
  <c r="Y115" i="41"/>
  <c r="Y91" i="41"/>
  <c r="Y75" i="41"/>
  <c r="Y51" i="41"/>
  <c r="Y35" i="41"/>
  <c r="Y11" i="41"/>
  <c r="Y50" i="41"/>
  <c r="Y26" i="41"/>
  <c r="Y136" i="41"/>
  <c r="Y104" i="41"/>
  <c r="Y80" i="41"/>
  <c r="Y40" i="41"/>
  <c r="Y15" i="41"/>
  <c r="Y227" i="41"/>
  <c r="Y219" i="41"/>
  <c r="Y211" i="41"/>
  <c r="Y203" i="41"/>
  <c r="Y195" i="41"/>
  <c r="Y187" i="41"/>
  <c r="Y179" i="41"/>
  <c r="Y171" i="41"/>
  <c r="Y163" i="41"/>
  <c r="Y155" i="41"/>
  <c r="Y147" i="41"/>
  <c r="Y139" i="41"/>
  <c r="Y131" i="41"/>
  <c r="Y123" i="41"/>
  <c r="Y107" i="41"/>
  <c r="Y83" i="41"/>
  <c r="Y67" i="41"/>
  <c r="Y43" i="41"/>
  <c r="Y19" i="41"/>
  <c r="Y42" i="41"/>
  <c r="Y10" i="41"/>
  <c r="Y112" i="41"/>
  <c r="Y72" i="41"/>
  <c r="Y24" i="41"/>
  <c r="Y14" i="41"/>
  <c r="Y226" i="41"/>
  <c r="Y218" i="41"/>
  <c r="Y210" i="41"/>
  <c r="Y202" i="41"/>
  <c r="Y194" i="41"/>
  <c r="Y186" i="41"/>
  <c r="Y178" i="41"/>
  <c r="Y170" i="41"/>
  <c r="Y162" i="41"/>
  <c r="Y154" i="41"/>
  <c r="Y146" i="41"/>
  <c r="Y138" i="41"/>
  <c r="Y130" i="41"/>
  <c r="Y122" i="41"/>
  <c r="Y114" i="41"/>
  <c r="Y106" i="41"/>
  <c r="Y98" i="41"/>
  <c r="Y90" i="41"/>
  <c r="Y82" i="41"/>
  <c r="Y74" i="41"/>
  <c r="Y66" i="41"/>
  <c r="Y34" i="41"/>
  <c r="Y144" i="41"/>
  <c r="Y88" i="41"/>
  <c r="Y48" i="41"/>
  <c r="Y8" i="41"/>
  <c r="Y225" i="41"/>
  <c r="Y217" i="41"/>
  <c r="Y209" i="41"/>
  <c r="Y201" i="41"/>
  <c r="Y193" i="41"/>
  <c r="Y185" i="41"/>
  <c r="Y177" i="41"/>
  <c r="Y169" i="41"/>
  <c r="Y161" i="41"/>
  <c r="Y153" i="41"/>
  <c r="Y145" i="41"/>
  <c r="Y137" i="41"/>
  <c r="Y129" i="41"/>
  <c r="Y121" i="41"/>
  <c r="Y113" i="41"/>
  <c r="Y105" i="41"/>
  <c r="Y97" i="41"/>
  <c r="Y89" i="41"/>
  <c r="Y81" i="41"/>
  <c r="Y73" i="41"/>
  <c r="Y65" i="41"/>
  <c r="Y57" i="41"/>
  <c r="Y49" i="41"/>
  <c r="Y41" i="41"/>
  <c r="Y33" i="41"/>
  <c r="Y25" i="41"/>
  <c r="Y17" i="41"/>
  <c r="Y9" i="41"/>
  <c r="Y224" i="41"/>
  <c r="Y216" i="41"/>
  <c r="Y208" i="41"/>
  <c r="Y200" i="41"/>
  <c r="Y192" i="41"/>
  <c r="Y184" i="41"/>
  <c r="Y176" i="41"/>
  <c r="Y168" i="41"/>
  <c r="Y160" i="41"/>
  <c r="Y152" i="41"/>
  <c r="Y120" i="41"/>
  <c r="Y96" i="41"/>
  <c r="Y64" i="41"/>
  <c r="Y32" i="41"/>
  <c r="Y23" i="41"/>
  <c r="Y231" i="40"/>
  <c r="Y223" i="40"/>
  <c r="Y215" i="40"/>
  <c r="Y207" i="40"/>
  <c r="Y199" i="40"/>
  <c r="Y191" i="40"/>
  <c r="Y183" i="40"/>
  <c r="Y175" i="40"/>
  <c r="Y167" i="40"/>
  <c r="Y159" i="40"/>
  <c r="Y151" i="40"/>
  <c r="Y143" i="40"/>
  <c r="Y135" i="40"/>
  <c r="Y127" i="40"/>
  <c r="Y119" i="40"/>
  <c r="Y111" i="40"/>
  <c r="Y55" i="40"/>
  <c r="Y230" i="40"/>
  <c r="Y222" i="40"/>
  <c r="Y214" i="40"/>
  <c r="Y206" i="40"/>
  <c r="Y198" i="40"/>
  <c r="Y190" i="40"/>
  <c r="Y182" i="40"/>
  <c r="Y174" i="40"/>
  <c r="Y166" i="40"/>
  <c r="Y158" i="40"/>
  <c r="Y150" i="40"/>
  <c r="Y142" i="40"/>
  <c r="Y134" i="40"/>
  <c r="Y126" i="40"/>
  <c r="Y118" i="40"/>
  <c r="Y110" i="40"/>
  <c r="Y102" i="40"/>
  <c r="Y94" i="40"/>
  <c r="Y86" i="40"/>
  <c r="Y78" i="40"/>
  <c r="Y70" i="40"/>
  <c r="Y62" i="40"/>
  <c r="Y54" i="40"/>
  <c r="Y46" i="40"/>
  <c r="Y38" i="40"/>
  <c r="Y30" i="40"/>
  <c r="Y22" i="40"/>
  <c r="Y14" i="40"/>
  <c r="Y148" i="40"/>
  <c r="Y132" i="40"/>
  <c r="Y108" i="40"/>
  <c r="Y76" i="40"/>
  <c r="Y68" i="40"/>
  <c r="Y44" i="40"/>
  <c r="Y20" i="40"/>
  <c r="Y32" i="40"/>
  <c r="Y79" i="40"/>
  <c r="Y31" i="40"/>
  <c r="Y229" i="40"/>
  <c r="Y221" i="40"/>
  <c r="Y213" i="40"/>
  <c r="Y205" i="40"/>
  <c r="Y197" i="40"/>
  <c r="Y189" i="40"/>
  <c r="Y181" i="40"/>
  <c r="Y173" i="40"/>
  <c r="Y165" i="40"/>
  <c r="Y157" i="40"/>
  <c r="Y149" i="40"/>
  <c r="Y141" i="40"/>
  <c r="Y133" i="40"/>
  <c r="Y125" i="40"/>
  <c r="Y117" i="40"/>
  <c r="Y109" i="40"/>
  <c r="Y101" i="40"/>
  <c r="Y93" i="40"/>
  <c r="Y85" i="40"/>
  <c r="Y77" i="40"/>
  <c r="Y69" i="40"/>
  <c r="Y61" i="40"/>
  <c r="Y53" i="40"/>
  <c r="Y45" i="40"/>
  <c r="Y37" i="40"/>
  <c r="Y29" i="40"/>
  <c r="Y21" i="40"/>
  <c r="Y13" i="40"/>
  <c r="Y156" i="40"/>
  <c r="Y124" i="40"/>
  <c r="Y100" i="40"/>
  <c r="Y84" i="40"/>
  <c r="Y60" i="40"/>
  <c r="Y36" i="40"/>
  <c r="Y12" i="40"/>
  <c r="Y24" i="40"/>
  <c r="Y87" i="40"/>
  <c r="Y23" i="40"/>
  <c r="Y228" i="40"/>
  <c r="Y220" i="40"/>
  <c r="Y212" i="40"/>
  <c r="Y204" i="40"/>
  <c r="Y196" i="40"/>
  <c r="Y188" i="40"/>
  <c r="Y180" i="40"/>
  <c r="Y172" i="40"/>
  <c r="Y164" i="40"/>
  <c r="Y140" i="40"/>
  <c r="Y116" i="40"/>
  <c r="Y92" i="40"/>
  <c r="Y52" i="40"/>
  <c r="Y28" i="40"/>
  <c r="Y103" i="40"/>
  <c r="Y47" i="40"/>
  <c r="Y227" i="40"/>
  <c r="Y219" i="40"/>
  <c r="Y211" i="40"/>
  <c r="Y203" i="40"/>
  <c r="Y195" i="40"/>
  <c r="Y187" i="40"/>
  <c r="Y179" i="40"/>
  <c r="Y171" i="40"/>
  <c r="Y163" i="40"/>
  <c r="Y155" i="40"/>
  <c r="Y147" i="40"/>
  <c r="Y139" i="40"/>
  <c r="Y131" i="40"/>
  <c r="Y123" i="40"/>
  <c r="Y115" i="40"/>
  <c r="Y107" i="40"/>
  <c r="Y99" i="40"/>
  <c r="Y91" i="40"/>
  <c r="Y83" i="40"/>
  <c r="Y75" i="40"/>
  <c r="Y67" i="40"/>
  <c r="Y59" i="40"/>
  <c r="Y51" i="40"/>
  <c r="Y43" i="40"/>
  <c r="Y35" i="40"/>
  <c r="Y27" i="40"/>
  <c r="Y19" i="40"/>
  <c r="Y11" i="40"/>
  <c r="Y16" i="40"/>
  <c r="Y71" i="40"/>
  <c r="Y15" i="40"/>
  <c r="Y226" i="40"/>
  <c r="Y218" i="40"/>
  <c r="Y210" i="40"/>
  <c r="Y202" i="40"/>
  <c r="Y194" i="40"/>
  <c r="Y186" i="40"/>
  <c r="Y178" i="40"/>
  <c r="Y170" i="40"/>
  <c r="Y162" i="40"/>
  <c r="Y154" i="40"/>
  <c r="Y146" i="40"/>
  <c r="Y138" i="40"/>
  <c r="Y130" i="40"/>
  <c r="Y122" i="40"/>
  <c r="Y114" i="40"/>
  <c r="Y106" i="40"/>
  <c r="Y98" i="40"/>
  <c r="Y90" i="40"/>
  <c r="Y82" i="40"/>
  <c r="Y74" i="40"/>
  <c r="Y66" i="40"/>
  <c r="Y58" i="40"/>
  <c r="Y50" i="40"/>
  <c r="Y42" i="40"/>
  <c r="Y34" i="40"/>
  <c r="Y26" i="40"/>
  <c r="Y18" i="40"/>
  <c r="Y10" i="40"/>
  <c r="Y216" i="40"/>
  <c r="Y208" i="40"/>
  <c r="Y192" i="40"/>
  <c r="Y168" i="40"/>
  <c r="Y160" i="40"/>
  <c r="Y144" i="40"/>
  <c r="Y128" i="40"/>
  <c r="Y112" i="40"/>
  <c r="Y96" i="40"/>
  <c r="Y80" i="40"/>
  <c r="Y64" i="40"/>
  <c r="Y48" i="40"/>
  <c r="Y8" i="40"/>
  <c r="Y63" i="40"/>
  <c r="Y7" i="40"/>
  <c r="Y225" i="40"/>
  <c r="Y217" i="40"/>
  <c r="Y209" i="40"/>
  <c r="Y201" i="40"/>
  <c r="Y193" i="40"/>
  <c r="Y185" i="40"/>
  <c r="Y177" i="40"/>
  <c r="Y169" i="40"/>
  <c r="Y161" i="40"/>
  <c r="Y153" i="40"/>
  <c r="Y145" i="40"/>
  <c r="Y137" i="40"/>
  <c r="Y129" i="40"/>
  <c r="Y121" i="40"/>
  <c r="Y113" i="40"/>
  <c r="Y105" i="40"/>
  <c r="Y97" i="40"/>
  <c r="Y89" i="40"/>
  <c r="Y81" i="40"/>
  <c r="Y73" i="40"/>
  <c r="Y65" i="40"/>
  <c r="Y57" i="40"/>
  <c r="Y49" i="40"/>
  <c r="Y41" i="40"/>
  <c r="Y33" i="40"/>
  <c r="Y25" i="40"/>
  <c r="Y17" i="40"/>
  <c r="Y9" i="40"/>
  <c r="Y224" i="40"/>
  <c r="Y200" i="40"/>
  <c r="Y184" i="40"/>
  <c r="Y176" i="40"/>
  <c r="Y152" i="40"/>
  <c r="Y136" i="40"/>
  <c r="Y120" i="40"/>
  <c r="Y104" i="40"/>
  <c r="Y88" i="40"/>
  <c r="Y72" i="40"/>
  <c r="Y56" i="40"/>
  <c r="Y40" i="40"/>
  <c r="Y95" i="40"/>
  <c r="Y39" i="40"/>
  <c r="H3" i="38"/>
  <c r="D200" i="39"/>
  <c r="D199" i="39"/>
  <c r="D198" i="39"/>
  <c r="D197" i="39"/>
  <c r="D196" i="39"/>
  <c r="D195" i="39"/>
  <c r="D194" i="39"/>
  <c r="D193" i="39"/>
  <c r="D192" i="39"/>
  <c r="D191" i="39"/>
  <c r="D190" i="39"/>
  <c r="D189" i="39"/>
  <c r="D188" i="39"/>
  <c r="D187" i="39"/>
  <c r="D186" i="39"/>
  <c r="D185" i="39"/>
  <c r="D184" i="39"/>
  <c r="D183" i="39"/>
  <c r="D182" i="39"/>
  <c r="D181" i="39"/>
  <c r="D180" i="39"/>
  <c r="D179" i="39"/>
  <c r="D178" i="39"/>
  <c r="D177" i="39"/>
  <c r="D176" i="39"/>
  <c r="D175" i="39"/>
  <c r="D174" i="39"/>
  <c r="D173" i="39"/>
  <c r="D172" i="39"/>
  <c r="D171" i="39"/>
  <c r="D170" i="39"/>
  <c r="D169" i="39"/>
  <c r="D168" i="39"/>
  <c r="D167" i="39"/>
  <c r="D166" i="39"/>
  <c r="D165" i="39"/>
  <c r="D164" i="39"/>
  <c r="D163" i="39"/>
  <c r="D162" i="39"/>
  <c r="D161" i="39"/>
  <c r="D160" i="39"/>
  <c r="D159" i="39"/>
  <c r="D158" i="39"/>
  <c r="D157" i="39"/>
  <c r="D156" i="39"/>
  <c r="D155" i="39"/>
  <c r="D154" i="39"/>
  <c r="D153" i="39"/>
  <c r="D152" i="39"/>
  <c r="D151" i="39"/>
  <c r="D150" i="39"/>
  <c r="D149" i="39"/>
  <c r="D148" i="39"/>
  <c r="D147" i="39"/>
  <c r="D146" i="39"/>
  <c r="D145" i="39"/>
  <c r="D144" i="39"/>
  <c r="D143" i="39"/>
  <c r="D142" i="39"/>
  <c r="D141" i="39"/>
  <c r="D140" i="39"/>
  <c r="D139" i="39"/>
  <c r="D138" i="39"/>
  <c r="D137" i="39"/>
  <c r="D136" i="39"/>
  <c r="D135" i="39"/>
  <c r="D134" i="39"/>
  <c r="D133" i="39"/>
  <c r="D132" i="39"/>
  <c r="D131" i="39"/>
  <c r="D130" i="39"/>
  <c r="D129" i="39"/>
  <c r="D128" i="39"/>
  <c r="D127" i="39"/>
  <c r="D126" i="39"/>
  <c r="D125" i="39"/>
  <c r="D124" i="39"/>
  <c r="D123" i="39"/>
  <c r="D122" i="39"/>
  <c r="D121" i="39"/>
  <c r="D120" i="39"/>
  <c r="D119" i="39"/>
  <c r="D118" i="39"/>
  <c r="D117" i="39"/>
  <c r="D116" i="39"/>
  <c r="D115" i="39"/>
  <c r="D114" i="39"/>
  <c r="D113" i="39"/>
  <c r="D112" i="39"/>
  <c r="D111" i="39"/>
  <c r="D110" i="39"/>
  <c r="D109" i="39"/>
  <c r="D108" i="39"/>
  <c r="D107" i="39"/>
  <c r="D106" i="39"/>
  <c r="D105" i="39"/>
  <c r="D104" i="39"/>
  <c r="D103" i="39"/>
  <c r="D102" i="39"/>
  <c r="D101" i="39"/>
  <c r="D100" i="39"/>
  <c r="D99" i="39"/>
  <c r="D98" i="39"/>
  <c r="D97" i="39"/>
  <c r="D96" i="39"/>
  <c r="D95" i="39"/>
  <c r="D94" i="39"/>
  <c r="D93" i="39"/>
  <c r="D92" i="39"/>
  <c r="D91" i="39"/>
  <c r="D90" i="39"/>
  <c r="D89" i="39"/>
  <c r="D88" i="39"/>
  <c r="D87" i="39"/>
  <c r="D86" i="39"/>
  <c r="D85" i="39"/>
  <c r="D84" i="39"/>
  <c r="D83" i="39"/>
  <c r="D82" i="39"/>
  <c r="D81" i="39"/>
  <c r="D80" i="39"/>
  <c r="D79" i="39"/>
  <c r="D78" i="39"/>
  <c r="D77" i="39"/>
  <c r="D76" i="39"/>
  <c r="D75" i="39"/>
  <c r="D74" i="39"/>
  <c r="D73" i="39"/>
  <c r="D72" i="39"/>
  <c r="D71" i="39"/>
  <c r="D70" i="39"/>
  <c r="D69" i="39"/>
  <c r="D68" i="39"/>
  <c r="D67" i="39"/>
  <c r="D66" i="39"/>
  <c r="D65" i="39"/>
  <c r="D64" i="39"/>
  <c r="D63" i="39"/>
  <c r="D62" i="39"/>
  <c r="D61" i="39"/>
  <c r="D60" i="39"/>
  <c r="D59" i="39"/>
  <c r="D58" i="39"/>
  <c r="D57" i="39"/>
  <c r="D56" i="39"/>
  <c r="D55" i="39"/>
  <c r="D54" i="39"/>
  <c r="D53" i="39"/>
  <c r="D52" i="39"/>
  <c r="D51" i="39"/>
  <c r="D50" i="39"/>
  <c r="D49" i="39"/>
  <c r="D48" i="39"/>
  <c r="D47" i="39"/>
  <c r="D46" i="39"/>
  <c r="D45" i="39"/>
  <c r="D44" i="39"/>
  <c r="D43" i="39"/>
  <c r="D42" i="39"/>
  <c r="D41" i="39"/>
  <c r="D40" i="39"/>
  <c r="D39" i="39"/>
  <c r="D38" i="39"/>
  <c r="D37" i="39"/>
  <c r="D36" i="39"/>
  <c r="D35" i="39"/>
  <c r="D34" i="39"/>
  <c r="D33" i="39"/>
  <c r="D32" i="39"/>
  <c r="D31" i="39"/>
  <c r="D30" i="39"/>
  <c r="D29" i="39"/>
  <c r="D28" i="39"/>
  <c r="D27" i="39"/>
  <c r="D26" i="39"/>
  <c r="D25" i="39"/>
  <c r="D24" i="39"/>
  <c r="D23" i="39"/>
  <c r="D22" i="39"/>
  <c r="D21" i="39"/>
  <c r="D20" i="39"/>
  <c r="D19" i="39"/>
  <c r="D18" i="39"/>
  <c r="D17" i="39"/>
  <c r="D16" i="39"/>
  <c r="D15" i="39"/>
  <c r="D14" i="39"/>
  <c r="D13" i="39"/>
  <c r="D12" i="39"/>
  <c r="D11" i="39"/>
  <c r="D10" i="39"/>
  <c r="D9" i="39"/>
  <c r="D8" i="39"/>
  <c r="D7" i="39"/>
  <c r="D6" i="39"/>
  <c r="F3" i="38"/>
  <c r="D3" i="38"/>
  <c r="B3" i="38"/>
  <c r="B199" i="40" l="1"/>
  <c r="B151" i="40"/>
  <c r="B96" i="40"/>
  <c r="A52" i="40"/>
  <c r="B18" i="40"/>
  <c r="A140" i="40"/>
  <c r="A88" i="40"/>
  <c r="B50" i="40"/>
  <c r="B16" i="40"/>
  <c r="A136" i="40"/>
  <c r="B83" i="40"/>
  <c r="B43" i="40"/>
  <c r="B15" i="40"/>
  <c r="A120" i="40"/>
  <c r="B80" i="40"/>
  <c r="B39" i="40"/>
  <c r="B8" i="40"/>
  <c r="A200" i="40"/>
  <c r="B115" i="40"/>
  <c r="A72" i="40"/>
  <c r="B37" i="40"/>
  <c r="A5" i="40"/>
  <c r="A168" i="40"/>
  <c r="B99" i="40"/>
  <c r="A56" i="40"/>
  <c r="B24" i="40"/>
  <c r="B30" i="40"/>
  <c r="B26" i="40"/>
  <c r="B183" i="40"/>
  <c r="A172" i="40"/>
  <c r="B112" i="40"/>
  <c r="B64" i="40"/>
  <c r="A104" i="40"/>
  <c r="B67" i="40"/>
  <c r="B6" i="41"/>
  <c r="B103" i="40"/>
  <c r="B56" i="40"/>
  <c r="B21" i="40"/>
  <c r="A156" i="40"/>
  <c r="B95" i="40"/>
  <c r="B49" i="40"/>
  <c r="A199" i="40"/>
  <c r="A167" i="40"/>
  <c r="A135" i="40"/>
  <c r="A103" i="40"/>
  <c r="A71" i="40"/>
  <c r="A39" i="40"/>
  <c r="A7" i="40"/>
  <c r="B170" i="40"/>
  <c r="B134" i="40"/>
  <c r="A182" i="40"/>
  <c r="A150" i="40"/>
  <c r="A118" i="40"/>
  <c r="A86" i="40"/>
  <c r="A54" i="40"/>
  <c r="A22" i="40"/>
  <c r="B185" i="40"/>
  <c r="B153" i="40"/>
  <c r="B121" i="40"/>
  <c r="B89" i="40"/>
  <c r="B57" i="40"/>
  <c r="A169" i="40"/>
  <c r="A137" i="40"/>
  <c r="A105" i="40"/>
  <c r="A73" i="40"/>
  <c r="A41" i="40"/>
  <c r="A9" i="40"/>
  <c r="B172" i="40"/>
  <c r="B136" i="40"/>
  <c r="A32" i="40"/>
  <c r="B90" i="40"/>
  <c r="B187" i="40"/>
  <c r="B52" i="40"/>
  <c r="A116" i="40"/>
  <c r="B40" i="40"/>
  <c r="B100" i="40"/>
  <c r="B9" i="40"/>
  <c r="B62" i="40"/>
  <c r="B131" i="40"/>
  <c r="B7" i="40"/>
  <c r="B119" i="40"/>
  <c r="B72" i="40"/>
  <c r="B32" i="40"/>
  <c r="A188" i="40"/>
  <c r="B111" i="40"/>
  <c r="A64" i="40"/>
  <c r="A195" i="40"/>
  <c r="A163" i="40"/>
  <c r="A131" i="40"/>
  <c r="A99" i="40"/>
  <c r="A67" i="40"/>
  <c r="A35" i="40"/>
  <c r="B198" i="40"/>
  <c r="B166" i="40"/>
  <c r="B130" i="40"/>
  <c r="A178" i="40"/>
  <c r="A146" i="40"/>
  <c r="A114" i="40"/>
  <c r="A82" i="40"/>
  <c r="A50" i="40"/>
  <c r="A18" i="40"/>
  <c r="B181" i="40"/>
  <c r="B149" i="40"/>
  <c r="B117" i="40"/>
  <c r="B85" i="40"/>
  <c r="A197" i="40"/>
  <c r="A165" i="40"/>
  <c r="A133" i="40"/>
  <c r="A101" i="40"/>
  <c r="A69" i="40"/>
  <c r="A37" i="40"/>
  <c r="B200" i="40"/>
  <c r="B168" i="40"/>
  <c r="B132" i="40"/>
  <c r="B38" i="40"/>
  <c r="B98" i="40"/>
  <c r="A8" i="40"/>
  <c r="A60" i="40"/>
  <c r="B127" i="40"/>
  <c r="B47" i="40"/>
  <c r="B108" i="40"/>
  <c r="A16" i="40"/>
  <c r="B70" i="40"/>
  <c r="B147" i="40"/>
  <c r="B17" i="40"/>
  <c r="A148" i="40"/>
  <c r="B88" i="40"/>
  <c r="B45" i="40"/>
  <c r="A12" i="40"/>
  <c r="A132" i="40"/>
  <c r="A80" i="40"/>
  <c r="A191" i="40"/>
  <c r="A159" i="40"/>
  <c r="A127" i="40"/>
  <c r="A95" i="40"/>
  <c r="A63" i="40"/>
  <c r="A31" i="40"/>
  <c r="B194" i="40"/>
  <c r="B162" i="40"/>
  <c r="B126" i="40"/>
  <c r="A174" i="40"/>
  <c r="A142" i="40"/>
  <c r="A110" i="40"/>
  <c r="A78" i="40"/>
  <c r="A46" i="40"/>
  <c r="A14" i="40"/>
  <c r="B177" i="40"/>
  <c r="B145" i="40"/>
  <c r="B113" i="40"/>
  <c r="B81" i="40"/>
  <c r="A193" i="40"/>
  <c r="A161" i="40"/>
  <c r="A129" i="40"/>
  <c r="A97" i="40"/>
  <c r="A65" i="40"/>
  <c r="A33" i="40"/>
  <c r="B196" i="40"/>
  <c r="B164" i="40"/>
  <c r="B128" i="40"/>
  <c r="B44" i="40"/>
  <c r="B106" i="40"/>
  <c r="B14" i="40"/>
  <c r="A68" i="40"/>
  <c r="B143" i="40"/>
  <c r="B53" i="40"/>
  <c r="B116" i="40"/>
  <c r="B22" i="40"/>
  <c r="B78" i="40"/>
  <c r="B29" i="40"/>
  <c r="A180" i="40"/>
  <c r="B104" i="40"/>
  <c r="B59" i="40"/>
  <c r="B23" i="40"/>
  <c r="A164" i="40"/>
  <c r="A96" i="40"/>
  <c r="A187" i="40"/>
  <c r="A155" i="40"/>
  <c r="A123" i="40"/>
  <c r="A91" i="40"/>
  <c r="A59" i="40"/>
  <c r="A27" i="40"/>
  <c r="B190" i="40"/>
  <c r="B158" i="40"/>
  <c r="B154" i="40"/>
  <c r="A170" i="40"/>
  <c r="A138" i="40"/>
  <c r="A106" i="40"/>
  <c r="A74" i="40"/>
  <c r="A42" i="40"/>
  <c r="A10" i="40"/>
  <c r="B173" i="40"/>
  <c r="B141" i="40"/>
  <c r="B109" i="40"/>
  <c r="B77" i="40"/>
  <c r="A189" i="40"/>
  <c r="A157" i="40"/>
  <c r="A125" i="40"/>
  <c r="A93" i="40"/>
  <c r="A61" i="40"/>
  <c r="A29" i="40"/>
  <c r="B192" i="40"/>
  <c r="B160" i="40"/>
  <c r="B124" i="40"/>
  <c r="B51" i="40"/>
  <c r="B114" i="40"/>
  <c r="B20" i="40"/>
  <c r="A76" i="40"/>
  <c r="B159" i="40"/>
  <c r="B60" i="40"/>
  <c r="A128" i="40"/>
  <c r="B28" i="40"/>
  <c r="B86" i="40"/>
  <c r="B179" i="40"/>
  <c r="B42" i="40"/>
  <c r="B10" i="40"/>
  <c r="B122" i="40"/>
  <c r="B75" i="40"/>
  <c r="A36" i="40"/>
  <c r="A196" i="40"/>
  <c r="A112" i="40"/>
  <c r="A183" i="40"/>
  <c r="A151" i="40"/>
  <c r="A119" i="40"/>
  <c r="A87" i="40"/>
  <c r="A55" i="40"/>
  <c r="A23" i="40"/>
  <c r="B186" i="40"/>
  <c r="B150" i="40"/>
  <c r="A198" i="40"/>
  <c r="A166" i="40"/>
  <c r="A134" i="40"/>
  <c r="A102" i="40"/>
  <c r="A70" i="40"/>
  <c r="A38" i="40"/>
  <c r="A6" i="40"/>
  <c r="B169" i="40"/>
  <c r="B137" i="40"/>
  <c r="B105" i="40"/>
  <c r="B73" i="40"/>
  <c r="A185" i="40"/>
  <c r="A153" i="40"/>
  <c r="A121" i="40"/>
  <c r="A89" i="40"/>
  <c r="A57" i="40"/>
  <c r="A25" i="40"/>
  <c r="B188" i="40"/>
  <c r="B156" i="40"/>
  <c r="B120" i="40"/>
  <c r="B58" i="40"/>
  <c r="B123" i="40"/>
  <c r="B27" i="40"/>
  <c r="A84" i="40"/>
  <c r="B175" i="40"/>
  <c r="B68" i="40"/>
  <c r="A144" i="40"/>
  <c r="B35" i="40"/>
  <c r="B94" i="40"/>
  <c r="B195" i="40"/>
  <c r="B55" i="40"/>
  <c r="A20" i="40"/>
  <c r="A152" i="40"/>
  <c r="B91" i="40"/>
  <c r="B48" i="40"/>
  <c r="B13" i="40"/>
  <c r="B135" i="40"/>
  <c r="A179" i="40"/>
  <c r="A147" i="40"/>
  <c r="A115" i="40"/>
  <c r="A83" i="40"/>
  <c r="A51" i="40"/>
  <c r="A19" i="40"/>
  <c r="B182" i="40"/>
  <c r="B146" i="40"/>
  <c r="A194" i="40"/>
  <c r="A162" i="40"/>
  <c r="A130" i="40"/>
  <c r="A98" i="40"/>
  <c r="A66" i="40"/>
  <c r="A34" i="40"/>
  <c r="B197" i="40"/>
  <c r="B165" i="40"/>
  <c r="B133" i="40"/>
  <c r="B101" i="40"/>
  <c r="B69" i="40"/>
  <c r="A181" i="40"/>
  <c r="A149" i="40"/>
  <c r="A117" i="40"/>
  <c r="A85" i="40"/>
  <c r="A53" i="40"/>
  <c r="A21" i="40"/>
  <c r="B184" i="40"/>
  <c r="B148" i="40"/>
  <c r="B12" i="40"/>
  <c r="B66" i="40"/>
  <c r="B139" i="40"/>
  <c r="B33" i="40"/>
  <c r="A92" i="40"/>
  <c r="B191" i="40"/>
  <c r="B76" i="40"/>
  <c r="A160" i="40"/>
  <c r="B41" i="40"/>
  <c r="B102" i="40"/>
  <c r="B87" i="40"/>
  <c r="A44" i="40"/>
  <c r="B11" i="40"/>
  <c r="A124" i="40"/>
  <c r="B79" i="40"/>
  <c r="B36" i="40"/>
  <c r="B152" i="40"/>
  <c r="A171" i="40"/>
  <c r="A139" i="40"/>
  <c r="A107" i="40"/>
  <c r="A75" i="40"/>
  <c r="A43" i="40"/>
  <c r="A11" i="40"/>
  <c r="B174" i="40"/>
  <c r="B138" i="40"/>
  <c r="A186" i="40"/>
  <c r="A154" i="40"/>
  <c r="A122" i="40"/>
  <c r="A90" i="40"/>
  <c r="A58" i="40"/>
  <c r="A26" i="40"/>
  <c r="B189" i="40"/>
  <c r="B157" i="40"/>
  <c r="B125" i="40"/>
  <c r="B93" i="40"/>
  <c r="B61" i="40"/>
  <c r="A173" i="40"/>
  <c r="A141" i="40"/>
  <c r="A109" i="40"/>
  <c r="A77" i="40"/>
  <c r="A45" i="40"/>
  <c r="A13" i="40"/>
  <c r="B176" i="40"/>
  <c r="B140" i="40"/>
  <c r="B25" i="40"/>
  <c r="B82" i="40"/>
  <c r="B171" i="40"/>
  <c r="B46" i="40"/>
  <c r="A108" i="40"/>
  <c r="B34" i="40"/>
  <c r="B92" i="40"/>
  <c r="A192" i="40"/>
  <c r="B54" i="40"/>
  <c r="B118" i="40"/>
  <c r="B63" i="40"/>
  <c r="A15" i="40"/>
  <c r="A30" i="40"/>
  <c r="A113" i="40"/>
  <c r="B155" i="40"/>
  <c r="B163" i="40"/>
  <c r="A48" i="40"/>
  <c r="A24" i="40"/>
  <c r="B178" i="40"/>
  <c r="B193" i="40"/>
  <c r="A81" i="40"/>
  <c r="A40" i="40"/>
  <c r="A184" i="40"/>
  <c r="B167" i="40"/>
  <c r="B142" i="40"/>
  <c r="B161" i="40"/>
  <c r="A49" i="40"/>
  <c r="A100" i="40"/>
  <c r="A177" i="40"/>
  <c r="A175" i="40"/>
  <c r="A190" i="40"/>
  <c r="B129" i="40"/>
  <c r="A17" i="40"/>
  <c r="A28" i="40"/>
  <c r="B71" i="40"/>
  <c r="A143" i="40"/>
  <c r="A158" i="40"/>
  <c r="B97" i="40"/>
  <c r="B180" i="40"/>
  <c r="B84" i="40"/>
  <c r="A79" i="40"/>
  <c r="B31" i="40"/>
  <c r="A111" i="40"/>
  <c r="A126" i="40"/>
  <c r="B65" i="40"/>
  <c r="B144" i="40"/>
  <c r="A176" i="40"/>
  <c r="B19" i="40"/>
  <c r="B107" i="40"/>
  <c r="A47" i="40"/>
  <c r="A62" i="40"/>
  <c r="A145" i="40"/>
  <c r="B74" i="40"/>
  <c r="B110" i="40"/>
  <c r="A94" i="40"/>
  <c r="Y231" i="39"/>
  <c r="Y223" i="39"/>
  <c r="Y215" i="39"/>
  <c r="Y207" i="39"/>
  <c r="Y199" i="39"/>
  <c r="Y191" i="39"/>
  <c r="Y183" i="39"/>
  <c r="Y175" i="39"/>
  <c r="Y167" i="39"/>
  <c r="Y159" i="39"/>
  <c r="Y151" i="39"/>
  <c r="Y143" i="39"/>
  <c r="Y135" i="39"/>
  <c r="Y127" i="39"/>
  <c r="Y119" i="39"/>
  <c r="Y111" i="39"/>
  <c r="Y103" i="39"/>
  <c r="Y95" i="39"/>
  <c r="Y87" i="39"/>
  <c r="Y79" i="39"/>
  <c r="Y71" i="39"/>
  <c r="Y63" i="39"/>
  <c r="Y55" i="39"/>
  <c r="Y47" i="39"/>
  <c r="Y39" i="39"/>
  <c r="Y31" i="39"/>
  <c r="Y23" i="39"/>
  <c r="Y15" i="39"/>
  <c r="Y7" i="39"/>
  <c r="Y64" i="39"/>
  <c r="Y16" i="39"/>
  <c r="Y230" i="39"/>
  <c r="Y222" i="39"/>
  <c r="Y214" i="39"/>
  <c r="Y206" i="39"/>
  <c r="Y198" i="39"/>
  <c r="Y190" i="39"/>
  <c r="Y182" i="39"/>
  <c r="Y174" i="39"/>
  <c r="Y166" i="39"/>
  <c r="Y158" i="39"/>
  <c r="Y150" i="39"/>
  <c r="Y142" i="39"/>
  <c r="Y134" i="39"/>
  <c r="Y126" i="39"/>
  <c r="Y118" i="39"/>
  <c r="Y110" i="39"/>
  <c r="Y102" i="39"/>
  <c r="Y94" i="39"/>
  <c r="Y86" i="39"/>
  <c r="Y78" i="39"/>
  <c r="Y70" i="39"/>
  <c r="Y62" i="39"/>
  <c r="Y54" i="39"/>
  <c r="Y46" i="39"/>
  <c r="Y38" i="39"/>
  <c r="Y30" i="39"/>
  <c r="Y22" i="39"/>
  <c r="Y14" i="39"/>
  <c r="Y40" i="39"/>
  <c r="Y229" i="39"/>
  <c r="Y221" i="39"/>
  <c r="Y213" i="39"/>
  <c r="Y205" i="39"/>
  <c r="Y197" i="39"/>
  <c r="Y189" i="39"/>
  <c r="Y181" i="39"/>
  <c r="Y173" i="39"/>
  <c r="Y165" i="39"/>
  <c r="Y157" i="39"/>
  <c r="Y149" i="39"/>
  <c r="Y141" i="39"/>
  <c r="Y133" i="39"/>
  <c r="Y125" i="39"/>
  <c r="Y117" i="39"/>
  <c r="Y109" i="39"/>
  <c r="Y101" i="39"/>
  <c r="Y93" i="39"/>
  <c r="Y85" i="39"/>
  <c r="Y77" i="39"/>
  <c r="Y69" i="39"/>
  <c r="Y61" i="39"/>
  <c r="Y53" i="39"/>
  <c r="Y45" i="39"/>
  <c r="Y37" i="39"/>
  <c r="Y29" i="39"/>
  <c r="Y21" i="39"/>
  <c r="Y13" i="39"/>
  <c r="Y48" i="39"/>
  <c r="Y228" i="39"/>
  <c r="Y220" i="39"/>
  <c r="Y212" i="39"/>
  <c r="Y204" i="39"/>
  <c r="Y196" i="39"/>
  <c r="Y188" i="39"/>
  <c r="Y180" i="39"/>
  <c r="Y172" i="39"/>
  <c r="Y164" i="39"/>
  <c r="Y156" i="39"/>
  <c r="Y148" i="39"/>
  <c r="Y140" i="39"/>
  <c r="Y132" i="39"/>
  <c r="Y124" i="39"/>
  <c r="Y116" i="39"/>
  <c r="Y108" i="39"/>
  <c r="Y100" i="39"/>
  <c r="Y92" i="39"/>
  <c r="Y84" i="39"/>
  <c r="Y76" i="39"/>
  <c r="Y68" i="39"/>
  <c r="Y60" i="39"/>
  <c r="Y52" i="39"/>
  <c r="Y44" i="39"/>
  <c r="Y36" i="39"/>
  <c r="Y28" i="39"/>
  <c r="Y20" i="39"/>
  <c r="Y12" i="39"/>
  <c r="Y27" i="39"/>
  <c r="Y11" i="39"/>
  <c r="Y176" i="39"/>
  <c r="Y128" i="39"/>
  <c r="Y96" i="39"/>
  <c r="Y56" i="39"/>
  <c r="Y227" i="39"/>
  <c r="Y219" i="39"/>
  <c r="Y211" i="39"/>
  <c r="Y203" i="39"/>
  <c r="Y195" i="39"/>
  <c r="Y187" i="39"/>
  <c r="Y179" i="39"/>
  <c r="Y171" i="39"/>
  <c r="Y163" i="39"/>
  <c r="Y155" i="39"/>
  <c r="Y147" i="39"/>
  <c r="Y139" i="39"/>
  <c r="Y131" i="39"/>
  <c r="Y123" i="39"/>
  <c r="Y115" i="39"/>
  <c r="Y107" i="39"/>
  <c r="Y99" i="39"/>
  <c r="Y91" i="39"/>
  <c r="Y83" i="39"/>
  <c r="Y75" i="39"/>
  <c r="Y67" i="39"/>
  <c r="Y59" i="39"/>
  <c r="Y51" i="39"/>
  <c r="Y43" i="39"/>
  <c r="Y35" i="39"/>
  <c r="Y19" i="39"/>
  <c r="Y168" i="39"/>
  <c r="Y120" i="39"/>
  <c r="Y72" i="39"/>
  <c r="Y8" i="39"/>
  <c r="Y226" i="39"/>
  <c r="Y218" i="39"/>
  <c r="Y210" i="39"/>
  <c r="Y202" i="39"/>
  <c r="Y194" i="39"/>
  <c r="Y186" i="39"/>
  <c r="Y178" i="39"/>
  <c r="Y170" i="39"/>
  <c r="Y162" i="39"/>
  <c r="Y154" i="39"/>
  <c r="Y146" i="39"/>
  <c r="Y138" i="39"/>
  <c r="Y130" i="39"/>
  <c r="Y122" i="39"/>
  <c r="Y114" i="39"/>
  <c r="Y106" i="39"/>
  <c r="Y98" i="39"/>
  <c r="Y90" i="39"/>
  <c r="Y82" i="39"/>
  <c r="Y74" i="39"/>
  <c r="Y66" i="39"/>
  <c r="Y58" i="39"/>
  <c r="Y50" i="39"/>
  <c r="Y42" i="39"/>
  <c r="Y34" i="39"/>
  <c r="Y26" i="39"/>
  <c r="Y18" i="39"/>
  <c r="Y10" i="39"/>
  <c r="Y216" i="39"/>
  <c r="Y208" i="39"/>
  <c r="Y184" i="39"/>
  <c r="Y152" i="39"/>
  <c r="Y136" i="39"/>
  <c r="Y104" i="39"/>
  <c r="Y88" i="39"/>
  <c r="Y32" i="39"/>
  <c r="Y225" i="39"/>
  <c r="Y217" i="39"/>
  <c r="Y209" i="39"/>
  <c r="Y201" i="39"/>
  <c r="Y193" i="39"/>
  <c r="Y185" i="39"/>
  <c r="Y177" i="39"/>
  <c r="Y169" i="39"/>
  <c r="Y161" i="39"/>
  <c r="Y153" i="39"/>
  <c r="Y145" i="39"/>
  <c r="Y137" i="39"/>
  <c r="Y129" i="39"/>
  <c r="Y121" i="39"/>
  <c r="Y113" i="39"/>
  <c r="Y105" i="39"/>
  <c r="Y97" i="39"/>
  <c r="Y89" i="39"/>
  <c r="Y81" i="39"/>
  <c r="Y73" i="39"/>
  <c r="Y65" i="39"/>
  <c r="Y57" i="39"/>
  <c r="Y49" i="39"/>
  <c r="Y41" i="39"/>
  <c r="Y33" i="39"/>
  <c r="Y25" i="39"/>
  <c r="Y17" i="39"/>
  <c r="Y9" i="39"/>
  <c r="Y224" i="39"/>
  <c r="Y200" i="39"/>
  <c r="Y192" i="39"/>
  <c r="Y160" i="39"/>
  <c r="Y144" i="39"/>
  <c r="Y112" i="39"/>
  <c r="Y80" i="39"/>
  <c r="Y24" i="39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D166" i="37"/>
  <c r="D165" i="37"/>
  <c r="D164" i="37"/>
  <c r="D163" i="37"/>
  <c r="D162" i="37"/>
  <c r="D161" i="37"/>
  <c r="D160" i="37"/>
  <c r="D159" i="37"/>
  <c r="D158" i="37"/>
  <c r="D157" i="37"/>
  <c r="D156" i="37"/>
  <c r="D155" i="37"/>
  <c r="D154" i="37"/>
  <c r="D153" i="37"/>
  <c r="D152" i="37"/>
  <c r="D151" i="37"/>
  <c r="D150" i="37"/>
  <c r="D149" i="37"/>
  <c r="D148" i="37"/>
  <c r="D147" i="37"/>
  <c r="D146" i="37"/>
  <c r="D145" i="37"/>
  <c r="D144" i="37"/>
  <c r="D143" i="37"/>
  <c r="D142" i="37"/>
  <c r="D141" i="37"/>
  <c r="D140" i="37"/>
  <c r="D139" i="37"/>
  <c r="D138" i="37"/>
  <c r="D137" i="37"/>
  <c r="D136" i="37"/>
  <c r="D135" i="37"/>
  <c r="D134" i="37"/>
  <c r="D133" i="37"/>
  <c r="D132" i="37"/>
  <c r="D131" i="37"/>
  <c r="D130" i="37"/>
  <c r="D129" i="37"/>
  <c r="D128" i="37"/>
  <c r="D127" i="37"/>
  <c r="D126" i="37"/>
  <c r="D125" i="37"/>
  <c r="D124" i="37"/>
  <c r="D123" i="37"/>
  <c r="D122" i="37"/>
  <c r="D121" i="37"/>
  <c r="D120" i="37"/>
  <c r="D119" i="37"/>
  <c r="D118" i="37"/>
  <c r="D117" i="37"/>
  <c r="D116" i="37"/>
  <c r="D115" i="37"/>
  <c r="D114" i="37"/>
  <c r="D113" i="37"/>
  <c r="D112" i="37"/>
  <c r="D111" i="37"/>
  <c r="D110" i="37"/>
  <c r="D109" i="37"/>
  <c r="D108" i="37"/>
  <c r="D107" i="37"/>
  <c r="D106" i="37"/>
  <c r="D105" i="37"/>
  <c r="D104" i="37"/>
  <c r="D103" i="37"/>
  <c r="D102" i="37"/>
  <c r="D101" i="37"/>
  <c r="D100" i="37"/>
  <c r="D99" i="37"/>
  <c r="D98" i="37"/>
  <c r="D97" i="37"/>
  <c r="D96" i="37"/>
  <c r="D95" i="37"/>
  <c r="D94" i="37"/>
  <c r="D93" i="37"/>
  <c r="D92" i="37"/>
  <c r="D91" i="37"/>
  <c r="D90" i="37"/>
  <c r="D89" i="37"/>
  <c r="D88" i="37"/>
  <c r="D87" i="37"/>
  <c r="D86" i="37"/>
  <c r="D85" i="37"/>
  <c r="D84" i="37"/>
  <c r="D83" i="37"/>
  <c r="D82" i="37"/>
  <c r="D81" i="37"/>
  <c r="D80" i="37"/>
  <c r="D79" i="37"/>
  <c r="D78" i="37"/>
  <c r="D77" i="37"/>
  <c r="D76" i="37"/>
  <c r="D75" i="37"/>
  <c r="D74" i="37"/>
  <c r="D73" i="37"/>
  <c r="D72" i="37"/>
  <c r="D71" i="37"/>
  <c r="D70" i="37"/>
  <c r="D69" i="37"/>
  <c r="D68" i="37"/>
  <c r="D67" i="37"/>
  <c r="D66" i="37"/>
  <c r="D65" i="37"/>
  <c r="D64" i="37"/>
  <c r="D63" i="37"/>
  <c r="D62" i="37"/>
  <c r="D61" i="37"/>
  <c r="D60" i="37"/>
  <c r="D59" i="37"/>
  <c r="D58" i="37"/>
  <c r="D57" i="37"/>
  <c r="D56" i="37"/>
  <c r="D55" i="37"/>
  <c r="D54" i="37"/>
  <c r="D53" i="37"/>
  <c r="D52" i="37"/>
  <c r="D51" i="37"/>
  <c r="D50" i="37"/>
  <c r="D49" i="37"/>
  <c r="D48" i="37"/>
  <c r="D47" i="37"/>
  <c r="D46" i="37"/>
  <c r="D45" i="37"/>
  <c r="D44" i="37"/>
  <c r="D43" i="37"/>
  <c r="D42" i="37"/>
  <c r="D41" i="37"/>
  <c r="D40" i="37"/>
  <c r="D39" i="37"/>
  <c r="D38" i="37"/>
  <c r="D37" i="37"/>
  <c r="D36" i="37"/>
  <c r="D35" i="37"/>
  <c r="D34" i="37"/>
  <c r="D33" i="37"/>
  <c r="D32" i="37"/>
  <c r="D31" i="37"/>
  <c r="D30" i="37"/>
  <c r="D29" i="37"/>
  <c r="D28" i="37"/>
  <c r="D27" i="37"/>
  <c r="D26" i="37"/>
  <c r="D25" i="37"/>
  <c r="D24" i="37"/>
  <c r="D23" i="37"/>
  <c r="D22" i="37"/>
  <c r="D21" i="37"/>
  <c r="D20" i="37"/>
  <c r="D19" i="37"/>
  <c r="D18" i="37"/>
  <c r="D17" i="37"/>
  <c r="D16" i="37"/>
  <c r="D15" i="37"/>
  <c r="D14" i="37"/>
  <c r="D13" i="37"/>
  <c r="D12" i="37"/>
  <c r="D11" i="37"/>
  <c r="D10" i="37"/>
  <c r="D9" i="37"/>
  <c r="D8" i="37"/>
  <c r="D7" i="37"/>
  <c r="D6" i="37"/>
  <c r="D200" i="36"/>
  <c r="D199" i="36"/>
  <c r="D198" i="36"/>
  <c r="D197" i="36"/>
  <c r="D196" i="36"/>
  <c r="D195" i="36"/>
  <c r="D194" i="36"/>
  <c r="D193" i="36"/>
  <c r="D192" i="36"/>
  <c r="D191" i="36"/>
  <c r="D190" i="36"/>
  <c r="D189" i="36"/>
  <c r="D188" i="36"/>
  <c r="D187" i="36"/>
  <c r="D186" i="36"/>
  <c r="D185" i="36"/>
  <c r="D184" i="36"/>
  <c r="D183" i="36"/>
  <c r="D182" i="36"/>
  <c r="D181" i="36"/>
  <c r="D180" i="36"/>
  <c r="D179" i="36"/>
  <c r="D178" i="36"/>
  <c r="D177" i="36"/>
  <c r="D176" i="36"/>
  <c r="D175" i="36"/>
  <c r="D174" i="36"/>
  <c r="D173" i="36"/>
  <c r="D172" i="36"/>
  <c r="D171" i="36"/>
  <c r="D170" i="36"/>
  <c r="D169" i="36"/>
  <c r="D168" i="36"/>
  <c r="D167" i="36"/>
  <c r="D166" i="36"/>
  <c r="D165" i="36"/>
  <c r="D164" i="36"/>
  <c r="D163" i="36"/>
  <c r="D162" i="36"/>
  <c r="D161" i="36"/>
  <c r="D160" i="36"/>
  <c r="D159" i="36"/>
  <c r="D158" i="36"/>
  <c r="D157" i="36"/>
  <c r="D156" i="36"/>
  <c r="D155" i="36"/>
  <c r="D154" i="36"/>
  <c r="D153" i="36"/>
  <c r="D152" i="36"/>
  <c r="D151" i="36"/>
  <c r="D150" i="36"/>
  <c r="D149" i="36"/>
  <c r="D148" i="36"/>
  <c r="D147" i="36"/>
  <c r="D146" i="36"/>
  <c r="D145" i="36"/>
  <c r="D144" i="36"/>
  <c r="D143" i="36"/>
  <c r="D142" i="36"/>
  <c r="D141" i="36"/>
  <c r="D140" i="36"/>
  <c r="D139" i="36"/>
  <c r="D138" i="36"/>
  <c r="D137" i="36"/>
  <c r="D136" i="36"/>
  <c r="D135" i="36"/>
  <c r="D134" i="36"/>
  <c r="D133" i="36"/>
  <c r="D132" i="36"/>
  <c r="D131" i="36"/>
  <c r="D130" i="36"/>
  <c r="D129" i="36"/>
  <c r="D128" i="36"/>
  <c r="D127" i="36"/>
  <c r="D126" i="36"/>
  <c r="D125" i="36"/>
  <c r="D124" i="36"/>
  <c r="D123" i="36"/>
  <c r="D122" i="36"/>
  <c r="D121" i="36"/>
  <c r="D120" i="36"/>
  <c r="D119" i="36"/>
  <c r="D118" i="36"/>
  <c r="D117" i="36"/>
  <c r="D116" i="36"/>
  <c r="D115" i="36"/>
  <c r="D114" i="36"/>
  <c r="D113" i="36"/>
  <c r="D112" i="36"/>
  <c r="D111" i="36"/>
  <c r="D110" i="36"/>
  <c r="D109" i="36"/>
  <c r="D108" i="36"/>
  <c r="D107" i="36"/>
  <c r="D106" i="36"/>
  <c r="D105" i="36"/>
  <c r="D104" i="36"/>
  <c r="D103" i="36"/>
  <c r="D102" i="36"/>
  <c r="D101" i="36"/>
  <c r="D100" i="36"/>
  <c r="D99" i="36"/>
  <c r="D98" i="36"/>
  <c r="D97" i="36"/>
  <c r="D96" i="36"/>
  <c r="D95" i="36"/>
  <c r="D94" i="36"/>
  <c r="D93" i="36"/>
  <c r="D92" i="36"/>
  <c r="D91" i="36"/>
  <c r="D90" i="36"/>
  <c r="D89" i="36"/>
  <c r="D88" i="36"/>
  <c r="D87" i="36"/>
  <c r="D86" i="36"/>
  <c r="D85" i="36"/>
  <c r="D84" i="36"/>
  <c r="D83" i="36"/>
  <c r="D82" i="36"/>
  <c r="D81" i="36"/>
  <c r="D80" i="36"/>
  <c r="D79" i="36"/>
  <c r="D78" i="36"/>
  <c r="D77" i="36"/>
  <c r="D76" i="36"/>
  <c r="D75" i="36"/>
  <c r="D74" i="36"/>
  <c r="D73" i="36"/>
  <c r="D72" i="36"/>
  <c r="D71" i="36"/>
  <c r="D70" i="36"/>
  <c r="D69" i="36"/>
  <c r="D68" i="36"/>
  <c r="D67" i="36"/>
  <c r="D66" i="36"/>
  <c r="D65" i="36"/>
  <c r="D64" i="36"/>
  <c r="D63" i="36"/>
  <c r="D62" i="36"/>
  <c r="D61" i="36"/>
  <c r="D60" i="36"/>
  <c r="D59" i="36"/>
  <c r="D58" i="36"/>
  <c r="D57" i="36"/>
  <c r="D56" i="36"/>
  <c r="D55" i="36"/>
  <c r="D54" i="36"/>
  <c r="D53" i="36"/>
  <c r="D52" i="36"/>
  <c r="D51" i="36"/>
  <c r="D50" i="36"/>
  <c r="D49" i="36"/>
  <c r="D48" i="36"/>
  <c r="D47" i="36"/>
  <c r="D46" i="36"/>
  <c r="D45" i="36"/>
  <c r="D44" i="36"/>
  <c r="D43" i="36"/>
  <c r="D42" i="36"/>
  <c r="D41" i="36"/>
  <c r="D40" i="36"/>
  <c r="D39" i="36"/>
  <c r="D38" i="36"/>
  <c r="D37" i="36"/>
  <c r="D36" i="36"/>
  <c r="D35" i="36"/>
  <c r="D34" i="36"/>
  <c r="D33" i="36"/>
  <c r="D32" i="36"/>
  <c r="D31" i="36"/>
  <c r="D30" i="36"/>
  <c r="D29" i="36"/>
  <c r="D28" i="36"/>
  <c r="D27" i="36"/>
  <c r="D26" i="36"/>
  <c r="D25" i="36"/>
  <c r="D24" i="36"/>
  <c r="D23" i="36"/>
  <c r="D22" i="36"/>
  <c r="D21" i="36"/>
  <c r="D20" i="36"/>
  <c r="D19" i="36"/>
  <c r="D18" i="36"/>
  <c r="D17" i="36"/>
  <c r="D16" i="36"/>
  <c r="D15" i="36"/>
  <c r="D14" i="36"/>
  <c r="D13" i="36"/>
  <c r="D12" i="36"/>
  <c r="D11" i="36"/>
  <c r="D10" i="36"/>
  <c r="D9" i="36"/>
  <c r="D8" i="36"/>
  <c r="D7" i="36"/>
  <c r="D6" i="36"/>
  <c r="B195" i="41" l="1"/>
  <c r="A200" i="41"/>
  <c r="B180" i="41"/>
  <c r="A162" i="41"/>
  <c r="A144" i="41"/>
  <c r="B129" i="41"/>
  <c r="B111" i="41"/>
  <c r="B92" i="41"/>
  <c r="A78" i="41"/>
  <c r="A64" i="41"/>
  <c r="B51" i="41"/>
  <c r="A38" i="41"/>
  <c r="A28" i="41"/>
  <c r="B17" i="41"/>
  <c r="A8" i="41"/>
  <c r="A194" i="41"/>
  <c r="A176" i="41"/>
  <c r="B161" i="41"/>
  <c r="B143" i="41"/>
  <c r="B124" i="41"/>
  <c r="A110" i="41"/>
  <c r="A92" i="41"/>
  <c r="B73" i="41"/>
  <c r="B60" i="41"/>
  <c r="A48" i="41"/>
  <c r="B36" i="41"/>
  <c r="B27" i="41"/>
  <c r="A16" i="41"/>
  <c r="A199" i="41"/>
  <c r="B6" i="42"/>
  <c r="B193" i="41"/>
  <c r="B175" i="41"/>
  <c r="B156" i="41"/>
  <c r="A142" i="41"/>
  <c r="A124" i="41"/>
  <c r="B105" i="41"/>
  <c r="B91" i="41"/>
  <c r="B72" i="41"/>
  <c r="A60" i="41"/>
  <c r="B47" i="41"/>
  <c r="B35" i="41"/>
  <c r="B25" i="41"/>
  <c r="B15" i="41"/>
  <c r="A5" i="41"/>
  <c r="B188" i="41"/>
  <c r="A174" i="41"/>
  <c r="A156" i="41"/>
  <c r="B137" i="41"/>
  <c r="B123" i="41"/>
  <c r="B104" i="41"/>
  <c r="A86" i="41"/>
  <c r="A72" i="41"/>
  <c r="B59" i="41"/>
  <c r="A46" i="41"/>
  <c r="A34" i="41"/>
  <c r="A24" i="41"/>
  <c r="A14" i="41"/>
  <c r="A188" i="41"/>
  <c r="B169" i="41"/>
  <c r="B155" i="41"/>
  <c r="B136" i="41"/>
  <c r="A118" i="41"/>
  <c r="A104" i="41"/>
  <c r="B85" i="41"/>
  <c r="A70" i="41"/>
  <c r="B57" i="41"/>
  <c r="B44" i="41"/>
  <c r="B33" i="41"/>
  <c r="A22" i="41"/>
  <c r="B12" i="41"/>
  <c r="B200" i="41"/>
  <c r="B181" i="41"/>
  <c r="B163" i="41"/>
  <c r="B148" i="41"/>
  <c r="A130" i="41"/>
  <c r="A112" i="41"/>
  <c r="B97" i="41"/>
  <c r="B79" i="41"/>
  <c r="B65" i="41"/>
  <c r="B52" i="41"/>
  <c r="A40" i="41"/>
  <c r="B28" i="41"/>
  <c r="B19" i="41"/>
  <c r="B8" i="41"/>
  <c r="B187" i="41"/>
  <c r="B117" i="41"/>
  <c r="A54" i="41"/>
  <c r="B11" i="41"/>
  <c r="A182" i="41"/>
  <c r="B116" i="41"/>
  <c r="B53" i="41"/>
  <c r="B9" i="41"/>
  <c r="B84" i="41"/>
  <c r="A66" i="41"/>
  <c r="B168" i="41"/>
  <c r="B99" i="41"/>
  <c r="B41" i="41"/>
  <c r="A168" i="41"/>
  <c r="A98" i="41"/>
  <c r="B40" i="41"/>
  <c r="A150" i="41"/>
  <c r="A32" i="41"/>
  <c r="B149" i="41"/>
  <c r="A80" i="41"/>
  <c r="A30" i="41"/>
  <c r="A136" i="41"/>
  <c r="B67" i="41"/>
  <c r="B21" i="41"/>
  <c r="B131" i="41"/>
  <c r="B20" i="41"/>
  <c r="A10" i="41"/>
  <c r="B61" i="41"/>
  <c r="B112" i="41"/>
  <c r="A164" i="41"/>
  <c r="A56" i="41"/>
  <c r="B107" i="41"/>
  <c r="A158" i="41"/>
  <c r="A12" i="41"/>
  <c r="B63" i="41"/>
  <c r="A114" i="41"/>
  <c r="B165" i="41"/>
  <c r="B83" i="41"/>
  <c r="B140" i="41"/>
  <c r="A192" i="41"/>
  <c r="B45" i="41"/>
  <c r="B96" i="41"/>
  <c r="A148" i="41"/>
  <c r="B199" i="41"/>
  <c r="A37" i="41"/>
  <c r="A69" i="41"/>
  <c r="A101" i="41"/>
  <c r="A133" i="41"/>
  <c r="A165" i="41"/>
  <c r="A197" i="41"/>
  <c r="B38" i="41"/>
  <c r="B70" i="41"/>
  <c r="B102" i="41"/>
  <c r="B134" i="41"/>
  <c r="B166" i="41"/>
  <c r="B198" i="41"/>
  <c r="A35" i="41"/>
  <c r="A67" i="41"/>
  <c r="A99" i="41"/>
  <c r="A131" i="41"/>
  <c r="A163" i="41"/>
  <c r="A195" i="41"/>
  <c r="B16" i="41"/>
  <c r="A68" i="41"/>
  <c r="B119" i="41"/>
  <c r="A170" i="41"/>
  <c r="A62" i="41"/>
  <c r="B113" i="41"/>
  <c r="B164" i="41"/>
  <c r="A18" i="41"/>
  <c r="B69" i="41"/>
  <c r="B120" i="41"/>
  <c r="A172" i="41"/>
  <c r="B89" i="41"/>
  <c r="B147" i="41"/>
  <c r="A198" i="41"/>
  <c r="A52" i="41"/>
  <c r="B103" i="41"/>
  <c r="A154" i="41"/>
  <c r="A9" i="41"/>
  <c r="A41" i="41"/>
  <c r="A73" i="41"/>
  <c r="A105" i="41"/>
  <c r="A137" i="41"/>
  <c r="A169" i="41"/>
  <c r="B10" i="41"/>
  <c r="B42" i="41"/>
  <c r="B74" i="41"/>
  <c r="B106" i="41"/>
  <c r="B138" i="41"/>
  <c r="B170" i="41"/>
  <c r="A7" i="41"/>
  <c r="A39" i="41"/>
  <c r="A71" i="41"/>
  <c r="A103" i="41"/>
  <c r="A135" i="41"/>
  <c r="A167" i="41"/>
  <c r="B23" i="41"/>
  <c r="A74" i="41"/>
  <c r="B125" i="41"/>
  <c r="B176" i="41"/>
  <c r="B68" i="41"/>
  <c r="A120" i="41"/>
  <c r="B171" i="41"/>
  <c r="B24" i="41"/>
  <c r="A76" i="41"/>
  <c r="B127" i="41"/>
  <c r="A178" i="41"/>
  <c r="A96" i="41"/>
  <c r="B153" i="41"/>
  <c r="B7" i="41"/>
  <c r="A58" i="41"/>
  <c r="B109" i="41"/>
  <c r="B160" i="41"/>
  <c r="A13" i="41"/>
  <c r="A45" i="41"/>
  <c r="A77" i="41"/>
  <c r="A109" i="41"/>
  <c r="A141" i="41"/>
  <c r="A173" i="41"/>
  <c r="B14" i="41"/>
  <c r="B46" i="41"/>
  <c r="B78" i="41"/>
  <c r="B110" i="41"/>
  <c r="B142" i="41"/>
  <c r="B174" i="41"/>
  <c r="A11" i="41"/>
  <c r="A43" i="41"/>
  <c r="A75" i="41"/>
  <c r="A107" i="41"/>
  <c r="A139" i="41"/>
  <c r="A171" i="41"/>
  <c r="B29" i="41"/>
  <c r="B80" i="41"/>
  <c r="A132" i="41"/>
  <c r="B183" i="41"/>
  <c r="B75" i="41"/>
  <c r="A126" i="41"/>
  <c r="B177" i="41"/>
  <c r="B31" i="41"/>
  <c r="A82" i="41"/>
  <c r="B133" i="41"/>
  <c r="B184" i="41"/>
  <c r="A102" i="41"/>
  <c r="A160" i="41"/>
  <c r="B13" i="41"/>
  <c r="B64" i="41"/>
  <c r="A116" i="41"/>
  <c r="B167" i="41"/>
  <c r="A17" i="41"/>
  <c r="A49" i="41"/>
  <c r="A81" i="41"/>
  <c r="A113" i="41"/>
  <c r="A145" i="41"/>
  <c r="A177" i="41"/>
  <c r="B18" i="41"/>
  <c r="B50" i="41"/>
  <c r="B82" i="41"/>
  <c r="B114" i="41"/>
  <c r="B146" i="41"/>
  <c r="B178" i="41"/>
  <c r="A15" i="41"/>
  <c r="A47" i="41"/>
  <c r="A79" i="41"/>
  <c r="A111" i="41"/>
  <c r="A143" i="41"/>
  <c r="A175" i="41"/>
  <c r="A36" i="41"/>
  <c r="B87" i="41"/>
  <c r="A138" i="41"/>
  <c r="B189" i="41"/>
  <c r="B81" i="41"/>
  <c r="B132" i="41"/>
  <c r="A184" i="41"/>
  <c r="B37" i="41"/>
  <c r="B88" i="41"/>
  <c r="A140" i="41"/>
  <c r="B191" i="41"/>
  <c r="B108" i="41"/>
  <c r="A166" i="41"/>
  <c r="A20" i="41"/>
  <c r="B71" i="41"/>
  <c r="A122" i="41"/>
  <c r="B173" i="41"/>
  <c r="A21" i="41"/>
  <c r="A53" i="41"/>
  <c r="A85" i="41"/>
  <c r="A117" i="41"/>
  <c r="A149" i="41"/>
  <c r="A181" i="41"/>
  <c r="B22" i="41"/>
  <c r="B54" i="41"/>
  <c r="B86" i="41"/>
  <c r="B118" i="41"/>
  <c r="B150" i="41"/>
  <c r="B182" i="41"/>
  <c r="A19" i="41"/>
  <c r="A51" i="41"/>
  <c r="A83" i="41"/>
  <c r="A115" i="41"/>
  <c r="A147" i="41"/>
  <c r="A179" i="41"/>
  <c r="A42" i="41"/>
  <c r="B93" i="41"/>
  <c r="B144" i="41"/>
  <c r="A196" i="41"/>
  <c r="A88" i="41"/>
  <c r="B139" i="41"/>
  <c r="A190" i="41"/>
  <c r="A44" i="41"/>
  <c r="B95" i="41"/>
  <c r="A146" i="41"/>
  <c r="B197" i="41"/>
  <c r="B115" i="41"/>
  <c r="B172" i="41"/>
  <c r="A26" i="41"/>
  <c r="B77" i="41"/>
  <c r="B128" i="41"/>
  <c r="A180" i="41"/>
  <c r="A25" i="41"/>
  <c r="A57" i="41"/>
  <c r="A89" i="41"/>
  <c r="A121" i="41"/>
  <c r="A153" i="41"/>
  <c r="A185" i="41"/>
  <c r="B26" i="41"/>
  <c r="B58" i="41"/>
  <c r="B90" i="41"/>
  <c r="B122" i="41"/>
  <c r="B154" i="41"/>
  <c r="B186" i="41"/>
  <c r="A23" i="41"/>
  <c r="A55" i="41"/>
  <c r="A87" i="41"/>
  <c r="A119" i="41"/>
  <c r="A151" i="41"/>
  <c r="A183" i="41"/>
  <c r="B55" i="41"/>
  <c r="A106" i="41"/>
  <c r="B157" i="41"/>
  <c r="B49" i="41"/>
  <c r="B100" i="41"/>
  <c r="A152" i="41"/>
  <c r="A6" i="41"/>
  <c r="B56" i="41"/>
  <c r="A108" i="41"/>
  <c r="B159" i="41"/>
  <c r="B76" i="41"/>
  <c r="A134" i="41"/>
  <c r="B185" i="41"/>
  <c r="B39" i="41"/>
  <c r="A90" i="41"/>
  <c r="B141" i="41"/>
  <c r="B192" i="41"/>
  <c r="A33" i="41"/>
  <c r="A65" i="41"/>
  <c r="A97" i="41"/>
  <c r="A129" i="41"/>
  <c r="A161" i="41"/>
  <c r="A193" i="41"/>
  <c r="B34" i="41"/>
  <c r="B66" i="41"/>
  <c r="B98" i="41"/>
  <c r="B130" i="41"/>
  <c r="B162" i="41"/>
  <c r="B194" i="41"/>
  <c r="A31" i="41"/>
  <c r="A63" i="41"/>
  <c r="A95" i="41"/>
  <c r="A127" i="41"/>
  <c r="A159" i="41"/>
  <c r="A191" i="41"/>
  <c r="A50" i="41"/>
  <c r="B135" i="41"/>
  <c r="B30" i="41"/>
  <c r="A91" i="41"/>
  <c r="B48" i="41"/>
  <c r="B101" i="41"/>
  <c r="A186" i="41"/>
  <c r="B62" i="41"/>
  <c r="A123" i="41"/>
  <c r="A100" i="41"/>
  <c r="B152" i="41"/>
  <c r="A29" i="41"/>
  <c r="B94" i="41"/>
  <c r="A155" i="41"/>
  <c r="A157" i="41"/>
  <c r="B151" i="41"/>
  <c r="A128" i="41"/>
  <c r="A61" i="41"/>
  <c r="B126" i="41"/>
  <c r="A187" i="41"/>
  <c r="B43" i="41"/>
  <c r="B121" i="41"/>
  <c r="A93" i="41"/>
  <c r="B158" i="41"/>
  <c r="B145" i="41"/>
  <c r="A94" i="41"/>
  <c r="B179" i="41"/>
  <c r="A125" i="41"/>
  <c r="B190" i="41"/>
  <c r="A27" i="41"/>
  <c r="B196" i="41"/>
  <c r="A84" i="41"/>
  <c r="A189" i="41"/>
  <c r="A59" i="41"/>
  <c r="B32" i="41"/>
  <c r="Y231" i="37"/>
  <c r="Y223" i="37"/>
  <c r="Y215" i="37"/>
  <c r="Y207" i="37"/>
  <c r="Y199" i="37"/>
  <c r="Y191" i="37"/>
  <c r="Y183" i="37"/>
  <c r="Y175" i="37"/>
  <c r="Y167" i="37"/>
  <c r="Y159" i="37"/>
  <c r="Y151" i="37"/>
  <c r="Y143" i="37"/>
  <c r="Y135" i="37"/>
  <c r="Y127" i="37"/>
  <c r="Y119" i="37"/>
  <c r="Y111" i="37"/>
  <c r="Y103" i="37"/>
  <c r="Y95" i="37"/>
  <c r="Y87" i="37"/>
  <c r="Y79" i="37"/>
  <c r="Y71" i="37"/>
  <c r="Y63" i="37"/>
  <c r="Y55" i="37"/>
  <c r="Y47" i="37"/>
  <c r="Y39" i="37"/>
  <c r="Y31" i="37"/>
  <c r="Y23" i="37"/>
  <c r="Y15" i="37"/>
  <c r="Y7" i="37"/>
  <c r="Y110" i="37"/>
  <c r="Y94" i="37"/>
  <c r="Y78" i="37"/>
  <c r="Y70" i="37"/>
  <c r="Y22" i="37"/>
  <c r="Y45" i="37"/>
  <c r="Y230" i="37"/>
  <c r="Y222" i="37"/>
  <c r="Y214" i="37"/>
  <c r="Y206" i="37"/>
  <c r="Y198" i="37"/>
  <c r="Y190" i="37"/>
  <c r="Y182" i="37"/>
  <c r="Y174" i="37"/>
  <c r="Y166" i="37"/>
  <c r="Y158" i="37"/>
  <c r="Y150" i="37"/>
  <c r="Y142" i="37"/>
  <c r="Y134" i="37"/>
  <c r="Y126" i="37"/>
  <c r="Y118" i="37"/>
  <c r="Y102" i="37"/>
  <c r="Y86" i="37"/>
  <c r="Y46" i="37"/>
  <c r="Y53" i="37"/>
  <c r="Y229" i="37"/>
  <c r="Y221" i="37"/>
  <c r="Y213" i="37"/>
  <c r="Y205" i="37"/>
  <c r="Y197" i="37"/>
  <c r="Y189" i="37"/>
  <c r="Y181" i="37"/>
  <c r="Y173" i="37"/>
  <c r="Y165" i="37"/>
  <c r="Y157" i="37"/>
  <c r="Y149" i="37"/>
  <c r="Y141" i="37"/>
  <c r="Y133" i="37"/>
  <c r="Y125" i="37"/>
  <c r="Y117" i="37"/>
  <c r="Y109" i="37"/>
  <c r="Y101" i="37"/>
  <c r="Y93" i="37"/>
  <c r="Y69" i="37"/>
  <c r="Y228" i="37"/>
  <c r="Y220" i="37"/>
  <c r="Y212" i="37"/>
  <c r="Y204" i="37"/>
  <c r="Y196" i="37"/>
  <c r="Y188" i="37"/>
  <c r="Y180" i="37"/>
  <c r="Y172" i="37"/>
  <c r="Y164" i="37"/>
  <c r="Y156" i="37"/>
  <c r="Y148" i="37"/>
  <c r="Y140" i="37"/>
  <c r="Y132" i="37"/>
  <c r="Y124" i="37"/>
  <c r="Y116" i="37"/>
  <c r="Y108" i="37"/>
  <c r="Y100" i="37"/>
  <c r="Y92" i="37"/>
  <c r="Y84" i="37"/>
  <c r="Y76" i="37"/>
  <c r="Y68" i="37"/>
  <c r="Y60" i="37"/>
  <c r="Y52" i="37"/>
  <c r="Y44" i="37"/>
  <c r="Y36" i="37"/>
  <c r="Y28" i="37"/>
  <c r="Y20" i="37"/>
  <c r="Y12" i="37"/>
  <c r="Y43" i="37"/>
  <c r="Y27" i="37"/>
  <c r="Y11" i="37"/>
  <c r="Y176" i="37"/>
  <c r="Y144" i="37"/>
  <c r="Y112" i="37"/>
  <c r="Y80" i="37"/>
  <c r="Y48" i="37"/>
  <c r="Y16" i="37"/>
  <c r="Y30" i="37"/>
  <c r="Y85" i="37"/>
  <c r="Y21" i="37"/>
  <c r="Y227" i="37"/>
  <c r="Y219" i="37"/>
  <c r="Y211" i="37"/>
  <c r="Y203" i="37"/>
  <c r="Y195" i="37"/>
  <c r="Y187" i="37"/>
  <c r="Y179" i="37"/>
  <c r="Y171" i="37"/>
  <c r="Y163" i="37"/>
  <c r="Y155" i="37"/>
  <c r="Y147" i="37"/>
  <c r="Y139" i="37"/>
  <c r="Y131" i="37"/>
  <c r="Y123" i="37"/>
  <c r="Y115" i="37"/>
  <c r="Y107" i="37"/>
  <c r="Y99" i="37"/>
  <c r="Y91" i="37"/>
  <c r="Y83" i="37"/>
  <c r="Y75" i="37"/>
  <c r="Y67" i="37"/>
  <c r="Y59" i="37"/>
  <c r="Y51" i="37"/>
  <c r="Y35" i="37"/>
  <c r="Y19" i="37"/>
  <c r="Y200" i="37"/>
  <c r="Y152" i="37"/>
  <c r="Y120" i="37"/>
  <c r="Y88" i="37"/>
  <c r="Y56" i="37"/>
  <c r="Y24" i="37"/>
  <c r="Y54" i="37"/>
  <c r="Y61" i="37"/>
  <c r="Y13" i="37"/>
  <c r="Y226" i="37"/>
  <c r="Y218" i="37"/>
  <c r="Y210" i="37"/>
  <c r="Y202" i="37"/>
  <c r="Y194" i="37"/>
  <c r="Y186" i="37"/>
  <c r="Y178" i="37"/>
  <c r="Y170" i="37"/>
  <c r="Y162" i="37"/>
  <c r="Y154" i="37"/>
  <c r="Y146" i="37"/>
  <c r="Y138" i="37"/>
  <c r="Y130" i="37"/>
  <c r="Y122" i="37"/>
  <c r="Y114" i="37"/>
  <c r="Y106" i="37"/>
  <c r="Y98" i="37"/>
  <c r="Y90" i="37"/>
  <c r="Y82" i="37"/>
  <c r="Y74" i="37"/>
  <c r="Y66" i="37"/>
  <c r="Y58" i="37"/>
  <c r="Y50" i="37"/>
  <c r="Y42" i="37"/>
  <c r="Y34" i="37"/>
  <c r="Y26" i="37"/>
  <c r="Y18" i="37"/>
  <c r="Y10" i="37"/>
  <c r="Y216" i="37"/>
  <c r="Y184" i="37"/>
  <c r="Y160" i="37"/>
  <c r="Y128" i="37"/>
  <c r="Y96" i="37"/>
  <c r="Y64" i="37"/>
  <c r="Y32" i="37"/>
  <c r="Y62" i="37"/>
  <c r="Y14" i="37"/>
  <c r="Y37" i="37"/>
  <c r="Y225" i="37"/>
  <c r="Y217" i="37"/>
  <c r="Y209" i="37"/>
  <c r="Y201" i="37"/>
  <c r="Y193" i="37"/>
  <c r="Y185" i="37"/>
  <c r="Y177" i="37"/>
  <c r="Y169" i="37"/>
  <c r="Y161" i="37"/>
  <c r="Y153" i="37"/>
  <c r="Y145" i="37"/>
  <c r="Y137" i="37"/>
  <c r="Y129" i="37"/>
  <c r="Y121" i="37"/>
  <c r="Y113" i="37"/>
  <c r="Y105" i="37"/>
  <c r="Y97" i="37"/>
  <c r="Y89" i="37"/>
  <c r="Y81" i="37"/>
  <c r="Y73" i="37"/>
  <c r="Y65" i="37"/>
  <c r="Y57" i="37"/>
  <c r="Y49" i="37"/>
  <c r="Y41" i="37"/>
  <c r="Y33" i="37"/>
  <c r="Y25" i="37"/>
  <c r="Y17" i="37"/>
  <c r="Y9" i="37"/>
  <c r="Y224" i="37"/>
  <c r="Y208" i="37"/>
  <c r="Y192" i="37"/>
  <c r="Y168" i="37"/>
  <c r="Y136" i="37"/>
  <c r="Y104" i="37"/>
  <c r="Y72" i="37"/>
  <c r="Y40" i="37"/>
  <c r="Y8" i="37"/>
  <c r="Y38" i="37"/>
  <c r="Y77" i="37"/>
  <c r="Y29" i="37"/>
  <c r="Y24" i="36"/>
  <c r="Y25" i="36"/>
  <c r="Y231" i="36"/>
  <c r="Y160" i="36"/>
  <c r="Y12" i="36"/>
  <c r="Y32" i="36"/>
  <c r="Y52" i="36"/>
  <c r="Y72" i="36"/>
  <c r="Y88" i="36"/>
  <c r="Y112" i="36"/>
  <c r="Y132" i="36"/>
  <c r="Y144" i="36"/>
  <c r="Y164" i="36"/>
  <c r="Y180" i="36"/>
  <c r="Y188" i="36"/>
  <c r="Y200" i="36"/>
  <c r="Y224" i="36"/>
  <c r="Y201" i="36"/>
  <c r="Y209" i="36"/>
  <c r="Y217" i="36"/>
  <c r="Y225" i="36"/>
  <c r="Y20" i="36"/>
  <c r="Y48" i="36"/>
  <c r="Y80" i="36"/>
  <c r="Y108" i="36"/>
  <c r="Y136" i="36"/>
  <c r="Y152" i="36"/>
  <c r="Y176" i="36"/>
  <c r="Y192" i="36"/>
  <c r="Y208" i="36"/>
  <c r="Y9" i="36"/>
  <c r="Y13" i="36"/>
  <c r="Y17" i="36"/>
  <c r="Y21" i="36"/>
  <c r="Y26" i="36"/>
  <c r="Y30" i="36"/>
  <c r="Y33" i="36"/>
  <c r="Y37" i="36"/>
  <c r="Y41" i="36"/>
  <c r="Y45" i="36"/>
  <c r="Y49" i="36"/>
  <c r="Y53" i="36"/>
  <c r="Y57" i="36"/>
  <c r="Y61" i="36"/>
  <c r="Y65" i="36"/>
  <c r="Y69" i="36"/>
  <c r="Y73" i="36"/>
  <c r="Y77" i="36"/>
  <c r="Y81" i="36"/>
  <c r="Y85" i="36"/>
  <c r="Y89" i="36"/>
  <c r="Y93" i="36"/>
  <c r="Y97" i="36"/>
  <c r="Y101" i="36"/>
  <c r="Y105" i="36"/>
  <c r="Y109" i="36"/>
  <c r="Y113" i="36"/>
  <c r="Y117" i="36"/>
  <c r="Y121" i="36"/>
  <c r="Y125" i="36"/>
  <c r="Y129" i="36"/>
  <c r="Y133" i="36"/>
  <c r="Y137" i="36"/>
  <c r="Y141" i="36"/>
  <c r="Y145" i="36"/>
  <c r="Y149" i="36"/>
  <c r="Y153" i="36"/>
  <c r="Y157" i="36"/>
  <c r="Y161" i="36"/>
  <c r="Y165" i="36"/>
  <c r="Y169" i="36"/>
  <c r="Y173" i="36"/>
  <c r="Y177" i="36"/>
  <c r="Y181" i="36"/>
  <c r="Y185" i="36"/>
  <c r="Y189" i="36"/>
  <c r="Y193" i="36"/>
  <c r="Y197" i="36"/>
  <c r="Y202" i="36"/>
  <c r="Y210" i="36"/>
  <c r="Y218" i="36"/>
  <c r="Y226" i="36"/>
  <c r="Y29" i="36"/>
  <c r="Y44" i="36"/>
  <c r="Y64" i="36"/>
  <c r="Y84" i="36"/>
  <c r="Y104" i="36"/>
  <c r="Y120" i="36"/>
  <c r="Y148" i="36"/>
  <c r="Y172" i="36"/>
  <c r="Y196" i="36"/>
  <c r="Y203" i="36"/>
  <c r="Y211" i="36"/>
  <c r="Y219" i="36"/>
  <c r="Y227" i="36"/>
  <c r="Y56" i="36"/>
  <c r="Y92" i="36"/>
  <c r="Y128" i="36"/>
  <c r="Y156" i="36"/>
  <c r="Y184" i="36"/>
  <c r="Y216" i="36"/>
  <c r="Y10" i="36"/>
  <c r="Y14" i="36"/>
  <c r="Y18" i="36"/>
  <c r="Y22" i="36"/>
  <c r="Y27" i="36"/>
  <c r="Y31" i="36"/>
  <c r="Y34" i="36"/>
  <c r="Y38" i="36"/>
  <c r="Y42" i="36"/>
  <c r="Y46" i="36"/>
  <c r="Y50" i="36"/>
  <c r="Y54" i="36"/>
  <c r="Y58" i="36"/>
  <c r="Y62" i="36"/>
  <c r="Y66" i="36"/>
  <c r="Y70" i="36"/>
  <c r="Y74" i="36"/>
  <c r="Y78" i="36"/>
  <c r="Y82" i="36"/>
  <c r="Y86" i="36"/>
  <c r="Y90" i="36"/>
  <c r="Y94" i="36"/>
  <c r="Y98" i="36"/>
  <c r="Y102" i="36"/>
  <c r="Y106" i="36"/>
  <c r="Y110" i="36"/>
  <c r="Y114" i="36"/>
  <c r="Y118" i="36"/>
  <c r="Y122" i="36"/>
  <c r="Y126" i="36"/>
  <c r="Y130" i="36"/>
  <c r="Y134" i="36"/>
  <c r="Y138" i="36"/>
  <c r="Y142" i="36"/>
  <c r="Y146" i="36"/>
  <c r="Y150" i="36"/>
  <c r="Y154" i="36"/>
  <c r="Y158" i="36"/>
  <c r="Y162" i="36"/>
  <c r="Y166" i="36"/>
  <c r="Y170" i="36"/>
  <c r="Y174" i="36"/>
  <c r="Y178" i="36"/>
  <c r="Y182" i="36"/>
  <c r="Y186" i="36"/>
  <c r="Y190" i="36"/>
  <c r="Y194" i="36"/>
  <c r="Y198" i="36"/>
  <c r="Y204" i="36"/>
  <c r="Y212" i="36"/>
  <c r="Y220" i="36"/>
  <c r="Y228" i="36"/>
  <c r="Y16" i="36"/>
  <c r="Y36" i="36"/>
  <c r="Y60" i="36"/>
  <c r="Y76" i="36"/>
  <c r="Y100" i="36"/>
  <c r="Y116" i="36"/>
  <c r="Y140" i="36"/>
  <c r="Y168" i="36"/>
  <c r="Y7" i="36"/>
  <c r="Y205" i="36"/>
  <c r="Y213" i="36"/>
  <c r="Y221" i="36"/>
  <c r="Y229" i="36"/>
  <c r="Y8" i="36"/>
  <c r="Y40" i="36"/>
  <c r="Y68" i="36"/>
  <c r="Y96" i="36"/>
  <c r="Y124" i="36"/>
  <c r="Y11" i="36"/>
  <c r="Y15" i="36"/>
  <c r="Y19" i="36"/>
  <c r="Y23" i="36"/>
  <c r="Y28" i="36"/>
  <c r="Y35" i="36"/>
  <c r="Y39" i="36"/>
  <c r="Y43" i="36"/>
  <c r="Y47" i="36"/>
  <c r="Y51" i="36"/>
  <c r="Y55" i="36"/>
  <c r="Y59" i="36"/>
  <c r="Y63" i="36"/>
  <c r="Y67" i="36"/>
  <c r="Y71" i="36"/>
  <c r="Y75" i="36"/>
  <c r="Y79" i="36"/>
  <c r="Y83" i="36"/>
  <c r="Y87" i="36"/>
  <c r="Y91" i="36"/>
  <c r="Y95" i="36"/>
  <c r="Y99" i="36"/>
  <c r="Y103" i="36"/>
  <c r="Y107" i="36"/>
  <c r="Y111" i="36"/>
  <c r="Y115" i="36"/>
  <c r="Y119" i="36"/>
  <c r="Y123" i="36"/>
  <c r="Y127" i="36"/>
  <c r="Y131" i="36"/>
  <c r="Y135" i="36"/>
  <c r="Y139" i="36"/>
  <c r="Y143" i="36"/>
  <c r="Y147" i="36"/>
  <c r="Y151" i="36"/>
  <c r="Y155" i="36"/>
  <c r="Y159" i="36"/>
  <c r="Y163" i="36"/>
  <c r="Y167" i="36"/>
  <c r="Y171" i="36"/>
  <c r="Y175" i="36"/>
  <c r="Y179" i="36"/>
  <c r="Y183" i="36"/>
  <c r="Y187" i="36"/>
  <c r="Y191" i="36"/>
  <c r="Y195" i="36"/>
  <c r="Y199" i="36"/>
  <c r="Y206" i="36"/>
  <c r="Y214" i="36"/>
  <c r="Y222" i="36"/>
  <c r="Y230" i="36"/>
  <c r="Y207" i="36"/>
  <c r="Y215" i="36"/>
  <c r="Y223" i="36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B181" i="42" l="1"/>
  <c r="A150" i="42"/>
  <c r="A108" i="42"/>
  <c r="B65" i="42"/>
  <c r="B41" i="42"/>
  <c r="A20" i="42"/>
  <c r="A146" i="42"/>
  <c r="A104" i="42"/>
  <c r="A62" i="42"/>
  <c r="A40" i="42"/>
  <c r="A18" i="42"/>
  <c r="A140" i="42"/>
  <c r="B97" i="42"/>
  <c r="B61" i="42"/>
  <c r="A34" i="42"/>
  <c r="B13" i="42"/>
  <c r="B197" i="42"/>
  <c r="A136" i="42"/>
  <c r="B93" i="42"/>
  <c r="A54" i="42"/>
  <c r="B33" i="42"/>
  <c r="A12" i="42"/>
  <c r="B189" i="42"/>
  <c r="B129" i="42"/>
  <c r="A86" i="42"/>
  <c r="A52" i="42"/>
  <c r="A30" i="42"/>
  <c r="B9" i="42"/>
  <c r="B6" i="43"/>
  <c r="B157" i="42"/>
  <c r="A114" i="42"/>
  <c r="A72" i="42"/>
  <c r="A44" i="42"/>
  <c r="A22" i="42"/>
  <c r="A82" i="42"/>
  <c r="A76" i="42"/>
  <c r="A50" i="42"/>
  <c r="B45" i="42"/>
  <c r="A180" i="42"/>
  <c r="B29" i="42"/>
  <c r="A162" i="42"/>
  <c r="A24" i="42"/>
  <c r="B125" i="42"/>
  <c r="A8" i="42"/>
  <c r="A118" i="42"/>
  <c r="A74" i="42"/>
  <c r="B161" i="42"/>
  <c r="A120" i="42"/>
  <c r="B25" i="42"/>
  <c r="A110" i="42"/>
  <c r="B173" i="42"/>
  <c r="A90" i="42"/>
  <c r="B200" i="42"/>
  <c r="A92" i="42"/>
  <c r="A196" i="42"/>
  <c r="A148" i="42"/>
  <c r="A33" i="42"/>
  <c r="A65" i="42"/>
  <c r="A97" i="42"/>
  <c r="A129" i="42"/>
  <c r="A161" i="42"/>
  <c r="A193" i="42"/>
  <c r="A198" i="42"/>
  <c r="B38" i="42"/>
  <c r="B70" i="42"/>
  <c r="B102" i="42"/>
  <c r="B134" i="42"/>
  <c r="B166" i="42"/>
  <c r="B198" i="42"/>
  <c r="A35" i="42"/>
  <c r="A67" i="42"/>
  <c r="A99" i="42"/>
  <c r="A131" i="42"/>
  <c r="A163" i="42"/>
  <c r="A195" i="42"/>
  <c r="B31" i="42"/>
  <c r="B63" i="42"/>
  <c r="B85" i="42"/>
  <c r="B185" i="42"/>
  <c r="A130" i="42"/>
  <c r="A36" i="42"/>
  <c r="B121" i="42"/>
  <c r="A6" i="42"/>
  <c r="B101" i="42"/>
  <c r="B17" i="42"/>
  <c r="A102" i="42"/>
  <c r="B73" i="42"/>
  <c r="A158" i="42"/>
  <c r="A37" i="42"/>
  <c r="A69" i="42"/>
  <c r="A101" i="42"/>
  <c r="A133" i="42"/>
  <c r="A165" i="42"/>
  <c r="A197" i="42"/>
  <c r="B10" i="42"/>
  <c r="B42" i="42"/>
  <c r="B74" i="42"/>
  <c r="B106" i="42"/>
  <c r="B138" i="42"/>
  <c r="B170" i="42"/>
  <c r="A7" i="42"/>
  <c r="A39" i="42"/>
  <c r="A71" i="42"/>
  <c r="A103" i="42"/>
  <c r="A135" i="42"/>
  <c r="A167" i="42"/>
  <c r="A199" i="42"/>
  <c r="B35" i="42"/>
  <c r="B67" i="42"/>
  <c r="A32" i="42"/>
  <c r="B117" i="42"/>
  <c r="B77" i="42"/>
  <c r="B165" i="42"/>
  <c r="A68" i="42"/>
  <c r="B153" i="42"/>
  <c r="A48" i="42"/>
  <c r="B133" i="42"/>
  <c r="B49" i="42"/>
  <c r="A134" i="42"/>
  <c r="B105" i="42"/>
  <c r="A17" i="42"/>
  <c r="A49" i="42"/>
  <c r="A81" i="42"/>
  <c r="A113" i="42"/>
  <c r="A145" i="42"/>
  <c r="A177" i="42"/>
  <c r="A174" i="42"/>
  <c r="B22" i="42"/>
  <c r="B54" i="42"/>
  <c r="B86" i="42"/>
  <c r="B118" i="42"/>
  <c r="B150" i="42"/>
  <c r="B182" i="42"/>
  <c r="A19" i="42"/>
  <c r="A51" i="42"/>
  <c r="A83" i="42"/>
  <c r="A115" i="42"/>
  <c r="A147" i="42"/>
  <c r="A179" i="42"/>
  <c r="B15" i="42"/>
  <c r="B47" i="42"/>
  <c r="A64" i="42"/>
  <c r="B149" i="42"/>
  <c r="B109" i="42"/>
  <c r="A14" i="42"/>
  <c r="A100" i="42"/>
  <c r="A26" i="42"/>
  <c r="A80" i="42"/>
  <c r="A194" i="42"/>
  <c r="B81" i="42"/>
  <c r="B177" i="42"/>
  <c r="B137" i="42"/>
  <c r="A29" i="42"/>
  <c r="A61" i="42"/>
  <c r="A93" i="42"/>
  <c r="A125" i="42"/>
  <c r="A157" i="42"/>
  <c r="A189" i="42"/>
  <c r="A186" i="42"/>
  <c r="B34" i="42"/>
  <c r="B66" i="42"/>
  <c r="B98" i="42"/>
  <c r="B130" i="42"/>
  <c r="B162" i="42"/>
  <c r="B194" i="42"/>
  <c r="A31" i="42"/>
  <c r="A63" i="42"/>
  <c r="A95" i="42"/>
  <c r="A127" i="42"/>
  <c r="A159" i="42"/>
  <c r="A191" i="42"/>
  <c r="B27" i="42"/>
  <c r="B53" i="42"/>
  <c r="A98" i="42"/>
  <c r="B89" i="42"/>
  <c r="B69" i="42"/>
  <c r="A70" i="42"/>
  <c r="A126" i="42"/>
  <c r="A57" i="42"/>
  <c r="A121" i="42"/>
  <c r="A185" i="42"/>
  <c r="B30" i="42"/>
  <c r="B94" i="42"/>
  <c r="B158" i="42"/>
  <c r="A27" i="42"/>
  <c r="A91" i="42"/>
  <c r="A155" i="42"/>
  <c r="B23" i="42"/>
  <c r="B79" i="42"/>
  <c r="B111" i="42"/>
  <c r="B143" i="42"/>
  <c r="B175" i="42"/>
  <c r="A164" i="42"/>
  <c r="B8" i="42"/>
  <c r="B40" i="42"/>
  <c r="B72" i="42"/>
  <c r="B104" i="42"/>
  <c r="B136" i="42"/>
  <c r="B168" i="42"/>
  <c r="A96" i="42"/>
  <c r="B141" i="42"/>
  <c r="A132" i="42"/>
  <c r="A112" i="42"/>
  <c r="B113" i="42"/>
  <c r="A9" i="42"/>
  <c r="A73" i="42"/>
  <c r="A137" i="42"/>
  <c r="A166" i="42"/>
  <c r="B46" i="42"/>
  <c r="B110" i="42"/>
  <c r="B174" i="42"/>
  <c r="A43" i="42"/>
  <c r="A107" i="42"/>
  <c r="A171" i="42"/>
  <c r="B39" i="42"/>
  <c r="B83" i="42"/>
  <c r="B115" i="42"/>
  <c r="B147" i="42"/>
  <c r="B179" i="42"/>
  <c r="A168" i="42"/>
  <c r="B12" i="42"/>
  <c r="B44" i="42"/>
  <c r="B76" i="42"/>
  <c r="B108" i="42"/>
  <c r="B140" i="42"/>
  <c r="B172" i="42"/>
  <c r="A106" i="42"/>
  <c r="A152" i="42"/>
  <c r="A142" i="42"/>
  <c r="A122" i="42"/>
  <c r="A124" i="42"/>
  <c r="A13" i="42"/>
  <c r="A77" i="42"/>
  <c r="A141" i="42"/>
  <c r="A170" i="42"/>
  <c r="B50" i="42"/>
  <c r="B114" i="42"/>
  <c r="B178" i="42"/>
  <c r="A47" i="42"/>
  <c r="A111" i="42"/>
  <c r="A175" i="42"/>
  <c r="B43" i="42"/>
  <c r="B87" i="42"/>
  <c r="B119" i="42"/>
  <c r="B151" i="42"/>
  <c r="B183" i="42"/>
  <c r="A172" i="42"/>
  <c r="B16" i="42"/>
  <c r="B48" i="42"/>
  <c r="B80" i="42"/>
  <c r="B112" i="42"/>
  <c r="B144" i="42"/>
  <c r="B176" i="42"/>
  <c r="A128" i="42"/>
  <c r="A190" i="42"/>
  <c r="B169" i="42"/>
  <c r="A144" i="42"/>
  <c r="B145" i="42"/>
  <c r="A21" i="42"/>
  <c r="A85" i="42"/>
  <c r="A149" i="42"/>
  <c r="A178" i="42"/>
  <c r="B58" i="42"/>
  <c r="B122" i="42"/>
  <c r="B186" i="42"/>
  <c r="A55" i="42"/>
  <c r="A119" i="42"/>
  <c r="A183" i="42"/>
  <c r="B51" i="42"/>
  <c r="B91" i="42"/>
  <c r="B123" i="42"/>
  <c r="B155" i="42"/>
  <c r="B187" i="42"/>
  <c r="A176" i="42"/>
  <c r="B20" i="42"/>
  <c r="B52" i="42"/>
  <c r="B84" i="42"/>
  <c r="B116" i="42"/>
  <c r="B148" i="42"/>
  <c r="B180" i="42"/>
  <c r="A138" i="42"/>
  <c r="A5" i="42"/>
  <c r="B193" i="42"/>
  <c r="A154" i="42"/>
  <c r="A156" i="42"/>
  <c r="A25" i="42"/>
  <c r="A89" i="42"/>
  <c r="A153" i="42"/>
  <c r="A182" i="42"/>
  <c r="B62" i="42"/>
  <c r="B126" i="42"/>
  <c r="B190" i="42"/>
  <c r="A59" i="42"/>
  <c r="A123" i="42"/>
  <c r="A187" i="42"/>
  <c r="B55" i="42"/>
  <c r="B95" i="42"/>
  <c r="B127" i="42"/>
  <c r="B159" i="42"/>
  <c r="B191" i="42"/>
  <c r="A184" i="42"/>
  <c r="B24" i="42"/>
  <c r="B56" i="42"/>
  <c r="B88" i="42"/>
  <c r="B120" i="42"/>
  <c r="B152" i="42"/>
  <c r="B184" i="42"/>
  <c r="A10" i="42"/>
  <c r="A56" i="42"/>
  <c r="A46" i="42"/>
  <c r="A16" i="42"/>
  <c r="A28" i="42"/>
  <c r="A84" i="42"/>
  <c r="A41" i="42"/>
  <c r="A105" i="42"/>
  <c r="A169" i="42"/>
  <c r="B14" i="42"/>
  <c r="B78" i="42"/>
  <c r="B142" i="42"/>
  <c r="A11" i="42"/>
  <c r="A75" i="42"/>
  <c r="A139" i="42"/>
  <c r="B7" i="42"/>
  <c r="B59" i="42"/>
  <c r="B99" i="42"/>
  <c r="B131" i="42"/>
  <c r="B163" i="42"/>
  <c r="B195" i="42"/>
  <c r="A188" i="42"/>
  <c r="B28" i="42"/>
  <c r="B60" i="42"/>
  <c r="B92" i="42"/>
  <c r="B124" i="42"/>
  <c r="B156" i="42"/>
  <c r="B188" i="42"/>
  <c r="A42" i="42"/>
  <c r="A88" i="42"/>
  <c r="A78" i="42"/>
  <c r="A58" i="42"/>
  <c r="A60" i="42"/>
  <c r="A116" i="42"/>
  <c r="A53" i="42"/>
  <c r="A117" i="42"/>
  <c r="A181" i="42"/>
  <c r="B26" i="42"/>
  <c r="B90" i="42"/>
  <c r="B154" i="42"/>
  <c r="A23" i="42"/>
  <c r="A87" i="42"/>
  <c r="A151" i="42"/>
  <c r="B19" i="42"/>
  <c r="B75" i="42"/>
  <c r="B107" i="42"/>
  <c r="B139" i="42"/>
  <c r="B171" i="42"/>
  <c r="A160" i="42"/>
  <c r="A200" i="42"/>
  <c r="B36" i="42"/>
  <c r="B68" i="42"/>
  <c r="B100" i="42"/>
  <c r="B132" i="42"/>
  <c r="B164" i="42"/>
  <c r="B196" i="42"/>
  <c r="B37" i="42"/>
  <c r="B146" i="42"/>
  <c r="B167" i="42"/>
  <c r="B192" i="42"/>
  <c r="A66" i="42"/>
  <c r="A38" i="42"/>
  <c r="A15" i="42"/>
  <c r="B199" i="42"/>
  <c r="A94" i="42"/>
  <c r="A79" i="42"/>
  <c r="A192" i="42"/>
  <c r="A45" i="42"/>
  <c r="A143" i="42"/>
  <c r="B32" i="42"/>
  <c r="B18" i="42"/>
  <c r="A109" i="42"/>
  <c r="B11" i="42"/>
  <c r="B64" i="42"/>
  <c r="B21" i="42"/>
  <c r="A173" i="42"/>
  <c r="B71" i="42"/>
  <c r="B96" i="42"/>
  <c r="B103" i="42"/>
  <c r="B128" i="42"/>
  <c r="B57" i="42"/>
  <c r="B82" i="42"/>
  <c r="B135" i="42"/>
  <c r="B160" i="42"/>
  <c r="Y24" i="1"/>
  <c r="C20" i="38" s="1"/>
  <c r="E20" i="38" s="1"/>
  <c r="G20" i="38" s="1"/>
  <c r="I20" i="38" s="1"/>
  <c r="K20" i="38" s="1"/>
  <c r="M20" i="38" s="1"/>
  <c r="O20" i="38" s="1"/>
  <c r="Q20" i="38" s="1"/>
  <c r="S20" i="38" s="1"/>
  <c r="U20" i="38" s="1"/>
  <c r="W20" i="38" s="1"/>
  <c r="Y20" i="38" s="1"/>
  <c r="AA20" i="38" s="1"/>
  <c r="AC20" i="38" s="1"/>
  <c r="AE20" i="38" s="1"/>
  <c r="AG20" i="38" s="1"/>
  <c r="AI20" i="38" s="1"/>
  <c r="AK20" i="38" s="1"/>
  <c r="AM20" i="38" s="1"/>
  <c r="AO20" i="38" s="1"/>
  <c r="AQ20" i="38" s="1"/>
  <c r="AS20" i="38" s="1"/>
  <c r="AU20" i="38" s="1"/>
  <c r="AW20" i="38" s="1"/>
  <c r="AY20" i="38" s="1"/>
  <c r="BA20" i="38" s="1"/>
  <c r="BC20" i="38" s="1"/>
  <c r="BE20" i="38" s="1"/>
  <c r="BG20" i="38" s="1"/>
  <c r="BI20" i="38" s="1"/>
  <c r="BK20" i="38" s="1"/>
  <c r="Y226" i="1"/>
  <c r="C222" i="38" s="1"/>
  <c r="E222" i="38" s="1"/>
  <c r="G222" i="38" s="1"/>
  <c r="I222" i="38" s="1"/>
  <c r="K222" i="38" s="1"/>
  <c r="M222" i="38" s="1"/>
  <c r="O222" i="38" s="1"/>
  <c r="Q222" i="38" s="1"/>
  <c r="S222" i="38" s="1"/>
  <c r="U222" i="38" s="1"/>
  <c r="W222" i="38" s="1"/>
  <c r="Y222" i="38" s="1"/>
  <c r="AA222" i="38" s="1"/>
  <c r="AC222" i="38" s="1"/>
  <c r="AE222" i="38" s="1"/>
  <c r="AG222" i="38" s="1"/>
  <c r="AI222" i="38" s="1"/>
  <c r="AK222" i="38" s="1"/>
  <c r="AM222" i="38" s="1"/>
  <c r="AO222" i="38" s="1"/>
  <c r="AQ222" i="38" s="1"/>
  <c r="AS222" i="38" s="1"/>
  <c r="AU222" i="38" s="1"/>
  <c r="AW222" i="38" s="1"/>
  <c r="AY222" i="38" s="1"/>
  <c r="BA222" i="38" s="1"/>
  <c r="BC222" i="38" s="1"/>
  <c r="BE222" i="38" s="1"/>
  <c r="BG222" i="38" s="1"/>
  <c r="BI222" i="38" s="1"/>
  <c r="BK222" i="38" s="1"/>
  <c r="Y218" i="1"/>
  <c r="C214" i="38" s="1"/>
  <c r="E214" i="38" s="1"/>
  <c r="G214" i="38" s="1"/>
  <c r="I214" i="38" s="1"/>
  <c r="K214" i="38" s="1"/>
  <c r="M214" i="38" s="1"/>
  <c r="O214" i="38" s="1"/>
  <c r="Q214" i="38" s="1"/>
  <c r="S214" i="38" s="1"/>
  <c r="U214" i="38" s="1"/>
  <c r="W214" i="38" s="1"/>
  <c r="Y214" i="38" s="1"/>
  <c r="AA214" i="38" s="1"/>
  <c r="AC214" i="38" s="1"/>
  <c r="AE214" i="38" s="1"/>
  <c r="AG214" i="38" s="1"/>
  <c r="AI214" i="38" s="1"/>
  <c r="AK214" i="38" s="1"/>
  <c r="AM214" i="38" s="1"/>
  <c r="AO214" i="38" s="1"/>
  <c r="AQ214" i="38" s="1"/>
  <c r="AS214" i="38" s="1"/>
  <c r="AU214" i="38" s="1"/>
  <c r="AW214" i="38" s="1"/>
  <c r="AY214" i="38" s="1"/>
  <c r="BA214" i="38" s="1"/>
  <c r="BC214" i="38" s="1"/>
  <c r="BE214" i="38" s="1"/>
  <c r="BG214" i="38" s="1"/>
  <c r="BI214" i="38" s="1"/>
  <c r="BK214" i="38" s="1"/>
  <c r="Y210" i="1"/>
  <c r="C206" i="38" s="1"/>
  <c r="E206" i="38" s="1"/>
  <c r="G206" i="38" s="1"/>
  <c r="I206" i="38" s="1"/>
  <c r="K206" i="38" s="1"/>
  <c r="M206" i="38" s="1"/>
  <c r="O206" i="38" s="1"/>
  <c r="Q206" i="38" s="1"/>
  <c r="S206" i="38" s="1"/>
  <c r="U206" i="38" s="1"/>
  <c r="W206" i="38" s="1"/>
  <c r="Y206" i="38" s="1"/>
  <c r="AA206" i="38" s="1"/>
  <c r="AC206" i="38" s="1"/>
  <c r="AE206" i="38" s="1"/>
  <c r="AG206" i="38" s="1"/>
  <c r="AI206" i="38" s="1"/>
  <c r="AK206" i="38" s="1"/>
  <c r="AM206" i="38" s="1"/>
  <c r="AO206" i="38" s="1"/>
  <c r="AQ206" i="38" s="1"/>
  <c r="AS206" i="38" s="1"/>
  <c r="AU206" i="38" s="1"/>
  <c r="AW206" i="38" s="1"/>
  <c r="AY206" i="38" s="1"/>
  <c r="BA206" i="38" s="1"/>
  <c r="BC206" i="38" s="1"/>
  <c r="BE206" i="38" s="1"/>
  <c r="BG206" i="38" s="1"/>
  <c r="BI206" i="38" s="1"/>
  <c r="BK206" i="38" s="1"/>
  <c r="Y202" i="1"/>
  <c r="C198" i="38" s="1"/>
  <c r="E198" i="38" s="1"/>
  <c r="G198" i="38" s="1"/>
  <c r="I198" i="38" s="1"/>
  <c r="K198" i="38" s="1"/>
  <c r="M198" i="38" s="1"/>
  <c r="O198" i="38" s="1"/>
  <c r="Q198" i="38" s="1"/>
  <c r="S198" i="38" s="1"/>
  <c r="U198" i="38" s="1"/>
  <c r="W198" i="38" s="1"/>
  <c r="Y198" i="38" s="1"/>
  <c r="AA198" i="38" s="1"/>
  <c r="AC198" i="38" s="1"/>
  <c r="AE198" i="38" s="1"/>
  <c r="AG198" i="38" s="1"/>
  <c r="AI198" i="38" s="1"/>
  <c r="AK198" i="38" s="1"/>
  <c r="AM198" i="38" s="1"/>
  <c r="AO198" i="38" s="1"/>
  <c r="AQ198" i="38" s="1"/>
  <c r="AS198" i="38" s="1"/>
  <c r="AU198" i="38" s="1"/>
  <c r="AW198" i="38" s="1"/>
  <c r="AY198" i="38" s="1"/>
  <c r="BA198" i="38" s="1"/>
  <c r="BC198" i="38" s="1"/>
  <c r="BE198" i="38" s="1"/>
  <c r="BG198" i="38" s="1"/>
  <c r="BI198" i="38" s="1"/>
  <c r="BK198" i="38" s="1"/>
  <c r="Y194" i="1"/>
  <c r="C190" i="38" s="1"/>
  <c r="E190" i="38" s="1"/>
  <c r="G190" i="38" s="1"/>
  <c r="I190" i="38" s="1"/>
  <c r="K190" i="38" s="1"/>
  <c r="M190" i="38" s="1"/>
  <c r="O190" i="38" s="1"/>
  <c r="Q190" i="38" s="1"/>
  <c r="S190" i="38" s="1"/>
  <c r="U190" i="38" s="1"/>
  <c r="W190" i="38" s="1"/>
  <c r="Y190" i="38" s="1"/>
  <c r="AA190" i="38" s="1"/>
  <c r="AC190" i="38" s="1"/>
  <c r="AE190" i="38" s="1"/>
  <c r="AG190" i="38" s="1"/>
  <c r="AI190" i="38" s="1"/>
  <c r="AK190" i="38" s="1"/>
  <c r="AM190" i="38" s="1"/>
  <c r="AO190" i="38" s="1"/>
  <c r="AQ190" i="38" s="1"/>
  <c r="AS190" i="38" s="1"/>
  <c r="AU190" i="38" s="1"/>
  <c r="AW190" i="38" s="1"/>
  <c r="AY190" i="38" s="1"/>
  <c r="BA190" i="38" s="1"/>
  <c r="BC190" i="38" s="1"/>
  <c r="BE190" i="38" s="1"/>
  <c r="BG190" i="38" s="1"/>
  <c r="BI190" i="38" s="1"/>
  <c r="BK190" i="38" s="1"/>
  <c r="Y186" i="1"/>
  <c r="C182" i="38" s="1"/>
  <c r="E182" i="38" s="1"/>
  <c r="G182" i="38" s="1"/>
  <c r="I182" i="38" s="1"/>
  <c r="K182" i="38" s="1"/>
  <c r="M182" i="38" s="1"/>
  <c r="O182" i="38" s="1"/>
  <c r="Q182" i="38" s="1"/>
  <c r="S182" i="38" s="1"/>
  <c r="U182" i="38" s="1"/>
  <c r="W182" i="38" s="1"/>
  <c r="Y182" i="38" s="1"/>
  <c r="AA182" i="38" s="1"/>
  <c r="AC182" i="38" s="1"/>
  <c r="AE182" i="38" s="1"/>
  <c r="AG182" i="38" s="1"/>
  <c r="AI182" i="38" s="1"/>
  <c r="AK182" i="38" s="1"/>
  <c r="AM182" i="38" s="1"/>
  <c r="AO182" i="38" s="1"/>
  <c r="AQ182" i="38" s="1"/>
  <c r="AS182" i="38" s="1"/>
  <c r="AU182" i="38" s="1"/>
  <c r="AW182" i="38" s="1"/>
  <c r="AY182" i="38" s="1"/>
  <c r="BA182" i="38" s="1"/>
  <c r="BC182" i="38" s="1"/>
  <c r="BE182" i="38" s="1"/>
  <c r="BG182" i="38" s="1"/>
  <c r="BI182" i="38" s="1"/>
  <c r="BK182" i="38" s="1"/>
  <c r="Y178" i="1"/>
  <c r="C174" i="38" s="1"/>
  <c r="E174" i="38" s="1"/>
  <c r="G174" i="38" s="1"/>
  <c r="I174" i="38" s="1"/>
  <c r="K174" i="38" s="1"/>
  <c r="M174" i="38" s="1"/>
  <c r="O174" i="38" s="1"/>
  <c r="Q174" i="38" s="1"/>
  <c r="S174" i="38" s="1"/>
  <c r="U174" i="38" s="1"/>
  <c r="W174" i="38" s="1"/>
  <c r="Y174" i="38" s="1"/>
  <c r="AA174" i="38" s="1"/>
  <c r="AC174" i="38" s="1"/>
  <c r="AE174" i="38" s="1"/>
  <c r="AG174" i="38" s="1"/>
  <c r="AI174" i="38" s="1"/>
  <c r="AK174" i="38" s="1"/>
  <c r="AM174" i="38" s="1"/>
  <c r="AO174" i="38" s="1"/>
  <c r="AQ174" i="38" s="1"/>
  <c r="AS174" i="38" s="1"/>
  <c r="AU174" i="38" s="1"/>
  <c r="AW174" i="38" s="1"/>
  <c r="AY174" i="38" s="1"/>
  <c r="BA174" i="38" s="1"/>
  <c r="BC174" i="38" s="1"/>
  <c r="BE174" i="38" s="1"/>
  <c r="BG174" i="38" s="1"/>
  <c r="BI174" i="38" s="1"/>
  <c r="BK174" i="38" s="1"/>
  <c r="Y170" i="1"/>
  <c r="C166" i="38" s="1"/>
  <c r="E166" i="38" s="1"/>
  <c r="G166" i="38" s="1"/>
  <c r="I166" i="38" s="1"/>
  <c r="K166" i="38" s="1"/>
  <c r="M166" i="38" s="1"/>
  <c r="O166" i="38" s="1"/>
  <c r="Q166" i="38" s="1"/>
  <c r="S166" i="38" s="1"/>
  <c r="U166" i="38" s="1"/>
  <c r="W166" i="38" s="1"/>
  <c r="Y166" i="38" s="1"/>
  <c r="AA166" i="38" s="1"/>
  <c r="AC166" i="38" s="1"/>
  <c r="AE166" i="38" s="1"/>
  <c r="AG166" i="38" s="1"/>
  <c r="AI166" i="38" s="1"/>
  <c r="AK166" i="38" s="1"/>
  <c r="AM166" i="38" s="1"/>
  <c r="AO166" i="38" s="1"/>
  <c r="AQ166" i="38" s="1"/>
  <c r="AS166" i="38" s="1"/>
  <c r="AU166" i="38" s="1"/>
  <c r="AW166" i="38" s="1"/>
  <c r="AY166" i="38" s="1"/>
  <c r="BA166" i="38" s="1"/>
  <c r="BC166" i="38" s="1"/>
  <c r="BE166" i="38" s="1"/>
  <c r="BG166" i="38" s="1"/>
  <c r="BI166" i="38" s="1"/>
  <c r="BK166" i="38" s="1"/>
  <c r="Y162" i="1"/>
  <c r="C158" i="38" s="1"/>
  <c r="E158" i="38" s="1"/>
  <c r="G158" i="38" s="1"/>
  <c r="I158" i="38" s="1"/>
  <c r="K158" i="38" s="1"/>
  <c r="M158" i="38" s="1"/>
  <c r="O158" i="38" s="1"/>
  <c r="Q158" i="38" s="1"/>
  <c r="S158" i="38" s="1"/>
  <c r="U158" i="38" s="1"/>
  <c r="W158" i="38" s="1"/>
  <c r="Y158" i="38" s="1"/>
  <c r="AA158" i="38" s="1"/>
  <c r="AC158" i="38" s="1"/>
  <c r="AE158" i="38" s="1"/>
  <c r="AG158" i="38" s="1"/>
  <c r="AI158" i="38" s="1"/>
  <c r="AK158" i="38" s="1"/>
  <c r="AM158" i="38" s="1"/>
  <c r="AO158" i="38" s="1"/>
  <c r="AQ158" i="38" s="1"/>
  <c r="AS158" i="38" s="1"/>
  <c r="AU158" i="38" s="1"/>
  <c r="AW158" i="38" s="1"/>
  <c r="AY158" i="38" s="1"/>
  <c r="BA158" i="38" s="1"/>
  <c r="BC158" i="38" s="1"/>
  <c r="BE158" i="38" s="1"/>
  <c r="BG158" i="38" s="1"/>
  <c r="BI158" i="38" s="1"/>
  <c r="BK158" i="38" s="1"/>
  <c r="Y154" i="1"/>
  <c r="C150" i="38" s="1"/>
  <c r="E150" i="38" s="1"/>
  <c r="G150" i="38" s="1"/>
  <c r="I150" i="38" s="1"/>
  <c r="K150" i="38" s="1"/>
  <c r="M150" i="38" s="1"/>
  <c r="O150" i="38" s="1"/>
  <c r="Q150" i="38" s="1"/>
  <c r="S150" i="38" s="1"/>
  <c r="U150" i="38" s="1"/>
  <c r="W150" i="38" s="1"/>
  <c r="Y150" i="38" s="1"/>
  <c r="AA150" i="38" s="1"/>
  <c r="AC150" i="38" s="1"/>
  <c r="AE150" i="38" s="1"/>
  <c r="AG150" i="38" s="1"/>
  <c r="AI150" i="38" s="1"/>
  <c r="AK150" i="38" s="1"/>
  <c r="AM150" i="38" s="1"/>
  <c r="AO150" i="38" s="1"/>
  <c r="AQ150" i="38" s="1"/>
  <c r="AS150" i="38" s="1"/>
  <c r="AU150" i="38" s="1"/>
  <c r="AW150" i="38" s="1"/>
  <c r="AY150" i="38" s="1"/>
  <c r="BA150" i="38" s="1"/>
  <c r="BC150" i="38" s="1"/>
  <c r="BE150" i="38" s="1"/>
  <c r="BG150" i="38" s="1"/>
  <c r="BI150" i="38" s="1"/>
  <c r="BK150" i="38" s="1"/>
  <c r="Y146" i="1"/>
  <c r="C142" i="38" s="1"/>
  <c r="E142" i="38" s="1"/>
  <c r="G142" i="38" s="1"/>
  <c r="I142" i="38" s="1"/>
  <c r="K142" i="38" s="1"/>
  <c r="M142" i="38" s="1"/>
  <c r="O142" i="38" s="1"/>
  <c r="Q142" i="38" s="1"/>
  <c r="S142" i="38" s="1"/>
  <c r="U142" i="38" s="1"/>
  <c r="W142" i="38" s="1"/>
  <c r="Y142" i="38" s="1"/>
  <c r="AA142" i="38" s="1"/>
  <c r="AC142" i="38" s="1"/>
  <c r="AE142" i="38" s="1"/>
  <c r="AG142" i="38" s="1"/>
  <c r="AI142" i="38" s="1"/>
  <c r="AK142" i="38" s="1"/>
  <c r="AM142" i="38" s="1"/>
  <c r="AO142" i="38" s="1"/>
  <c r="AQ142" i="38" s="1"/>
  <c r="AS142" i="38" s="1"/>
  <c r="AU142" i="38" s="1"/>
  <c r="AW142" i="38" s="1"/>
  <c r="AY142" i="38" s="1"/>
  <c r="BA142" i="38" s="1"/>
  <c r="BC142" i="38" s="1"/>
  <c r="BE142" i="38" s="1"/>
  <c r="BG142" i="38" s="1"/>
  <c r="BI142" i="38" s="1"/>
  <c r="BK142" i="38" s="1"/>
  <c r="Y138" i="1"/>
  <c r="C134" i="38" s="1"/>
  <c r="E134" i="38" s="1"/>
  <c r="G134" i="38" s="1"/>
  <c r="I134" i="38" s="1"/>
  <c r="K134" i="38" s="1"/>
  <c r="M134" i="38" s="1"/>
  <c r="O134" i="38" s="1"/>
  <c r="Q134" i="38" s="1"/>
  <c r="S134" i="38" s="1"/>
  <c r="U134" i="38" s="1"/>
  <c r="W134" i="38" s="1"/>
  <c r="Y134" i="38" s="1"/>
  <c r="AA134" i="38" s="1"/>
  <c r="AC134" i="38" s="1"/>
  <c r="AE134" i="38" s="1"/>
  <c r="AG134" i="38" s="1"/>
  <c r="AI134" i="38" s="1"/>
  <c r="AK134" i="38" s="1"/>
  <c r="AM134" i="38" s="1"/>
  <c r="AO134" i="38" s="1"/>
  <c r="AQ134" i="38" s="1"/>
  <c r="AS134" i="38" s="1"/>
  <c r="AU134" i="38" s="1"/>
  <c r="AW134" i="38" s="1"/>
  <c r="AY134" i="38" s="1"/>
  <c r="BA134" i="38" s="1"/>
  <c r="BC134" i="38" s="1"/>
  <c r="BE134" i="38" s="1"/>
  <c r="BG134" i="38" s="1"/>
  <c r="BI134" i="38" s="1"/>
  <c r="BK134" i="38" s="1"/>
  <c r="Y130" i="1"/>
  <c r="C126" i="38" s="1"/>
  <c r="E126" i="38" s="1"/>
  <c r="G126" i="38" s="1"/>
  <c r="I126" i="38" s="1"/>
  <c r="K126" i="38" s="1"/>
  <c r="M126" i="38" s="1"/>
  <c r="O126" i="38" s="1"/>
  <c r="Q126" i="38" s="1"/>
  <c r="S126" i="38" s="1"/>
  <c r="U126" i="38" s="1"/>
  <c r="W126" i="38" s="1"/>
  <c r="Y126" i="38" s="1"/>
  <c r="AA126" i="38" s="1"/>
  <c r="AC126" i="38" s="1"/>
  <c r="AE126" i="38" s="1"/>
  <c r="AG126" i="38" s="1"/>
  <c r="AI126" i="38" s="1"/>
  <c r="AK126" i="38" s="1"/>
  <c r="AM126" i="38" s="1"/>
  <c r="AO126" i="38" s="1"/>
  <c r="AQ126" i="38" s="1"/>
  <c r="AS126" i="38" s="1"/>
  <c r="AU126" i="38" s="1"/>
  <c r="AW126" i="38" s="1"/>
  <c r="AY126" i="38" s="1"/>
  <c r="BA126" i="38" s="1"/>
  <c r="BC126" i="38" s="1"/>
  <c r="BE126" i="38" s="1"/>
  <c r="BG126" i="38" s="1"/>
  <c r="BI126" i="38" s="1"/>
  <c r="BK126" i="38" s="1"/>
  <c r="Y122" i="1"/>
  <c r="C118" i="38" s="1"/>
  <c r="E118" i="38" s="1"/>
  <c r="G118" i="38" s="1"/>
  <c r="I118" i="38" s="1"/>
  <c r="K118" i="38" s="1"/>
  <c r="M118" i="38" s="1"/>
  <c r="O118" i="38" s="1"/>
  <c r="Q118" i="38" s="1"/>
  <c r="S118" i="38" s="1"/>
  <c r="U118" i="38" s="1"/>
  <c r="W118" i="38" s="1"/>
  <c r="Y118" i="38" s="1"/>
  <c r="AA118" i="38" s="1"/>
  <c r="AC118" i="38" s="1"/>
  <c r="AE118" i="38" s="1"/>
  <c r="AG118" i="38" s="1"/>
  <c r="AI118" i="38" s="1"/>
  <c r="AK118" i="38" s="1"/>
  <c r="AM118" i="38" s="1"/>
  <c r="AO118" i="38" s="1"/>
  <c r="AQ118" i="38" s="1"/>
  <c r="AS118" i="38" s="1"/>
  <c r="AU118" i="38" s="1"/>
  <c r="AW118" i="38" s="1"/>
  <c r="AY118" i="38" s="1"/>
  <c r="BA118" i="38" s="1"/>
  <c r="BC118" i="38" s="1"/>
  <c r="BE118" i="38" s="1"/>
  <c r="BG118" i="38" s="1"/>
  <c r="BI118" i="38" s="1"/>
  <c r="BK118" i="38" s="1"/>
  <c r="Y114" i="1"/>
  <c r="C110" i="38" s="1"/>
  <c r="E110" i="38" s="1"/>
  <c r="G110" i="38" s="1"/>
  <c r="I110" i="38" s="1"/>
  <c r="K110" i="38" s="1"/>
  <c r="M110" i="38" s="1"/>
  <c r="O110" i="38" s="1"/>
  <c r="Q110" i="38" s="1"/>
  <c r="S110" i="38" s="1"/>
  <c r="U110" i="38" s="1"/>
  <c r="W110" i="38" s="1"/>
  <c r="Y110" i="38" s="1"/>
  <c r="AA110" i="38" s="1"/>
  <c r="AC110" i="38" s="1"/>
  <c r="AE110" i="38" s="1"/>
  <c r="AG110" i="38" s="1"/>
  <c r="AI110" i="38" s="1"/>
  <c r="AK110" i="38" s="1"/>
  <c r="AM110" i="38" s="1"/>
  <c r="AO110" i="38" s="1"/>
  <c r="AQ110" i="38" s="1"/>
  <c r="AS110" i="38" s="1"/>
  <c r="AU110" i="38" s="1"/>
  <c r="AW110" i="38" s="1"/>
  <c r="AY110" i="38" s="1"/>
  <c r="BA110" i="38" s="1"/>
  <c r="BC110" i="38" s="1"/>
  <c r="BE110" i="38" s="1"/>
  <c r="BG110" i="38" s="1"/>
  <c r="BI110" i="38" s="1"/>
  <c r="BK110" i="38" s="1"/>
  <c r="Y106" i="1"/>
  <c r="C102" i="38" s="1"/>
  <c r="E102" i="38" s="1"/>
  <c r="G102" i="38" s="1"/>
  <c r="I102" i="38" s="1"/>
  <c r="K102" i="38" s="1"/>
  <c r="M102" i="38" s="1"/>
  <c r="O102" i="38" s="1"/>
  <c r="Q102" i="38" s="1"/>
  <c r="S102" i="38" s="1"/>
  <c r="U102" i="38" s="1"/>
  <c r="W102" i="38" s="1"/>
  <c r="Y102" i="38" s="1"/>
  <c r="AA102" i="38" s="1"/>
  <c r="AC102" i="38" s="1"/>
  <c r="AE102" i="38" s="1"/>
  <c r="AG102" i="38" s="1"/>
  <c r="AI102" i="38" s="1"/>
  <c r="AK102" i="38" s="1"/>
  <c r="AM102" i="38" s="1"/>
  <c r="AO102" i="38" s="1"/>
  <c r="AQ102" i="38" s="1"/>
  <c r="AS102" i="38" s="1"/>
  <c r="AU102" i="38" s="1"/>
  <c r="AW102" i="38" s="1"/>
  <c r="AY102" i="38" s="1"/>
  <c r="BA102" i="38" s="1"/>
  <c r="BC102" i="38" s="1"/>
  <c r="BE102" i="38" s="1"/>
  <c r="BG102" i="38" s="1"/>
  <c r="BI102" i="38" s="1"/>
  <c r="BK102" i="38" s="1"/>
  <c r="Y98" i="1"/>
  <c r="C94" i="38" s="1"/>
  <c r="E94" i="38" s="1"/>
  <c r="G94" i="38" s="1"/>
  <c r="I94" i="38" s="1"/>
  <c r="K94" i="38" s="1"/>
  <c r="M94" i="38" s="1"/>
  <c r="O94" i="38" s="1"/>
  <c r="Q94" i="38" s="1"/>
  <c r="S94" i="38" s="1"/>
  <c r="U94" i="38" s="1"/>
  <c r="W94" i="38" s="1"/>
  <c r="Y94" i="38" s="1"/>
  <c r="AA94" i="38" s="1"/>
  <c r="AC94" i="38" s="1"/>
  <c r="AE94" i="38" s="1"/>
  <c r="AG94" i="38" s="1"/>
  <c r="AI94" i="38" s="1"/>
  <c r="AK94" i="38" s="1"/>
  <c r="AM94" i="38" s="1"/>
  <c r="AO94" i="38" s="1"/>
  <c r="AQ94" i="38" s="1"/>
  <c r="AS94" i="38" s="1"/>
  <c r="AU94" i="38" s="1"/>
  <c r="AW94" i="38" s="1"/>
  <c r="AY94" i="38" s="1"/>
  <c r="BA94" i="38" s="1"/>
  <c r="BC94" i="38" s="1"/>
  <c r="BE94" i="38" s="1"/>
  <c r="BG94" i="38" s="1"/>
  <c r="BI94" i="38" s="1"/>
  <c r="BK94" i="38" s="1"/>
  <c r="Y90" i="1"/>
  <c r="C86" i="38" s="1"/>
  <c r="E86" i="38" s="1"/>
  <c r="G86" i="38" s="1"/>
  <c r="I86" i="38" s="1"/>
  <c r="K86" i="38" s="1"/>
  <c r="M86" i="38" s="1"/>
  <c r="O86" i="38" s="1"/>
  <c r="Q86" i="38" s="1"/>
  <c r="S86" i="38" s="1"/>
  <c r="U86" i="38" s="1"/>
  <c r="W86" i="38" s="1"/>
  <c r="Y86" i="38" s="1"/>
  <c r="AA86" i="38" s="1"/>
  <c r="AC86" i="38" s="1"/>
  <c r="AE86" i="38" s="1"/>
  <c r="AG86" i="38" s="1"/>
  <c r="AI86" i="38" s="1"/>
  <c r="AK86" i="38" s="1"/>
  <c r="AM86" i="38" s="1"/>
  <c r="AO86" i="38" s="1"/>
  <c r="AQ86" i="38" s="1"/>
  <c r="AS86" i="38" s="1"/>
  <c r="AU86" i="38" s="1"/>
  <c r="AW86" i="38" s="1"/>
  <c r="AY86" i="38" s="1"/>
  <c r="BA86" i="38" s="1"/>
  <c r="BC86" i="38" s="1"/>
  <c r="BE86" i="38" s="1"/>
  <c r="BG86" i="38" s="1"/>
  <c r="BI86" i="38" s="1"/>
  <c r="BK86" i="38" s="1"/>
  <c r="Y82" i="1"/>
  <c r="C78" i="38" s="1"/>
  <c r="E78" i="38" s="1"/>
  <c r="G78" i="38" s="1"/>
  <c r="I78" i="38" s="1"/>
  <c r="K78" i="38" s="1"/>
  <c r="M78" i="38" s="1"/>
  <c r="O78" i="38" s="1"/>
  <c r="Q78" i="38" s="1"/>
  <c r="S78" i="38" s="1"/>
  <c r="U78" i="38" s="1"/>
  <c r="W78" i="38" s="1"/>
  <c r="Y78" i="38" s="1"/>
  <c r="AA78" i="38" s="1"/>
  <c r="AC78" i="38" s="1"/>
  <c r="AE78" i="38" s="1"/>
  <c r="AG78" i="38" s="1"/>
  <c r="AI78" i="38" s="1"/>
  <c r="AK78" i="38" s="1"/>
  <c r="AM78" i="38" s="1"/>
  <c r="AO78" i="38" s="1"/>
  <c r="AQ78" i="38" s="1"/>
  <c r="AS78" i="38" s="1"/>
  <c r="AU78" i="38" s="1"/>
  <c r="AW78" i="38" s="1"/>
  <c r="AY78" i="38" s="1"/>
  <c r="BA78" i="38" s="1"/>
  <c r="BC78" i="38" s="1"/>
  <c r="BE78" i="38" s="1"/>
  <c r="BG78" i="38" s="1"/>
  <c r="BI78" i="38" s="1"/>
  <c r="BK78" i="38" s="1"/>
  <c r="Y74" i="1"/>
  <c r="C70" i="38" s="1"/>
  <c r="E70" i="38" s="1"/>
  <c r="G70" i="38" s="1"/>
  <c r="I70" i="38" s="1"/>
  <c r="K70" i="38" s="1"/>
  <c r="M70" i="38" s="1"/>
  <c r="O70" i="38" s="1"/>
  <c r="Q70" i="38" s="1"/>
  <c r="S70" i="38" s="1"/>
  <c r="U70" i="38" s="1"/>
  <c r="W70" i="38" s="1"/>
  <c r="Y70" i="38" s="1"/>
  <c r="AA70" i="38" s="1"/>
  <c r="AC70" i="38" s="1"/>
  <c r="AE70" i="38" s="1"/>
  <c r="AG70" i="38" s="1"/>
  <c r="AI70" i="38" s="1"/>
  <c r="AK70" i="38" s="1"/>
  <c r="AM70" i="38" s="1"/>
  <c r="AO70" i="38" s="1"/>
  <c r="AQ70" i="38" s="1"/>
  <c r="AS70" i="38" s="1"/>
  <c r="AU70" i="38" s="1"/>
  <c r="AW70" i="38" s="1"/>
  <c r="AY70" i="38" s="1"/>
  <c r="BA70" i="38" s="1"/>
  <c r="BC70" i="38" s="1"/>
  <c r="BE70" i="38" s="1"/>
  <c r="BG70" i="38" s="1"/>
  <c r="BI70" i="38" s="1"/>
  <c r="BK70" i="38" s="1"/>
  <c r="Y66" i="1"/>
  <c r="C62" i="38" s="1"/>
  <c r="E62" i="38" s="1"/>
  <c r="G62" i="38" s="1"/>
  <c r="I62" i="38" s="1"/>
  <c r="K62" i="38" s="1"/>
  <c r="M62" i="38" s="1"/>
  <c r="O62" i="38" s="1"/>
  <c r="Q62" i="38" s="1"/>
  <c r="S62" i="38" s="1"/>
  <c r="U62" i="38" s="1"/>
  <c r="W62" i="38" s="1"/>
  <c r="Y62" i="38" s="1"/>
  <c r="AA62" i="38" s="1"/>
  <c r="AC62" i="38" s="1"/>
  <c r="AE62" i="38" s="1"/>
  <c r="AG62" i="38" s="1"/>
  <c r="AI62" i="38" s="1"/>
  <c r="AK62" i="38" s="1"/>
  <c r="AM62" i="38" s="1"/>
  <c r="AO62" i="38" s="1"/>
  <c r="AQ62" i="38" s="1"/>
  <c r="AS62" i="38" s="1"/>
  <c r="AU62" i="38" s="1"/>
  <c r="AW62" i="38" s="1"/>
  <c r="AY62" i="38" s="1"/>
  <c r="BA62" i="38" s="1"/>
  <c r="BC62" i="38" s="1"/>
  <c r="BE62" i="38" s="1"/>
  <c r="BG62" i="38" s="1"/>
  <c r="BI62" i="38" s="1"/>
  <c r="BK62" i="38" s="1"/>
  <c r="Y58" i="1"/>
  <c r="C54" i="38" s="1"/>
  <c r="E54" i="38" s="1"/>
  <c r="G54" i="38" s="1"/>
  <c r="I54" i="38" s="1"/>
  <c r="K54" i="38" s="1"/>
  <c r="M54" i="38" s="1"/>
  <c r="O54" i="38" s="1"/>
  <c r="Q54" i="38" s="1"/>
  <c r="S54" i="38" s="1"/>
  <c r="U54" i="38" s="1"/>
  <c r="W54" i="38" s="1"/>
  <c r="Y54" i="38" s="1"/>
  <c r="AA54" i="38" s="1"/>
  <c r="AC54" i="38" s="1"/>
  <c r="AE54" i="38" s="1"/>
  <c r="AG54" i="38" s="1"/>
  <c r="AI54" i="38" s="1"/>
  <c r="AK54" i="38" s="1"/>
  <c r="AM54" i="38" s="1"/>
  <c r="AO54" i="38" s="1"/>
  <c r="AQ54" i="38" s="1"/>
  <c r="AS54" i="38" s="1"/>
  <c r="AU54" i="38" s="1"/>
  <c r="AW54" i="38" s="1"/>
  <c r="AY54" i="38" s="1"/>
  <c r="BA54" i="38" s="1"/>
  <c r="BC54" i="38" s="1"/>
  <c r="BE54" i="38" s="1"/>
  <c r="BG54" i="38" s="1"/>
  <c r="BI54" i="38" s="1"/>
  <c r="BK54" i="38" s="1"/>
  <c r="Y50" i="1"/>
  <c r="C46" i="38" s="1"/>
  <c r="E46" i="38" s="1"/>
  <c r="G46" i="38" s="1"/>
  <c r="I46" i="38" s="1"/>
  <c r="K46" i="38" s="1"/>
  <c r="M46" i="38" s="1"/>
  <c r="O46" i="38" s="1"/>
  <c r="Q46" i="38" s="1"/>
  <c r="S46" i="38" s="1"/>
  <c r="U46" i="38" s="1"/>
  <c r="W46" i="38" s="1"/>
  <c r="Y46" i="38" s="1"/>
  <c r="AA46" i="38" s="1"/>
  <c r="AC46" i="38" s="1"/>
  <c r="AE46" i="38" s="1"/>
  <c r="AG46" i="38" s="1"/>
  <c r="AI46" i="38" s="1"/>
  <c r="AK46" i="38" s="1"/>
  <c r="AM46" i="38" s="1"/>
  <c r="AO46" i="38" s="1"/>
  <c r="AQ46" i="38" s="1"/>
  <c r="AS46" i="38" s="1"/>
  <c r="AU46" i="38" s="1"/>
  <c r="AW46" i="38" s="1"/>
  <c r="AY46" i="38" s="1"/>
  <c r="BA46" i="38" s="1"/>
  <c r="BC46" i="38" s="1"/>
  <c r="BE46" i="38" s="1"/>
  <c r="BG46" i="38" s="1"/>
  <c r="BI46" i="38" s="1"/>
  <c r="BK46" i="38" s="1"/>
  <c r="Y42" i="1"/>
  <c r="C38" i="38" s="1"/>
  <c r="E38" i="38" s="1"/>
  <c r="G38" i="38" s="1"/>
  <c r="I38" i="38" s="1"/>
  <c r="K38" i="38" s="1"/>
  <c r="M38" i="38" s="1"/>
  <c r="O38" i="38" s="1"/>
  <c r="Q38" i="38" s="1"/>
  <c r="S38" i="38" s="1"/>
  <c r="U38" i="38" s="1"/>
  <c r="W38" i="38" s="1"/>
  <c r="Y38" i="38" s="1"/>
  <c r="AA38" i="38" s="1"/>
  <c r="AC38" i="38" s="1"/>
  <c r="AE38" i="38" s="1"/>
  <c r="AG38" i="38" s="1"/>
  <c r="AI38" i="38" s="1"/>
  <c r="AK38" i="38" s="1"/>
  <c r="AM38" i="38" s="1"/>
  <c r="AO38" i="38" s="1"/>
  <c r="AQ38" i="38" s="1"/>
  <c r="AS38" i="38" s="1"/>
  <c r="AU38" i="38" s="1"/>
  <c r="AW38" i="38" s="1"/>
  <c r="AY38" i="38" s="1"/>
  <c r="BA38" i="38" s="1"/>
  <c r="BC38" i="38" s="1"/>
  <c r="BE38" i="38" s="1"/>
  <c r="BG38" i="38" s="1"/>
  <c r="BI38" i="38" s="1"/>
  <c r="BK38" i="38" s="1"/>
  <c r="Y34" i="1"/>
  <c r="C30" i="38" s="1"/>
  <c r="E30" i="38" s="1"/>
  <c r="G30" i="38" s="1"/>
  <c r="I30" i="38" s="1"/>
  <c r="K30" i="38" s="1"/>
  <c r="M30" i="38" s="1"/>
  <c r="O30" i="38" s="1"/>
  <c r="Q30" i="38" s="1"/>
  <c r="S30" i="38" s="1"/>
  <c r="U30" i="38" s="1"/>
  <c r="W30" i="38" s="1"/>
  <c r="Y30" i="38" s="1"/>
  <c r="AA30" i="38" s="1"/>
  <c r="AC30" i="38" s="1"/>
  <c r="AE30" i="38" s="1"/>
  <c r="AG30" i="38" s="1"/>
  <c r="AI30" i="38" s="1"/>
  <c r="AK30" i="38" s="1"/>
  <c r="AM30" i="38" s="1"/>
  <c r="AO30" i="38" s="1"/>
  <c r="AQ30" i="38" s="1"/>
  <c r="AS30" i="38" s="1"/>
  <c r="AU30" i="38" s="1"/>
  <c r="AW30" i="38" s="1"/>
  <c r="AY30" i="38" s="1"/>
  <c r="BA30" i="38" s="1"/>
  <c r="BC30" i="38" s="1"/>
  <c r="BE30" i="38" s="1"/>
  <c r="BG30" i="38" s="1"/>
  <c r="BI30" i="38" s="1"/>
  <c r="BK30" i="38" s="1"/>
  <c r="Y27" i="1"/>
  <c r="C23" i="38" s="1"/>
  <c r="E23" i="38" s="1"/>
  <c r="G23" i="38" s="1"/>
  <c r="I23" i="38" s="1"/>
  <c r="K23" i="38" s="1"/>
  <c r="M23" i="38" s="1"/>
  <c r="O23" i="38" s="1"/>
  <c r="Q23" i="38" s="1"/>
  <c r="S23" i="38" s="1"/>
  <c r="U23" i="38" s="1"/>
  <c r="W23" i="38" s="1"/>
  <c r="Y23" i="38" s="1"/>
  <c r="AA23" i="38" s="1"/>
  <c r="AC23" i="38" s="1"/>
  <c r="AE23" i="38" s="1"/>
  <c r="AG23" i="38" s="1"/>
  <c r="AI23" i="38" s="1"/>
  <c r="AK23" i="38" s="1"/>
  <c r="AM23" i="38" s="1"/>
  <c r="AO23" i="38" s="1"/>
  <c r="AQ23" i="38" s="1"/>
  <c r="AS23" i="38" s="1"/>
  <c r="AU23" i="38" s="1"/>
  <c r="AW23" i="38" s="1"/>
  <c r="AY23" i="38" s="1"/>
  <c r="BA23" i="38" s="1"/>
  <c r="BC23" i="38" s="1"/>
  <c r="BE23" i="38" s="1"/>
  <c r="BG23" i="38" s="1"/>
  <c r="BI23" i="38" s="1"/>
  <c r="BK23" i="38" s="1"/>
  <c r="Y18" i="1"/>
  <c r="C14" i="38" s="1"/>
  <c r="E14" i="38" s="1"/>
  <c r="G14" i="38" s="1"/>
  <c r="I14" i="38" s="1"/>
  <c r="K14" i="38" s="1"/>
  <c r="M14" i="38" s="1"/>
  <c r="O14" i="38" s="1"/>
  <c r="Q14" i="38" s="1"/>
  <c r="S14" i="38" s="1"/>
  <c r="U14" i="38" s="1"/>
  <c r="W14" i="38" s="1"/>
  <c r="Y14" i="38" s="1"/>
  <c r="AA14" i="38" s="1"/>
  <c r="AC14" i="38" s="1"/>
  <c r="AE14" i="38" s="1"/>
  <c r="AG14" i="38" s="1"/>
  <c r="AI14" i="38" s="1"/>
  <c r="AK14" i="38" s="1"/>
  <c r="AM14" i="38" s="1"/>
  <c r="AO14" i="38" s="1"/>
  <c r="AQ14" i="38" s="1"/>
  <c r="AS14" i="38" s="1"/>
  <c r="AU14" i="38" s="1"/>
  <c r="AW14" i="38" s="1"/>
  <c r="AY14" i="38" s="1"/>
  <c r="BA14" i="38" s="1"/>
  <c r="BC14" i="38" s="1"/>
  <c r="BE14" i="38" s="1"/>
  <c r="BG14" i="38" s="1"/>
  <c r="BI14" i="38" s="1"/>
  <c r="BK14" i="38" s="1"/>
  <c r="Y10" i="1"/>
  <c r="C6" i="38" s="1"/>
  <c r="E6" i="38" s="1"/>
  <c r="G6" i="38" s="1"/>
  <c r="I6" i="38" s="1"/>
  <c r="K6" i="38" s="1"/>
  <c r="M6" i="38" s="1"/>
  <c r="O6" i="38" s="1"/>
  <c r="Q6" i="38" s="1"/>
  <c r="S6" i="38" s="1"/>
  <c r="U6" i="38" s="1"/>
  <c r="W6" i="38" s="1"/>
  <c r="Y6" i="38" s="1"/>
  <c r="AA6" i="38" s="1"/>
  <c r="AC6" i="38" s="1"/>
  <c r="AE6" i="38" s="1"/>
  <c r="AG6" i="38" s="1"/>
  <c r="AI6" i="38" s="1"/>
  <c r="AK6" i="38" s="1"/>
  <c r="AM6" i="38" s="1"/>
  <c r="AO6" i="38" s="1"/>
  <c r="AQ6" i="38" s="1"/>
  <c r="AS6" i="38" s="1"/>
  <c r="AU6" i="38" s="1"/>
  <c r="AW6" i="38" s="1"/>
  <c r="AY6" i="38" s="1"/>
  <c r="BA6" i="38" s="1"/>
  <c r="BC6" i="38" s="1"/>
  <c r="BE6" i="38" s="1"/>
  <c r="BG6" i="38" s="1"/>
  <c r="BI6" i="38" s="1"/>
  <c r="BK6" i="38" s="1"/>
  <c r="Y73" i="1"/>
  <c r="C69" i="38" s="1"/>
  <c r="E69" i="38" s="1"/>
  <c r="G69" i="38" s="1"/>
  <c r="I69" i="38" s="1"/>
  <c r="K69" i="38" s="1"/>
  <c r="M69" i="38" s="1"/>
  <c r="O69" i="38" s="1"/>
  <c r="Q69" i="38" s="1"/>
  <c r="S69" i="38" s="1"/>
  <c r="U69" i="38" s="1"/>
  <c r="W69" i="38" s="1"/>
  <c r="Y69" i="38" s="1"/>
  <c r="AA69" i="38" s="1"/>
  <c r="AC69" i="38" s="1"/>
  <c r="AE69" i="38" s="1"/>
  <c r="AG69" i="38" s="1"/>
  <c r="AI69" i="38" s="1"/>
  <c r="AK69" i="38" s="1"/>
  <c r="AM69" i="38" s="1"/>
  <c r="AO69" i="38" s="1"/>
  <c r="AQ69" i="38" s="1"/>
  <c r="AS69" i="38" s="1"/>
  <c r="AU69" i="38" s="1"/>
  <c r="AW69" i="38" s="1"/>
  <c r="AY69" i="38" s="1"/>
  <c r="BA69" i="38" s="1"/>
  <c r="BC69" i="38" s="1"/>
  <c r="BE69" i="38" s="1"/>
  <c r="BG69" i="38" s="1"/>
  <c r="BI69" i="38" s="1"/>
  <c r="BK69" i="38" s="1"/>
  <c r="Y57" i="1"/>
  <c r="C53" i="38" s="1"/>
  <c r="E53" i="38" s="1"/>
  <c r="G53" i="38" s="1"/>
  <c r="I53" i="38" s="1"/>
  <c r="K53" i="38" s="1"/>
  <c r="M53" i="38" s="1"/>
  <c r="O53" i="38" s="1"/>
  <c r="Q53" i="38" s="1"/>
  <c r="S53" i="38" s="1"/>
  <c r="U53" i="38" s="1"/>
  <c r="W53" i="38" s="1"/>
  <c r="Y53" i="38" s="1"/>
  <c r="AA53" i="38" s="1"/>
  <c r="AC53" i="38" s="1"/>
  <c r="AE53" i="38" s="1"/>
  <c r="AG53" i="38" s="1"/>
  <c r="AI53" i="38" s="1"/>
  <c r="AK53" i="38" s="1"/>
  <c r="AM53" i="38" s="1"/>
  <c r="AO53" i="38" s="1"/>
  <c r="AQ53" i="38" s="1"/>
  <c r="AS53" i="38" s="1"/>
  <c r="AU53" i="38" s="1"/>
  <c r="AW53" i="38" s="1"/>
  <c r="AY53" i="38" s="1"/>
  <c r="BA53" i="38" s="1"/>
  <c r="BC53" i="38" s="1"/>
  <c r="BE53" i="38" s="1"/>
  <c r="BG53" i="38" s="1"/>
  <c r="BI53" i="38" s="1"/>
  <c r="BK53" i="38" s="1"/>
  <c r="Y33" i="1"/>
  <c r="C29" i="38" s="1"/>
  <c r="E29" i="38" s="1"/>
  <c r="G29" i="38" s="1"/>
  <c r="I29" i="38" s="1"/>
  <c r="K29" i="38" s="1"/>
  <c r="M29" i="38" s="1"/>
  <c r="O29" i="38" s="1"/>
  <c r="Q29" i="38" s="1"/>
  <c r="S29" i="38" s="1"/>
  <c r="U29" i="38" s="1"/>
  <c r="W29" i="38" s="1"/>
  <c r="Y29" i="38" s="1"/>
  <c r="AA29" i="38" s="1"/>
  <c r="AC29" i="38" s="1"/>
  <c r="AE29" i="38" s="1"/>
  <c r="AG29" i="38" s="1"/>
  <c r="AI29" i="38" s="1"/>
  <c r="AK29" i="38" s="1"/>
  <c r="AM29" i="38" s="1"/>
  <c r="AO29" i="38" s="1"/>
  <c r="AQ29" i="38" s="1"/>
  <c r="AS29" i="38" s="1"/>
  <c r="AU29" i="38" s="1"/>
  <c r="AW29" i="38" s="1"/>
  <c r="AY29" i="38" s="1"/>
  <c r="BA29" i="38" s="1"/>
  <c r="BC29" i="38" s="1"/>
  <c r="BE29" i="38" s="1"/>
  <c r="BG29" i="38" s="1"/>
  <c r="BI29" i="38" s="1"/>
  <c r="BK29" i="38" s="1"/>
  <c r="Y17" i="1"/>
  <c r="C13" i="38" s="1"/>
  <c r="E13" i="38" s="1"/>
  <c r="G13" i="38" s="1"/>
  <c r="I13" i="38" s="1"/>
  <c r="K13" i="38" s="1"/>
  <c r="M13" i="38" s="1"/>
  <c r="O13" i="38" s="1"/>
  <c r="Q13" i="38" s="1"/>
  <c r="S13" i="38" s="1"/>
  <c r="U13" i="38" s="1"/>
  <c r="W13" i="38" s="1"/>
  <c r="Y13" i="38" s="1"/>
  <c r="AA13" i="38" s="1"/>
  <c r="AC13" i="38" s="1"/>
  <c r="AE13" i="38" s="1"/>
  <c r="AG13" i="38" s="1"/>
  <c r="AI13" i="38" s="1"/>
  <c r="AK13" i="38" s="1"/>
  <c r="AM13" i="38" s="1"/>
  <c r="AO13" i="38" s="1"/>
  <c r="AQ13" i="38" s="1"/>
  <c r="AS13" i="38" s="1"/>
  <c r="AU13" i="38" s="1"/>
  <c r="AW13" i="38" s="1"/>
  <c r="AY13" i="38" s="1"/>
  <c r="BA13" i="38" s="1"/>
  <c r="BC13" i="38" s="1"/>
  <c r="BE13" i="38" s="1"/>
  <c r="BG13" i="38" s="1"/>
  <c r="BI13" i="38" s="1"/>
  <c r="BK13" i="38" s="1"/>
  <c r="Y225" i="1"/>
  <c r="C221" i="38" s="1"/>
  <c r="E221" i="38" s="1"/>
  <c r="G221" i="38" s="1"/>
  <c r="I221" i="38" s="1"/>
  <c r="K221" i="38" s="1"/>
  <c r="M221" i="38" s="1"/>
  <c r="O221" i="38" s="1"/>
  <c r="Q221" i="38" s="1"/>
  <c r="S221" i="38" s="1"/>
  <c r="U221" i="38" s="1"/>
  <c r="W221" i="38" s="1"/>
  <c r="Y221" i="38" s="1"/>
  <c r="AA221" i="38" s="1"/>
  <c r="AC221" i="38" s="1"/>
  <c r="AE221" i="38" s="1"/>
  <c r="AG221" i="38" s="1"/>
  <c r="AI221" i="38" s="1"/>
  <c r="AK221" i="38" s="1"/>
  <c r="AM221" i="38" s="1"/>
  <c r="AO221" i="38" s="1"/>
  <c r="AQ221" i="38" s="1"/>
  <c r="AS221" i="38" s="1"/>
  <c r="AU221" i="38" s="1"/>
  <c r="AW221" i="38" s="1"/>
  <c r="AY221" i="38" s="1"/>
  <c r="BA221" i="38" s="1"/>
  <c r="BC221" i="38" s="1"/>
  <c r="BE221" i="38" s="1"/>
  <c r="BG221" i="38" s="1"/>
  <c r="BI221" i="38" s="1"/>
  <c r="BK221" i="38" s="1"/>
  <c r="Y217" i="1"/>
  <c r="C213" i="38" s="1"/>
  <c r="E213" i="38" s="1"/>
  <c r="G213" i="38" s="1"/>
  <c r="I213" i="38" s="1"/>
  <c r="K213" i="38" s="1"/>
  <c r="M213" i="38" s="1"/>
  <c r="O213" i="38" s="1"/>
  <c r="Q213" i="38" s="1"/>
  <c r="S213" i="38" s="1"/>
  <c r="U213" i="38" s="1"/>
  <c r="W213" i="38" s="1"/>
  <c r="Y213" i="38" s="1"/>
  <c r="AA213" i="38" s="1"/>
  <c r="AC213" i="38" s="1"/>
  <c r="AE213" i="38" s="1"/>
  <c r="AG213" i="38" s="1"/>
  <c r="AI213" i="38" s="1"/>
  <c r="AK213" i="38" s="1"/>
  <c r="AM213" i="38" s="1"/>
  <c r="AO213" i="38" s="1"/>
  <c r="AQ213" i="38" s="1"/>
  <c r="AS213" i="38" s="1"/>
  <c r="AU213" i="38" s="1"/>
  <c r="AW213" i="38" s="1"/>
  <c r="AY213" i="38" s="1"/>
  <c r="BA213" i="38" s="1"/>
  <c r="BC213" i="38" s="1"/>
  <c r="BE213" i="38" s="1"/>
  <c r="BG213" i="38" s="1"/>
  <c r="BI213" i="38" s="1"/>
  <c r="BK213" i="38" s="1"/>
  <c r="Y209" i="1"/>
  <c r="C205" i="38" s="1"/>
  <c r="E205" i="38" s="1"/>
  <c r="G205" i="38" s="1"/>
  <c r="I205" i="38" s="1"/>
  <c r="K205" i="38" s="1"/>
  <c r="M205" i="38" s="1"/>
  <c r="O205" i="38" s="1"/>
  <c r="Q205" i="38" s="1"/>
  <c r="S205" i="38" s="1"/>
  <c r="U205" i="38" s="1"/>
  <c r="W205" i="38" s="1"/>
  <c r="Y205" i="38" s="1"/>
  <c r="AA205" i="38" s="1"/>
  <c r="AC205" i="38" s="1"/>
  <c r="AE205" i="38" s="1"/>
  <c r="AG205" i="38" s="1"/>
  <c r="AI205" i="38" s="1"/>
  <c r="AK205" i="38" s="1"/>
  <c r="AM205" i="38" s="1"/>
  <c r="AO205" i="38" s="1"/>
  <c r="AQ205" i="38" s="1"/>
  <c r="AS205" i="38" s="1"/>
  <c r="AU205" i="38" s="1"/>
  <c r="AW205" i="38" s="1"/>
  <c r="AY205" i="38" s="1"/>
  <c r="BA205" i="38" s="1"/>
  <c r="BC205" i="38" s="1"/>
  <c r="BE205" i="38" s="1"/>
  <c r="BG205" i="38" s="1"/>
  <c r="BI205" i="38" s="1"/>
  <c r="BK205" i="38" s="1"/>
  <c r="Y201" i="1"/>
  <c r="C197" i="38" s="1"/>
  <c r="E197" i="38" s="1"/>
  <c r="G197" i="38" s="1"/>
  <c r="I197" i="38" s="1"/>
  <c r="K197" i="38" s="1"/>
  <c r="M197" i="38" s="1"/>
  <c r="O197" i="38" s="1"/>
  <c r="Q197" i="38" s="1"/>
  <c r="S197" i="38" s="1"/>
  <c r="U197" i="38" s="1"/>
  <c r="W197" i="38" s="1"/>
  <c r="Y197" i="38" s="1"/>
  <c r="AA197" i="38" s="1"/>
  <c r="AC197" i="38" s="1"/>
  <c r="AE197" i="38" s="1"/>
  <c r="AG197" i="38" s="1"/>
  <c r="AI197" i="38" s="1"/>
  <c r="AK197" i="38" s="1"/>
  <c r="AM197" i="38" s="1"/>
  <c r="AO197" i="38" s="1"/>
  <c r="AQ197" i="38" s="1"/>
  <c r="AS197" i="38" s="1"/>
  <c r="AU197" i="38" s="1"/>
  <c r="AW197" i="38" s="1"/>
  <c r="AY197" i="38" s="1"/>
  <c r="BA197" i="38" s="1"/>
  <c r="BC197" i="38" s="1"/>
  <c r="BE197" i="38" s="1"/>
  <c r="BG197" i="38" s="1"/>
  <c r="BI197" i="38" s="1"/>
  <c r="BK197" i="38" s="1"/>
  <c r="Y193" i="1"/>
  <c r="C189" i="38" s="1"/>
  <c r="E189" i="38" s="1"/>
  <c r="G189" i="38" s="1"/>
  <c r="I189" i="38" s="1"/>
  <c r="K189" i="38" s="1"/>
  <c r="M189" i="38" s="1"/>
  <c r="O189" i="38" s="1"/>
  <c r="Q189" i="38" s="1"/>
  <c r="S189" i="38" s="1"/>
  <c r="U189" i="38" s="1"/>
  <c r="W189" i="38" s="1"/>
  <c r="Y189" i="38" s="1"/>
  <c r="AA189" i="38" s="1"/>
  <c r="AC189" i="38" s="1"/>
  <c r="AE189" i="38" s="1"/>
  <c r="AG189" i="38" s="1"/>
  <c r="AI189" i="38" s="1"/>
  <c r="AK189" i="38" s="1"/>
  <c r="AM189" i="38" s="1"/>
  <c r="AO189" i="38" s="1"/>
  <c r="AQ189" i="38" s="1"/>
  <c r="AS189" i="38" s="1"/>
  <c r="AU189" i="38" s="1"/>
  <c r="AW189" i="38" s="1"/>
  <c r="AY189" i="38" s="1"/>
  <c r="BA189" i="38" s="1"/>
  <c r="BC189" i="38" s="1"/>
  <c r="BE189" i="38" s="1"/>
  <c r="BG189" i="38" s="1"/>
  <c r="BI189" i="38" s="1"/>
  <c r="BK189" i="38" s="1"/>
  <c r="Y185" i="1"/>
  <c r="C181" i="38" s="1"/>
  <c r="E181" i="38" s="1"/>
  <c r="G181" i="38" s="1"/>
  <c r="I181" i="38" s="1"/>
  <c r="K181" i="38" s="1"/>
  <c r="M181" i="38" s="1"/>
  <c r="O181" i="38" s="1"/>
  <c r="Q181" i="38" s="1"/>
  <c r="S181" i="38" s="1"/>
  <c r="U181" i="38" s="1"/>
  <c r="W181" i="38" s="1"/>
  <c r="Y181" i="38" s="1"/>
  <c r="AA181" i="38" s="1"/>
  <c r="AC181" i="38" s="1"/>
  <c r="AE181" i="38" s="1"/>
  <c r="AG181" i="38" s="1"/>
  <c r="AI181" i="38" s="1"/>
  <c r="AK181" i="38" s="1"/>
  <c r="AM181" i="38" s="1"/>
  <c r="AO181" i="38" s="1"/>
  <c r="AQ181" i="38" s="1"/>
  <c r="AS181" i="38" s="1"/>
  <c r="AU181" i="38" s="1"/>
  <c r="AW181" i="38" s="1"/>
  <c r="AY181" i="38" s="1"/>
  <c r="BA181" i="38" s="1"/>
  <c r="BC181" i="38" s="1"/>
  <c r="BE181" i="38" s="1"/>
  <c r="BG181" i="38" s="1"/>
  <c r="BI181" i="38" s="1"/>
  <c r="BK181" i="38" s="1"/>
  <c r="Y177" i="1"/>
  <c r="C173" i="38" s="1"/>
  <c r="E173" i="38" s="1"/>
  <c r="G173" i="38" s="1"/>
  <c r="I173" i="38" s="1"/>
  <c r="K173" i="38" s="1"/>
  <c r="M173" i="38" s="1"/>
  <c r="O173" i="38" s="1"/>
  <c r="Q173" i="38" s="1"/>
  <c r="S173" i="38" s="1"/>
  <c r="U173" i="38" s="1"/>
  <c r="W173" i="38" s="1"/>
  <c r="Y173" i="38" s="1"/>
  <c r="AA173" i="38" s="1"/>
  <c r="AC173" i="38" s="1"/>
  <c r="AE173" i="38" s="1"/>
  <c r="AG173" i="38" s="1"/>
  <c r="AI173" i="38" s="1"/>
  <c r="AK173" i="38" s="1"/>
  <c r="AM173" i="38" s="1"/>
  <c r="AO173" i="38" s="1"/>
  <c r="AQ173" i="38" s="1"/>
  <c r="AS173" i="38" s="1"/>
  <c r="AU173" i="38" s="1"/>
  <c r="AW173" i="38" s="1"/>
  <c r="AY173" i="38" s="1"/>
  <c r="BA173" i="38" s="1"/>
  <c r="BC173" i="38" s="1"/>
  <c r="BE173" i="38" s="1"/>
  <c r="BG173" i="38" s="1"/>
  <c r="BI173" i="38" s="1"/>
  <c r="BK173" i="38" s="1"/>
  <c r="Y169" i="1"/>
  <c r="C165" i="38" s="1"/>
  <c r="E165" i="38" s="1"/>
  <c r="G165" i="38" s="1"/>
  <c r="I165" i="38" s="1"/>
  <c r="K165" i="38" s="1"/>
  <c r="M165" i="38" s="1"/>
  <c r="O165" i="38" s="1"/>
  <c r="Q165" i="38" s="1"/>
  <c r="S165" i="38" s="1"/>
  <c r="U165" i="38" s="1"/>
  <c r="W165" i="38" s="1"/>
  <c r="Y165" i="38" s="1"/>
  <c r="AA165" i="38" s="1"/>
  <c r="AC165" i="38" s="1"/>
  <c r="AE165" i="38" s="1"/>
  <c r="AG165" i="38" s="1"/>
  <c r="AI165" i="38" s="1"/>
  <c r="AK165" i="38" s="1"/>
  <c r="AM165" i="38" s="1"/>
  <c r="AO165" i="38" s="1"/>
  <c r="AQ165" i="38" s="1"/>
  <c r="AS165" i="38" s="1"/>
  <c r="AU165" i="38" s="1"/>
  <c r="AW165" i="38" s="1"/>
  <c r="AY165" i="38" s="1"/>
  <c r="BA165" i="38" s="1"/>
  <c r="BC165" i="38" s="1"/>
  <c r="BE165" i="38" s="1"/>
  <c r="BG165" i="38" s="1"/>
  <c r="BI165" i="38" s="1"/>
  <c r="BK165" i="38" s="1"/>
  <c r="Y161" i="1"/>
  <c r="C157" i="38" s="1"/>
  <c r="E157" i="38" s="1"/>
  <c r="G157" i="38" s="1"/>
  <c r="I157" i="38" s="1"/>
  <c r="K157" i="38" s="1"/>
  <c r="M157" i="38" s="1"/>
  <c r="O157" i="38" s="1"/>
  <c r="Q157" i="38" s="1"/>
  <c r="S157" i="38" s="1"/>
  <c r="U157" i="38" s="1"/>
  <c r="W157" i="38" s="1"/>
  <c r="Y157" i="38" s="1"/>
  <c r="AA157" i="38" s="1"/>
  <c r="AC157" i="38" s="1"/>
  <c r="AE157" i="38" s="1"/>
  <c r="AG157" i="38" s="1"/>
  <c r="AI157" i="38" s="1"/>
  <c r="AK157" i="38" s="1"/>
  <c r="AM157" i="38" s="1"/>
  <c r="AO157" i="38" s="1"/>
  <c r="AQ157" i="38" s="1"/>
  <c r="AS157" i="38" s="1"/>
  <c r="AU157" i="38" s="1"/>
  <c r="AW157" i="38" s="1"/>
  <c r="AY157" i="38" s="1"/>
  <c r="BA157" i="38" s="1"/>
  <c r="BC157" i="38" s="1"/>
  <c r="BE157" i="38" s="1"/>
  <c r="BG157" i="38" s="1"/>
  <c r="BI157" i="38" s="1"/>
  <c r="BK157" i="38" s="1"/>
  <c r="Y153" i="1"/>
  <c r="C149" i="38" s="1"/>
  <c r="E149" i="38" s="1"/>
  <c r="G149" i="38" s="1"/>
  <c r="I149" i="38" s="1"/>
  <c r="K149" i="38" s="1"/>
  <c r="M149" i="38" s="1"/>
  <c r="O149" i="38" s="1"/>
  <c r="Q149" i="38" s="1"/>
  <c r="S149" i="38" s="1"/>
  <c r="U149" i="38" s="1"/>
  <c r="W149" i="38" s="1"/>
  <c r="Y149" i="38" s="1"/>
  <c r="AA149" i="38" s="1"/>
  <c r="AC149" i="38" s="1"/>
  <c r="AE149" i="38" s="1"/>
  <c r="AG149" i="38" s="1"/>
  <c r="AI149" i="38" s="1"/>
  <c r="AK149" i="38" s="1"/>
  <c r="AM149" i="38" s="1"/>
  <c r="AO149" i="38" s="1"/>
  <c r="AQ149" i="38" s="1"/>
  <c r="AS149" i="38" s="1"/>
  <c r="AU149" i="38" s="1"/>
  <c r="AW149" i="38" s="1"/>
  <c r="AY149" i="38" s="1"/>
  <c r="BA149" i="38" s="1"/>
  <c r="BC149" i="38" s="1"/>
  <c r="BE149" i="38" s="1"/>
  <c r="BG149" i="38" s="1"/>
  <c r="BI149" i="38" s="1"/>
  <c r="BK149" i="38" s="1"/>
  <c r="Y145" i="1"/>
  <c r="C141" i="38" s="1"/>
  <c r="E141" i="38" s="1"/>
  <c r="G141" i="38" s="1"/>
  <c r="I141" i="38" s="1"/>
  <c r="K141" i="38" s="1"/>
  <c r="M141" i="38" s="1"/>
  <c r="O141" i="38" s="1"/>
  <c r="Q141" i="38" s="1"/>
  <c r="S141" i="38" s="1"/>
  <c r="U141" i="38" s="1"/>
  <c r="W141" i="38" s="1"/>
  <c r="Y141" i="38" s="1"/>
  <c r="AA141" i="38" s="1"/>
  <c r="AC141" i="38" s="1"/>
  <c r="AE141" i="38" s="1"/>
  <c r="AG141" i="38" s="1"/>
  <c r="AI141" i="38" s="1"/>
  <c r="AK141" i="38" s="1"/>
  <c r="AM141" i="38" s="1"/>
  <c r="AO141" i="38" s="1"/>
  <c r="AQ141" i="38" s="1"/>
  <c r="AS141" i="38" s="1"/>
  <c r="AU141" i="38" s="1"/>
  <c r="AW141" i="38" s="1"/>
  <c r="AY141" i="38" s="1"/>
  <c r="BA141" i="38" s="1"/>
  <c r="BC141" i="38" s="1"/>
  <c r="BE141" i="38" s="1"/>
  <c r="BG141" i="38" s="1"/>
  <c r="BI141" i="38" s="1"/>
  <c r="BK141" i="38" s="1"/>
  <c r="Y137" i="1"/>
  <c r="C133" i="38" s="1"/>
  <c r="E133" i="38" s="1"/>
  <c r="G133" i="38" s="1"/>
  <c r="I133" i="38" s="1"/>
  <c r="K133" i="38" s="1"/>
  <c r="M133" i="38" s="1"/>
  <c r="O133" i="38" s="1"/>
  <c r="Q133" i="38" s="1"/>
  <c r="S133" i="38" s="1"/>
  <c r="U133" i="38" s="1"/>
  <c r="W133" i="38" s="1"/>
  <c r="Y133" i="38" s="1"/>
  <c r="AA133" i="38" s="1"/>
  <c r="AC133" i="38" s="1"/>
  <c r="AE133" i="38" s="1"/>
  <c r="AG133" i="38" s="1"/>
  <c r="AI133" i="38" s="1"/>
  <c r="AK133" i="38" s="1"/>
  <c r="AM133" i="38" s="1"/>
  <c r="AO133" i="38" s="1"/>
  <c r="AQ133" i="38" s="1"/>
  <c r="AS133" i="38" s="1"/>
  <c r="AU133" i="38" s="1"/>
  <c r="AW133" i="38" s="1"/>
  <c r="AY133" i="38" s="1"/>
  <c r="BA133" i="38" s="1"/>
  <c r="BC133" i="38" s="1"/>
  <c r="BE133" i="38" s="1"/>
  <c r="BG133" i="38" s="1"/>
  <c r="BI133" i="38" s="1"/>
  <c r="BK133" i="38" s="1"/>
  <c r="Y129" i="1"/>
  <c r="C125" i="38" s="1"/>
  <c r="E125" i="38" s="1"/>
  <c r="G125" i="38" s="1"/>
  <c r="I125" i="38" s="1"/>
  <c r="K125" i="38" s="1"/>
  <c r="M125" i="38" s="1"/>
  <c r="O125" i="38" s="1"/>
  <c r="Q125" i="38" s="1"/>
  <c r="S125" i="38" s="1"/>
  <c r="U125" i="38" s="1"/>
  <c r="W125" i="38" s="1"/>
  <c r="Y125" i="38" s="1"/>
  <c r="AA125" i="38" s="1"/>
  <c r="AC125" i="38" s="1"/>
  <c r="AE125" i="38" s="1"/>
  <c r="AG125" i="38" s="1"/>
  <c r="AI125" i="38" s="1"/>
  <c r="AK125" i="38" s="1"/>
  <c r="AM125" i="38" s="1"/>
  <c r="AO125" i="38" s="1"/>
  <c r="AQ125" i="38" s="1"/>
  <c r="AS125" i="38" s="1"/>
  <c r="AU125" i="38" s="1"/>
  <c r="AW125" i="38" s="1"/>
  <c r="AY125" i="38" s="1"/>
  <c r="BA125" i="38" s="1"/>
  <c r="BC125" i="38" s="1"/>
  <c r="BE125" i="38" s="1"/>
  <c r="BG125" i="38" s="1"/>
  <c r="BI125" i="38" s="1"/>
  <c r="BK125" i="38" s="1"/>
  <c r="Y121" i="1"/>
  <c r="C117" i="38" s="1"/>
  <c r="E117" i="38" s="1"/>
  <c r="G117" i="38" s="1"/>
  <c r="I117" i="38" s="1"/>
  <c r="K117" i="38" s="1"/>
  <c r="M117" i="38" s="1"/>
  <c r="O117" i="38" s="1"/>
  <c r="Q117" i="38" s="1"/>
  <c r="S117" i="38" s="1"/>
  <c r="U117" i="38" s="1"/>
  <c r="W117" i="38" s="1"/>
  <c r="Y117" i="38" s="1"/>
  <c r="AA117" i="38" s="1"/>
  <c r="AC117" i="38" s="1"/>
  <c r="AE117" i="38" s="1"/>
  <c r="AG117" i="38" s="1"/>
  <c r="AI117" i="38" s="1"/>
  <c r="AK117" i="38" s="1"/>
  <c r="AM117" i="38" s="1"/>
  <c r="AO117" i="38" s="1"/>
  <c r="AQ117" i="38" s="1"/>
  <c r="AS117" i="38" s="1"/>
  <c r="AU117" i="38" s="1"/>
  <c r="AW117" i="38" s="1"/>
  <c r="AY117" i="38" s="1"/>
  <c r="BA117" i="38" s="1"/>
  <c r="BC117" i="38" s="1"/>
  <c r="BE117" i="38" s="1"/>
  <c r="BG117" i="38" s="1"/>
  <c r="BI117" i="38" s="1"/>
  <c r="BK117" i="38" s="1"/>
  <c r="Y113" i="1"/>
  <c r="C109" i="38" s="1"/>
  <c r="E109" i="38" s="1"/>
  <c r="G109" i="38" s="1"/>
  <c r="I109" i="38" s="1"/>
  <c r="K109" i="38" s="1"/>
  <c r="M109" i="38" s="1"/>
  <c r="O109" i="38" s="1"/>
  <c r="Q109" i="38" s="1"/>
  <c r="S109" i="38" s="1"/>
  <c r="U109" i="38" s="1"/>
  <c r="W109" i="38" s="1"/>
  <c r="Y109" i="38" s="1"/>
  <c r="AA109" i="38" s="1"/>
  <c r="AC109" i="38" s="1"/>
  <c r="AE109" i="38" s="1"/>
  <c r="AG109" i="38" s="1"/>
  <c r="AI109" i="38" s="1"/>
  <c r="AK109" i="38" s="1"/>
  <c r="AM109" i="38" s="1"/>
  <c r="AO109" i="38" s="1"/>
  <c r="AQ109" i="38" s="1"/>
  <c r="AS109" i="38" s="1"/>
  <c r="AU109" i="38" s="1"/>
  <c r="AW109" i="38" s="1"/>
  <c r="AY109" i="38" s="1"/>
  <c r="BA109" i="38" s="1"/>
  <c r="BC109" i="38" s="1"/>
  <c r="BE109" i="38" s="1"/>
  <c r="BG109" i="38" s="1"/>
  <c r="BI109" i="38" s="1"/>
  <c r="BK109" i="38" s="1"/>
  <c r="Y105" i="1"/>
  <c r="C101" i="38" s="1"/>
  <c r="E101" i="38" s="1"/>
  <c r="G101" i="38" s="1"/>
  <c r="I101" i="38" s="1"/>
  <c r="K101" i="38" s="1"/>
  <c r="M101" i="38" s="1"/>
  <c r="O101" i="38" s="1"/>
  <c r="Q101" i="38" s="1"/>
  <c r="S101" i="38" s="1"/>
  <c r="U101" i="38" s="1"/>
  <c r="W101" i="38" s="1"/>
  <c r="Y101" i="38" s="1"/>
  <c r="AA101" i="38" s="1"/>
  <c r="AC101" i="38" s="1"/>
  <c r="AE101" i="38" s="1"/>
  <c r="AG101" i="38" s="1"/>
  <c r="AI101" i="38" s="1"/>
  <c r="AK101" i="38" s="1"/>
  <c r="AM101" i="38" s="1"/>
  <c r="AO101" i="38" s="1"/>
  <c r="AQ101" i="38" s="1"/>
  <c r="AS101" i="38" s="1"/>
  <c r="AU101" i="38" s="1"/>
  <c r="AW101" i="38" s="1"/>
  <c r="AY101" i="38" s="1"/>
  <c r="BA101" i="38" s="1"/>
  <c r="BC101" i="38" s="1"/>
  <c r="BE101" i="38" s="1"/>
  <c r="BG101" i="38" s="1"/>
  <c r="BI101" i="38" s="1"/>
  <c r="BK101" i="38" s="1"/>
  <c r="Y97" i="1"/>
  <c r="C93" i="38" s="1"/>
  <c r="E93" i="38" s="1"/>
  <c r="G93" i="38" s="1"/>
  <c r="I93" i="38" s="1"/>
  <c r="K93" i="38" s="1"/>
  <c r="M93" i="38" s="1"/>
  <c r="O93" i="38" s="1"/>
  <c r="Q93" i="38" s="1"/>
  <c r="S93" i="38" s="1"/>
  <c r="U93" i="38" s="1"/>
  <c r="W93" i="38" s="1"/>
  <c r="Y93" i="38" s="1"/>
  <c r="AA93" i="38" s="1"/>
  <c r="AC93" i="38" s="1"/>
  <c r="AE93" i="38" s="1"/>
  <c r="AG93" i="38" s="1"/>
  <c r="AI93" i="38" s="1"/>
  <c r="AK93" i="38" s="1"/>
  <c r="AM93" i="38" s="1"/>
  <c r="AO93" i="38" s="1"/>
  <c r="AQ93" i="38" s="1"/>
  <c r="AS93" i="38" s="1"/>
  <c r="AU93" i="38" s="1"/>
  <c r="AW93" i="38" s="1"/>
  <c r="AY93" i="38" s="1"/>
  <c r="BA93" i="38" s="1"/>
  <c r="BC93" i="38" s="1"/>
  <c r="BE93" i="38" s="1"/>
  <c r="BG93" i="38" s="1"/>
  <c r="BI93" i="38" s="1"/>
  <c r="BK93" i="38" s="1"/>
  <c r="Y89" i="1"/>
  <c r="C85" i="38" s="1"/>
  <c r="E85" i="38" s="1"/>
  <c r="G85" i="38" s="1"/>
  <c r="I85" i="38" s="1"/>
  <c r="K85" i="38" s="1"/>
  <c r="M85" i="38" s="1"/>
  <c r="O85" i="38" s="1"/>
  <c r="Q85" i="38" s="1"/>
  <c r="S85" i="38" s="1"/>
  <c r="U85" i="38" s="1"/>
  <c r="W85" i="38" s="1"/>
  <c r="Y85" i="38" s="1"/>
  <c r="AA85" i="38" s="1"/>
  <c r="AC85" i="38" s="1"/>
  <c r="AE85" i="38" s="1"/>
  <c r="AG85" i="38" s="1"/>
  <c r="AI85" i="38" s="1"/>
  <c r="AK85" i="38" s="1"/>
  <c r="AM85" i="38" s="1"/>
  <c r="AO85" i="38" s="1"/>
  <c r="AQ85" i="38" s="1"/>
  <c r="AS85" i="38" s="1"/>
  <c r="AU85" i="38" s="1"/>
  <c r="AW85" i="38" s="1"/>
  <c r="AY85" i="38" s="1"/>
  <c r="BA85" i="38" s="1"/>
  <c r="BC85" i="38" s="1"/>
  <c r="BE85" i="38" s="1"/>
  <c r="BG85" i="38" s="1"/>
  <c r="BI85" i="38" s="1"/>
  <c r="BK85" i="38" s="1"/>
  <c r="Y81" i="1"/>
  <c r="C77" i="38" s="1"/>
  <c r="E77" i="38" s="1"/>
  <c r="G77" i="38" s="1"/>
  <c r="I77" i="38" s="1"/>
  <c r="K77" i="38" s="1"/>
  <c r="M77" i="38" s="1"/>
  <c r="O77" i="38" s="1"/>
  <c r="Q77" i="38" s="1"/>
  <c r="S77" i="38" s="1"/>
  <c r="U77" i="38" s="1"/>
  <c r="W77" i="38" s="1"/>
  <c r="Y77" i="38" s="1"/>
  <c r="AA77" i="38" s="1"/>
  <c r="AC77" i="38" s="1"/>
  <c r="AE77" i="38" s="1"/>
  <c r="AG77" i="38" s="1"/>
  <c r="AI77" i="38" s="1"/>
  <c r="AK77" i="38" s="1"/>
  <c r="AM77" i="38" s="1"/>
  <c r="AO77" i="38" s="1"/>
  <c r="AQ77" i="38" s="1"/>
  <c r="AS77" i="38" s="1"/>
  <c r="AU77" i="38" s="1"/>
  <c r="AW77" i="38" s="1"/>
  <c r="AY77" i="38" s="1"/>
  <c r="BA77" i="38" s="1"/>
  <c r="BC77" i="38" s="1"/>
  <c r="BE77" i="38" s="1"/>
  <c r="BG77" i="38" s="1"/>
  <c r="BI77" i="38" s="1"/>
  <c r="BK77" i="38" s="1"/>
  <c r="Y65" i="1"/>
  <c r="C61" i="38" s="1"/>
  <c r="E61" i="38" s="1"/>
  <c r="G61" i="38" s="1"/>
  <c r="I61" i="38" s="1"/>
  <c r="K61" i="38" s="1"/>
  <c r="M61" i="38" s="1"/>
  <c r="O61" i="38" s="1"/>
  <c r="Q61" i="38" s="1"/>
  <c r="S61" i="38" s="1"/>
  <c r="U61" i="38" s="1"/>
  <c r="W61" i="38" s="1"/>
  <c r="Y61" i="38" s="1"/>
  <c r="AA61" i="38" s="1"/>
  <c r="AC61" i="38" s="1"/>
  <c r="AE61" i="38" s="1"/>
  <c r="AG61" i="38" s="1"/>
  <c r="AI61" i="38" s="1"/>
  <c r="AK61" i="38" s="1"/>
  <c r="AM61" i="38" s="1"/>
  <c r="AO61" i="38" s="1"/>
  <c r="AQ61" i="38" s="1"/>
  <c r="AS61" i="38" s="1"/>
  <c r="AU61" i="38" s="1"/>
  <c r="AW61" i="38" s="1"/>
  <c r="AY61" i="38" s="1"/>
  <c r="BA61" i="38" s="1"/>
  <c r="BC61" i="38" s="1"/>
  <c r="BE61" i="38" s="1"/>
  <c r="BG61" i="38" s="1"/>
  <c r="BI61" i="38" s="1"/>
  <c r="BK61" i="38" s="1"/>
  <c r="Y49" i="1"/>
  <c r="C45" i="38" s="1"/>
  <c r="E45" i="38" s="1"/>
  <c r="G45" i="38" s="1"/>
  <c r="I45" i="38" s="1"/>
  <c r="K45" i="38" s="1"/>
  <c r="M45" i="38" s="1"/>
  <c r="O45" i="38" s="1"/>
  <c r="Q45" i="38" s="1"/>
  <c r="S45" i="38" s="1"/>
  <c r="U45" i="38" s="1"/>
  <c r="W45" i="38" s="1"/>
  <c r="Y45" i="38" s="1"/>
  <c r="AA45" i="38" s="1"/>
  <c r="AC45" i="38" s="1"/>
  <c r="AE45" i="38" s="1"/>
  <c r="AG45" i="38" s="1"/>
  <c r="AI45" i="38" s="1"/>
  <c r="AK45" i="38" s="1"/>
  <c r="AM45" i="38" s="1"/>
  <c r="AO45" i="38" s="1"/>
  <c r="AQ45" i="38" s="1"/>
  <c r="AS45" i="38" s="1"/>
  <c r="AU45" i="38" s="1"/>
  <c r="AW45" i="38" s="1"/>
  <c r="AY45" i="38" s="1"/>
  <c r="BA45" i="38" s="1"/>
  <c r="BC45" i="38" s="1"/>
  <c r="BE45" i="38" s="1"/>
  <c r="BG45" i="38" s="1"/>
  <c r="BI45" i="38" s="1"/>
  <c r="BK45" i="38" s="1"/>
  <c r="Y41" i="1"/>
  <c r="C37" i="38" s="1"/>
  <c r="E37" i="38" s="1"/>
  <c r="G37" i="38" s="1"/>
  <c r="I37" i="38" s="1"/>
  <c r="K37" i="38" s="1"/>
  <c r="M37" i="38" s="1"/>
  <c r="O37" i="38" s="1"/>
  <c r="Q37" i="38" s="1"/>
  <c r="S37" i="38" s="1"/>
  <c r="U37" i="38" s="1"/>
  <c r="W37" i="38" s="1"/>
  <c r="Y37" i="38" s="1"/>
  <c r="AA37" i="38" s="1"/>
  <c r="AC37" i="38" s="1"/>
  <c r="AE37" i="38" s="1"/>
  <c r="AG37" i="38" s="1"/>
  <c r="AI37" i="38" s="1"/>
  <c r="AK37" i="38" s="1"/>
  <c r="AM37" i="38" s="1"/>
  <c r="AO37" i="38" s="1"/>
  <c r="AQ37" i="38" s="1"/>
  <c r="AS37" i="38" s="1"/>
  <c r="AU37" i="38" s="1"/>
  <c r="AW37" i="38" s="1"/>
  <c r="AY37" i="38" s="1"/>
  <c r="BA37" i="38" s="1"/>
  <c r="BC37" i="38" s="1"/>
  <c r="BE37" i="38" s="1"/>
  <c r="BG37" i="38" s="1"/>
  <c r="BI37" i="38" s="1"/>
  <c r="BK37" i="38" s="1"/>
  <c r="Y26" i="1"/>
  <c r="C22" i="38" s="1"/>
  <c r="E22" i="38" s="1"/>
  <c r="G22" i="38" s="1"/>
  <c r="I22" i="38" s="1"/>
  <c r="K22" i="38" s="1"/>
  <c r="M22" i="38" s="1"/>
  <c r="O22" i="38" s="1"/>
  <c r="Q22" i="38" s="1"/>
  <c r="S22" i="38" s="1"/>
  <c r="U22" i="38" s="1"/>
  <c r="W22" i="38" s="1"/>
  <c r="Y22" i="38" s="1"/>
  <c r="AA22" i="38" s="1"/>
  <c r="AC22" i="38" s="1"/>
  <c r="AE22" i="38" s="1"/>
  <c r="AG22" i="38" s="1"/>
  <c r="AI22" i="38" s="1"/>
  <c r="AK22" i="38" s="1"/>
  <c r="AM22" i="38" s="1"/>
  <c r="AO22" i="38" s="1"/>
  <c r="AQ22" i="38" s="1"/>
  <c r="AS22" i="38" s="1"/>
  <c r="AU22" i="38" s="1"/>
  <c r="AW22" i="38" s="1"/>
  <c r="AY22" i="38" s="1"/>
  <c r="BA22" i="38" s="1"/>
  <c r="BC22" i="38" s="1"/>
  <c r="BE22" i="38" s="1"/>
  <c r="BG22" i="38" s="1"/>
  <c r="BI22" i="38" s="1"/>
  <c r="BK22" i="38" s="1"/>
  <c r="Y224" i="1"/>
  <c r="C220" i="38" s="1"/>
  <c r="E220" i="38" s="1"/>
  <c r="G220" i="38" s="1"/>
  <c r="I220" i="38" s="1"/>
  <c r="K220" i="38" s="1"/>
  <c r="M220" i="38" s="1"/>
  <c r="O220" i="38" s="1"/>
  <c r="Q220" i="38" s="1"/>
  <c r="S220" i="38" s="1"/>
  <c r="U220" i="38" s="1"/>
  <c r="W220" i="38" s="1"/>
  <c r="Y220" i="38" s="1"/>
  <c r="AA220" i="38" s="1"/>
  <c r="AC220" i="38" s="1"/>
  <c r="AE220" i="38" s="1"/>
  <c r="AG220" i="38" s="1"/>
  <c r="AI220" i="38" s="1"/>
  <c r="AK220" i="38" s="1"/>
  <c r="AM220" i="38" s="1"/>
  <c r="AO220" i="38" s="1"/>
  <c r="AQ220" i="38" s="1"/>
  <c r="AS220" i="38" s="1"/>
  <c r="AU220" i="38" s="1"/>
  <c r="AW220" i="38" s="1"/>
  <c r="AY220" i="38" s="1"/>
  <c r="BA220" i="38" s="1"/>
  <c r="BC220" i="38" s="1"/>
  <c r="BE220" i="38" s="1"/>
  <c r="BG220" i="38" s="1"/>
  <c r="BI220" i="38" s="1"/>
  <c r="BK220" i="38" s="1"/>
  <c r="Y216" i="1"/>
  <c r="C212" i="38" s="1"/>
  <c r="E212" i="38" s="1"/>
  <c r="G212" i="38" s="1"/>
  <c r="I212" i="38" s="1"/>
  <c r="K212" i="38" s="1"/>
  <c r="M212" i="38" s="1"/>
  <c r="O212" i="38" s="1"/>
  <c r="Q212" i="38" s="1"/>
  <c r="S212" i="38" s="1"/>
  <c r="U212" i="38" s="1"/>
  <c r="W212" i="38" s="1"/>
  <c r="Y212" i="38" s="1"/>
  <c r="AA212" i="38" s="1"/>
  <c r="AC212" i="38" s="1"/>
  <c r="AE212" i="38" s="1"/>
  <c r="AG212" i="38" s="1"/>
  <c r="AI212" i="38" s="1"/>
  <c r="AK212" i="38" s="1"/>
  <c r="AM212" i="38" s="1"/>
  <c r="AO212" i="38" s="1"/>
  <c r="AQ212" i="38" s="1"/>
  <c r="AS212" i="38" s="1"/>
  <c r="AU212" i="38" s="1"/>
  <c r="AW212" i="38" s="1"/>
  <c r="AY212" i="38" s="1"/>
  <c r="BA212" i="38" s="1"/>
  <c r="BC212" i="38" s="1"/>
  <c r="BE212" i="38" s="1"/>
  <c r="BG212" i="38" s="1"/>
  <c r="BI212" i="38" s="1"/>
  <c r="BK212" i="38" s="1"/>
  <c r="Y208" i="1"/>
  <c r="C204" i="38" s="1"/>
  <c r="E204" i="38" s="1"/>
  <c r="G204" i="38" s="1"/>
  <c r="I204" i="38" s="1"/>
  <c r="K204" i="38" s="1"/>
  <c r="M204" i="38" s="1"/>
  <c r="O204" i="38" s="1"/>
  <c r="Q204" i="38" s="1"/>
  <c r="S204" i="38" s="1"/>
  <c r="U204" i="38" s="1"/>
  <c r="W204" i="38" s="1"/>
  <c r="Y204" i="38" s="1"/>
  <c r="AA204" i="38" s="1"/>
  <c r="AC204" i="38" s="1"/>
  <c r="AE204" i="38" s="1"/>
  <c r="AG204" i="38" s="1"/>
  <c r="AI204" i="38" s="1"/>
  <c r="AK204" i="38" s="1"/>
  <c r="AM204" i="38" s="1"/>
  <c r="AO204" i="38" s="1"/>
  <c r="AQ204" i="38" s="1"/>
  <c r="AS204" i="38" s="1"/>
  <c r="AU204" i="38" s="1"/>
  <c r="AW204" i="38" s="1"/>
  <c r="AY204" i="38" s="1"/>
  <c r="BA204" i="38" s="1"/>
  <c r="BC204" i="38" s="1"/>
  <c r="BE204" i="38" s="1"/>
  <c r="BG204" i="38" s="1"/>
  <c r="BI204" i="38" s="1"/>
  <c r="BK204" i="38" s="1"/>
  <c r="Y200" i="1"/>
  <c r="C196" i="38" s="1"/>
  <c r="E196" i="38" s="1"/>
  <c r="G196" i="38" s="1"/>
  <c r="I196" i="38" s="1"/>
  <c r="K196" i="38" s="1"/>
  <c r="M196" i="38" s="1"/>
  <c r="O196" i="38" s="1"/>
  <c r="Q196" i="38" s="1"/>
  <c r="S196" i="38" s="1"/>
  <c r="U196" i="38" s="1"/>
  <c r="W196" i="38" s="1"/>
  <c r="Y196" i="38" s="1"/>
  <c r="AA196" i="38" s="1"/>
  <c r="AC196" i="38" s="1"/>
  <c r="AE196" i="38" s="1"/>
  <c r="AG196" i="38" s="1"/>
  <c r="AI196" i="38" s="1"/>
  <c r="AK196" i="38" s="1"/>
  <c r="AM196" i="38" s="1"/>
  <c r="AO196" i="38" s="1"/>
  <c r="AQ196" i="38" s="1"/>
  <c r="AS196" i="38" s="1"/>
  <c r="AU196" i="38" s="1"/>
  <c r="AW196" i="38" s="1"/>
  <c r="AY196" i="38" s="1"/>
  <c r="BA196" i="38" s="1"/>
  <c r="BC196" i="38" s="1"/>
  <c r="BE196" i="38" s="1"/>
  <c r="BG196" i="38" s="1"/>
  <c r="BI196" i="38" s="1"/>
  <c r="BK196" i="38" s="1"/>
  <c r="Y192" i="1"/>
  <c r="C188" i="38" s="1"/>
  <c r="E188" i="38" s="1"/>
  <c r="G188" i="38" s="1"/>
  <c r="I188" i="38" s="1"/>
  <c r="K188" i="38" s="1"/>
  <c r="M188" i="38" s="1"/>
  <c r="O188" i="38" s="1"/>
  <c r="Q188" i="38" s="1"/>
  <c r="S188" i="38" s="1"/>
  <c r="U188" i="38" s="1"/>
  <c r="W188" i="38" s="1"/>
  <c r="Y188" i="38" s="1"/>
  <c r="AA188" i="38" s="1"/>
  <c r="AC188" i="38" s="1"/>
  <c r="AE188" i="38" s="1"/>
  <c r="AG188" i="38" s="1"/>
  <c r="AI188" i="38" s="1"/>
  <c r="AK188" i="38" s="1"/>
  <c r="AM188" i="38" s="1"/>
  <c r="AO188" i="38" s="1"/>
  <c r="AQ188" i="38" s="1"/>
  <c r="AS188" i="38" s="1"/>
  <c r="AU188" i="38" s="1"/>
  <c r="AW188" i="38" s="1"/>
  <c r="AY188" i="38" s="1"/>
  <c r="BA188" i="38" s="1"/>
  <c r="BC188" i="38" s="1"/>
  <c r="BE188" i="38" s="1"/>
  <c r="BG188" i="38" s="1"/>
  <c r="BI188" i="38" s="1"/>
  <c r="BK188" i="38" s="1"/>
  <c r="Y184" i="1"/>
  <c r="C180" i="38" s="1"/>
  <c r="E180" i="38" s="1"/>
  <c r="G180" i="38" s="1"/>
  <c r="I180" i="38" s="1"/>
  <c r="K180" i="38" s="1"/>
  <c r="M180" i="38" s="1"/>
  <c r="O180" i="38" s="1"/>
  <c r="Q180" i="38" s="1"/>
  <c r="S180" i="38" s="1"/>
  <c r="U180" i="38" s="1"/>
  <c r="W180" i="38" s="1"/>
  <c r="Y180" i="38" s="1"/>
  <c r="AA180" i="38" s="1"/>
  <c r="AC180" i="38" s="1"/>
  <c r="AE180" i="38" s="1"/>
  <c r="AG180" i="38" s="1"/>
  <c r="AI180" i="38" s="1"/>
  <c r="AK180" i="38" s="1"/>
  <c r="AM180" i="38" s="1"/>
  <c r="AO180" i="38" s="1"/>
  <c r="AQ180" i="38" s="1"/>
  <c r="AS180" i="38" s="1"/>
  <c r="AU180" i="38" s="1"/>
  <c r="AW180" i="38" s="1"/>
  <c r="AY180" i="38" s="1"/>
  <c r="BA180" i="38" s="1"/>
  <c r="BC180" i="38" s="1"/>
  <c r="BE180" i="38" s="1"/>
  <c r="BG180" i="38" s="1"/>
  <c r="BI180" i="38" s="1"/>
  <c r="BK180" i="38" s="1"/>
  <c r="Y176" i="1"/>
  <c r="C172" i="38" s="1"/>
  <c r="E172" i="38" s="1"/>
  <c r="G172" i="38" s="1"/>
  <c r="I172" i="38" s="1"/>
  <c r="K172" i="38" s="1"/>
  <c r="M172" i="38" s="1"/>
  <c r="O172" i="38" s="1"/>
  <c r="Q172" i="38" s="1"/>
  <c r="S172" i="38" s="1"/>
  <c r="U172" i="38" s="1"/>
  <c r="W172" i="38" s="1"/>
  <c r="Y172" i="38" s="1"/>
  <c r="AA172" i="38" s="1"/>
  <c r="AC172" i="38" s="1"/>
  <c r="AE172" i="38" s="1"/>
  <c r="AG172" i="38" s="1"/>
  <c r="AI172" i="38" s="1"/>
  <c r="AK172" i="38" s="1"/>
  <c r="AM172" i="38" s="1"/>
  <c r="AO172" i="38" s="1"/>
  <c r="AQ172" i="38" s="1"/>
  <c r="AS172" i="38" s="1"/>
  <c r="AU172" i="38" s="1"/>
  <c r="AW172" i="38" s="1"/>
  <c r="AY172" i="38" s="1"/>
  <c r="BA172" i="38" s="1"/>
  <c r="BC172" i="38" s="1"/>
  <c r="BE172" i="38" s="1"/>
  <c r="BG172" i="38" s="1"/>
  <c r="BI172" i="38" s="1"/>
  <c r="BK172" i="38" s="1"/>
  <c r="Y168" i="1"/>
  <c r="C164" i="38" s="1"/>
  <c r="E164" i="38" s="1"/>
  <c r="G164" i="38" s="1"/>
  <c r="I164" i="38" s="1"/>
  <c r="K164" i="38" s="1"/>
  <c r="M164" i="38" s="1"/>
  <c r="O164" i="38" s="1"/>
  <c r="Q164" i="38" s="1"/>
  <c r="S164" i="38" s="1"/>
  <c r="U164" i="38" s="1"/>
  <c r="W164" i="38" s="1"/>
  <c r="Y164" i="38" s="1"/>
  <c r="AA164" i="38" s="1"/>
  <c r="AC164" i="38" s="1"/>
  <c r="AE164" i="38" s="1"/>
  <c r="AG164" i="38" s="1"/>
  <c r="AI164" i="38" s="1"/>
  <c r="AK164" i="38" s="1"/>
  <c r="AM164" i="38" s="1"/>
  <c r="AO164" i="38" s="1"/>
  <c r="AQ164" i="38" s="1"/>
  <c r="AS164" i="38" s="1"/>
  <c r="AU164" i="38" s="1"/>
  <c r="AW164" i="38" s="1"/>
  <c r="AY164" i="38" s="1"/>
  <c r="BA164" i="38" s="1"/>
  <c r="BC164" i="38" s="1"/>
  <c r="BE164" i="38" s="1"/>
  <c r="BG164" i="38" s="1"/>
  <c r="BI164" i="38" s="1"/>
  <c r="BK164" i="38" s="1"/>
  <c r="Y160" i="1"/>
  <c r="C156" i="38" s="1"/>
  <c r="E156" i="38" s="1"/>
  <c r="G156" i="38" s="1"/>
  <c r="I156" i="38" s="1"/>
  <c r="K156" i="38" s="1"/>
  <c r="M156" i="38" s="1"/>
  <c r="O156" i="38" s="1"/>
  <c r="Q156" i="38" s="1"/>
  <c r="S156" i="38" s="1"/>
  <c r="U156" i="38" s="1"/>
  <c r="W156" i="38" s="1"/>
  <c r="Y156" i="38" s="1"/>
  <c r="AA156" i="38" s="1"/>
  <c r="AC156" i="38" s="1"/>
  <c r="AE156" i="38" s="1"/>
  <c r="AG156" i="38" s="1"/>
  <c r="AI156" i="38" s="1"/>
  <c r="AK156" i="38" s="1"/>
  <c r="AM156" i="38" s="1"/>
  <c r="AO156" i="38" s="1"/>
  <c r="AQ156" i="38" s="1"/>
  <c r="AS156" i="38" s="1"/>
  <c r="AU156" i="38" s="1"/>
  <c r="AW156" i="38" s="1"/>
  <c r="AY156" i="38" s="1"/>
  <c r="BA156" i="38" s="1"/>
  <c r="BC156" i="38" s="1"/>
  <c r="BE156" i="38" s="1"/>
  <c r="BG156" i="38" s="1"/>
  <c r="BI156" i="38" s="1"/>
  <c r="BK156" i="38" s="1"/>
  <c r="Y152" i="1"/>
  <c r="C148" i="38" s="1"/>
  <c r="E148" i="38" s="1"/>
  <c r="G148" i="38" s="1"/>
  <c r="I148" i="38" s="1"/>
  <c r="K148" i="38" s="1"/>
  <c r="M148" i="38" s="1"/>
  <c r="O148" i="38" s="1"/>
  <c r="Q148" i="38" s="1"/>
  <c r="S148" i="38" s="1"/>
  <c r="U148" i="38" s="1"/>
  <c r="W148" i="38" s="1"/>
  <c r="Y148" i="38" s="1"/>
  <c r="AA148" i="38" s="1"/>
  <c r="AC148" i="38" s="1"/>
  <c r="AE148" i="38" s="1"/>
  <c r="AG148" i="38" s="1"/>
  <c r="AI148" i="38" s="1"/>
  <c r="AK148" i="38" s="1"/>
  <c r="AM148" i="38" s="1"/>
  <c r="AO148" i="38" s="1"/>
  <c r="AQ148" i="38" s="1"/>
  <c r="AS148" i="38" s="1"/>
  <c r="AU148" i="38" s="1"/>
  <c r="AW148" i="38" s="1"/>
  <c r="AY148" i="38" s="1"/>
  <c r="BA148" i="38" s="1"/>
  <c r="BC148" i="38" s="1"/>
  <c r="BE148" i="38" s="1"/>
  <c r="BG148" i="38" s="1"/>
  <c r="BI148" i="38" s="1"/>
  <c r="BK148" i="38" s="1"/>
  <c r="Y144" i="1"/>
  <c r="C140" i="38" s="1"/>
  <c r="E140" i="38" s="1"/>
  <c r="G140" i="38" s="1"/>
  <c r="I140" i="38" s="1"/>
  <c r="K140" i="38" s="1"/>
  <c r="M140" i="38" s="1"/>
  <c r="O140" i="38" s="1"/>
  <c r="Q140" i="38" s="1"/>
  <c r="S140" i="38" s="1"/>
  <c r="U140" i="38" s="1"/>
  <c r="W140" i="38" s="1"/>
  <c r="Y140" i="38" s="1"/>
  <c r="AA140" i="38" s="1"/>
  <c r="AC140" i="38" s="1"/>
  <c r="AE140" i="38" s="1"/>
  <c r="AG140" i="38" s="1"/>
  <c r="AI140" i="38" s="1"/>
  <c r="AK140" i="38" s="1"/>
  <c r="AM140" i="38" s="1"/>
  <c r="AO140" i="38" s="1"/>
  <c r="AQ140" i="38" s="1"/>
  <c r="AS140" i="38" s="1"/>
  <c r="AU140" i="38" s="1"/>
  <c r="AW140" i="38" s="1"/>
  <c r="AY140" i="38" s="1"/>
  <c r="BA140" i="38" s="1"/>
  <c r="BC140" i="38" s="1"/>
  <c r="BE140" i="38" s="1"/>
  <c r="BG140" i="38" s="1"/>
  <c r="BI140" i="38" s="1"/>
  <c r="BK140" i="38" s="1"/>
  <c r="Y136" i="1"/>
  <c r="C132" i="38" s="1"/>
  <c r="E132" i="38" s="1"/>
  <c r="G132" i="38" s="1"/>
  <c r="I132" i="38" s="1"/>
  <c r="K132" i="38" s="1"/>
  <c r="M132" i="38" s="1"/>
  <c r="O132" i="38" s="1"/>
  <c r="Q132" i="38" s="1"/>
  <c r="S132" i="38" s="1"/>
  <c r="U132" i="38" s="1"/>
  <c r="W132" i="38" s="1"/>
  <c r="Y132" i="38" s="1"/>
  <c r="AA132" i="38" s="1"/>
  <c r="AC132" i="38" s="1"/>
  <c r="AE132" i="38" s="1"/>
  <c r="AG132" i="38" s="1"/>
  <c r="AI132" i="38" s="1"/>
  <c r="AK132" i="38" s="1"/>
  <c r="AM132" i="38" s="1"/>
  <c r="AO132" i="38" s="1"/>
  <c r="AQ132" i="38" s="1"/>
  <c r="AS132" i="38" s="1"/>
  <c r="AU132" i="38" s="1"/>
  <c r="AW132" i="38" s="1"/>
  <c r="AY132" i="38" s="1"/>
  <c r="BA132" i="38" s="1"/>
  <c r="BC132" i="38" s="1"/>
  <c r="BE132" i="38" s="1"/>
  <c r="BG132" i="38" s="1"/>
  <c r="BI132" i="38" s="1"/>
  <c r="BK132" i="38" s="1"/>
  <c r="Y128" i="1"/>
  <c r="C124" i="38" s="1"/>
  <c r="E124" i="38" s="1"/>
  <c r="G124" i="38" s="1"/>
  <c r="I124" i="38" s="1"/>
  <c r="K124" i="38" s="1"/>
  <c r="M124" i="38" s="1"/>
  <c r="O124" i="38" s="1"/>
  <c r="Q124" i="38" s="1"/>
  <c r="S124" i="38" s="1"/>
  <c r="U124" i="38" s="1"/>
  <c r="W124" i="38" s="1"/>
  <c r="Y124" i="38" s="1"/>
  <c r="AA124" i="38" s="1"/>
  <c r="AC124" i="38" s="1"/>
  <c r="AE124" i="38" s="1"/>
  <c r="AG124" i="38" s="1"/>
  <c r="AI124" i="38" s="1"/>
  <c r="AK124" i="38" s="1"/>
  <c r="AM124" i="38" s="1"/>
  <c r="AO124" i="38" s="1"/>
  <c r="AQ124" i="38" s="1"/>
  <c r="AS124" i="38" s="1"/>
  <c r="AU124" i="38" s="1"/>
  <c r="AW124" i="38" s="1"/>
  <c r="AY124" i="38" s="1"/>
  <c r="BA124" i="38" s="1"/>
  <c r="BC124" i="38" s="1"/>
  <c r="BE124" i="38" s="1"/>
  <c r="BG124" i="38" s="1"/>
  <c r="BI124" i="38" s="1"/>
  <c r="BK124" i="38" s="1"/>
  <c r="Y120" i="1"/>
  <c r="C116" i="38" s="1"/>
  <c r="E116" i="38" s="1"/>
  <c r="G116" i="38" s="1"/>
  <c r="I116" i="38" s="1"/>
  <c r="K116" i="38" s="1"/>
  <c r="M116" i="38" s="1"/>
  <c r="O116" i="38" s="1"/>
  <c r="Q116" i="38" s="1"/>
  <c r="S116" i="38" s="1"/>
  <c r="U116" i="38" s="1"/>
  <c r="W116" i="38" s="1"/>
  <c r="Y116" i="38" s="1"/>
  <c r="AA116" i="38" s="1"/>
  <c r="AC116" i="38" s="1"/>
  <c r="AE116" i="38" s="1"/>
  <c r="AG116" i="38" s="1"/>
  <c r="AI116" i="38" s="1"/>
  <c r="AK116" i="38" s="1"/>
  <c r="AM116" i="38" s="1"/>
  <c r="AO116" i="38" s="1"/>
  <c r="AQ116" i="38" s="1"/>
  <c r="AS116" i="38" s="1"/>
  <c r="AU116" i="38" s="1"/>
  <c r="AW116" i="38" s="1"/>
  <c r="AY116" i="38" s="1"/>
  <c r="BA116" i="38" s="1"/>
  <c r="BC116" i="38" s="1"/>
  <c r="BE116" i="38" s="1"/>
  <c r="BG116" i="38" s="1"/>
  <c r="BI116" i="38" s="1"/>
  <c r="BK116" i="38" s="1"/>
  <c r="Y112" i="1"/>
  <c r="C108" i="38" s="1"/>
  <c r="E108" i="38" s="1"/>
  <c r="G108" i="38" s="1"/>
  <c r="I108" i="38" s="1"/>
  <c r="K108" i="38" s="1"/>
  <c r="M108" i="38" s="1"/>
  <c r="O108" i="38" s="1"/>
  <c r="Q108" i="38" s="1"/>
  <c r="S108" i="38" s="1"/>
  <c r="U108" i="38" s="1"/>
  <c r="W108" i="38" s="1"/>
  <c r="Y108" i="38" s="1"/>
  <c r="AA108" i="38" s="1"/>
  <c r="AC108" i="38" s="1"/>
  <c r="AE108" i="38" s="1"/>
  <c r="AG108" i="38" s="1"/>
  <c r="AI108" i="38" s="1"/>
  <c r="AK108" i="38" s="1"/>
  <c r="AM108" i="38" s="1"/>
  <c r="AO108" i="38" s="1"/>
  <c r="AQ108" i="38" s="1"/>
  <c r="AS108" i="38" s="1"/>
  <c r="AU108" i="38" s="1"/>
  <c r="AW108" i="38" s="1"/>
  <c r="AY108" i="38" s="1"/>
  <c r="BA108" i="38" s="1"/>
  <c r="BC108" i="38" s="1"/>
  <c r="BE108" i="38" s="1"/>
  <c r="BG108" i="38" s="1"/>
  <c r="BI108" i="38" s="1"/>
  <c r="BK108" i="38" s="1"/>
  <c r="Y104" i="1"/>
  <c r="C100" i="38" s="1"/>
  <c r="E100" i="38" s="1"/>
  <c r="G100" i="38" s="1"/>
  <c r="I100" i="38" s="1"/>
  <c r="K100" i="38" s="1"/>
  <c r="M100" i="38" s="1"/>
  <c r="O100" i="38" s="1"/>
  <c r="Q100" i="38" s="1"/>
  <c r="S100" i="38" s="1"/>
  <c r="U100" i="38" s="1"/>
  <c r="W100" i="38" s="1"/>
  <c r="Y100" i="38" s="1"/>
  <c r="AA100" i="38" s="1"/>
  <c r="AC100" i="38" s="1"/>
  <c r="AE100" i="38" s="1"/>
  <c r="AG100" i="38" s="1"/>
  <c r="AI100" i="38" s="1"/>
  <c r="AK100" i="38" s="1"/>
  <c r="AM100" i="38" s="1"/>
  <c r="AO100" i="38" s="1"/>
  <c r="AQ100" i="38" s="1"/>
  <c r="AS100" i="38" s="1"/>
  <c r="AU100" i="38" s="1"/>
  <c r="AW100" i="38" s="1"/>
  <c r="AY100" i="38" s="1"/>
  <c r="BA100" i="38" s="1"/>
  <c r="BC100" i="38" s="1"/>
  <c r="BE100" i="38" s="1"/>
  <c r="BG100" i="38" s="1"/>
  <c r="BI100" i="38" s="1"/>
  <c r="BK100" i="38" s="1"/>
  <c r="Y96" i="1"/>
  <c r="C92" i="38" s="1"/>
  <c r="E92" i="38" s="1"/>
  <c r="G92" i="38" s="1"/>
  <c r="I92" i="38" s="1"/>
  <c r="K92" i="38" s="1"/>
  <c r="M92" i="38" s="1"/>
  <c r="O92" i="38" s="1"/>
  <c r="Q92" i="38" s="1"/>
  <c r="S92" i="38" s="1"/>
  <c r="U92" i="38" s="1"/>
  <c r="W92" i="38" s="1"/>
  <c r="Y92" i="38" s="1"/>
  <c r="AA92" i="38" s="1"/>
  <c r="AC92" i="38" s="1"/>
  <c r="AE92" i="38" s="1"/>
  <c r="AG92" i="38" s="1"/>
  <c r="AI92" i="38" s="1"/>
  <c r="AK92" i="38" s="1"/>
  <c r="AM92" i="38" s="1"/>
  <c r="AO92" i="38" s="1"/>
  <c r="AQ92" i="38" s="1"/>
  <c r="AS92" i="38" s="1"/>
  <c r="AU92" i="38" s="1"/>
  <c r="AW92" i="38" s="1"/>
  <c r="AY92" i="38" s="1"/>
  <c r="BA92" i="38" s="1"/>
  <c r="BC92" i="38" s="1"/>
  <c r="BE92" i="38" s="1"/>
  <c r="BG92" i="38" s="1"/>
  <c r="BI92" i="38" s="1"/>
  <c r="BK92" i="38" s="1"/>
  <c r="Y88" i="1"/>
  <c r="C84" i="38" s="1"/>
  <c r="E84" i="38" s="1"/>
  <c r="G84" i="38" s="1"/>
  <c r="I84" i="38" s="1"/>
  <c r="K84" i="38" s="1"/>
  <c r="M84" i="38" s="1"/>
  <c r="O84" i="38" s="1"/>
  <c r="Q84" i="38" s="1"/>
  <c r="S84" i="38" s="1"/>
  <c r="U84" i="38" s="1"/>
  <c r="W84" i="38" s="1"/>
  <c r="Y84" i="38" s="1"/>
  <c r="AA84" i="38" s="1"/>
  <c r="AC84" i="38" s="1"/>
  <c r="AE84" i="38" s="1"/>
  <c r="AG84" i="38" s="1"/>
  <c r="AI84" i="38" s="1"/>
  <c r="AK84" i="38" s="1"/>
  <c r="AM84" i="38" s="1"/>
  <c r="AO84" i="38" s="1"/>
  <c r="AQ84" i="38" s="1"/>
  <c r="AS84" i="38" s="1"/>
  <c r="AU84" i="38" s="1"/>
  <c r="AW84" i="38" s="1"/>
  <c r="AY84" i="38" s="1"/>
  <c r="BA84" i="38" s="1"/>
  <c r="BC84" i="38" s="1"/>
  <c r="BE84" i="38" s="1"/>
  <c r="BG84" i="38" s="1"/>
  <c r="BI84" i="38" s="1"/>
  <c r="BK84" i="38" s="1"/>
  <c r="Y80" i="1"/>
  <c r="C76" i="38" s="1"/>
  <c r="E76" i="38" s="1"/>
  <c r="G76" i="38" s="1"/>
  <c r="I76" i="38" s="1"/>
  <c r="K76" i="38" s="1"/>
  <c r="M76" i="38" s="1"/>
  <c r="O76" i="38" s="1"/>
  <c r="Q76" i="38" s="1"/>
  <c r="S76" i="38" s="1"/>
  <c r="U76" i="38" s="1"/>
  <c r="W76" i="38" s="1"/>
  <c r="Y76" i="38" s="1"/>
  <c r="AA76" i="38" s="1"/>
  <c r="AC76" i="38" s="1"/>
  <c r="AE76" i="38" s="1"/>
  <c r="AG76" i="38" s="1"/>
  <c r="AI76" i="38" s="1"/>
  <c r="AK76" i="38" s="1"/>
  <c r="AM76" i="38" s="1"/>
  <c r="AO76" i="38" s="1"/>
  <c r="AQ76" i="38" s="1"/>
  <c r="AS76" i="38" s="1"/>
  <c r="AU76" i="38" s="1"/>
  <c r="AW76" i="38" s="1"/>
  <c r="AY76" i="38" s="1"/>
  <c r="BA76" i="38" s="1"/>
  <c r="BC76" i="38" s="1"/>
  <c r="BE76" i="38" s="1"/>
  <c r="BG76" i="38" s="1"/>
  <c r="BI76" i="38" s="1"/>
  <c r="BK76" i="38" s="1"/>
  <c r="Y72" i="1"/>
  <c r="C68" i="38" s="1"/>
  <c r="E68" i="38" s="1"/>
  <c r="G68" i="38" s="1"/>
  <c r="I68" i="38" s="1"/>
  <c r="K68" i="38" s="1"/>
  <c r="M68" i="38" s="1"/>
  <c r="O68" i="38" s="1"/>
  <c r="Q68" i="38" s="1"/>
  <c r="S68" i="38" s="1"/>
  <c r="U68" i="38" s="1"/>
  <c r="W68" i="38" s="1"/>
  <c r="Y68" i="38" s="1"/>
  <c r="AA68" i="38" s="1"/>
  <c r="AC68" i="38" s="1"/>
  <c r="AE68" i="38" s="1"/>
  <c r="AG68" i="38" s="1"/>
  <c r="AI68" i="38" s="1"/>
  <c r="AK68" i="38" s="1"/>
  <c r="AM68" i="38" s="1"/>
  <c r="AO68" i="38" s="1"/>
  <c r="AQ68" i="38" s="1"/>
  <c r="AS68" i="38" s="1"/>
  <c r="AU68" i="38" s="1"/>
  <c r="AW68" i="38" s="1"/>
  <c r="AY68" i="38" s="1"/>
  <c r="BA68" i="38" s="1"/>
  <c r="BC68" i="38" s="1"/>
  <c r="BE68" i="38" s="1"/>
  <c r="BG68" i="38" s="1"/>
  <c r="BI68" i="38" s="1"/>
  <c r="BK68" i="38" s="1"/>
  <c r="Y64" i="1"/>
  <c r="C60" i="38" s="1"/>
  <c r="E60" i="38" s="1"/>
  <c r="G60" i="38" s="1"/>
  <c r="I60" i="38" s="1"/>
  <c r="K60" i="38" s="1"/>
  <c r="M60" i="38" s="1"/>
  <c r="O60" i="38" s="1"/>
  <c r="Q60" i="38" s="1"/>
  <c r="S60" i="38" s="1"/>
  <c r="U60" i="38" s="1"/>
  <c r="W60" i="38" s="1"/>
  <c r="Y60" i="38" s="1"/>
  <c r="AA60" i="38" s="1"/>
  <c r="AC60" i="38" s="1"/>
  <c r="AE60" i="38" s="1"/>
  <c r="AG60" i="38" s="1"/>
  <c r="AI60" i="38" s="1"/>
  <c r="AK60" i="38" s="1"/>
  <c r="AM60" i="38" s="1"/>
  <c r="AO60" i="38" s="1"/>
  <c r="AQ60" i="38" s="1"/>
  <c r="AS60" i="38" s="1"/>
  <c r="AU60" i="38" s="1"/>
  <c r="AW60" i="38" s="1"/>
  <c r="AY60" i="38" s="1"/>
  <c r="BA60" i="38" s="1"/>
  <c r="BC60" i="38" s="1"/>
  <c r="BE60" i="38" s="1"/>
  <c r="BG60" i="38" s="1"/>
  <c r="BI60" i="38" s="1"/>
  <c r="BK60" i="38" s="1"/>
  <c r="Y56" i="1"/>
  <c r="C52" i="38" s="1"/>
  <c r="E52" i="38" s="1"/>
  <c r="G52" i="38" s="1"/>
  <c r="I52" i="38" s="1"/>
  <c r="K52" i="38" s="1"/>
  <c r="M52" i="38" s="1"/>
  <c r="O52" i="38" s="1"/>
  <c r="Q52" i="38" s="1"/>
  <c r="S52" i="38" s="1"/>
  <c r="U52" i="38" s="1"/>
  <c r="W52" i="38" s="1"/>
  <c r="Y52" i="38" s="1"/>
  <c r="AA52" i="38" s="1"/>
  <c r="AC52" i="38" s="1"/>
  <c r="AE52" i="38" s="1"/>
  <c r="AG52" i="38" s="1"/>
  <c r="AI52" i="38" s="1"/>
  <c r="AK52" i="38" s="1"/>
  <c r="AM52" i="38" s="1"/>
  <c r="AO52" i="38" s="1"/>
  <c r="AQ52" i="38" s="1"/>
  <c r="AS52" i="38" s="1"/>
  <c r="AU52" i="38" s="1"/>
  <c r="AW52" i="38" s="1"/>
  <c r="AY52" i="38" s="1"/>
  <c r="BA52" i="38" s="1"/>
  <c r="BC52" i="38" s="1"/>
  <c r="BE52" i="38" s="1"/>
  <c r="BG52" i="38" s="1"/>
  <c r="BI52" i="38" s="1"/>
  <c r="BK52" i="38" s="1"/>
  <c r="Y48" i="1"/>
  <c r="C44" i="38" s="1"/>
  <c r="E44" i="38" s="1"/>
  <c r="G44" i="38" s="1"/>
  <c r="I44" i="38" s="1"/>
  <c r="K44" i="38" s="1"/>
  <c r="M44" i="38" s="1"/>
  <c r="O44" i="38" s="1"/>
  <c r="Q44" i="38" s="1"/>
  <c r="S44" i="38" s="1"/>
  <c r="U44" i="38" s="1"/>
  <c r="W44" i="38" s="1"/>
  <c r="Y44" i="38" s="1"/>
  <c r="AA44" i="38" s="1"/>
  <c r="AC44" i="38" s="1"/>
  <c r="AE44" i="38" s="1"/>
  <c r="AG44" i="38" s="1"/>
  <c r="AI44" i="38" s="1"/>
  <c r="AK44" i="38" s="1"/>
  <c r="AM44" i="38" s="1"/>
  <c r="AO44" i="38" s="1"/>
  <c r="AQ44" i="38" s="1"/>
  <c r="AS44" i="38" s="1"/>
  <c r="AU44" i="38" s="1"/>
  <c r="AW44" i="38" s="1"/>
  <c r="AY44" i="38" s="1"/>
  <c r="BA44" i="38" s="1"/>
  <c r="BC44" i="38" s="1"/>
  <c r="BE44" i="38" s="1"/>
  <c r="BG44" i="38" s="1"/>
  <c r="BI44" i="38" s="1"/>
  <c r="BK44" i="38" s="1"/>
  <c r="Y40" i="1"/>
  <c r="C36" i="38" s="1"/>
  <c r="E36" i="38" s="1"/>
  <c r="G36" i="38" s="1"/>
  <c r="I36" i="38" s="1"/>
  <c r="K36" i="38" s="1"/>
  <c r="M36" i="38" s="1"/>
  <c r="O36" i="38" s="1"/>
  <c r="Q36" i="38" s="1"/>
  <c r="S36" i="38" s="1"/>
  <c r="U36" i="38" s="1"/>
  <c r="W36" i="38" s="1"/>
  <c r="Y36" i="38" s="1"/>
  <c r="AA36" i="38" s="1"/>
  <c r="AC36" i="38" s="1"/>
  <c r="AE36" i="38" s="1"/>
  <c r="AG36" i="38" s="1"/>
  <c r="AI36" i="38" s="1"/>
  <c r="AK36" i="38" s="1"/>
  <c r="AM36" i="38" s="1"/>
  <c r="AO36" i="38" s="1"/>
  <c r="AQ36" i="38" s="1"/>
  <c r="AS36" i="38" s="1"/>
  <c r="AU36" i="38" s="1"/>
  <c r="AW36" i="38" s="1"/>
  <c r="AY36" i="38" s="1"/>
  <c r="BA36" i="38" s="1"/>
  <c r="BC36" i="38" s="1"/>
  <c r="BE36" i="38" s="1"/>
  <c r="BG36" i="38" s="1"/>
  <c r="BI36" i="38" s="1"/>
  <c r="BK36" i="38" s="1"/>
  <c r="Y32" i="1"/>
  <c r="C28" i="38" s="1"/>
  <c r="E28" i="38" s="1"/>
  <c r="G28" i="38" s="1"/>
  <c r="I28" i="38" s="1"/>
  <c r="K28" i="38" s="1"/>
  <c r="M28" i="38" s="1"/>
  <c r="O28" i="38" s="1"/>
  <c r="Q28" i="38" s="1"/>
  <c r="S28" i="38" s="1"/>
  <c r="U28" i="38" s="1"/>
  <c r="W28" i="38" s="1"/>
  <c r="Y28" i="38" s="1"/>
  <c r="AA28" i="38" s="1"/>
  <c r="AC28" i="38" s="1"/>
  <c r="AE28" i="38" s="1"/>
  <c r="AG28" i="38" s="1"/>
  <c r="AI28" i="38" s="1"/>
  <c r="AK28" i="38" s="1"/>
  <c r="AM28" i="38" s="1"/>
  <c r="AO28" i="38" s="1"/>
  <c r="AQ28" i="38" s="1"/>
  <c r="AS28" i="38" s="1"/>
  <c r="AU28" i="38" s="1"/>
  <c r="AW28" i="38" s="1"/>
  <c r="AY28" i="38" s="1"/>
  <c r="BA28" i="38" s="1"/>
  <c r="BC28" i="38" s="1"/>
  <c r="BE28" i="38" s="1"/>
  <c r="BG28" i="38" s="1"/>
  <c r="BI28" i="38" s="1"/>
  <c r="BK28" i="38" s="1"/>
  <c r="Y25" i="1"/>
  <c r="C21" i="38" s="1"/>
  <c r="E21" i="38" s="1"/>
  <c r="G21" i="38" s="1"/>
  <c r="I21" i="38" s="1"/>
  <c r="K21" i="38" s="1"/>
  <c r="M21" i="38" s="1"/>
  <c r="O21" i="38" s="1"/>
  <c r="Q21" i="38" s="1"/>
  <c r="S21" i="38" s="1"/>
  <c r="U21" i="38" s="1"/>
  <c r="W21" i="38" s="1"/>
  <c r="Y21" i="38" s="1"/>
  <c r="AA21" i="38" s="1"/>
  <c r="AC21" i="38" s="1"/>
  <c r="AE21" i="38" s="1"/>
  <c r="AG21" i="38" s="1"/>
  <c r="AI21" i="38" s="1"/>
  <c r="AK21" i="38" s="1"/>
  <c r="AM21" i="38" s="1"/>
  <c r="AO21" i="38" s="1"/>
  <c r="AQ21" i="38" s="1"/>
  <c r="AS21" i="38" s="1"/>
  <c r="AU21" i="38" s="1"/>
  <c r="AW21" i="38" s="1"/>
  <c r="AY21" i="38" s="1"/>
  <c r="BA21" i="38" s="1"/>
  <c r="BC21" i="38" s="1"/>
  <c r="BE21" i="38" s="1"/>
  <c r="BG21" i="38" s="1"/>
  <c r="BI21" i="38" s="1"/>
  <c r="BK21" i="38" s="1"/>
  <c r="Y16" i="1"/>
  <c r="C12" i="38" s="1"/>
  <c r="E12" i="38" s="1"/>
  <c r="G12" i="38" s="1"/>
  <c r="I12" i="38" s="1"/>
  <c r="K12" i="38" s="1"/>
  <c r="M12" i="38" s="1"/>
  <c r="O12" i="38" s="1"/>
  <c r="Q12" i="38" s="1"/>
  <c r="S12" i="38" s="1"/>
  <c r="U12" i="38" s="1"/>
  <c r="W12" i="38" s="1"/>
  <c r="Y12" i="38" s="1"/>
  <c r="AA12" i="38" s="1"/>
  <c r="AC12" i="38" s="1"/>
  <c r="AE12" i="38" s="1"/>
  <c r="AG12" i="38" s="1"/>
  <c r="AI12" i="38" s="1"/>
  <c r="AK12" i="38" s="1"/>
  <c r="AM12" i="38" s="1"/>
  <c r="AO12" i="38" s="1"/>
  <c r="AQ12" i="38" s="1"/>
  <c r="AS12" i="38" s="1"/>
  <c r="AU12" i="38" s="1"/>
  <c r="AW12" i="38" s="1"/>
  <c r="AY12" i="38" s="1"/>
  <c r="BA12" i="38" s="1"/>
  <c r="BC12" i="38" s="1"/>
  <c r="BE12" i="38" s="1"/>
  <c r="BG12" i="38" s="1"/>
  <c r="BI12" i="38" s="1"/>
  <c r="BK12" i="38" s="1"/>
  <c r="Y8" i="1"/>
  <c r="C4" i="38" s="1"/>
  <c r="E4" i="38" s="1"/>
  <c r="G4" i="38" s="1"/>
  <c r="I4" i="38" s="1"/>
  <c r="K4" i="38" s="1"/>
  <c r="M4" i="38" s="1"/>
  <c r="O4" i="38" s="1"/>
  <c r="Q4" i="38" s="1"/>
  <c r="S4" i="38" s="1"/>
  <c r="U4" i="38" s="1"/>
  <c r="W4" i="38" s="1"/>
  <c r="Y4" i="38" s="1"/>
  <c r="AA4" i="38" s="1"/>
  <c r="AC4" i="38" s="1"/>
  <c r="AE4" i="38" s="1"/>
  <c r="AG4" i="38" s="1"/>
  <c r="AI4" i="38" s="1"/>
  <c r="AK4" i="38" s="1"/>
  <c r="AM4" i="38" s="1"/>
  <c r="AO4" i="38" s="1"/>
  <c r="AQ4" i="38" s="1"/>
  <c r="AS4" i="38" s="1"/>
  <c r="AU4" i="38" s="1"/>
  <c r="AW4" i="38" s="1"/>
  <c r="AY4" i="38" s="1"/>
  <c r="BA4" i="38" s="1"/>
  <c r="BC4" i="38" s="1"/>
  <c r="BE4" i="38" s="1"/>
  <c r="BG4" i="38" s="1"/>
  <c r="BI4" i="38" s="1"/>
  <c r="BK4" i="38" s="1"/>
  <c r="Y70" i="1"/>
  <c r="C66" i="38" s="1"/>
  <c r="E66" i="38" s="1"/>
  <c r="G66" i="38" s="1"/>
  <c r="I66" i="38" s="1"/>
  <c r="K66" i="38" s="1"/>
  <c r="M66" i="38" s="1"/>
  <c r="O66" i="38" s="1"/>
  <c r="Q66" i="38" s="1"/>
  <c r="S66" i="38" s="1"/>
  <c r="U66" i="38" s="1"/>
  <c r="W66" i="38" s="1"/>
  <c r="Y66" i="38" s="1"/>
  <c r="AA66" i="38" s="1"/>
  <c r="AC66" i="38" s="1"/>
  <c r="AE66" i="38" s="1"/>
  <c r="AG66" i="38" s="1"/>
  <c r="AI66" i="38" s="1"/>
  <c r="AK66" i="38" s="1"/>
  <c r="AM66" i="38" s="1"/>
  <c r="AO66" i="38" s="1"/>
  <c r="AQ66" i="38" s="1"/>
  <c r="AS66" i="38" s="1"/>
  <c r="AU66" i="38" s="1"/>
  <c r="AW66" i="38" s="1"/>
  <c r="AY66" i="38" s="1"/>
  <c r="BA66" i="38" s="1"/>
  <c r="BC66" i="38" s="1"/>
  <c r="BE66" i="38" s="1"/>
  <c r="BG66" i="38" s="1"/>
  <c r="BI66" i="38" s="1"/>
  <c r="BK66" i="38" s="1"/>
  <c r="Y46" i="1"/>
  <c r="C42" i="38" s="1"/>
  <c r="E42" i="38" s="1"/>
  <c r="G42" i="38" s="1"/>
  <c r="I42" i="38" s="1"/>
  <c r="K42" i="38" s="1"/>
  <c r="M42" i="38" s="1"/>
  <c r="O42" i="38" s="1"/>
  <c r="Q42" i="38" s="1"/>
  <c r="S42" i="38" s="1"/>
  <c r="U42" i="38" s="1"/>
  <c r="W42" i="38" s="1"/>
  <c r="Y42" i="38" s="1"/>
  <c r="AA42" i="38" s="1"/>
  <c r="AC42" i="38" s="1"/>
  <c r="AE42" i="38" s="1"/>
  <c r="AG42" i="38" s="1"/>
  <c r="AI42" i="38" s="1"/>
  <c r="AK42" i="38" s="1"/>
  <c r="AM42" i="38" s="1"/>
  <c r="AO42" i="38" s="1"/>
  <c r="AQ42" i="38" s="1"/>
  <c r="AS42" i="38" s="1"/>
  <c r="AU42" i="38" s="1"/>
  <c r="AW42" i="38" s="1"/>
  <c r="AY42" i="38" s="1"/>
  <c r="BA42" i="38" s="1"/>
  <c r="BC42" i="38" s="1"/>
  <c r="BE42" i="38" s="1"/>
  <c r="BG42" i="38" s="1"/>
  <c r="BI42" i="38" s="1"/>
  <c r="BK42" i="38" s="1"/>
  <c r="Y22" i="1"/>
  <c r="C18" i="38" s="1"/>
  <c r="E18" i="38" s="1"/>
  <c r="G18" i="38" s="1"/>
  <c r="I18" i="38" s="1"/>
  <c r="K18" i="38" s="1"/>
  <c r="M18" i="38" s="1"/>
  <c r="O18" i="38" s="1"/>
  <c r="Q18" i="38" s="1"/>
  <c r="S18" i="38" s="1"/>
  <c r="U18" i="38" s="1"/>
  <c r="W18" i="38" s="1"/>
  <c r="Y18" i="38" s="1"/>
  <c r="AA18" i="38" s="1"/>
  <c r="AC18" i="38" s="1"/>
  <c r="AE18" i="38" s="1"/>
  <c r="AG18" i="38" s="1"/>
  <c r="AI18" i="38" s="1"/>
  <c r="AK18" i="38" s="1"/>
  <c r="AM18" i="38" s="1"/>
  <c r="AO18" i="38" s="1"/>
  <c r="AQ18" i="38" s="1"/>
  <c r="AS18" i="38" s="1"/>
  <c r="AU18" i="38" s="1"/>
  <c r="AW18" i="38" s="1"/>
  <c r="AY18" i="38" s="1"/>
  <c r="BA18" i="38" s="1"/>
  <c r="BC18" i="38" s="1"/>
  <c r="BE18" i="38" s="1"/>
  <c r="BG18" i="38" s="1"/>
  <c r="BI18" i="38" s="1"/>
  <c r="BK18" i="38" s="1"/>
  <c r="Y231" i="1"/>
  <c r="C227" i="38" s="1"/>
  <c r="E227" i="38" s="1"/>
  <c r="G227" i="38" s="1"/>
  <c r="I227" i="38" s="1"/>
  <c r="K227" i="38" s="1"/>
  <c r="M227" i="38" s="1"/>
  <c r="O227" i="38" s="1"/>
  <c r="Q227" i="38" s="1"/>
  <c r="S227" i="38" s="1"/>
  <c r="U227" i="38" s="1"/>
  <c r="W227" i="38" s="1"/>
  <c r="Y227" i="38" s="1"/>
  <c r="AA227" i="38" s="1"/>
  <c r="AC227" i="38" s="1"/>
  <c r="AE227" i="38" s="1"/>
  <c r="AG227" i="38" s="1"/>
  <c r="AI227" i="38" s="1"/>
  <c r="AK227" i="38" s="1"/>
  <c r="AM227" i="38" s="1"/>
  <c r="AO227" i="38" s="1"/>
  <c r="AQ227" i="38" s="1"/>
  <c r="AS227" i="38" s="1"/>
  <c r="AU227" i="38" s="1"/>
  <c r="AW227" i="38" s="1"/>
  <c r="AY227" i="38" s="1"/>
  <c r="BA227" i="38" s="1"/>
  <c r="BC227" i="38" s="1"/>
  <c r="BE227" i="38" s="1"/>
  <c r="BG227" i="38" s="1"/>
  <c r="BI227" i="38" s="1"/>
  <c r="BK227" i="38" s="1"/>
  <c r="Y223" i="1"/>
  <c r="C219" i="38" s="1"/>
  <c r="E219" i="38" s="1"/>
  <c r="G219" i="38" s="1"/>
  <c r="I219" i="38" s="1"/>
  <c r="K219" i="38" s="1"/>
  <c r="M219" i="38" s="1"/>
  <c r="O219" i="38" s="1"/>
  <c r="Q219" i="38" s="1"/>
  <c r="S219" i="38" s="1"/>
  <c r="U219" i="38" s="1"/>
  <c r="W219" i="38" s="1"/>
  <c r="Y219" i="38" s="1"/>
  <c r="AA219" i="38" s="1"/>
  <c r="AC219" i="38" s="1"/>
  <c r="AE219" i="38" s="1"/>
  <c r="AG219" i="38" s="1"/>
  <c r="AI219" i="38" s="1"/>
  <c r="AK219" i="38" s="1"/>
  <c r="AM219" i="38" s="1"/>
  <c r="AO219" i="38" s="1"/>
  <c r="AQ219" i="38" s="1"/>
  <c r="AS219" i="38" s="1"/>
  <c r="AU219" i="38" s="1"/>
  <c r="AW219" i="38" s="1"/>
  <c r="AY219" i="38" s="1"/>
  <c r="BA219" i="38" s="1"/>
  <c r="BC219" i="38" s="1"/>
  <c r="BE219" i="38" s="1"/>
  <c r="BG219" i="38" s="1"/>
  <c r="BI219" i="38" s="1"/>
  <c r="BK219" i="38" s="1"/>
  <c r="Y215" i="1"/>
  <c r="C211" i="38" s="1"/>
  <c r="E211" i="38" s="1"/>
  <c r="G211" i="38" s="1"/>
  <c r="I211" i="38" s="1"/>
  <c r="K211" i="38" s="1"/>
  <c r="M211" i="38" s="1"/>
  <c r="O211" i="38" s="1"/>
  <c r="Q211" i="38" s="1"/>
  <c r="S211" i="38" s="1"/>
  <c r="U211" i="38" s="1"/>
  <c r="W211" i="38" s="1"/>
  <c r="Y211" i="38" s="1"/>
  <c r="AA211" i="38" s="1"/>
  <c r="AC211" i="38" s="1"/>
  <c r="AE211" i="38" s="1"/>
  <c r="AG211" i="38" s="1"/>
  <c r="AI211" i="38" s="1"/>
  <c r="AK211" i="38" s="1"/>
  <c r="AM211" i="38" s="1"/>
  <c r="AO211" i="38" s="1"/>
  <c r="AQ211" i="38" s="1"/>
  <c r="AS211" i="38" s="1"/>
  <c r="AU211" i="38" s="1"/>
  <c r="AW211" i="38" s="1"/>
  <c r="AY211" i="38" s="1"/>
  <c r="BA211" i="38" s="1"/>
  <c r="BC211" i="38" s="1"/>
  <c r="BE211" i="38" s="1"/>
  <c r="BG211" i="38" s="1"/>
  <c r="BI211" i="38" s="1"/>
  <c r="BK211" i="38" s="1"/>
  <c r="Y207" i="1"/>
  <c r="C203" i="38" s="1"/>
  <c r="E203" i="38" s="1"/>
  <c r="G203" i="38" s="1"/>
  <c r="I203" i="38" s="1"/>
  <c r="K203" i="38" s="1"/>
  <c r="M203" i="38" s="1"/>
  <c r="O203" i="38" s="1"/>
  <c r="Q203" i="38" s="1"/>
  <c r="S203" i="38" s="1"/>
  <c r="U203" i="38" s="1"/>
  <c r="W203" i="38" s="1"/>
  <c r="Y203" i="38" s="1"/>
  <c r="AA203" i="38" s="1"/>
  <c r="AC203" i="38" s="1"/>
  <c r="AE203" i="38" s="1"/>
  <c r="AG203" i="38" s="1"/>
  <c r="AI203" i="38" s="1"/>
  <c r="AK203" i="38" s="1"/>
  <c r="AM203" i="38" s="1"/>
  <c r="AO203" i="38" s="1"/>
  <c r="AQ203" i="38" s="1"/>
  <c r="AS203" i="38" s="1"/>
  <c r="AU203" i="38" s="1"/>
  <c r="AW203" i="38" s="1"/>
  <c r="AY203" i="38" s="1"/>
  <c r="BA203" i="38" s="1"/>
  <c r="BC203" i="38" s="1"/>
  <c r="BE203" i="38" s="1"/>
  <c r="BG203" i="38" s="1"/>
  <c r="BI203" i="38" s="1"/>
  <c r="BK203" i="38" s="1"/>
  <c r="Y199" i="1"/>
  <c r="C195" i="38" s="1"/>
  <c r="E195" i="38" s="1"/>
  <c r="G195" i="38" s="1"/>
  <c r="I195" i="38" s="1"/>
  <c r="K195" i="38" s="1"/>
  <c r="M195" i="38" s="1"/>
  <c r="O195" i="38" s="1"/>
  <c r="Q195" i="38" s="1"/>
  <c r="S195" i="38" s="1"/>
  <c r="U195" i="38" s="1"/>
  <c r="W195" i="38" s="1"/>
  <c r="Y195" i="38" s="1"/>
  <c r="AA195" i="38" s="1"/>
  <c r="AC195" i="38" s="1"/>
  <c r="AE195" i="38" s="1"/>
  <c r="AG195" i="38" s="1"/>
  <c r="AI195" i="38" s="1"/>
  <c r="AK195" i="38" s="1"/>
  <c r="AM195" i="38" s="1"/>
  <c r="AO195" i="38" s="1"/>
  <c r="AQ195" i="38" s="1"/>
  <c r="AS195" i="38" s="1"/>
  <c r="AU195" i="38" s="1"/>
  <c r="AW195" i="38" s="1"/>
  <c r="AY195" i="38" s="1"/>
  <c r="BA195" i="38" s="1"/>
  <c r="BC195" i="38" s="1"/>
  <c r="BE195" i="38" s="1"/>
  <c r="BG195" i="38" s="1"/>
  <c r="BI195" i="38" s="1"/>
  <c r="BK195" i="38" s="1"/>
  <c r="Y191" i="1"/>
  <c r="C187" i="38" s="1"/>
  <c r="E187" i="38" s="1"/>
  <c r="G187" i="38" s="1"/>
  <c r="I187" i="38" s="1"/>
  <c r="K187" i="38" s="1"/>
  <c r="M187" i="38" s="1"/>
  <c r="O187" i="38" s="1"/>
  <c r="Q187" i="38" s="1"/>
  <c r="S187" i="38" s="1"/>
  <c r="U187" i="38" s="1"/>
  <c r="W187" i="38" s="1"/>
  <c r="Y187" i="38" s="1"/>
  <c r="AA187" i="38" s="1"/>
  <c r="AC187" i="38" s="1"/>
  <c r="AE187" i="38" s="1"/>
  <c r="AG187" i="38" s="1"/>
  <c r="AI187" i="38" s="1"/>
  <c r="AK187" i="38" s="1"/>
  <c r="AM187" i="38" s="1"/>
  <c r="AO187" i="38" s="1"/>
  <c r="AQ187" i="38" s="1"/>
  <c r="AS187" i="38" s="1"/>
  <c r="AU187" i="38" s="1"/>
  <c r="AW187" i="38" s="1"/>
  <c r="AY187" i="38" s="1"/>
  <c r="BA187" i="38" s="1"/>
  <c r="BC187" i="38" s="1"/>
  <c r="BE187" i="38" s="1"/>
  <c r="BG187" i="38" s="1"/>
  <c r="BI187" i="38" s="1"/>
  <c r="BK187" i="38" s="1"/>
  <c r="Y183" i="1"/>
  <c r="C179" i="38" s="1"/>
  <c r="E179" i="38" s="1"/>
  <c r="G179" i="38" s="1"/>
  <c r="I179" i="38" s="1"/>
  <c r="K179" i="38" s="1"/>
  <c r="M179" i="38" s="1"/>
  <c r="O179" i="38" s="1"/>
  <c r="Q179" i="38" s="1"/>
  <c r="S179" i="38" s="1"/>
  <c r="U179" i="38" s="1"/>
  <c r="W179" i="38" s="1"/>
  <c r="Y179" i="38" s="1"/>
  <c r="AA179" i="38" s="1"/>
  <c r="AC179" i="38" s="1"/>
  <c r="AE179" i="38" s="1"/>
  <c r="AG179" i="38" s="1"/>
  <c r="AI179" i="38" s="1"/>
  <c r="AK179" i="38" s="1"/>
  <c r="AM179" i="38" s="1"/>
  <c r="AO179" i="38" s="1"/>
  <c r="AQ179" i="38" s="1"/>
  <c r="AS179" i="38" s="1"/>
  <c r="AU179" i="38" s="1"/>
  <c r="AW179" i="38" s="1"/>
  <c r="AY179" i="38" s="1"/>
  <c r="BA179" i="38" s="1"/>
  <c r="BC179" i="38" s="1"/>
  <c r="BE179" i="38" s="1"/>
  <c r="BG179" i="38" s="1"/>
  <c r="BI179" i="38" s="1"/>
  <c r="BK179" i="38" s="1"/>
  <c r="Y175" i="1"/>
  <c r="C171" i="38" s="1"/>
  <c r="E171" i="38" s="1"/>
  <c r="G171" i="38" s="1"/>
  <c r="I171" i="38" s="1"/>
  <c r="K171" i="38" s="1"/>
  <c r="M171" i="38" s="1"/>
  <c r="O171" i="38" s="1"/>
  <c r="Q171" i="38" s="1"/>
  <c r="S171" i="38" s="1"/>
  <c r="U171" i="38" s="1"/>
  <c r="W171" i="38" s="1"/>
  <c r="Y171" i="38" s="1"/>
  <c r="AA171" i="38" s="1"/>
  <c r="AC171" i="38" s="1"/>
  <c r="AE171" i="38" s="1"/>
  <c r="AG171" i="38" s="1"/>
  <c r="AI171" i="38" s="1"/>
  <c r="AK171" i="38" s="1"/>
  <c r="AM171" i="38" s="1"/>
  <c r="AO171" i="38" s="1"/>
  <c r="AQ171" i="38" s="1"/>
  <c r="AS171" i="38" s="1"/>
  <c r="AU171" i="38" s="1"/>
  <c r="AW171" i="38" s="1"/>
  <c r="AY171" i="38" s="1"/>
  <c r="BA171" i="38" s="1"/>
  <c r="BC171" i="38" s="1"/>
  <c r="BE171" i="38" s="1"/>
  <c r="BG171" i="38" s="1"/>
  <c r="BI171" i="38" s="1"/>
  <c r="BK171" i="38" s="1"/>
  <c r="Y167" i="1"/>
  <c r="C163" i="38" s="1"/>
  <c r="E163" i="38" s="1"/>
  <c r="G163" i="38" s="1"/>
  <c r="I163" i="38" s="1"/>
  <c r="K163" i="38" s="1"/>
  <c r="M163" i="38" s="1"/>
  <c r="O163" i="38" s="1"/>
  <c r="Q163" i="38" s="1"/>
  <c r="S163" i="38" s="1"/>
  <c r="U163" i="38" s="1"/>
  <c r="W163" i="38" s="1"/>
  <c r="Y163" i="38" s="1"/>
  <c r="AA163" i="38" s="1"/>
  <c r="AC163" i="38" s="1"/>
  <c r="AE163" i="38" s="1"/>
  <c r="AG163" i="38" s="1"/>
  <c r="AI163" i="38" s="1"/>
  <c r="AK163" i="38" s="1"/>
  <c r="AM163" i="38" s="1"/>
  <c r="AO163" i="38" s="1"/>
  <c r="AQ163" i="38" s="1"/>
  <c r="AS163" i="38" s="1"/>
  <c r="AU163" i="38" s="1"/>
  <c r="AW163" i="38" s="1"/>
  <c r="AY163" i="38" s="1"/>
  <c r="BA163" i="38" s="1"/>
  <c r="BC163" i="38" s="1"/>
  <c r="BE163" i="38" s="1"/>
  <c r="BG163" i="38" s="1"/>
  <c r="BI163" i="38" s="1"/>
  <c r="BK163" i="38" s="1"/>
  <c r="Y159" i="1"/>
  <c r="C155" i="38" s="1"/>
  <c r="E155" i="38" s="1"/>
  <c r="G155" i="38" s="1"/>
  <c r="I155" i="38" s="1"/>
  <c r="K155" i="38" s="1"/>
  <c r="M155" i="38" s="1"/>
  <c r="O155" i="38" s="1"/>
  <c r="Q155" i="38" s="1"/>
  <c r="S155" i="38" s="1"/>
  <c r="U155" i="38" s="1"/>
  <c r="W155" i="38" s="1"/>
  <c r="Y155" i="38" s="1"/>
  <c r="AA155" i="38" s="1"/>
  <c r="AC155" i="38" s="1"/>
  <c r="AE155" i="38" s="1"/>
  <c r="AG155" i="38" s="1"/>
  <c r="AI155" i="38" s="1"/>
  <c r="AK155" i="38" s="1"/>
  <c r="AM155" i="38" s="1"/>
  <c r="AO155" i="38" s="1"/>
  <c r="AQ155" i="38" s="1"/>
  <c r="AS155" i="38" s="1"/>
  <c r="AU155" i="38" s="1"/>
  <c r="AW155" i="38" s="1"/>
  <c r="AY155" i="38" s="1"/>
  <c r="BA155" i="38" s="1"/>
  <c r="BC155" i="38" s="1"/>
  <c r="BE155" i="38" s="1"/>
  <c r="BG155" i="38" s="1"/>
  <c r="BI155" i="38" s="1"/>
  <c r="BK155" i="38" s="1"/>
  <c r="Y151" i="1"/>
  <c r="C147" i="38" s="1"/>
  <c r="E147" i="38" s="1"/>
  <c r="G147" i="38" s="1"/>
  <c r="I147" i="38" s="1"/>
  <c r="K147" i="38" s="1"/>
  <c r="M147" i="38" s="1"/>
  <c r="O147" i="38" s="1"/>
  <c r="Q147" i="38" s="1"/>
  <c r="S147" i="38" s="1"/>
  <c r="U147" i="38" s="1"/>
  <c r="W147" i="38" s="1"/>
  <c r="Y147" i="38" s="1"/>
  <c r="AA147" i="38" s="1"/>
  <c r="AC147" i="38" s="1"/>
  <c r="AE147" i="38" s="1"/>
  <c r="AG147" i="38" s="1"/>
  <c r="AI147" i="38" s="1"/>
  <c r="AK147" i="38" s="1"/>
  <c r="AM147" i="38" s="1"/>
  <c r="AO147" i="38" s="1"/>
  <c r="AQ147" i="38" s="1"/>
  <c r="AS147" i="38" s="1"/>
  <c r="AU147" i="38" s="1"/>
  <c r="AW147" i="38" s="1"/>
  <c r="AY147" i="38" s="1"/>
  <c r="BA147" i="38" s="1"/>
  <c r="BC147" i="38" s="1"/>
  <c r="BE147" i="38" s="1"/>
  <c r="BG147" i="38" s="1"/>
  <c r="BI147" i="38" s="1"/>
  <c r="BK147" i="38" s="1"/>
  <c r="Y143" i="1"/>
  <c r="C139" i="38" s="1"/>
  <c r="E139" i="38" s="1"/>
  <c r="G139" i="38" s="1"/>
  <c r="I139" i="38" s="1"/>
  <c r="K139" i="38" s="1"/>
  <c r="M139" i="38" s="1"/>
  <c r="O139" i="38" s="1"/>
  <c r="Q139" i="38" s="1"/>
  <c r="S139" i="38" s="1"/>
  <c r="U139" i="38" s="1"/>
  <c r="W139" i="38" s="1"/>
  <c r="Y139" i="38" s="1"/>
  <c r="AA139" i="38" s="1"/>
  <c r="AC139" i="38" s="1"/>
  <c r="AE139" i="38" s="1"/>
  <c r="AG139" i="38" s="1"/>
  <c r="AI139" i="38" s="1"/>
  <c r="AK139" i="38" s="1"/>
  <c r="AM139" i="38" s="1"/>
  <c r="AO139" i="38" s="1"/>
  <c r="AQ139" i="38" s="1"/>
  <c r="AS139" i="38" s="1"/>
  <c r="AU139" i="38" s="1"/>
  <c r="AW139" i="38" s="1"/>
  <c r="AY139" i="38" s="1"/>
  <c r="BA139" i="38" s="1"/>
  <c r="BC139" i="38" s="1"/>
  <c r="BE139" i="38" s="1"/>
  <c r="BG139" i="38" s="1"/>
  <c r="BI139" i="38" s="1"/>
  <c r="BK139" i="38" s="1"/>
  <c r="Y135" i="1"/>
  <c r="C131" i="38" s="1"/>
  <c r="E131" i="38" s="1"/>
  <c r="G131" i="38" s="1"/>
  <c r="I131" i="38" s="1"/>
  <c r="K131" i="38" s="1"/>
  <c r="M131" i="38" s="1"/>
  <c r="O131" i="38" s="1"/>
  <c r="Q131" i="38" s="1"/>
  <c r="S131" i="38" s="1"/>
  <c r="U131" i="38" s="1"/>
  <c r="W131" i="38" s="1"/>
  <c r="Y131" i="38" s="1"/>
  <c r="AA131" i="38" s="1"/>
  <c r="AC131" i="38" s="1"/>
  <c r="AE131" i="38" s="1"/>
  <c r="AG131" i="38" s="1"/>
  <c r="AI131" i="38" s="1"/>
  <c r="AK131" i="38" s="1"/>
  <c r="AM131" i="38" s="1"/>
  <c r="AO131" i="38" s="1"/>
  <c r="AQ131" i="38" s="1"/>
  <c r="AS131" i="38" s="1"/>
  <c r="AU131" i="38" s="1"/>
  <c r="AW131" i="38" s="1"/>
  <c r="AY131" i="38" s="1"/>
  <c r="BA131" i="38" s="1"/>
  <c r="BC131" i="38" s="1"/>
  <c r="BE131" i="38" s="1"/>
  <c r="BG131" i="38" s="1"/>
  <c r="BI131" i="38" s="1"/>
  <c r="BK131" i="38" s="1"/>
  <c r="Y127" i="1"/>
  <c r="C123" i="38" s="1"/>
  <c r="E123" i="38" s="1"/>
  <c r="G123" i="38" s="1"/>
  <c r="I123" i="38" s="1"/>
  <c r="K123" i="38" s="1"/>
  <c r="M123" i="38" s="1"/>
  <c r="O123" i="38" s="1"/>
  <c r="Q123" i="38" s="1"/>
  <c r="S123" i="38" s="1"/>
  <c r="U123" i="38" s="1"/>
  <c r="W123" i="38" s="1"/>
  <c r="Y123" i="38" s="1"/>
  <c r="AA123" i="38" s="1"/>
  <c r="AC123" i="38" s="1"/>
  <c r="AE123" i="38" s="1"/>
  <c r="AG123" i="38" s="1"/>
  <c r="AI123" i="38" s="1"/>
  <c r="AK123" i="38" s="1"/>
  <c r="AM123" i="38" s="1"/>
  <c r="AO123" i="38" s="1"/>
  <c r="AQ123" i="38" s="1"/>
  <c r="AS123" i="38" s="1"/>
  <c r="AU123" i="38" s="1"/>
  <c r="AW123" i="38" s="1"/>
  <c r="AY123" i="38" s="1"/>
  <c r="BA123" i="38" s="1"/>
  <c r="BC123" i="38" s="1"/>
  <c r="BE123" i="38" s="1"/>
  <c r="BG123" i="38" s="1"/>
  <c r="BI123" i="38" s="1"/>
  <c r="BK123" i="38" s="1"/>
  <c r="Y119" i="1"/>
  <c r="C115" i="38" s="1"/>
  <c r="E115" i="38" s="1"/>
  <c r="G115" i="38" s="1"/>
  <c r="I115" i="38" s="1"/>
  <c r="K115" i="38" s="1"/>
  <c r="M115" i="38" s="1"/>
  <c r="O115" i="38" s="1"/>
  <c r="Q115" i="38" s="1"/>
  <c r="S115" i="38" s="1"/>
  <c r="U115" i="38" s="1"/>
  <c r="W115" i="38" s="1"/>
  <c r="Y115" i="38" s="1"/>
  <c r="AA115" i="38" s="1"/>
  <c r="AC115" i="38" s="1"/>
  <c r="AE115" i="38" s="1"/>
  <c r="AG115" i="38" s="1"/>
  <c r="AI115" i="38" s="1"/>
  <c r="AK115" i="38" s="1"/>
  <c r="AM115" i="38" s="1"/>
  <c r="AO115" i="38" s="1"/>
  <c r="AQ115" i="38" s="1"/>
  <c r="AS115" i="38" s="1"/>
  <c r="AU115" i="38" s="1"/>
  <c r="AW115" i="38" s="1"/>
  <c r="AY115" i="38" s="1"/>
  <c r="BA115" i="38" s="1"/>
  <c r="BC115" i="38" s="1"/>
  <c r="BE115" i="38" s="1"/>
  <c r="BG115" i="38" s="1"/>
  <c r="BI115" i="38" s="1"/>
  <c r="BK115" i="38" s="1"/>
  <c r="Y111" i="1"/>
  <c r="C107" i="38" s="1"/>
  <c r="E107" i="38" s="1"/>
  <c r="G107" i="38" s="1"/>
  <c r="I107" i="38" s="1"/>
  <c r="K107" i="38" s="1"/>
  <c r="M107" i="38" s="1"/>
  <c r="O107" i="38" s="1"/>
  <c r="Q107" i="38" s="1"/>
  <c r="S107" i="38" s="1"/>
  <c r="U107" i="38" s="1"/>
  <c r="W107" i="38" s="1"/>
  <c r="Y107" i="38" s="1"/>
  <c r="AA107" i="38" s="1"/>
  <c r="AC107" i="38" s="1"/>
  <c r="AE107" i="38" s="1"/>
  <c r="AG107" i="38" s="1"/>
  <c r="AI107" i="38" s="1"/>
  <c r="AK107" i="38" s="1"/>
  <c r="AM107" i="38" s="1"/>
  <c r="AO107" i="38" s="1"/>
  <c r="AQ107" i="38" s="1"/>
  <c r="AS107" i="38" s="1"/>
  <c r="AU107" i="38" s="1"/>
  <c r="AW107" i="38" s="1"/>
  <c r="AY107" i="38" s="1"/>
  <c r="BA107" i="38" s="1"/>
  <c r="BC107" i="38" s="1"/>
  <c r="BE107" i="38" s="1"/>
  <c r="BG107" i="38" s="1"/>
  <c r="BI107" i="38" s="1"/>
  <c r="BK107" i="38" s="1"/>
  <c r="Y103" i="1"/>
  <c r="C99" i="38" s="1"/>
  <c r="E99" i="38" s="1"/>
  <c r="G99" i="38" s="1"/>
  <c r="I99" i="38" s="1"/>
  <c r="K99" i="38" s="1"/>
  <c r="M99" i="38" s="1"/>
  <c r="O99" i="38" s="1"/>
  <c r="Q99" i="38" s="1"/>
  <c r="S99" i="38" s="1"/>
  <c r="U99" i="38" s="1"/>
  <c r="W99" i="38" s="1"/>
  <c r="Y99" i="38" s="1"/>
  <c r="AA99" i="38" s="1"/>
  <c r="AC99" i="38" s="1"/>
  <c r="AE99" i="38" s="1"/>
  <c r="AG99" i="38" s="1"/>
  <c r="AI99" i="38" s="1"/>
  <c r="AK99" i="38" s="1"/>
  <c r="AM99" i="38" s="1"/>
  <c r="AO99" i="38" s="1"/>
  <c r="AQ99" i="38" s="1"/>
  <c r="AS99" i="38" s="1"/>
  <c r="AU99" i="38" s="1"/>
  <c r="AW99" i="38" s="1"/>
  <c r="AY99" i="38" s="1"/>
  <c r="BA99" i="38" s="1"/>
  <c r="BC99" i="38" s="1"/>
  <c r="BE99" i="38" s="1"/>
  <c r="BG99" i="38" s="1"/>
  <c r="BI99" i="38" s="1"/>
  <c r="BK99" i="38" s="1"/>
  <c r="Y95" i="1"/>
  <c r="C91" i="38" s="1"/>
  <c r="E91" i="38" s="1"/>
  <c r="G91" i="38" s="1"/>
  <c r="I91" i="38" s="1"/>
  <c r="K91" i="38" s="1"/>
  <c r="M91" i="38" s="1"/>
  <c r="O91" i="38" s="1"/>
  <c r="Q91" i="38" s="1"/>
  <c r="S91" i="38" s="1"/>
  <c r="U91" i="38" s="1"/>
  <c r="W91" i="38" s="1"/>
  <c r="Y91" i="38" s="1"/>
  <c r="AA91" i="38" s="1"/>
  <c r="AC91" i="38" s="1"/>
  <c r="AE91" i="38" s="1"/>
  <c r="AG91" i="38" s="1"/>
  <c r="AI91" i="38" s="1"/>
  <c r="AK91" i="38" s="1"/>
  <c r="AM91" i="38" s="1"/>
  <c r="AO91" i="38" s="1"/>
  <c r="AQ91" i="38" s="1"/>
  <c r="AS91" i="38" s="1"/>
  <c r="AU91" i="38" s="1"/>
  <c r="AW91" i="38" s="1"/>
  <c r="AY91" i="38" s="1"/>
  <c r="BA91" i="38" s="1"/>
  <c r="BC91" i="38" s="1"/>
  <c r="BE91" i="38" s="1"/>
  <c r="BG91" i="38" s="1"/>
  <c r="BI91" i="38" s="1"/>
  <c r="BK91" i="38" s="1"/>
  <c r="Y87" i="1"/>
  <c r="C83" i="38" s="1"/>
  <c r="E83" i="38" s="1"/>
  <c r="G83" i="38" s="1"/>
  <c r="I83" i="38" s="1"/>
  <c r="K83" i="38" s="1"/>
  <c r="M83" i="38" s="1"/>
  <c r="O83" i="38" s="1"/>
  <c r="Q83" i="38" s="1"/>
  <c r="S83" i="38" s="1"/>
  <c r="U83" i="38" s="1"/>
  <c r="W83" i="38" s="1"/>
  <c r="Y83" i="38" s="1"/>
  <c r="AA83" i="38" s="1"/>
  <c r="AC83" i="38" s="1"/>
  <c r="AE83" i="38" s="1"/>
  <c r="AG83" i="38" s="1"/>
  <c r="AI83" i="38" s="1"/>
  <c r="AK83" i="38" s="1"/>
  <c r="AM83" i="38" s="1"/>
  <c r="AO83" i="38" s="1"/>
  <c r="AQ83" i="38" s="1"/>
  <c r="AS83" i="38" s="1"/>
  <c r="AU83" i="38" s="1"/>
  <c r="AW83" i="38" s="1"/>
  <c r="AY83" i="38" s="1"/>
  <c r="BA83" i="38" s="1"/>
  <c r="BC83" i="38" s="1"/>
  <c r="BE83" i="38" s="1"/>
  <c r="BG83" i="38" s="1"/>
  <c r="BI83" i="38" s="1"/>
  <c r="BK83" i="38" s="1"/>
  <c r="Y79" i="1"/>
  <c r="C75" i="38" s="1"/>
  <c r="E75" i="38" s="1"/>
  <c r="G75" i="38" s="1"/>
  <c r="I75" i="38" s="1"/>
  <c r="K75" i="38" s="1"/>
  <c r="M75" i="38" s="1"/>
  <c r="O75" i="38" s="1"/>
  <c r="Q75" i="38" s="1"/>
  <c r="S75" i="38" s="1"/>
  <c r="U75" i="38" s="1"/>
  <c r="W75" i="38" s="1"/>
  <c r="Y75" i="38" s="1"/>
  <c r="AA75" i="38" s="1"/>
  <c r="AC75" i="38" s="1"/>
  <c r="AE75" i="38" s="1"/>
  <c r="AG75" i="38" s="1"/>
  <c r="AI75" i="38" s="1"/>
  <c r="AK75" i="38" s="1"/>
  <c r="AM75" i="38" s="1"/>
  <c r="AO75" i="38" s="1"/>
  <c r="AQ75" i="38" s="1"/>
  <c r="AS75" i="38" s="1"/>
  <c r="AU75" i="38" s="1"/>
  <c r="AW75" i="38" s="1"/>
  <c r="AY75" i="38" s="1"/>
  <c r="BA75" i="38" s="1"/>
  <c r="BC75" i="38" s="1"/>
  <c r="BE75" i="38" s="1"/>
  <c r="BG75" i="38" s="1"/>
  <c r="BI75" i="38" s="1"/>
  <c r="BK75" i="38" s="1"/>
  <c r="Y71" i="1"/>
  <c r="C67" i="38" s="1"/>
  <c r="E67" i="38" s="1"/>
  <c r="G67" i="38" s="1"/>
  <c r="I67" i="38" s="1"/>
  <c r="K67" i="38" s="1"/>
  <c r="M67" i="38" s="1"/>
  <c r="O67" i="38" s="1"/>
  <c r="Q67" i="38" s="1"/>
  <c r="S67" i="38" s="1"/>
  <c r="U67" i="38" s="1"/>
  <c r="W67" i="38" s="1"/>
  <c r="Y67" i="38" s="1"/>
  <c r="AA67" i="38" s="1"/>
  <c r="AC67" i="38" s="1"/>
  <c r="AE67" i="38" s="1"/>
  <c r="AG67" i="38" s="1"/>
  <c r="AI67" i="38" s="1"/>
  <c r="AK67" i="38" s="1"/>
  <c r="AM67" i="38" s="1"/>
  <c r="AO67" i="38" s="1"/>
  <c r="AQ67" i="38" s="1"/>
  <c r="AS67" i="38" s="1"/>
  <c r="AU67" i="38" s="1"/>
  <c r="AW67" i="38" s="1"/>
  <c r="AY67" i="38" s="1"/>
  <c r="BA67" i="38" s="1"/>
  <c r="BC67" i="38" s="1"/>
  <c r="BE67" i="38" s="1"/>
  <c r="BG67" i="38" s="1"/>
  <c r="BI67" i="38" s="1"/>
  <c r="BK67" i="38" s="1"/>
  <c r="Y63" i="1"/>
  <c r="C59" i="38" s="1"/>
  <c r="E59" i="38" s="1"/>
  <c r="G59" i="38" s="1"/>
  <c r="I59" i="38" s="1"/>
  <c r="K59" i="38" s="1"/>
  <c r="M59" i="38" s="1"/>
  <c r="O59" i="38" s="1"/>
  <c r="Q59" i="38" s="1"/>
  <c r="S59" i="38" s="1"/>
  <c r="U59" i="38" s="1"/>
  <c r="W59" i="38" s="1"/>
  <c r="Y59" i="38" s="1"/>
  <c r="AA59" i="38" s="1"/>
  <c r="AC59" i="38" s="1"/>
  <c r="AE59" i="38" s="1"/>
  <c r="AG59" i="38" s="1"/>
  <c r="AI59" i="38" s="1"/>
  <c r="AK59" i="38" s="1"/>
  <c r="AM59" i="38" s="1"/>
  <c r="AO59" i="38" s="1"/>
  <c r="AQ59" i="38" s="1"/>
  <c r="AS59" i="38" s="1"/>
  <c r="AU59" i="38" s="1"/>
  <c r="AW59" i="38" s="1"/>
  <c r="AY59" i="38" s="1"/>
  <c r="BA59" i="38" s="1"/>
  <c r="BC59" i="38" s="1"/>
  <c r="BE59" i="38" s="1"/>
  <c r="BG59" i="38" s="1"/>
  <c r="BI59" i="38" s="1"/>
  <c r="BK59" i="38" s="1"/>
  <c r="Y55" i="1"/>
  <c r="C51" i="38" s="1"/>
  <c r="E51" i="38" s="1"/>
  <c r="G51" i="38" s="1"/>
  <c r="I51" i="38" s="1"/>
  <c r="K51" i="38" s="1"/>
  <c r="M51" i="38" s="1"/>
  <c r="O51" i="38" s="1"/>
  <c r="Q51" i="38" s="1"/>
  <c r="S51" i="38" s="1"/>
  <c r="U51" i="38" s="1"/>
  <c r="W51" i="38" s="1"/>
  <c r="Y51" i="38" s="1"/>
  <c r="AA51" i="38" s="1"/>
  <c r="AC51" i="38" s="1"/>
  <c r="AE51" i="38" s="1"/>
  <c r="AG51" i="38" s="1"/>
  <c r="AI51" i="38" s="1"/>
  <c r="AK51" i="38" s="1"/>
  <c r="AM51" i="38" s="1"/>
  <c r="AO51" i="38" s="1"/>
  <c r="AQ51" i="38" s="1"/>
  <c r="AS51" i="38" s="1"/>
  <c r="AU51" i="38" s="1"/>
  <c r="AW51" i="38" s="1"/>
  <c r="AY51" i="38" s="1"/>
  <c r="BA51" i="38" s="1"/>
  <c r="BC51" i="38" s="1"/>
  <c r="BE51" i="38" s="1"/>
  <c r="BG51" i="38" s="1"/>
  <c r="BI51" i="38" s="1"/>
  <c r="BK51" i="38" s="1"/>
  <c r="Y47" i="1"/>
  <c r="C43" i="38" s="1"/>
  <c r="E43" i="38" s="1"/>
  <c r="G43" i="38" s="1"/>
  <c r="I43" i="38" s="1"/>
  <c r="K43" i="38" s="1"/>
  <c r="M43" i="38" s="1"/>
  <c r="O43" i="38" s="1"/>
  <c r="Q43" i="38" s="1"/>
  <c r="S43" i="38" s="1"/>
  <c r="U43" i="38" s="1"/>
  <c r="W43" i="38" s="1"/>
  <c r="Y43" i="38" s="1"/>
  <c r="AA43" i="38" s="1"/>
  <c r="AC43" i="38" s="1"/>
  <c r="AE43" i="38" s="1"/>
  <c r="AG43" i="38" s="1"/>
  <c r="AI43" i="38" s="1"/>
  <c r="AK43" i="38" s="1"/>
  <c r="AM43" i="38" s="1"/>
  <c r="AO43" i="38" s="1"/>
  <c r="AQ43" i="38" s="1"/>
  <c r="AS43" i="38" s="1"/>
  <c r="AU43" i="38" s="1"/>
  <c r="AW43" i="38" s="1"/>
  <c r="AY43" i="38" s="1"/>
  <c r="BA43" i="38" s="1"/>
  <c r="BC43" i="38" s="1"/>
  <c r="BE43" i="38" s="1"/>
  <c r="BG43" i="38" s="1"/>
  <c r="BI43" i="38" s="1"/>
  <c r="BK43" i="38" s="1"/>
  <c r="Y39" i="1"/>
  <c r="C35" i="38" s="1"/>
  <c r="E35" i="38" s="1"/>
  <c r="G35" i="38" s="1"/>
  <c r="I35" i="38" s="1"/>
  <c r="K35" i="38" s="1"/>
  <c r="M35" i="38" s="1"/>
  <c r="O35" i="38" s="1"/>
  <c r="Q35" i="38" s="1"/>
  <c r="S35" i="38" s="1"/>
  <c r="U35" i="38" s="1"/>
  <c r="W35" i="38" s="1"/>
  <c r="Y35" i="38" s="1"/>
  <c r="AA35" i="38" s="1"/>
  <c r="AC35" i="38" s="1"/>
  <c r="AE35" i="38" s="1"/>
  <c r="AG35" i="38" s="1"/>
  <c r="AI35" i="38" s="1"/>
  <c r="AK35" i="38" s="1"/>
  <c r="AM35" i="38" s="1"/>
  <c r="AO35" i="38" s="1"/>
  <c r="AQ35" i="38" s="1"/>
  <c r="AS35" i="38" s="1"/>
  <c r="AU35" i="38" s="1"/>
  <c r="AW35" i="38" s="1"/>
  <c r="AY35" i="38" s="1"/>
  <c r="BA35" i="38" s="1"/>
  <c r="BC35" i="38" s="1"/>
  <c r="BE35" i="38" s="1"/>
  <c r="BG35" i="38" s="1"/>
  <c r="BI35" i="38" s="1"/>
  <c r="BK35" i="38" s="1"/>
  <c r="Y23" i="1"/>
  <c r="C19" i="38" s="1"/>
  <c r="E19" i="38" s="1"/>
  <c r="G19" i="38" s="1"/>
  <c r="I19" i="38" s="1"/>
  <c r="K19" i="38" s="1"/>
  <c r="M19" i="38" s="1"/>
  <c r="O19" i="38" s="1"/>
  <c r="Q19" i="38" s="1"/>
  <c r="S19" i="38" s="1"/>
  <c r="U19" i="38" s="1"/>
  <c r="W19" i="38" s="1"/>
  <c r="Y19" i="38" s="1"/>
  <c r="AA19" i="38" s="1"/>
  <c r="AC19" i="38" s="1"/>
  <c r="AE19" i="38" s="1"/>
  <c r="AG19" i="38" s="1"/>
  <c r="AI19" i="38" s="1"/>
  <c r="AK19" i="38" s="1"/>
  <c r="AM19" i="38" s="1"/>
  <c r="AO19" i="38" s="1"/>
  <c r="AQ19" i="38" s="1"/>
  <c r="AS19" i="38" s="1"/>
  <c r="AU19" i="38" s="1"/>
  <c r="AW19" i="38" s="1"/>
  <c r="AY19" i="38" s="1"/>
  <c r="BA19" i="38" s="1"/>
  <c r="BC19" i="38" s="1"/>
  <c r="BE19" i="38" s="1"/>
  <c r="BG19" i="38" s="1"/>
  <c r="BI19" i="38" s="1"/>
  <c r="BK19" i="38" s="1"/>
  <c r="Y15" i="1"/>
  <c r="C11" i="38" s="1"/>
  <c r="E11" i="38" s="1"/>
  <c r="G11" i="38" s="1"/>
  <c r="I11" i="38" s="1"/>
  <c r="K11" i="38" s="1"/>
  <c r="M11" i="38" s="1"/>
  <c r="O11" i="38" s="1"/>
  <c r="Q11" i="38" s="1"/>
  <c r="S11" i="38" s="1"/>
  <c r="U11" i="38" s="1"/>
  <c r="W11" i="38" s="1"/>
  <c r="Y11" i="38" s="1"/>
  <c r="AA11" i="38" s="1"/>
  <c r="AC11" i="38" s="1"/>
  <c r="AE11" i="38" s="1"/>
  <c r="AG11" i="38" s="1"/>
  <c r="AI11" i="38" s="1"/>
  <c r="AK11" i="38" s="1"/>
  <c r="AM11" i="38" s="1"/>
  <c r="AO11" i="38" s="1"/>
  <c r="AQ11" i="38" s="1"/>
  <c r="AS11" i="38" s="1"/>
  <c r="AU11" i="38" s="1"/>
  <c r="AW11" i="38" s="1"/>
  <c r="AY11" i="38" s="1"/>
  <c r="BA11" i="38" s="1"/>
  <c r="BC11" i="38" s="1"/>
  <c r="BE11" i="38" s="1"/>
  <c r="BG11" i="38" s="1"/>
  <c r="BI11" i="38" s="1"/>
  <c r="BK11" i="38" s="1"/>
  <c r="Y7" i="1"/>
  <c r="C3" i="38" s="1"/>
  <c r="E3" i="38" s="1"/>
  <c r="G3" i="38" s="1"/>
  <c r="I3" i="38" s="1"/>
  <c r="K3" i="38" s="1"/>
  <c r="M3" i="38" s="1"/>
  <c r="O3" i="38" s="1"/>
  <c r="Q3" i="38" s="1"/>
  <c r="S3" i="38" s="1"/>
  <c r="U3" i="38" s="1"/>
  <c r="W3" i="38" s="1"/>
  <c r="Y3" i="38" s="1"/>
  <c r="AA3" i="38" s="1"/>
  <c r="Y62" i="1"/>
  <c r="C58" i="38" s="1"/>
  <c r="E58" i="38" s="1"/>
  <c r="G58" i="38" s="1"/>
  <c r="I58" i="38" s="1"/>
  <c r="K58" i="38" s="1"/>
  <c r="M58" i="38" s="1"/>
  <c r="O58" i="38" s="1"/>
  <c r="Q58" i="38" s="1"/>
  <c r="S58" i="38" s="1"/>
  <c r="U58" i="38" s="1"/>
  <c r="W58" i="38" s="1"/>
  <c r="Y58" i="38" s="1"/>
  <c r="AA58" i="38" s="1"/>
  <c r="AC58" i="38" s="1"/>
  <c r="AE58" i="38" s="1"/>
  <c r="AG58" i="38" s="1"/>
  <c r="AI58" i="38" s="1"/>
  <c r="AK58" i="38" s="1"/>
  <c r="AM58" i="38" s="1"/>
  <c r="AO58" i="38" s="1"/>
  <c r="AQ58" i="38" s="1"/>
  <c r="AS58" i="38" s="1"/>
  <c r="AU58" i="38" s="1"/>
  <c r="AW58" i="38" s="1"/>
  <c r="AY58" i="38" s="1"/>
  <c r="BA58" i="38" s="1"/>
  <c r="BC58" i="38" s="1"/>
  <c r="BE58" i="38" s="1"/>
  <c r="BG58" i="38" s="1"/>
  <c r="BI58" i="38" s="1"/>
  <c r="BK58" i="38" s="1"/>
  <c r="Y31" i="1"/>
  <c r="C27" i="38" s="1"/>
  <c r="E27" i="38" s="1"/>
  <c r="G27" i="38" s="1"/>
  <c r="I27" i="38" s="1"/>
  <c r="K27" i="38" s="1"/>
  <c r="M27" i="38" s="1"/>
  <c r="O27" i="38" s="1"/>
  <c r="Q27" i="38" s="1"/>
  <c r="S27" i="38" s="1"/>
  <c r="U27" i="38" s="1"/>
  <c r="W27" i="38" s="1"/>
  <c r="Y27" i="38" s="1"/>
  <c r="AA27" i="38" s="1"/>
  <c r="AC27" i="38" s="1"/>
  <c r="AE27" i="38" s="1"/>
  <c r="AG27" i="38" s="1"/>
  <c r="AI27" i="38" s="1"/>
  <c r="AK27" i="38" s="1"/>
  <c r="AM27" i="38" s="1"/>
  <c r="AO27" i="38" s="1"/>
  <c r="AQ27" i="38" s="1"/>
  <c r="AS27" i="38" s="1"/>
  <c r="AU27" i="38" s="1"/>
  <c r="AW27" i="38" s="1"/>
  <c r="AY27" i="38" s="1"/>
  <c r="BA27" i="38" s="1"/>
  <c r="BC27" i="38" s="1"/>
  <c r="BE27" i="38" s="1"/>
  <c r="BG27" i="38" s="1"/>
  <c r="BI27" i="38" s="1"/>
  <c r="BK27" i="38" s="1"/>
  <c r="Y19" i="1"/>
  <c r="C15" i="38" s="1"/>
  <c r="E15" i="38" s="1"/>
  <c r="G15" i="38" s="1"/>
  <c r="I15" i="38" s="1"/>
  <c r="K15" i="38" s="1"/>
  <c r="M15" i="38" s="1"/>
  <c r="O15" i="38" s="1"/>
  <c r="Q15" i="38" s="1"/>
  <c r="S15" i="38" s="1"/>
  <c r="U15" i="38" s="1"/>
  <c r="W15" i="38" s="1"/>
  <c r="Y15" i="38" s="1"/>
  <c r="AA15" i="38" s="1"/>
  <c r="AC15" i="38" s="1"/>
  <c r="AE15" i="38" s="1"/>
  <c r="AG15" i="38" s="1"/>
  <c r="AI15" i="38" s="1"/>
  <c r="AK15" i="38" s="1"/>
  <c r="AM15" i="38" s="1"/>
  <c r="AO15" i="38" s="1"/>
  <c r="AQ15" i="38" s="1"/>
  <c r="AS15" i="38" s="1"/>
  <c r="AU15" i="38" s="1"/>
  <c r="AW15" i="38" s="1"/>
  <c r="AY15" i="38" s="1"/>
  <c r="BA15" i="38" s="1"/>
  <c r="BC15" i="38" s="1"/>
  <c r="BE15" i="38" s="1"/>
  <c r="BG15" i="38" s="1"/>
  <c r="BI15" i="38" s="1"/>
  <c r="BK15" i="38" s="1"/>
  <c r="Y230" i="1"/>
  <c r="C226" i="38" s="1"/>
  <c r="E226" i="38" s="1"/>
  <c r="G226" i="38" s="1"/>
  <c r="I226" i="38" s="1"/>
  <c r="K226" i="38" s="1"/>
  <c r="M226" i="38" s="1"/>
  <c r="O226" i="38" s="1"/>
  <c r="Q226" i="38" s="1"/>
  <c r="S226" i="38" s="1"/>
  <c r="U226" i="38" s="1"/>
  <c r="W226" i="38" s="1"/>
  <c r="Y226" i="38" s="1"/>
  <c r="AA226" i="38" s="1"/>
  <c r="AC226" i="38" s="1"/>
  <c r="AE226" i="38" s="1"/>
  <c r="AG226" i="38" s="1"/>
  <c r="AI226" i="38" s="1"/>
  <c r="AK226" i="38" s="1"/>
  <c r="AM226" i="38" s="1"/>
  <c r="AO226" i="38" s="1"/>
  <c r="AQ226" i="38" s="1"/>
  <c r="AS226" i="38" s="1"/>
  <c r="AU226" i="38" s="1"/>
  <c r="AW226" i="38" s="1"/>
  <c r="AY226" i="38" s="1"/>
  <c r="BA226" i="38" s="1"/>
  <c r="BC226" i="38" s="1"/>
  <c r="BE226" i="38" s="1"/>
  <c r="BG226" i="38" s="1"/>
  <c r="BI226" i="38" s="1"/>
  <c r="BK226" i="38" s="1"/>
  <c r="Y222" i="1"/>
  <c r="C218" i="38" s="1"/>
  <c r="E218" i="38" s="1"/>
  <c r="G218" i="38" s="1"/>
  <c r="I218" i="38" s="1"/>
  <c r="K218" i="38" s="1"/>
  <c r="M218" i="38" s="1"/>
  <c r="O218" i="38" s="1"/>
  <c r="Q218" i="38" s="1"/>
  <c r="S218" i="38" s="1"/>
  <c r="U218" i="38" s="1"/>
  <c r="W218" i="38" s="1"/>
  <c r="Y218" i="38" s="1"/>
  <c r="AA218" i="38" s="1"/>
  <c r="AC218" i="38" s="1"/>
  <c r="AE218" i="38" s="1"/>
  <c r="AG218" i="38" s="1"/>
  <c r="AI218" i="38" s="1"/>
  <c r="AK218" i="38" s="1"/>
  <c r="AM218" i="38" s="1"/>
  <c r="AO218" i="38" s="1"/>
  <c r="AQ218" i="38" s="1"/>
  <c r="AS218" i="38" s="1"/>
  <c r="AU218" i="38" s="1"/>
  <c r="AW218" i="38" s="1"/>
  <c r="AY218" i="38" s="1"/>
  <c r="BA218" i="38" s="1"/>
  <c r="BC218" i="38" s="1"/>
  <c r="BE218" i="38" s="1"/>
  <c r="BG218" i="38" s="1"/>
  <c r="BI218" i="38" s="1"/>
  <c r="BK218" i="38" s="1"/>
  <c r="Y214" i="1"/>
  <c r="C210" i="38" s="1"/>
  <c r="E210" i="38" s="1"/>
  <c r="G210" i="38" s="1"/>
  <c r="I210" i="38" s="1"/>
  <c r="K210" i="38" s="1"/>
  <c r="M210" i="38" s="1"/>
  <c r="O210" i="38" s="1"/>
  <c r="Q210" i="38" s="1"/>
  <c r="S210" i="38" s="1"/>
  <c r="U210" i="38" s="1"/>
  <c r="W210" i="38" s="1"/>
  <c r="Y210" i="38" s="1"/>
  <c r="AA210" i="38" s="1"/>
  <c r="AC210" i="38" s="1"/>
  <c r="AE210" i="38" s="1"/>
  <c r="AG210" i="38" s="1"/>
  <c r="AI210" i="38" s="1"/>
  <c r="AK210" i="38" s="1"/>
  <c r="AM210" i="38" s="1"/>
  <c r="AO210" i="38" s="1"/>
  <c r="AQ210" i="38" s="1"/>
  <c r="AS210" i="38" s="1"/>
  <c r="AU210" i="38" s="1"/>
  <c r="AW210" i="38" s="1"/>
  <c r="AY210" i="38" s="1"/>
  <c r="BA210" i="38" s="1"/>
  <c r="BC210" i="38" s="1"/>
  <c r="BE210" i="38" s="1"/>
  <c r="BG210" i="38" s="1"/>
  <c r="BI210" i="38" s="1"/>
  <c r="BK210" i="38" s="1"/>
  <c r="Y206" i="1"/>
  <c r="C202" i="38" s="1"/>
  <c r="E202" i="38" s="1"/>
  <c r="G202" i="38" s="1"/>
  <c r="I202" i="38" s="1"/>
  <c r="K202" i="38" s="1"/>
  <c r="M202" i="38" s="1"/>
  <c r="O202" i="38" s="1"/>
  <c r="Q202" i="38" s="1"/>
  <c r="S202" i="38" s="1"/>
  <c r="U202" i="38" s="1"/>
  <c r="W202" i="38" s="1"/>
  <c r="Y202" i="38" s="1"/>
  <c r="AA202" i="38" s="1"/>
  <c r="AC202" i="38" s="1"/>
  <c r="AE202" i="38" s="1"/>
  <c r="AG202" i="38" s="1"/>
  <c r="AI202" i="38" s="1"/>
  <c r="AK202" i="38" s="1"/>
  <c r="AM202" i="38" s="1"/>
  <c r="AO202" i="38" s="1"/>
  <c r="AQ202" i="38" s="1"/>
  <c r="AS202" i="38" s="1"/>
  <c r="AU202" i="38" s="1"/>
  <c r="AW202" i="38" s="1"/>
  <c r="AY202" i="38" s="1"/>
  <c r="BA202" i="38" s="1"/>
  <c r="BC202" i="38" s="1"/>
  <c r="BE202" i="38" s="1"/>
  <c r="BG202" i="38" s="1"/>
  <c r="BI202" i="38" s="1"/>
  <c r="BK202" i="38" s="1"/>
  <c r="Y198" i="1"/>
  <c r="C194" i="38" s="1"/>
  <c r="E194" i="38" s="1"/>
  <c r="G194" i="38" s="1"/>
  <c r="I194" i="38" s="1"/>
  <c r="K194" i="38" s="1"/>
  <c r="M194" i="38" s="1"/>
  <c r="O194" i="38" s="1"/>
  <c r="Q194" i="38" s="1"/>
  <c r="S194" i="38" s="1"/>
  <c r="U194" i="38" s="1"/>
  <c r="W194" i="38" s="1"/>
  <c r="Y194" i="38" s="1"/>
  <c r="AA194" i="38" s="1"/>
  <c r="AC194" i="38" s="1"/>
  <c r="AE194" i="38" s="1"/>
  <c r="AG194" i="38" s="1"/>
  <c r="AI194" i="38" s="1"/>
  <c r="AK194" i="38" s="1"/>
  <c r="AM194" i="38" s="1"/>
  <c r="AO194" i="38" s="1"/>
  <c r="AQ194" i="38" s="1"/>
  <c r="AS194" i="38" s="1"/>
  <c r="AU194" i="38" s="1"/>
  <c r="AW194" i="38" s="1"/>
  <c r="AY194" i="38" s="1"/>
  <c r="BA194" i="38" s="1"/>
  <c r="BC194" i="38" s="1"/>
  <c r="BE194" i="38" s="1"/>
  <c r="BG194" i="38" s="1"/>
  <c r="BI194" i="38" s="1"/>
  <c r="BK194" i="38" s="1"/>
  <c r="Y190" i="1"/>
  <c r="C186" i="38" s="1"/>
  <c r="E186" i="38" s="1"/>
  <c r="G186" i="38" s="1"/>
  <c r="I186" i="38" s="1"/>
  <c r="K186" i="38" s="1"/>
  <c r="M186" i="38" s="1"/>
  <c r="O186" i="38" s="1"/>
  <c r="Q186" i="38" s="1"/>
  <c r="S186" i="38" s="1"/>
  <c r="U186" i="38" s="1"/>
  <c r="W186" i="38" s="1"/>
  <c r="Y186" i="38" s="1"/>
  <c r="AA186" i="38" s="1"/>
  <c r="AC186" i="38" s="1"/>
  <c r="AE186" i="38" s="1"/>
  <c r="AG186" i="38" s="1"/>
  <c r="AI186" i="38" s="1"/>
  <c r="AK186" i="38" s="1"/>
  <c r="AM186" i="38" s="1"/>
  <c r="AO186" i="38" s="1"/>
  <c r="AQ186" i="38" s="1"/>
  <c r="AS186" i="38" s="1"/>
  <c r="AU186" i="38" s="1"/>
  <c r="AW186" i="38" s="1"/>
  <c r="AY186" i="38" s="1"/>
  <c r="BA186" i="38" s="1"/>
  <c r="BC186" i="38" s="1"/>
  <c r="BE186" i="38" s="1"/>
  <c r="BG186" i="38" s="1"/>
  <c r="BI186" i="38" s="1"/>
  <c r="BK186" i="38" s="1"/>
  <c r="Y182" i="1"/>
  <c r="C178" i="38" s="1"/>
  <c r="E178" i="38" s="1"/>
  <c r="G178" i="38" s="1"/>
  <c r="I178" i="38" s="1"/>
  <c r="K178" i="38" s="1"/>
  <c r="M178" i="38" s="1"/>
  <c r="O178" i="38" s="1"/>
  <c r="Q178" i="38" s="1"/>
  <c r="S178" i="38" s="1"/>
  <c r="U178" i="38" s="1"/>
  <c r="W178" i="38" s="1"/>
  <c r="Y178" i="38" s="1"/>
  <c r="AA178" i="38" s="1"/>
  <c r="AC178" i="38" s="1"/>
  <c r="AE178" i="38" s="1"/>
  <c r="AG178" i="38" s="1"/>
  <c r="AI178" i="38" s="1"/>
  <c r="AK178" i="38" s="1"/>
  <c r="AM178" i="38" s="1"/>
  <c r="AO178" i="38" s="1"/>
  <c r="AQ178" i="38" s="1"/>
  <c r="AS178" i="38" s="1"/>
  <c r="AU178" i="38" s="1"/>
  <c r="AW178" i="38" s="1"/>
  <c r="AY178" i="38" s="1"/>
  <c r="BA178" i="38" s="1"/>
  <c r="BC178" i="38" s="1"/>
  <c r="BE178" i="38" s="1"/>
  <c r="BG178" i="38" s="1"/>
  <c r="BI178" i="38" s="1"/>
  <c r="BK178" i="38" s="1"/>
  <c r="Y174" i="1"/>
  <c r="C170" i="38" s="1"/>
  <c r="E170" i="38" s="1"/>
  <c r="G170" i="38" s="1"/>
  <c r="I170" i="38" s="1"/>
  <c r="K170" i="38" s="1"/>
  <c r="M170" i="38" s="1"/>
  <c r="O170" i="38" s="1"/>
  <c r="Q170" i="38" s="1"/>
  <c r="S170" i="38" s="1"/>
  <c r="U170" i="38" s="1"/>
  <c r="W170" i="38" s="1"/>
  <c r="Y170" i="38" s="1"/>
  <c r="AA170" i="38" s="1"/>
  <c r="AC170" i="38" s="1"/>
  <c r="AE170" i="38" s="1"/>
  <c r="AG170" i="38" s="1"/>
  <c r="AI170" i="38" s="1"/>
  <c r="AK170" i="38" s="1"/>
  <c r="AM170" i="38" s="1"/>
  <c r="AO170" i="38" s="1"/>
  <c r="AQ170" i="38" s="1"/>
  <c r="AS170" i="38" s="1"/>
  <c r="AU170" i="38" s="1"/>
  <c r="AW170" i="38" s="1"/>
  <c r="AY170" i="38" s="1"/>
  <c r="BA170" i="38" s="1"/>
  <c r="BC170" i="38" s="1"/>
  <c r="BE170" i="38" s="1"/>
  <c r="BG170" i="38" s="1"/>
  <c r="BI170" i="38" s="1"/>
  <c r="BK170" i="38" s="1"/>
  <c r="Y166" i="1"/>
  <c r="C162" i="38" s="1"/>
  <c r="E162" i="38" s="1"/>
  <c r="G162" i="38" s="1"/>
  <c r="I162" i="38" s="1"/>
  <c r="K162" i="38" s="1"/>
  <c r="M162" i="38" s="1"/>
  <c r="O162" i="38" s="1"/>
  <c r="Q162" i="38" s="1"/>
  <c r="S162" i="38" s="1"/>
  <c r="U162" i="38" s="1"/>
  <c r="W162" i="38" s="1"/>
  <c r="Y162" i="38" s="1"/>
  <c r="AA162" i="38" s="1"/>
  <c r="AC162" i="38" s="1"/>
  <c r="AE162" i="38" s="1"/>
  <c r="AG162" i="38" s="1"/>
  <c r="AI162" i="38" s="1"/>
  <c r="AK162" i="38" s="1"/>
  <c r="AM162" i="38" s="1"/>
  <c r="AO162" i="38" s="1"/>
  <c r="AQ162" i="38" s="1"/>
  <c r="AS162" i="38" s="1"/>
  <c r="AU162" i="38" s="1"/>
  <c r="AW162" i="38" s="1"/>
  <c r="AY162" i="38" s="1"/>
  <c r="BA162" i="38" s="1"/>
  <c r="BC162" i="38" s="1"/>
  <c r="BE162" i="38" s="1"/>
  <c r="BG162" i="38" s="1"/>
  <c r="BI162" i="38" s="1"/>
  <c r="BK162" i="38" s="1"/>
  <c r="Y158" i="1"/>
  <c r="C154" i="38" s="1"/>
  <c r="E154" i="38" s="1"/>
  <c r="G154" i="38" s="1"/>
  <c r="I154" i="38" s="1"/>
  <c r="K154" i="38" s="1"/>
  <c r="M154" i="38" s="1"/>
  <c r="O154" i="38" s="1"/>
  <c r="Q154" i="38" s="1"/>
  <c r="S154" i="38" s="1"/>
  <c r="U154" i="38" s="1"/>
  <c r="W154" i="38" s="1"/>
  <c r="Y154" i="38" s="1"/>
  <c r="AA154" i="38" s="1"/>
  <c r="AC154" i="38" s="1"/>
  <c r="AE154" i="38" s="1"/>
  <c r="AG154" i="38" s="1"/>
  <c r="AI154" i="38" s="1"/>
  <c r="AK154" i="38" s="1"/>
  <c r="AM154" i="38" s="1"/>
  <c r="AO154" i="38" s="1"/>
  <c r="AQ154" i="38" s="1"/>
  <c r="AS154" i="38" s="1"/>
  <c r="AU154" i="38" s="1"/>
  <c r="AW154" i="38" s="1"/>
  <c r="AY154" i="38" s="1"/>
  <c r="BA154" i="38" s="1"/>
  <c r="BC154" i="38" s="1"/>
  <c r="BE154" i="38" s="1"/>
  <c r="BG154" i="38" s="1"/>
  <c r="BI154" i="38" s="1"/>
  <c r="BK154" i="38" s="1"/>
  <c r="Y150" i="1"/>
  <c r="C146" i="38" s="1"/>
  <c r="E146" i="38" s="1"/>
  <c r="G146" i="38" s="1"/>
  <c r="I146" i="38" s="1"/>
  <c r="K146" i="38" s="1"/>
  <c r="M146" i="38" s="1"/>
  <c r="O146" i="38" s="1"/>
  <c r="Q146" i="38" s="1"/>
  <c r="S146" i="38" s="1"/>
  <c r="U146" i="38" s="1"/>
  <c r="W146" i="38" s="1"/>
  <c r="Y146" i="38" s="1"/>
  <c r="AA146" i="38" s="1"/>
  <c r="AC146" i="38" s="1"/>
  <c r="AE146" i="38" s="1"/>
  <c r="AG146" i="38" s="1"/>
  <c r="AI146" i="38" s="1"/>
  <c r="AK146" i="38" s="1"/>
  <c r="AM146" i="38" s="1"/>
  <c r="AO146" i="38" s="1"/>
  <c r="AQ146" i="38" s="1"/>
  <c r="AS146" i="38" s="1"/>
  <c r="AU146" i="38" s="1"/>
  <c r="AW146" i="38" s="1"/>
  <c r="AY146" i="38" s="1"/>
  <c r="BA146" i="38" s="1"/>
  <c r="BC146" i="38" s="1"/>
  <c r="BE146" i="38" s="1"/>
  <c r="BG146" i="38" s="1"/>
  <c r="BI146" i="38" s="1"/>
  <c r="BK146" i="38" s="1"/>
  <c r="Y142" i="1"/>
  <c r="C138" i="38" s="1"/>
  <c r="E138" i="38" s="1"/>
  <c r="G138" i="38" s="1"/>
  <c r="I138" i="38" s="1"/>
  <c r="K138" i="38" s="1"/>
  <c r="M138" i="38" s="1"/>
  <c r="O138" i="38" s="1"/>
  <c r="Q138" i="38" s="1"/>
  <c r="S138" i="38" s="1"/>
  <c r="U138" i="38" s="1"/>
  <c r="W138" i="38" s="1"/>
  <c r="Y138" i="38" s="1"/>
  <c r="AA138" i="38" s="1"/>
  <c r="AC138" i="38" s="1"/>
  <c r="AE138" i="38" s="1"/>
  <c r="AG138" i="38" s="1"/>
  <c r="AI138" i="38" s="1"/>
  <c r="AK138" i="38" s="1"/>
  <c r="AM138" i="38" s="1"/>
  <c r="AO138" i="38" s="1"/>
  <c r="AQ138" i="38" s="1"/>
  <c r="AS138" i="38" s="1"/>
  <c r="AU138" i="38" s="1"/>
  <c r="AW138" i="38" s="1"/>
  <c r="AY138" i="38" s="1"/>
  <c r="BA138" i="38" s="1"/>
  <c r="BC138" i="38" s="1"/>
  <c r="BE138" i="38" s="1"/>
  <c r="BG138" i="38" s="1"/>
  <c r="BI138" i="38" s="1"/>
  <c r="BK138" i="38" s="1"/>
  <c r="Y134" i="1"/>
  <c r="C130" i="38" s="1"/>
  <c r="E130" i="38" s="1"/>
  <c r="G130" i="38" s="1"/>
  <c r="I130" i="38" s="1"/>
  <c r="K130" i="38" s="1"/>
  <c r="M130" i="38" s="1"/>
  <c r="O130" i="38" s="1"/>
  <c r="Q130" i="38" s="1"/>
  <c r="S130" i="38" s="1"/>
  <c r="U130" i="38" s="1"/>
  <c r="W130" i="38" s="1"/>
  <c r="Y130" i="38" s="1"/>
  <c r="AA130" i="38" s="1"/>
  <c r="AC130" i="38" s="1"/>
  <c r="AE130" i="38" s="1"/>
  <c r="AG130" i="38" s="1"/>
  <c r="AI130" i="38" s="1"/>
  <c r="AK130" i="38" s="1"/>
  <c r="AM130" i="38" s="1"/>
  <c r="AO130" i="38" s="1"/>
  <c r="AQ130" i="38" s="1"/>
  <c r="AS130" i="38" s="1"/>
  <c r="AU130" i="38" s="1"/>
  <c r="AW130" i="38" s="1"/>
  <c r="AY130" i="38" s="1"/>
  <c r="BA130" i="38" s="1"/>
  <c r="BC130" i="38" s="1"/>
  <c r="BE130" i="38" s="1"/>
  <c r="BG130" i="38" s="1"/>
  <c r="BI130" i="38" s="1"/>
  <c r="BK130" i="38" s="1"/>
  <c r="Y126" i="1"/>
  <c r="C122" i="38" s="1"/>
  <c r="E122" i="38" s="1"/>
  <c r="G122" i="38" s="1"/>
  <c r="I122" i="38" s="1"/>
  <c r="K122" i="38" s="1"/>
  <c r="M122" i="38" s="1"/>
  <c r="O122" i="38" s="1"/>
  <c r="Q122" i="38" s="1"/>
  <c r="S122" i="38" s="1"/>
  <c r="U122" i="38" s="1"/>
  <c r="W122" i="38" s="1"/>
  <c r="Y122" i="38" s="1"/>
  <c r="AA122" i="38" s="1"/>
  <c r="AC122" i="38" s="1"/>
  <c r="AE122" i="38" s="1"/>
  <c r="AG122" i="38" s="1"/>
  <c r="AI122" i="38" s="1"/>
  <c r="AK122" i="38" s="1"/>
  <c r="AM122" i="38" s="1"/>
  <c r="AO122" i="38" s="1"/>
  <c r="AQ122" i="38" s="1"/>
  <c r="AS122" i="38" s="1"/>
  <c r="AU122" i="38" s="1"/>
  <c r="AW122" i="38" s="1"/>
  <c r="AY122" i="38" s="1"/>
  <c r="BA122" i="38" s="1"/>
  <c r="BC122" i="38" s="1"/>
  <c r="BE122" i="38" s="1"/>
  <c r="BG122" i="38" s="1"/>
  <c r="BI122" i="38" s="1"/>
  <c r="BK122" i="38" s="1"/>
  <c r="Y118" i="1"/>
  <c r="C114" i="38" s="1"/>
  <c r="E114" i="38" s="1"/>
  <c r="G114" i="38" s="1"/>
  <c r="I114" i="38" s="1"/>
  <c r="K114" i="38" s="1"/>
  <c r="M114" i="38" s="1"/>
  <c r="O114" i="38" s="1"/>
  <c r="Q114" i="38" s="1"/>
  <c r="S114" i="38" s="1"/>
  <c r="U114" i="38" s="1"/>
  <c r="W114" i="38" s="1"/>
  <c r="Y114" i="38" s="1"/>
  <c r="AA114" i="38" s="1"/>
  <c r="AC114" i="38" s="1"/>
  <c r="AE114" i="38" s="1"/>
  <c r="AG114" i="38" s="1"/>
  <c r="AI114" i="38" s="1"/>
  <c r="AK114" i="38" s="1"/>
  <c r="AM114" i="38" s="1"/>
  <c r="AO114" i="38" s="1"/>
  <c r="AQ114" i="38" s="1"/>
  <c r="AS114" i="38" s="1"/>
  <c r="AU114" i="38" s="1"/>
  <c r="AW114" i="38" s="1"/>
  <c r="AY114" i="38" s="1"/>
  <c r="BA114" i="38" s="1"/>
  <c r="BC114" i="38" s="1"/>
  <c r="BE114" i="38" s="1"/>
  <c r="BG114" i="38" s="1"/>
  <c r="BI114" i="38" s="1"/>
  <c r="BK114" i="38" s="1"/>
  <c r="Y110" i="1"/>
  <c r="C106" i="38" s="1"/>
  <c r="E106" i="38" s="1"/>
  <c r="G106" i="38" s="1"/>
  <c r="I106" i="38" s="1"/>
  <c r="K106" i="38" s="1"/>
  <c r="M106" i="38" s="1"/>
  <c r="O106" i="38" s="1"/>
  <c r="Q106" i="38" s="1"/>
  <c r="S106" i="38" s="1"/>
  <c r="U106" i="38" s="1"/>
  <c r="W106" i="38" s="1"/>
  <c r="Y106" i="38" s="1"/>
  <c r="AA106" i="38" s="1"/>
  <c r="AC106" i="38" s="1"/>
  <c r="AE106" i="38" s="1"/>
  <c r="AG106" i="38" s="1"/>
  <c r="AI106" i="38" s="1"/>
  <c r="AK106" i="38" s="1"/>
  <c r="AM106" i="38" s="1"/>
  <c r="AO106" i="38" s="1"/>
  <c r="AQ106" i="38" s="1"/>
  <c r="AS106" i="38" s="1"/>
  <c r="AU106" i="38" s="1"/>
  <c r="AW106" i="38" s="1"/>
  <c r="AY106" i="38" s="1"/>
  <c r="BA106" i="38" s="1"/>
  <c r="BC106" i="38" s="1"/>
  <c r="BE106" i="38" s="1"/>
  <c r="BG106" i="38" s="1"/>
  <c r="BI106" i="38" s="1"/>
  <c r="BK106" i="38" s="1"/>
  <c r="Y102" i="1"/>
  <c r="C98" i="38" s="1"/>
  <c r="E98" i="38" s="1"/>
  <c r="G98" i="38" s="1"/>
  <c r="I98" i="38" s="1"/>
  <c r="K98" i="38" s="1"/>
  <c r="M98" i="38" s="1"/>
  <c r="O98" i="38" s="1"/>
  <c r="Q98" i="38" s="1"/>
  <c r="S98" i="38" s="1"/>
  <c r="U98" i="38" s="1"/>
  <c r="W98" i="38" s="1"/>
  <c r="Y98" i="38" s="1"/>
  <c r="AA98" i="38" s="1"/>
  <c r="AC98" i="38" s="1"/>
  <c r="AE98" i="38" s="1"/>
  <c r="AG98" i="38" s="1"/>
  <c r="AI98" i="38" s="1"/>
  <c r="AK98" i="38" s="1"/>
  <c r="AM98" i="38" s="1"/>
  <c r="AO98" i="38" s="1"/>
  <c r="AQ98" i="38" s="1"/>
  <c r="AS98" i="38" s="1"/>
  <c r="AU98" i="38" s="1"/>
  <c r="AW98" i="38" s="1"/>
  <c r="AY98" i="38" s="1"/>
  <c r="BA98" i="38" s="1"/>
  <c r="BC98" i="38" s="1"/>
  <c r="BE98" i="38" s="1"/>
  <c r="BG98" i="38" s="1"/>
  <c r="BI98" i="38" s="1"/>
  <c r="BK98" i="38" s="1"/>
  <c r="Y94" i="1"/>
  <c r="C90" i="38" s="1"/>
  <c r="E90" i="38" s="1"/>
  <c r="G90" i="38" s="1"/>
  <c r="I90" i="38" s="1"/>
  <c r="K90" i="38" s="1"/>
  <c r="M90" i="38" s="1"/>
  <c r="O90" i="38" s="1"/>
  <c r="Q90" i="38" s="1"/>
  <c r="S90" i="38" s="1"/>
  <c r="U90" i="38" s="1"/>
  <c r="W90" i="38" s="1"/>
  <c r="Y90" i="38" s="1"/>
  <c r="AA90" i="38" s="1"/>
  <c r="AC90" i="38" s="1"/>
  <c r="AE90" i="38" s="1"/>
  <c r="AG90" i="38" s="1"/>
  <c r="AI90" i="38" s="1"/>
  <c r="AK90" i="38" s="1"/>
  <c r="AM90" i="38" s="1"/>
  <c r="AO90" i="38" s="1"/>
  <c r="AQ90" i="38" s="1"/>
  <c r="AS90" i="38" s="1"/>
  <c r="AU90" i="38" s="1"/>
  <c r="AW90" i="38" s="1"/>
  <c r="AY90" i="38" s="1"/>
  <c r="BA90" i="38" s="1"/>
  <c r="BC90" i="38" s="1"/>
  <c r="BE90" i="38" s="1"/>
  <c r="BG90" i="38" s="1"/>
  <c r="BI90" i="38" s="1"/>
  <c r="BK90" i="38" s="1"/>
  <c r="Y86" i="1"/>
  <c r="C82" i="38" s="1"/>
  <c r="E82" i="38" s="1"/>
  <c r="G82" i="38" s="1"/>
  <c r="I82" i="38" s="1"/>
  <c r="K82" i="38" s="1"/>
  <c r="M82" i="38" s="1"/>
  <c r="O82" i="38" s="1"/>
  <c r="Q82" i="38" s="1"/>
  <c r="S82" i="38" s="1"/>
  <c r="U82" i="38" s="1"/>
  <c r="W82" i="38" s="1"/>
  <c r="Y82" i="38" s="1"/>
  <c r="AA82" i="38" s="1"/>
  <c r="AC82" i="38" s="1"/>
  <c r="AE82" i="38" s="1"/>
  <c r="AG82" i="38" s="1"/>
  <c r="AI82" i="38" s="1"/>
  <c r="AK82" i="38" s="1"/>
  <c r="AM82" i="38" s="1"/>
  <c r="AO82" i="38" s="1"/>
  <c r="AQ82" i="38" s="1"/>
  <c r="AS82" i="38" s="1"/>
  <c r="AU82" i="38" s="1"/>
  <c r="AW82" i="38" s="1"/>
  <c r="AY82" i="38" s="1"/>
  <c r="BA82" i="38" s="1"/>
  <c r="BC82" i="38" s="1"/>
  <c r="BE82" i="38" s="1"/>
  <c r="BG82" i="38" s="1"/>
  <c r="BI82" i="38" s="1"/>
  <c r="BK82" i="38" s="1"/>
  <c r="Y78" i="1"/>
  <c r="C74" i="38" s="1"/>
  <c r="E74" i="38" s="1"/>
  <c r="G74" i="38" s="1"/>
  <c r="I74" i="38" s="1"/>
  <c r="K74" i="38" s="1"/>
  <c r="M74" i="38" s="1"/>
  <c r="O74" i="38" s="1"/>
  <c r="Q74" i="38" s="1"/>
  <c r="S74" i="38" s="1"/>
  <c r="U74" i="38" s="1"/>
  <c r="W74" i="38" s="1"/>
  <c r="Y74" i="38" s="1"/>
  <c r="AA74" i="38" s="1"/>
  <c r="AC74" i="38" s="1"/>
  <c r="AE74" i="38" s="1"/>
  <c r="AG74" i="38" s="1"/>
  <c r="AI74" i="38" s="1"/>
  <c r="AK74" i="38" s="1"/>
  <c r="AM74" i="38" s="1"/>
  <c r="AO74" i="38" s="1"/>
  <c r="AQ74" i="38" s="1"/>
  <c r="AS74" i="38" s="1"/>
  <c r="AU74" i="38" s="1"/>
  <c r="AW74" i="38" s="1"/>
  <c r="AY74" i="38" s="1"/>
  <c r="BA74" i="38" s="1"/>
  <c r="BC74" i="38" s="1"/>
  <c r="BE74" i="38" s="1"/>
  <c r="BG74" i="38" s="1"/>
  <c r="BI74" i="38" s="1"/>
  <c r="BK74" i="38" s="1"/>
  <c r="Y54" i="1"/>
  <c r="C50" i="38" s="1"/>
  <c r="E50" i="38" s="1"/>
  <c r="G50" i="38" s="1"/>
  <c r="I50" i="38" s="1"/>
  <c r="K50" i="38" s="1"/>
  <c r="M50" i="38" s="1"/>
  <c r="O50" i="38" s="1"/>
  <c r="Q50" i="38" s="1"/>
  <c r="S50" i="38" s="1"/>
  <c r="U50" i="38" s="1"/>
  <c r="W50" i="38" s="1"/>
  <c r="Y50" i="38" s="1"/>
  <c r="AA50" i="38" s="1"/>
  <c r="AC50" i="38" s="1"/>
  <c r="AE50" i="38" s="1"/>
  <c r="AG50" i="38" s="1"/>
  <c r="AI50" i="38" s="1"/>
  <c r="AK50" i="38" s="1"/>
  <c r="AM50" i="38" s="1"/>
  <c r="AO50" i="38" s="1"/>
  <c r="AQ50" i="38" s="1"/>
  <c r="AS50" i="38" s="1"/>
  <c r="AU50" i="38" s="1"/>
  <c r="AW50" i="38" s="1"/>
  <c r="AY50" i="38" s="1"/>
  <c r="BA50" i="38" s="1"/>
  <c r="BC50" i="38" s="1"/>
  <c r="BE50" i="38" s="1"/>
  <c r="BG50" i="38" s="1"/>
  <c r="BI50" i="38" s="1"/>
  <c r="BK50" i="38" s="1"/>
  <c r="Y38" i="1"/>
  <c r="C34" i="38" s="1"/>
  <c r="E34" i="38" s="1"/>
  <c r="G34" i="38" s="1"/>
  <c r="I34" i="38" s="1"/>
  <c r="K34" i="38" s="1"/>
  <c r="M34" i="38" s="1"/>
  <c r="O34" i="38" s="1"/>
  <c r="Q34" i="38" s="1"/>
  <c r="S34" i="38" s="1"/>
  <c r="U34" i="38" s="1"/>
  <c r="W34" i="38" s="1"/>
  <c r="Y34" i="38" s="1"/>
  <c r="AA34" i="38" s="1"/>
  <c r="AC34" i="38" s="1"/>
  <c r="AE34" i="38" s="1"/>
  <c r="AG34" i="38" s="1"/>
  <c r="AI34" i="38" s="1"/>
  <c r="AK34" i="38" s="1"/>
  <c r="AM34" i="38" s="1"/>
  <c r="AO34" i="38" s="1"/>
  <c r="AQ34" i="38" s="1"/>
  <c r="AS34" i="38" s="1"/>
  <c r="AU34" i="38" s="1"/>
  <c r="AW34" i="38" s="1"/>
  <c r="AY34" i="38" s="1"/>
  <c r="BA34" i="38" s="1"/>
  <c r="BC34" i="38" s="1"/>
  <c r="BE34" i="38" s="1"/>
  <c r="BG34" i="38" s="1"/>
  <c r="BI34" i="38" s="1"/>
  <c r="BK34" i="38" s="1"/>
  <c r="Y14" i="1"/>
  <c r="C10" i="38" s="1"/>
  <c r="E10" i="38" s="1"/>
  <c r="G10" i="38" s="1"/>
  <c r="I10" i="38" s="1"/>
  <c r="K10" i="38" s="1"/>
  <c r="M10" i="38" s="1"/>
  <c r="O10" i="38" s="1"/>
  <c r="Q10" i="38" s="1"/>
  <c r="S10" i="38" s="1"/>
  <c r="U10" i="38" s="1"/>
  <c r="W10" i="38" s="1"/>
  <c r="Y10" i="38" s="1"/>
  <c r="AA10" i="38" s="1"/>
  <c r="AC10" i="38" s="1"/>
  <c r="AE10" i="38" s="1"/>
  <c r="AG10" i="38" s="1"/>
  <c r="AI10" i="38" s="1"/>
  <c r="AK10" i="38" s="1"/>
  <c r="AM10" i="38" s="1"/>
  <c r="AO10" i="38" s="1"/>
  <c r="AQ10" i="38" s="1"/>
  <c r="AS10" i="38" s="1"/>
  <c r="AU10" i="38" s="1"/>
  <c r="AW10" i="38" s="1"/>
  <c r="AY10" i="38" s="1"/>
  <c r="BA10" i="38" s="1"/>
  <c r="BC10" i="38" s="1"/>
  <c r="BE10" i="38" s="1"/>
  <c r="BG10" i="38" s="1"/>
  <c r="BI10" i="38" s="1"/>
  <c r="BK10" i="38" s="1"/>
  <c r="Y229" i="1"/>
  <c r="C225" i="38" s="1"/>
  <c r="E225" i="38" s="1"/>
  <c r="G225" i="38" s="1"/>
  <c r="I225" i="38" s="1"/>
  <c r="K225" i="38" s="1"/>
  <c r="M225" i="38" s="1"/>
  <c r="O225" i="38" s="1"/>
  <c r="Q225" i="38" s="1"/>
  <c r="S225" i="38" s="1"/>
  <c r="U225" i="38" s="1"/>
  <c r="W225" i="38" s="1"/>
  <c r="Y225" i="38" s="1"/>
  <c r="AA225" i="38" s="1"/>
  <c r="AC225" i="38" s="1"/>
  <c r="AE225" i="38" s="1"/>
  <c r="AG225" i="38" s="1"/>
  <c r="AI225" i="38" s="1"/>
  <c r="AK225" i="38" s="1"/>
  <c r="AM225" i="38" s="1"/>
  <c r="AO225" i="38" s="1"/>
  <c r="AQ225" i="38" s="1"/>
  <c r="AS225" i="38" s="1"/>
  <c r="AU225" i="38" s="1"/>
  <c r="AW225" i="38" s="1"/>
  <c r="AY225" i="38" s="1"/>
  <c r="BA225" i="38" s="1"/>
  <c r="BC225" i="38" s="1"/>
  <c r="BE225" i="38" s="1"/>
  <c r="BG225" i="38" s="1"/>
  <c r="BI225" i="38" s="1"/>
  <c r="BK225" i="38" s="1"/>
  <c r="Y221" i="1"/>
  <c r="C217" i="38" s="1"/>
  <c r="E217" i="38" s="1"/>
  <c r="G217" i="38" s="1"/>
  <c r="I217" i="38" s="1"/>
  <c r="K217" i="38" s="1"/>
  <c r="M217" i="38" s="1"/>
  <c r="O217" i="38" s="1"/>
  <c r="Q217" i="38" s="1"/>
  <c r="S217" i="38" s="1"/>
  <c r="U217" i="38" s="1"/>
  <c r="W217" i="38" s="1"/>
  <c r="Y217" i="38" s="1"/>
  <c r="AA217" i="38" s="1"/>
  <c r="AC217" i="38" s="1"/>
  <c r="AE217" i="38" s="1"/>
  <c r="AG217" i="38" s="1"/>
  <c r="AI217" i="38" s="1"/>
  <c r="AK217" i="38" s="1"/>
  <c r="AM217" i="38" s="1"/>
  <c r="AO217" i="38" s="1"/>
  <c r="AQ217" i="38" s="1"/>
  <c r="AS217" i="38" s="1"/>
  <c r="AU217" i="38" s="1"/>
  <c r="AW217" i="38" s="1"/>
  <c r="AY217" i="38" s="1"/>
  <c r="BA217" i="38" s="1"/>
  <c r="BC217" i="38" s="1"/>
  <c r="BE217" i="38" s="1"/>
  <c r="BG217" i="38" s="1"/>
  <c r="BI217" i="38" s="1"/>
  <c r="BK217" i="38" s="1"/>
  <c r="Y213" i="1"/>
  <c r="C209" i="38" s="1"/>
  <c r="E209" i="38" s="1"/>
  <c r="G209" i="38" s="1"/>
  <c r="I209" i="38" s="1"/>
  <c r="K209" i="38" s="1"/>
  <c r="M209" i="38" s="1"/>
  <c r="O209" i="38" s="1"/>
  <c r="Q209" i="38" s="1"/>
  <c r="S209" i="38" s="1"/>
  <c r="U209" i="38" s="1"/>
  <c r="W209" i="38" s="1"/>
  <c r="Y209" i="38" s="1"/>
  <c r="AA209" i="38" s="1"/>
  <c r="AC209" i="38" s="1"/>
  <c r="AE209" i="38" s="1"/>
  <c r="AG209" i="38" s="1"/>
  <c r="AI209" i="38" s="1"/>
  <c r="AK209" i="38" s="1"/>
  <c r="AM209" i="38" s="1"/>
  <c r="AO209" i="38" s="1"/>
  <c r="AQ209" i="38" s="1"/>
  <c r="AS209" i="38" s="1"/>
  <c r="AU209" i="38" s="1"/>
  <c r="AW209" i="38" s="1"/>
  <c r="AY209" i="38" s="1"/>
  <c r="BA209" i="38" s="1"/>
  <c r="BC209" i="38" s="1"/>
  <c r="BE209" i="38" s="1"/>
  <c r="BG209" i="38" s="1"/>
  <c r="BI209" i="38" s="1"/>
  <c r="BK209" i="38" s="1"/>
  <c r="Y205" i="1"/>
  <c r="C201" i="38" s="1"/>
  <c r="E201" i="38" s="1"/>
  <c r="G201" i="38" s="1"/>
  <c r="I201" i="38" s="1"/>
  <c r="K201" i="38" s="1"/>
  <c r="M201" i="38" s="1"/>
  <c r="O201" i="38" s="1"/>
  <c r="Q201" i="38" s="1"/>
  <c r="S201" i="38" s="1"/>
  <c r="U201" i="38" s="1"/>
  <c r="W201" i="38" s="1"/>
  <c r="Y201" i="38" s="1"/>
  <c r="AA201" i="38" s="1"/>
  <c r="AC201" i="38" s="1"/>
  <c r="AE201" i="38" s="1"/>
  <c r="AG201" i="38" s="1"/>
  <c r="AI201" i="38" s="1"/>
  <c r="AK201" i="38" s="1"/>
  <c r="AM201" i="38" s="1"/>
  <c r="AO201" i="38" s="1"/>
  <c r="AQ201" i="38" s="1"/>
  <c r="AS201" i="38" s="1"/>
  <c r="AU201" i="38" s="1"/>
  <c r="AW201" i="38" s="1"/>
  <c r="AY201" i="38" s="1"/>
  <c r="BA201" i="38" s="1"/>
  <c r="BC201" i="38" s="1"/>
  <c r="BE201" i="38" s="1"/>
  <c r="BG201" i="38" s="1"/>
  <c r="BI201" i="38" s="1"/>
  <c r="BK201" i="38" s="1"/>
  <c r="Y197" i="1"/>
  <c r="C193" i="38" s="1"/>
  <c r="E193" i="38" s="1"/>
  <c r="G193" i="38" s="1"/>
  <c r="I193" i="38" s="1"/>
  <c r="K193" i="38" s="1"/>
  <c r="M193" i="38" s="1"/>
  <c r="O193" i="38" s="1"/>
  <c r="Q193" i="38" s="1"/>
  <c r="S193" i="38" s="1"/>
  <c r="U193" i="38" s="1"/>
  <c r="W193" i="38" s="1"/>
  <c r="Y193" i="38" s="1"/>
  <c r="AA193" i="38" s="1"/>
  <c r="AC193" i="38" s="1"/>
  <c r="AE193" i="38" s="1"/>
  <c r="AG193" i="38" s="1"/>
  <c r="AI193" i="38" s="1"/>
  <c r="AK193" i="38" s="1"/>
  <c r="AM193" i="38" s="1"/>
  <c r="AO193" i="38" s="1"/>
  <c r="AQ193" i="38" s="1"/>
  <c r="AS193" i="38" s="1"/>
  <c r="AU193" i="38" s="1"/>
  <c r="AW193" i="38" s="1"/>
  <c r="AY193" i="38" s="1"/>
  <c r="BA193" i="38" s="1"/>
  <c r="BC193" i="38" s="1"/>
  <c r="BE193" i="38" s="1"/>
  <c r="BG193" i="38" s="1"/>
  <c r="BI193" i="38" s="1"/>
  <c r="BK193" i="38" s="1"/>
  <c r="Y189" i="1"/>
  <c r="C185" i="38" s="1"/>
  <c r="E185" i="38" s="1"/>
  <c r="G185" i="38" s="1"/>
  <c r="I185" i="38" s="1"/>
  <c r="K185" i="38" s="1"/>
  <c r="M185" i="38" s="1"/>
  <c r="O185" i="38" s="1"/>
  <c r="Q185" i="38" s="1"/>
  <c r="S185" i="38" s="1"/>
  <c r="U185" i="38" s="1"/>
  <c r="W185" i="38" s="1"/>
  <c r="Y185" i="38" s="1"/>
  <c r="AA185" i="38" s="1"/>
  <c r="AC185" i="38" s="1"/>
  <c r="AE185" i="38" s="1"/>
  <c r="AG185" i="38" s="1"/>
  <c r="AI185" i="38" s="1"/>
  <c r="AK185" i="38" s="1"/>
  <c r="AM185" i="38" s="1"/>
  <c r="AO185" i="38" s="1"/>
  <c r="AQ185" i="38" s="1"/>
  <c r="AS185" i="38" s="1"/>
  <c r="AU185" i="38" s="1"/>
  <c r="AW185" i="38" s="1"/>
  <c r="AY185" i="38" s="1"/>
  <c r="BA185" i="38" s="1"/>
  <c r="BC185" i="38" s="1"/>
  <c r="BE185" i="38" s="1"/>
  <c r="BG185" i="38" s="1"/>
  <c r="BI185" i="38" s="1"/>
  <c r="BK185" i="38" s="1"/>
  <c r="Y181" i="1"/>
  <c r="C177" i="38" s="1"/>
  <c r="E177" i="38" s="1"/>
  <c r="G177" i="38" s="1"/>
  <c r="I177" i="38" s="1"/>
  <c r="K177" i="38" s="1"/>
  <c r="M177" i="38" s="1"/>
  <c r="O177" i="38" s="1"/>
  <c r="Q177" i="38" s="1"/>
  <c r="S177" i="38" s="1"/>
  <c r="U177" i="38" s="1"/>
  <c r="W177" i="38" s="1"/>
  <c r="Y177" i="38" s="1"/>
  <c r="AA177" i="38" s="1"/>
  <c r="AC177" i="38" s="1"/>
  <c r="AE177" i="38" s="1"/>
  <c r="AG177" i="38" s="1"/>
  <c r="AI177" i="38" s="1"/>
  <c r="AK177" i="38" s="1"/>
  <c r="AM177" i="38" s="1"/>
  <c r="AO177" i="38" s="1"/>
  <c r="AQ177" i="38" s="1"/>
  <c r="AS177" i="38" s="1"/>
  <c r="AU177" i="38" s="1"/>
  <c r="AW177" i="38" s="1"/>
  <c r="AY177" i="38" s="1"/>
  <c r="BA177" i="38" s="1"/>
  <c r="BC177" i="38" s="1"/>
  <c r="BE177" i="38" s="1"/>
  <c r="BG177" i="38" s="1"/>
  <c r="BI177" i="38" s="1"/>
  <c r="BK177" i="38" s="1"/>
  <c r="Y173" i="1"/>
  <c r="C169" i="38" s="1"/>
  <c r="E169" i="38" s="1"/>
  <c r="G169" i="38" s="1"/>
  <c r="I169" i="38" s="1"/>
  <c r="K169" i="38" s="1"/>
  <c r="M169" i="38" s="1"/>
  <c r="O169" i="38" s="1"/>
  <c r="Q169" i="38" s="1"/>
  <c r="S169" i="38" s="1"/>
  <c r="U169" i="38" s="1"/>
  <c r="W169" i="38" s="1"/>
  <c r="Y169" i="38" s="1"/>
  <c r="AA169" i="38" s="1"/>
  <c r="AC169" i="38" s="1"/>
  <c r="AE169" i="38" s="1"/>
  <c r="AG169" i="38" s="1"/>
  <c r="AI169" i="38" s="1"/>
  <c r="AK169" i="38" s="1"/>
  <c r="AM169" i="38" s="1"/>
  <c r="AO169" i="38" s="1"/>
  <c r="AQ169" i="38" s="1"/>
  <c r="AS169" i="38" s="1"/>
  <c r="AU169" i="38" s="1"/>
  <c r="AW169" i="38" s="1"/>
  <c r="AY169" i="38" s="1"/>
  <c r="BA169" i="38" s="1"/>
  <c r="BC169" i="38" s="1"/>
  <c r="BE169" i="38" s="1"/>
  <c r="BG169" i="38" s="1"/>
  <c r="BI169" i="38" s="1"/>
  <c r="BK169" i="38" s="1"/>
  <c r="Y165" i="1"/>
  <c r="C161" i="38" s="1"/>
  <c r="E161" i="38" s="1"/>
  <c r="G161" i="38" s="1"/>
  <c r="I161" i="38" s="1"/>
  <c r="K161" i="38" s="1"/>
  <c r="M161" i="38" s="1"/>
  <c r="O161" i="38" s="1"/>
  <c r="Q161" i="38" s="1"/>
  <c r="S161" i="38" s="1"/>
  <c r="U161" i="38" s="1"/>
  <c r="W161" i="38" s="1"/>
  <c r="Y161" i="38" s="1"/>
  <c r="AA161" i="38" s="1"/>
  <c r="AC161" i="38" s="1"/>
  <c r="AE161" i="38" s="1"/>
  <c r="AG161" i="38" s="1"/>
  <c r="AI161" i="38" s="1"/>
  <c r="AK161" i="38" s="1"/>
  <c r="AM161" i="38" s="1"/>
  <c r="AO161" i="38" s="1"/>
  <c r="AQ161" i="38" s="1"/>
  <c r="AS161" i="38" s="1"/>
  <c r="AU161" i="38" s="1"/>
  <c r="AW161" i="38" s="1"/>
  <c r="AY161" i="38" s="1"/>
  <c r="BA161" i="38" s="1"/>
  <c r="BC161" i="38" s="1"/>
  <c r="BE161" i="38" s="1"/>
  <c r="BG161" i="38" s="1"/>
  <c r="BI161" i="38" s="1"/>
  <c r="BK161" i="38" s="1"/>
  <c r="Y157" i="1"/>
  <c r="C153" i="38" s="1"/>
  <c r="E153" i="38" s="1"/>
  <c r="G153" i="38" s="1"/>
  <c r="I153" i="38" s="1"/>
  <c r="K153" i="38" s="1"/>
  <c r="M153" i="38" s="1"/>
  <c r="O153" i="38" s="1"/>
  <c r="Q153" i="38" s="1"/>
  <c r="S153" i="38" s="1"/>
  <c r="U153" i="38" s="1"/>
  <c r="W153" i="38" s="1"/>
  <c r="Y153" i="38" s="1"/>
  <c r="AA153" i="38" s="1"/>
  <c r="AC153" i="38" s="1"/>
  <c r="AE153" i="38" s="1"/>
  <c r="AG153" i="38" s="1"/>
  <c r="AI153" i="38" s="1"/>
  <c r="AK153" i="38" s="1"/>
  <c r="AM153" i="38" s="1"/>
  <c r="AO153" i="38" s="1"/>
  <c r="AQ153" i="38" s="1"/>
  <c r="AS153" i="38" s="1"/>
  <c r="AU153" i="38" s="1"/>
  <c r="AW153" i="38" s="1"/>
  <c r="AY153" i="38" s="1"/>
  <c r="BA153" i="38" s="1"/>
  <c r="BC153" i="38" s="1"/>
  <c r="BE153" i="38" s="1"/>
  <c r="BG153" i="38" s="1"/>
  <c r="BI153" i="38" s="1"/>
  <c r="BK153" i="38" s="1"/>
  <c r="Y149" i="1"/>
  <c r="C145" i="38" s="1"/>
  <c r="E145" i="38" s="1"/>
  <c r="G145" i="38" s="1"/>
  <c r="I145" i="38" s="1"/>
  <c r="K145" i="38" s="1"/>
  <c r="M145" i="38" s="1"/>
  <c r="O145" i="38" s="1"/>
  <c r="Q145" i="38" s="1"/>
  <c r="S145" i="38" s="1"/>
  <c r="U145" i="38" s="1"/>
  <c r="W145" i="38" s="1"/>
  <c r="Y145" i="38" s="1"/>
  <c r="AA145" i="38" s="1"/>
  <c r="AC145" i="38" s="1"/>
  <c r="AE145" i="38" s="1"/>
  <c r="AG145" i="38" s="1"/>
  <c r="AI145" i="38" s="1"/>
  <c r="AK145" i="38" s="1"/>
  <c r="AM145" i="38" s="1"/>
  <c r="AO145" i="38" s="1"/>
  <c r="AQ145" i="38" s="1"/>
  <c r="AS145" i="38" s="1"/>
  <c r="AU145" i="38" s="1"/>
  <c r="AW145" i="38" s="1"/>
  <c r="AY145" i="38" s="1"/>
  <c r="BA145" i="38" s="1"/>
  <c r="BC145" i="38" s="1"/>
  <c r="BE145" i="38" s="1"/>
  <c r="BG145" i="38" s="1"/>
  <c r="BI145" i="38" s="1"/>
  <c r="BK145" i="38" s="1"/>
  <c r="Y141" i="1"/>
  <c r="C137" i="38" s="1"/>
  <c r="E137" i="38" s="1"/>
  <c r="G137" i="38" s="1"/>
  <c r="I137" i="38" s="1"/>
  <c r="K137" i="38" s="1"/>
  <c r="M137" i="38" s="1"/>
  <c r="O137" i="38" s="1"/>
  <c r="Q137" i="38" s="1"/>
  <c r="S137" i="38" s="1"/>
  <c r="U137" i="38" s="1"/>
  <c r="W137" i="38" s="1"/>
  <c r="Y137" i="38" s="1"/>
  <c r="AA137" i="38" s="1"/>
  <c r="AC137" i="38" s="1"/>
  <c r="AE137" i="38" s="1"/>
  <c r="AG137" i="38" s="1"/>
  <c r="AI137" i="38" s="1"/>
  <c r="AK137" i="38" s="1"/>
  <c r="AM137" i="38" s="1"/>
  <c r="AO137" i="38" s="1"/>
  <c r="AQ137" i="38" s="1"/>
  <c r="AS137" i="38" s="1"/>
  <c r="AU137" i="38" s="1"/>
  <c r="AW137" i="38" s="1"/>
  <c r="AY137" i="38" s="1"/>
  <c r="BA137" i="38" s="1"/>
  <c r="BC137" i="38" s="1"/>
  <c r="BE137" i="38" s="1"/>
  <c r="BG137" i="38" s="1"/>
  <c r="BI137" i="38" s="1"/>
  <c r="BK137" i="38" s="1"/>
  <c r="Y133" i="1"/>
  <c r="C129" i="38" s="1"/>
  <c r="E129" i="38" s="1"/>
  <c r="G129" i="38" s="1"/>
  <c r="I129" i="38" s="1"/>
  <c r="K129" i="38" s="1"/>
  <c r="M129" i="38" s="1"/>
  <c r="O129" i="38" s="1"/>
  <c r="Q129" i="38" s="1"/>
  <c r="S129" i="38" s="1"/>
  <c r="U129" i="38" s="1"/>
  <c r="W129" i="38" s="1"/>
  <c r="Y129" i="38" s="1"/>
  <c r="AA129" i="38" s="1"/>
  <c r="AC129" i="38" s="1"/>
  <c r="AE129" i="38" s="1"/>
  <c r="AG129" i="38" s="1"/>
  <c r="AI129" i="38" s="1"/>
  <c r="AK129" i="38" s="1"/>
  <c r="AM129" i="38" s="1"/>
  <c r="AO129" i="38" s="1"/>
  <c r="AQ129" i="38" s="1"/>
  <c r="AS129" i="38" s="1"/>
  <c r="AU129" i="38" s="1"/>
  <c r="AW129" i="38" s="1"/>
  <c r="AY129" i="38" s="1"/>
  <c r="BA129" i="38" s="1"/>
  <c r="BC129" i="38" s="1"/>
  <c r="BE129" i="38" s="1"/>
  <c r="BG129" i="38" s="1"/>
  <c r="BI129" i="38" s="1"/>
  <c r="BK129" i="38" s="1"/>
  <c r="Y125" i="1"/>
  <c r="C121" i="38" s="1"/>
  <c r="E121" i="38" s="1"/>
  <c r="G121" i="38" s="1"/>
  <c r="I121" i="38" s="1"/>
  <c r="K121" i="38" s="1"/>
  <c r="M121" i="38" s="1"/>
  <c r="O121" i="38" s="1"/>
  <c r="Q121" i="38" s="1"/>
  <c r="S121" i="38" s="1"/>
  <c r="U121" i="38" s="1"/>
  <c r="W121" i="38" s="1"/>
  <c r="Y121" i="38" s="1"/>
  <c r="AA121" i="38" s="1"/>
  <c r="AC121" i="38" s="1"/>
  <c r="AE121" i="38" s="1"/>
  <c r="AG121" i="38" s="1"/>
  <c r="AI121" i="38" s="1"/>
  <c r="AK121" i="38" s="1"/>
  <c r="AM121" i="38" s="1"/>
  <c r="AO121" i="38" s="1"/>
  <c r="AQ121" i="38" s="1"/>
  <c r="AS121" i="38" s="1"/>
  <c r="AU121" i="38" s="1"/>
  <c r="AW121" i="38" s="1"/>
  <c r="AY121" i="38" s="1"/>
  <c r="BA121" i="38" s="1"/>
  <c r="BC121" i="38" s="1"/>
  <c r="BE121" i="38" s="1"/>
  <c r="BG121" i="38" s="1"/>
  <c r="BI121" i="38" s="1"/>
  <c r="BK121" i="38" s="1"/>
  <c r="Y117" i="1"/>
  <c r="C113" i="38" s="1"/>
  <c r="E113" i="38" s="1"/>
  <c r="G113" i="38" s="1"/>
  <c r="I113" i="38" s="1"/>
  <c r="K113" i="38" s="1"/>
  <c r="M113" i="38" s="1"/>
  <c r="O113" i="38" s="1"/>
  <c r="Q113" i="38" s="1"/>
  <c r="S113" i="38" s="1"/>
  <c r="U113" i="38" s="1"/>
  <c r="W113" i="38" s="1"/>
  <c r="Y113" i="38" s="1"/>
  <c r="AA113" i="38" s="1"/>
  <c r="AC113" i="38" s="1"/>
  <c r="AE113" i="38" s="1"/>
  <c r="AG113" i="38" s="1"/>
  <c r="AI113" i="38" s="1"/>
  <c r="AK113" i="38" s="1"/>
  <c r="AM113" i="38" s="1"/>
  <c r="AO113" i="38" s="1"/>
  <c r="AQ113" i="38" s="1"/>
  <c r="AS113" i="38" s="1"/>
  <c r="AU113" i="38" s="1"/>
  <c r="AW113" i="38" s="1"/>
  <c r="AY113" i="38" s="1"/>
  <c r="BA113" i="38" s="1"/>
  <c r="BC113" i="38" s="1"/>
  <c r="BE113" i="38" s="1"/>
  <c r="BG113" i="38" s="1"/>
  <c r="BI113" i="38" s="1"/>
  <c r="BK113" i="38" s="1"/>
  <c r="Y109" i="1"/>
  <c r="C105" i="38" s="1"/>
  <c r="E105" i="38" s="1"/>
  <c r="G105" i="38" s="1"/>
  <c r="I105" i="38" s="1"/>
  <c r="K105" i="38" s="1"/>
  <c r="M105" i="38" s="1"/>
  <c r="O105" i="38" s="1"/>
  <c r="Q105" i="38" s="1"/>
  <c r="S105" i="38" s="1"/>
  <c r="U105" i="38" s="1"/>
  <c r="W105" i="38" s="1"/>
  <c r="Y105" i="38" s="1"/>
  <c r="AA105" i="38" s="1"/>
  <c r="AC105" i="38" s="1"/>
  <c r="AE105" i="38" s="1"/>
  <c r="AG105" i="38" s="1"/>
  <c r="AI105" i="38" s="1"/>
  <c r="AK105" i="38" s="1"/>
  <c r="AM105" i="38" s="1"/>
  <c r="AO105" i="38" s="1"/>
  <c r="AQ105" i="38" s="1"/>
  <c r="AS105" i="38" s="1"/>
  <c r="AU105" i="38" s="1"/>
  <c r="AW105" i="38" s="1"/>
  <c r="AY105" i="38" s="1"/>
  <c r="BA105" i="38" s="1"/>
  <c r="BC105" i="38" s="1"/>
  <c r="BE105" i="38" s="1"/>
  <c r="BG105" i="38" s="1"/>
  <c r="BI105" i="38" s="1"/>
  <c r="BK105" i="38" s="1"/>
  <c r="Y101" i="1"/>
  <c r="C97" i="38" s="1"/>
  <c r="E97" i="38" s="1"/>
  <c r="G97" i="38" s="1"/>
  <c r="I97" i="38" s="1"/>
  <c r="K97" i="38" s="1"/>
  <c r="M97" i="38" s="1"/>
  <c r="O97" i="38" s="1"/>
  <c r="Q97" i="38" s="1"/>
  <c r="S97" i="38" s="1"/>
  <c r="U97" i="38" s="1"/>
  <c r="W97" i="38" s="1"/>
  <c r="Y97" i="38" s="1"/>
  <c r="AA97" i="38" s="1"/>
  <c r="AC97" i="38" s="1"/>
  <c r="AE97" i="38" s="1"/>
  <c r="AG97" i="38" s="1"/>
  <c r="AI97" i="38" s="1"/>
  <c r="AK97" i="38" s="1"/>
  <c r="AM97" i="38" s="1"/>
  <c r="AO97" i="38" s="1"/>
  <c r="AQ97" i="38" s="1"/>
  <c r="AS97" i="38" s="1"/>
  <c r="AU97" i="38" s="1"/>
  <c r="AW97" i="38" s="1"/>
  <c r="AY97" i="38" s="1"/>
  <c r="BA97" i="38" s="1"/>
  <c r="BC97" i="38" s="1"/>
  <c r="BE97" i="38" s="1"/>
  <c r="BG97" i="38" s="1"/>
  <c r="BI97" i="38" s="1"/>
  <c r="BK97" i="38" s="1"/>
  <c r="Y93" i="1"/>
  <c r="C89" i="38" s="1"/>
  <c r="E89" i="38" s="1"/>
  <c r="G89" i="38" s="1"/>
  <c r="I89" i="38" s="1"/>
  <c r="K89" i="38" s="1"/>
  <c r="M89" i="38" s="1"/>
  <c r="O89" i="38" s="1"/>
  <c r="Q89" i="38" s="1"/>
  <c r="S89" i="38" s="1"/>
  <c r="U89" i="38" s="1"/>
  <c r="W89" i="38" s="1"/>
  <c r="Y89" i="38" s="1"/>
  <c r="AA89" i="38" s="1"/>
  <c r="AC89" i="38" s="1"/>
  <c r="AE89" i="38" s="1"/>
  <c r="AG89" i="38" s="1"/>
  <c r="AI89" i="38" s="1"/>
  <c r="AK89" i="38" s="1"/>
  <c r="AM89" i="38" s="1"/>
  <c r="AO89" i="38" s="1"/>
  <c r="AQ89" i="38" s="1"/>
  <c r="AS89" i="38" s="1"/>
  <c r="AU89" i="38" s="1"/>
  <c r="AW89" i="38" s="1"/>
  <c r="AY89" i="38" s="1"/>
  <c r="BA89" i="38" s="1"/>
  <c r="BC89" i="38" s="1"/>
  <c r="BE89" i="38" s="1"/>
  <c r="BG89" i="38" s="1"/>
  <c r="BI89" i="38" s="1"/>
  <c r="BK89" i="38" s="1"/>
  <c r="Y85" i="1"/>
  <c r="C81" i="38" s="1"/>
  <c r="E81" i="38" s="1"/>
  <c r="G81" i="38" s="1"/>
  <c r="I81" i="38" s="1"/>
  <c r="K81" i="38" s="1"/>
  <c r="M81" i="38" s="1"/>
  <c r="O81" i="38" s="1"/>
  <c r="Q81" i="38" s="1"/>
  <c r="S81" i="38" s="1"/>
  <c r="U81" i="38" s="1"/>
  <c r="W81" i="38" s="1"/>
  <c r="Y81" i="38" s="1"/>
  <c r="AA81" i="38" s="1"/>
  <c r="AC81" i="38" s="1"/>
  <c r="AE81" i="38" s="1"/>
  <c r="AG81" i="38" s="1"/>
  <c r="AI81" i="38" s="1"/>
  <c r="AK81" i="38" s="1"/>
  <c r="AM81" i="38" s="1"/>
  <c r="AO81" i="38" s="1"/>
  <c r="AQ81" i="38" s="1"/>
  <c r="AS81" i="38" s="1"/>
  <c r="AU81" i="38" s="1"/>
  <c r="AW81" i="38" s="1"/>
  <c r="AY81" i="38" s="1"/>
  <c r="BA81" i="38" s="1"/>
  <c r="BC81" i="38" s="1"/>
  <c r="BE81" i="38" s="1"/>
  <c r="BG81" i="38" s="1"/>
  <c r="BI81" i="38" s="1"/>
  <c r="BK81" i="38" s="1"/>
  <c r="Y77" i="1"/>
  <c r="C73" i="38" s="1"/>
  <c r="E73" i="38" s="1"/>
  <c r="G73" i="38" s="1"/>
  <c r="I73" i="38" s="1"/>
  <c r="K73" i="38" s="1"/>
  <c r="M73" i="38" s="1"/>
  <c r="O73" i="38" s="1"/>
  <c r="Q73" i="38" s="1"/>
  <c r="S73" i="38" s="1"/>
  <c r="U73" i="38" s="1"/>
  <c r="W73" i="38" s="1"/>
  <c r="Y73" i="38" s="1"/>
  <c r="AA73" i="38" s="1"/>
  <c r="AC73" i="38" s="1"/>
  <c r="AE73" i="38" s="1"/>
  <c r="AG73" i="38" s="1"/>
  <c r="AI73" i="38" s="1"/>
  <c r="AK73" i="38" s="1"/>
  <c r="AM73" i="38" s="1"/>
  <c r="AO73" i="38" s="1"/>
  <c r="AQ73" i="38" s="1"/>
  <c r="AS73" i="38" s="1"/>
  <c r="AU73" i="38" s="1"/>
  <c r="AW73" i="38" s="1"/>
  <c r="AY73" i="38" s="1"/>
  <c r="BA73" i="38" s="1"/>
  <c r="BC73" i="38" s="1"/>
  <c r="BE73" i="38" s="1"/>
  <c r="BG73" i="38" s="1"/>
  <c r="BI73" i="38" s="1"/>
  <c r="BK73" i="38" s="1"/>
  <c r="Y69" i="1"/>
  <c r="C65" i="38" s="1"/>
  <c r="E65" i="38" s="1"/>
  <c r="G65" i="38" s="1"/>
  <c r="I65" i="38" s="1"/>
  <c r="K65" i="38" s="1"/>
  <c r="M65" i="38" s="1"/>
  <c r="O65" i="38" s="1"/>
  <c r="Q65" i="38" s="1"/>
  <c r="S65" i="38" s="1"/>
  <c r="U65" i="38" s="1"/>
  <c r="W65" i="38" s="1"/>
  <c r="Y65" i="38" s="1"/>
  <c r="AA65" i="38" s="1"/>
  <c r="AC65" i="38" s="1"/>
  <c r="AE65" i="38" s="1"/>
  <c r="AG65" i="38" s="1"/>
  <c r="AI65" i="38" s="1"/>
  <c r="AK65" i="38" s="1"/>
  <c r="AM65" i="38" s="1"/>
  <c r="AO65" i="38" s="1"/>
  <c r="AQ65" i="38" s="1"/>
  <c r="AS65" i="38" s="1"/>
  <c r="AU65" i="38" s="1"/>
  <c r="AW65" i="38" s="1"/>
  <c r="AY65" i="38" s="1"/>
  <c r="BA65" i="38" s="1"/>
  <c r="BC65" i="38" s="1"/>
  <c r="BE65" i="38" s="1"/>
  <c r="BG65" i="38" s="1"/>
  <c r="BI65" i="38" s="1"/>
  <c r="BK65" i="38" s="1"/>
  <c r="Y61" i="1"/>
  <c r="C57" i="38" s="1"/>
  <c r="E57" i="38" s="1"/>
  <c r="G57" i="38" s="1"/>
  <c r="I57" i="38" s="1"/>
  <c r="K57" i="38" s="1"/>
  <c r="M57" i="38" s="1"/>
  <c r="O57" i="38" s="1"/>
  <c r="Q57" i="38" s="1"/>
  <c r="S57" i="38" s="1"/>
  <c r="U57" i="38" s="1"/>
  <c r="W57" i="38" s="1"/>
  <c r="Y57" i="38" s="1"/>
  <c r="AA57" i="38" s="1"/>
  <c r="AC57" i="38" s="1"/>
  <c r="AE57" i="38" s="1"/>
  <c r="AG57" i="38" s="1"/>
  <c r="AI57" i="38" s="1"/>
  <c r="AK57" i="38" s="1"/>
  <c r="AM57" i="38" s="1"/>
  <c r="AO57" i="38" s="1"/>
  <c r="AQ57" i="38" s="1"/>
  <c r="AS57" i="38" s="1"/>
  <c r="AU57" i="38" s="1"/>
  <c r="AW57" i="38" s="1"/>
  <c r="AY57" i="38" s="1"/>
  <c r="BA57" i="38" s="1"/>
  <c r="BC57" i="38" s="1"/>
  <c r="BE57" i="38" s="1"/>
  <c r="BG57" i="38" s="1"/>
  <c r="BI57" i="38" s="1"/>
  <c r="BK57" i="38" s="1"/>
  <c r="Y53" i="1"/>
  <c r="C49" i="38" s="1"/>
  <c r="E49" i="38" s="1"/>
  <c r="G49" i="38" s="1"/>
  <c r="I49" i="38" s="1"/>
  <c r="K49" i="38" s="1"/>
  <c r="M49" i="38" s="1"/>
  <c r="O49" i="38" s="1"/>
  <c r="Q49" i="38" s="1"/>
  <c r="S49" i="38" s="1"/>
  <c r="U49" i="38" s="1"/>
  <c r="W49" i="38" s="1"/>
  <c r="Y49" i="38" s="1"/>
  <c r="AA49" i="38" s="1"/>
  <c r="AC49" i="38" s="1"/>
  <c r="AE49" i="38" s="1"/>
  <c r="AG49" i="38" s="1"/>
  <c r="AI49" i="38" s="1"/>
  <c r="AK49" i="38" s="1"/>
  <c r="AM49" i="38" s="1"/>
  <c r="AO49" i="38" s="1"/>
  <c r="AQ49" i="38" s="1"/>
  <c r="AS49" i="38" s="1"/>
  <c r="AU49" i="38" s="1"/>
  <c r="AW49" i="38" s="1"/>
  <c r="AY49" i="38" s="1"/>
  <c r="BA49" i="38" s="1"/>
  <c r="BC49" i="38" s="1"/>
  <c r="BE49" i="38" s="1"/>
  <c r="BG49" i="38" s="1"/>
  <c r="BI49" i="38" s="1"/>
  <c r="BK49" i="38" s="1"/>
  <c r="Y45" i="1"/>
  <c r="C41" i="38" s="1"/>
  <c r="E41" i="38" s="1"/>
  <c r="G41" i="38" s="1"/>
  <c r="I41" i="38" s="1"/>
  <c r="K41" i="38" s="1"/>
  <c r="M41" i="38" s="1"/>
  <c r="O41" i="38" s="1"/>
  <c r="Q41" i="38" s="1"/>
  <c r="S41" i="38" s="1"/>
  <c r="U41" i="38" s="1"/>
  <c r="W41" i="38" s="1"/>
  <c r="Y41" i="38" s="1"/>
  <c r="AA41" i="38" s="1"/>
  <c r="AC41" i="38" s="1"/>
  <c r="AE41" i="38" s="1"/>
  <c r="AG41" i="38" s="1"/>
  <c r="AI41" i="38" s="1"/>
  <c r="AK41" i="38" s="1"/>
  <c r="AM41" i="38" s="1"/>
  <c r="AO41" i="38" s="1"/>
  <c r="AQ41" i="38" s="1"/>
  <c r="AS41" i="38" s="1"/>
  <c r="AU41" i="38" s="1"/>
  <c r="AW41" i="38" s="1"/>
  <c r="AY41" i="38" s="1"/>
  <c r="BA41" i="38" s="1"/>
  <c r="BC41" i="38" s="1"/>
  <c r="BE41" i="38" s="1"/>
  <c r="BG41" i="38" s="1"/>
  <c r="BI41" i="38" s="1"/>
  <c r="BK41" i="38" s="1"/>
  <c r="Y37" i="1"/>
  <c r="C33" i="38" s="1"/>
  <c r="E33" i="38" s="1"/>
  <c r="G33" i="38" s="1"/>
  <c r="I33" i="38" s="1"/>
  <c r="K33" i="38" s="1"/>
  <c r="M33" i="38" s="1"/>
  <c r="O33" i="38" s="1"/>
  <c r="Q33" i="38" s="1"/>
  <c r="S33" i="38" s="1"/>
  <c r="U33" i="38" s="1"/>
  <c r="W33" i="38" s="1"/>
  <c r="Y33" i="38" s="1"/>
  <c r="AA33" i="38" s="1"/>
  <c r="AC33" i="38" s="1"/>
  <c r="AE33" i="38" s="1"/>
  <c r="AG33" i="38" s="1"/>
  <c r="AI33" i="38" s="1"/>
  <c r="AK33" i="38" s="1"/>
  <c r="AM33" i="38" s="1"/>
  <c r="AO33" i="38" s="1"/>
  <c r="AQ33" i="38" s="1"/>
  <c r="AS33" i="38" s="1"/>
  <c r="AU33" i="38" s="1"/>
  <c r="AW33" i="38" s="1"/>
  <c r="AY33" i="38" s="1"/>
  <c r="BA33" i="38" s="1"/>
  <c r="BC33" i="38" s="1"/>
  <c r="BE33" i="38" s="1"/>
  <c r="BG33" i="38" s="1"/>
  <c r="BI33" i="38" s="1"/>
  <c r="BK33" i="38" s="1"/>
  <c r="Y30" i="1"/>
  <c r="C26" i="38" s="1"/>
  <c r="E26" i="38" s="1"/>
  <c r="G26" i="38" s="1"/>
  <c r="I26" i="38" s="1"/>
  <c r="K26" i="38" s="1"/>
  <c r="M26" i="38" s="1"/>
  <c r="O26" i="38" s="1"/>
  <c r="Q26" i="38" s="1"/>
  <c r="S26" i="38" s="1"/>
  <c r="U26" i="38" s="1"/>
  <c r="W26" i="38" s="1"/>
  <c r="Y26" i="38" s="1"/>
  <c r="AA26" i="38" s="1"/>
  <c r="AC26" i="38" s="1"/>
  <c r="AE26" i="38" s="1"/>
  <c r="AG26" i="38" s="1"/>
  <c r="AI26" i="38" s="1"/>
  <c r="AK26" i="38" s="1"/>
  <c r="AM26" i="38" s="1"/>
  <c r="AO26" i="38" s="1"/>
  <c r="AQ26" i="38" s="1"/>
  <c r="AS26" i="38" s="1"/>
  <c r="AU26" i="38" s="1"/>
  <c r="AW26" i="38" s="1"/>
  <c r="AY26" i="38" s="1"/>
  <c r="BA26" i="38" s="1"/>
  <c r="BC26" i="38" s="1"/>
  <c r="BE26" i="38" s="1"/>
  <c r="BG26" i="38" s="1"/>
  <c r="BI26" i="38" s="1"/>
  <c r="BK26" i="38" s="1"/>
  <c r="Y21" i="1"/>
  <c r="C17" i="38" s="1"/>
  <c r="E17" i="38" s="1"/>
  <c r="G17" i="38" s="1"/>
  <c r="I17" i="38" s="1"/>
  <c r="K17" i="38" s="1"/>
  <c r="M17" i="38" s="1"/>
  <c r="O17" i="38" s="1"/>
  <c r="Q17" i="38" s="1"/>
  <c r="S17" i="38" s="1"/>
  <c r="U17" i="38" s="1"/>
  <c r="W17" i="38" s="1"/>
  <c r="Y17" i="38" s="1"/>
  <c r="AA17" i="38" s="1"/>
  <c r="AC17" i="38" s="1"/>
  <c r="AE17" i="38" s="1"/>
  <c r="AG17" i="38" s="1"/>
  <c r="AI17" i="38" s="1"/>
  <c r="AK17" i="38" s="1"/>
  <c r="AM17" i="38" s="1"/>
  <c r="AO17" i="38" s="1"/>
  <c r="AQ17" i="38" s="1"/>
  <c r="AS17" i="38" s="1"/>
  <c r="AU17" i="38" s="1"/>
  <c r="AW17" i="38" s="1"/>
  <c r="AY17" i="38" s="1"/>
  <c r="BA17" i="38" s="1"/>
  <c r="BC17" i="38" s="1"/>
  <c r="BE17" i="38" s="1"/>
  <c r="BG17" i="38" s="1"/>
  <c r="BI17" i="38" s="1"/>
  <c r="BK17" i="38" s="1"/>
  <c r="Y13" i="1"/>
  <c r="C9" i="38" s="1"/>
  <c r="E9" i="38" s="1"/>
  <c r="G9" i="38" s="1"/>
  <c r="I9" i="38" s="1"/>
  <c r="K9" i="38" s="1"/>
  <c r="M9" i="38" s="1"/>
  <c r="O9" i="38" s="1"/>
  <c r="Q9" i="38" s="1"/>
  <c r="S9" i="38" s="1"/>
  <c r="U9" i="38" s="1"/>
  <c r="W9" i="38" s="1"/>
  <c r="Y9" i="38" s="1"/>
  <c r="AA9" i="38" s="1"/>
  <c r="AC9" i="38" s="1"/>
  <c r="AE9" i="38" s="1"/>
  <c r="AG9" i="38" s="1"/>
  <c r="AI9" i="38" s="1"/>
  <c r="AK9" i="38" s="1"/>
  <c r="AM9" i="38" s="1"/>
  <c r="AO9" i="38" s="1"/>
  <c r="AQ9" i="38" s="1"/>
  <c r="AS9" i="38" s="1"/>
  <c r="AU9" i="38" s="1"/>
  <c r="AW9" i="38" s="1"/>
  <c r="AY9" i="38" s="1"/>
  <c r="BA9" i="38" s="1"/>
  <c r="BC9" i="38" s="1"/>
  <c r="BE9" i="38" s="1"/>
  <c r="BG9" i="38" s="1"/>
  <c r="BI9" i="38" s="1"/>
  <c r="BK9" i="38" s="1"/>
  <c r="Y35" i="1"/>
  <c r="C31" i="38" s="1"/>
  <c r="E31" i="38" s="1"/>
  <c r="G31" i="38" s="1"/>
  <c r="I31" i="38" s="1"/>
  <c r="K31" i="38" s="1"/>
  <c r="M31" i="38" s="1"/>
  <c r="O31" i="38" s="1"/>
  <c r="Q31" i="38" s="1"/>
  <c r="S31" i="38" s="1"/>
  <c r="U31" i="38" s="1"/>
  <c r="W31" i="38" s="1"/>
  <c r="Y31" i="38" s="1"/>
  <c r="AA31" i="38" s="1"/>
  <c r="AC31" i="38" s="1"/>
  <c r="AE31" i="38" s="1"/>
  <c r="AG31" i="38" s="1"/>
  <c r="AI31" i="38" s="1"/>
  <c r="AK31" i="38" s="1"/>
  <c r="AM31" i="38" s="1"/>
  <c r="AO31" i="38" s="1"/>
  <c r="AQ31" i="38" s="1"/>
  <c r="AS31" i="38" s="1"/>
  <c r="AU31" i="38" s="1"/>
  <c r="AW31" i="38" s="1"/>
  <c r="AY31" i="38" s="1"/>
  <c r="BA31" i="38" s="1"/>
  <c r="BC31" i="38" s="1"/>
  <c r="BE31" i="38" s="1"/>
  <c r="BG31" i="38" s="1"/>
  <c r="BI31" i="38" s="1"/>
  <c r="BK31" i="38" s="1"/>
  <c r="Y11" i="1"/>
  <c r="C7" i="38" s="1"/>
  <c r="E7" i="38" s="1"/>
  <c r="G7" i="38" s="1"/>
  <c r="I7" i="38" s="1"/>
  <c r="K7" i="38" s="1"/>
  <c r="M7" i="38" s="1"/>
  <c r="O7" i="38" s="1"/>
  <c r="Q7" i="38" s="1"/>
  <c r="S7" i="38" s="1"/>
  <c r="U7" i="38" s="1"/>
  <c r="W7" i="38" s="1"/>
  <c r="Y7" i="38" s="1"/>
  <c r="AA7" i="38" s="1"/>
  <c r="AC7" i="38" s="1"/>
  <c r="AE7" i="38" s="1"/>
  <c r="AG7" i="38" s="1"/>
  <c r="AI7" i="38" s="1"/>
  <c r="AK7" i="38" s="1"/>
  <c r="AM7" i="38" s="1"/>
  <c r="AO7" i="38" s="1"/>
  <c r="AQ7" i="38" s="1"/>
  <c r="AS7" i="38" s="1"/>
  <c r="AU7" i="38" s="1"/>
  <c r="AW7" i="38" s="1"/>
  <c r="AY7" i="38" s="1"/>
  <c r="BA7" i="38" s="1"/>
  <c r="BC7" i="38" s="1"/>
  <c r="BE7" i="38" s="1"/>
  <c r="BG7" i="38" s="1"/>
  <c r="BI7" i="38" s="1"/>
  <c r="BK7" i="38" s="1"/>
  <c r="Y228" i="1"/>
  <c r="C224" i="38" s="1"/>
  <c r="E224" i="38" s="1"/>
  <c r="G224" i="38" s="1"/>
  <c r="I224" i="38" s="1"/>
  <c r="K224" i="38" s="1"/>
  <c r="M224" i="38" s="1"/>
  <c r="O224" i="38" s="1"/>
  <c r="Q224" i="38" s="1"/>
  <c r="S224" i="38" s="1"/>
  <c r="U224" i="38" s="1"/>
  <c r="W224" i="38" s="1"/>
  <c r="Y224" i="38" s="1"/>
  <c r="AA224" i="38" s="1"/>
  <c r="AC224" i="38" s="1"/>
  <c r="AE224" i="38" s="1"/>
  <c r="AG224" i="38" s="1"/>
  <c r="AI224" i="38" s="1"/>
  <c r="AK224" i="38" s="1"/>
  <c r="AM224" i="38" s="1"/>
  <c r="AO224" i="38" s="1"/>
  <c r="AQ224" i="38" s="1"/>
  <c r="AS224" i="38" s="1"/>
  <c r="AU224" i="38" s="1"/>
  <c r="AW224" i="38" s="1"/>
  <c r="AY224" i="38" s="1"/>
  <c r="BA224" i="38" s="1"/>
  <c r="BC224" i="38" s="1"/>
  <c r="BE224" i="38" s="1"/>
  <c r="BG224" i="38" s="1"/>
  <c r="BI224" i="38" s="1"/>
  <c r="BK224" i="38" s="1"/>
  <c r="Y220" i="1"/>
  <c r="C216" i="38" s="1"/>
  <c r="E216" i="38" s="1"/>
  <c r="G216" i="38" s="1"/>
  <c r="I216" i="38" s="1"/>
  <c r="K216" i="38" s="1"/>
  <c r="M216" i="38" s="1"/>
  <c r="O216" i="38" s="1"/>
  <c r="Q216" i="38" s="1"/>
  <c r="S216" i="38" s="1"/>
  <c r="U216" i="38" s="1"/>
  <c r="W216" i="38" s="1"/>
  <c r="Y216" i="38" s="1"/>
  <c r="AA216" i="38" s="1"/>
  <c r="AC216" i="38" s="1"/>
  <c r="AE216" i="38" s="1"/>
  <c r="AG216" i="38" s="1"/>
  <c r="AI216" i="38" s="1"/>
  <c r="AK216" i="38" s="1"/>
  <c r="AM216" i="38" s="1"/>
  <c r="AO216" i="38" s="1"/>
  <c r="AQ216" i="38" s="1"/>
  <c r="AS216" i="38" s="1"/>
  <c r="AU216" i="38" s="1"/>
  <c r="AW216" i="38" s="1"/>
  <c r="AY216" i="38" s="1"/>
  <c r="BA216" i="38" s="1"/>
  <c r="BC216" i="38" s="1"/>
  <c r="BE216" i="38" s="1"/>
  <c r="BG216" i="38" s="1"/>
  <c r="BI216" i="38" s="1"/>
  <c r="BK216" i="38" s="1"/>
  <c r="Y212" i="1"/>
  <c r="C208" i="38" s="1"/>
  <c r="E208" i="38" s="1"/>
  <c r="G208" i="38" s="1"/>
  <c r="I208" i="38" s="1"/>
  <c r="K208" i="38" s="1"/>
  <c r="M208" i="38" s="1"/>
  <c r="O208" i="38" s="1"/>
  <c r="Q208" i="38" s="1"/>
  <c r="S208" i="38" s="1"/>
  <c r="U208" i="38" s="1"/>
  <c r="W208" i="38" s="1"/>
  <c r="Y208" i="38" s="1"/>
  <c r="AA208" i="38" s="1"/>
  <c r="AC208" i="38" s="1"/>
  <c r="AE208" i="38" s="1"/>
  <c r="AG208" i="38" s="1"/>
  <c r="AI208" i="38" s="1"/>
  <c r="AK208" i="38" s="1"/>
  <c r="AM208" i="38" s="1"/>
  <c r="AO208" i="38" s="1"/>
  <c r="AQ208" i="38" s="1"/>
  <c r="AS208" i="38" s="1"/>
  <c r="AU208" i="38" s="1"/>
  <c r="AW208" i="38" s="1"/>
  <c r="AY208" i="38" s="1"/>
  <c r="BA208" i="38" s="1"/>
  <c r="BC208" i="38" s="1"/>
  <c r="BE208" i="38" s="1"/>
  <c r="BG208" i="38" s="1"/>
  <c r="BI208" i="38" s="1"/>
  <c r="BK208" i="38" s="1"/>
  <c r="Y204" i="1"/>
  <c r="C200" i="38" s="1"/>
  <c r="E200" i="38" s="1"/>
  <c r="G200" i="38" s="1"/>
  <c r="I200" i="38" s="1"/>
  <c r="K200" i="38" s="1"/>
  <c r="M200" i="38" s="1"/>
  <c r="O200" i="38" s="1"/>
  <c r="Q200" i="38" s="1"/>
  <c r="S200" i="38" s="1"/>
  <c r="U200" i="38" s="1"/>
  <c r="W200" i="38" s="1"/>
  <c r="Y200" i="38" s="1"/>
  <c r="AA200" i="38" s="1"/>
  <c r="AC200" i="38" s="1"/>
  <c r="AE200" i="38" s="1"/>
  <c r="AG200" i="38" s="1"/>
  <c r="AI200" i="38" s="1"/>
  <c r="AK200" i="38" s="1"/>
  <c r="AM200" i="38" s="1"/>
  <c r="AO200" i="38" s="1"/>
  <c r="AQ200" i="38" s="1"/>
  <c r="AS200" i="38" s="1"/>
  <c r="AU200" i="38" s="1"/>
  <c r="AW200" i="38" s="1"/>
  <c r="AY200" i="38" s="1"/>
  <c r="BA200" i="38" s="1"/>
  <c r="BC200" i="38" s="1"/>
  <c r="BE200" i="38" s="1"/>
  <c r="BG200" i="38" s="1"/>
  <c r="BI200" i="38" s="1"/>
  <c r="BK200" i="38" s="1"/>
  <c r="Y196" i="1"/>
  <c r="C192" i="38" s="1"/>
  <c r="E192" i="38" s="1"/>
  <c r="G192" i="38" s="1"/>
  <c r="I192" i="38" s="1"/>
  <c r="K192" i="38" s="1"/>
  <c r="M192" i="38" s="1"/>
  <c r="O192" i="38" s="1"/>
  <c r="Q192" i="38" s="1"/>
  <c r="S192" i="38" s="1"/>
  <c r="U192" i="38" s="1"/>
  <c r="W192" i="38" s="1"/>
  <c r="Y192" i="38" s="1"/>
  <c r="AA192" i="38" s="1"/>
  <c r="AC192" i="38" s="1"/>
  <c r="AE192" i="38" s="1"/>
  <c r="AG192" i="38" s="1"/>
  <c r="AI192" i="38" s="1"/>
  <c r="AK192" i="38" s="1"/>
  <c r="AM192" i="38" s="1"/>
  <c r="AO192" i="38" s="1"/>
  <c r="AQ192" i="38" s="1"/>
  <c r="AS192" i="38" s="1"/>
  <c r="AU192" i="38" s="1"/>
  <c r="AW192" i="38" s="1"/>
  <c r="AY192" i="38" s="1"/>
  <c r="BA192" i="38" s="1"/>
  <c r="BC192" i="38" s="1"/>
  <c r="BE192" i="38" s="1"/>
  <c r="BG192" i="38" s="1"/>
  <c r="BI192" i="38" s="1"/>
  <c r="BK192" i="38" s="1"/>
  <c r="Y188" i="1"/>
  <c r="C184" i="38" s="1"/>
  <c r="E184" i="38" s="1"/>
  <c r="G184" i="38" s="1"/>
  <c r="I184" i="38" s="1"/>
  <c r="K184" i="38" s="1"/>
  <c r="M184" i="38" s="1"/>
  <c r="O184" i="38" s="1"/>
  <c r="Q184" i="38" s="1"/>
  <c r="S184" i="38" s="1"/>
  <c r="U184" i="38" s="1"/>
  <c r="W184" i="38" s="1"/>
  <c r="Y184" i="38" s="1"/>
  <c r="AA184" i="38" s="1"/>
  <c r="AC184" i="38" s="1"/>
  <c r="AE184" i="38" s="1"/>
  <c r="AG184" i="38" s="1"/>
  <c r="AI184" i="38" s="1"/>
  <c r="AK184" i="38" s="1"/>
  <c r="AM184" i="38" s="1"/>
  <c r="AO184" i="38" s="1"/>
  <c r="AQ184" i="38" s="1"/>
  <c r="AS184" i="38" s="1"/>
  <c r="AU184" i="38" s="1"/>
  <c r="AW184" i="38" s="1"/>
  <c r="AY184" i="38" s="1"/>
  <c r="BA184" i="38" s="1"/>
  <c r="BC184" i="38" s="1"/>
  <c r="BE184" i="38" s="1"/>
  <c r="BG184" i="38" s="1"/>
  <c r="BI184" i="38" s="1"/>
  <c r="BK184" i="38" s="1"/>
  <c r="Y180" i="1"/>
  <c r="C176" i="38" s="1"/>
  <c r="E176" i="38" s="1"/>
  <c r="G176" i="38" s="1"/>
  <c r="I176" i="38" s="1"/>
  <c r="K176" i="38" s="1"/>
  <c r="M176" i="38" s="1"/>
  <c r="O176" i="38" s="1"/>
  <c r="Q176" i="38" s="1"/>
  <c r="S176" i="38" s="1"/>
  <c r="U176" i="38" s="1"/>
  <c r="W176" i="38" s="1"/>
  <c r="Y176" i="38" s="1"/>
  <c r="AA176" i="38" s="1"/>
  <c r="AC176" i="38" s="1"/>
  <c r="AE176" i="38" s="1"/>
  <c r="AG176" i="38" s="1"/>
  <c r="AI176" i="38" s="1"/>
  <c r="AK176" i="38" s="1"/>
  <c r="AM176" i="38" s="1"/>
  <c r="AO176" i="38" s="1"/>
  <c r="AQ176" i="38" s="1"/>
  <c r="AS176" i="38" s="1"/>
  <c r="AU176" i="38" s="1"/>
  <c r="AW176" i="38" s="1"/>
  <c r="AY176" i="38" s="1"/>
  <c r="BA176" i="38" s="1"/>
  <c r="BC176" i="38" s="1"/>
  <c r="BE176" i="38" s="1"/>
  <c r="BG176" i="38" s="1"/>
  <c r="BI176" i="38" s="1"/>
  <c r="BK176" i="38" s="1"/>
  <c r="Y172" i="1"/>
  <c r="C168" i="38" s="1"/>
  <c r="E168" i="38" s="1"/>
  <c r="G168" i="38" s="1"/>
  <c r="I168" i="38" s="1"/>
  <c r="K168" i="38" s="1"/>
  <c r="M168" i="38" s="1"/>
  <c r="O168" i="38" s="1"/>
  <c r="Q168" i="38" s="1"/>
  <c r="S168" i="38" s="1"/>
  <c r="U168" i="38" s="1"/>
  <c r="W168" i="38" s="1"/>
  <c r="Y168" i="38" s="1"/>
  <c r="AA168" i="38" s="1"/>
  <c r="AC168" i="38" s="1"/>
  <c r="AE168" i="38" s="1"/>
  <c r="AG168" i="38" s="1"/>
  <c r="AI168" i="38" s="1"/>
  <c r="AK168" i="38" s="1"/>
  <c r="AM168" i="38" s="1"/>
  <c r="AO168" i="38" s="1"/>
  <c r="AQ168" i="38" s="1"/>
  <c r="AS168" i="38" s="1"/>
  <c r="AU168" i="38" s="1"/>
  <c r="AW168" i="38" s="1"/>
  <c r="AY168" i="38" s="1"/>
  <c r="BA168" i="38" s="1"/>
  <c r="BC168" i="38" s="1"/>
  <c r="BE168" i="38" s="1"/>
  <c r="BG168" i="38" s="1"/>
  <c r="BI168" i="38" s="1"/>
  <c r="BK168" i="38" s="1"/>
  <c r="Y164" i="1"/>
  <c r="C160" i="38" s="1"/>
  <c r="E160" i="38" s="1"/>
  <c r="G160" i="38" s="1"/>
  <c r="I160" i="38" s="1"/>
  <c r="K160" i="38" s="1"/>
  <c r="M160" i="38" s="1"/>
  <c r="O160" i="38" s="1"/>
  <c r="Q160" i="38" s="1"/>
  <c r="S160" i="38" s="1"/>
  <c r="U160" i="38" s="1"/>
  <c r="W160" i="38" s="1"/>
  <c r="Y160" i="38" s="1"/>
  <c r="AA160" i="38" s="1"/>
  <c r="AC160" i="38" s="1"/>
  <c r="AE160" i="38" s="1"/>
  <c r="AG160" i="38" s="1"/>
  <c r="AI160" i="38" s="1"/>
  <c r="AK160" i="38" s="1"/>
  <c r="AM160" i="38" s="1"/>
  <c r="AO160" i="38" s="1"/>
  <c r="AQ160" i="38" s="1"/>
  <c r="AS160" i="38" s="1"/>
  <c r="AU160" i="38" s="1"/>
  <c r="AW160" i="38" s="1"/>
  <c r="AY160" i="38" s="1"/>
  <c r="BA160" i="38" s="1"/>
  <c r="BC160" i="38" s="1"/>
  <c r="BE160" i="38" s="1"/>
  <c r="BG160" i="38" s="1"/>
  <c r="BI160" i="38" s="1"/>
  <c r="BK160" i="38" s="1"/>
  <c r="Y156" i="1"/>
  <c r="C152" i="38" s="1"/>
  <c r="E152" i="38" s="1"/>
  <c r="G152" i="38" s="1"/>
  <c r="I152" i="38" s="1"/>
  <c r="K152" i="38" s="1"/>
  <c r="M152" i="38" s="1"/>
  <c r="O152" i="38" s="1"/>
  <c r="Q152" i="38" s="1"/>
  <c r="S152" i="38" s="1"/>
  <c r="U152" i="38" s="1"/>
  <c r="W152" i="38" s="1"/>
  <c r="Y152" i="38" s="1"/>
  <c r="AA152" i="38" s="1"/>
  <c r="AC152" i="38" s="1"/>
  <c r="AE152" i="38" s="1"/>
  <c r="AG152" i="38" s="1"/>
  <c r="AI152" i="38" s="1"/>
  <c r="AK152" i="38" s="1"/>
  <c r="AM152" i="38" s="1"/>
  <c r="AO152" i="38" s="1"/>
  <c r="AQ152" i="38" s="1"/>
  <c r="AS152" i="38" s="1"/>
  <c r="AU152" i="38" s="1"/>
  <c r="AW152" i="38" s="1"/>
  <c r="AY152" i="38" s="1"/>
  <c r="BA152" i="38" s="1"/>
  <c r="BC152" i="38" s="1"/>
  <c r="BE152" i="38" s="1"/>
  <c r="BG152" i="38" s="1"/>
  <c r="BI152" i="38" s="1"/>
  <c r="BK152" i="38" s="1"/>
  <c r="Y148" i="1"/>
  <c r="C144" i="38" s="1"/>
  <c r="E144" i="38" s="1"/>
  <c r="G144" i="38" s="1"/>
  <c r="I144" i="38" s="1"/>
  <c r="K144" i="38" s="1"/>
  <c r="M144" i="38" s="1"/>
  <c r="O144" i="38" s="1"/>
  <c r="Q144" i="38" s="1"/>
  <c r="S144" i="38" s="1"/>
  <c r="U144" i="38" s="1"/>
  <c r="W144" i="38" s="1"/>
  <c r="Y144" i="38" s="1"/>
  <c r="AA144" i="38" s="1"/>
  <c r="AC144" i="38" s="1"/>
  <c r="AE144" i="38" s="1"/>
  <c r="AG144" i="38" s="1"/>
  <c r="AI144" i="38" s="1"/>
  <c r="AK144" i="38" s="1"/>
  <c r="AM144" i="38" s="1"/>
  <c r="AO144" i="38" s="1"/>
  <c r="AQ144" i="38" s="1"/>
  <c r="AS144" i="38" s="1"/>
  <c r="AU144" i="38" s="1"/>
  <c r="AW144" i="38" s="1"/>
  <c r="AY144" i="38" s="1"/>
  <c r="BA144" i="38" s="1"/>
  <c r="BC144" i="38" s="1"/>
  <c r="BE144" i="38" s="1"/>
  <c r="BG144" i="38" s="1"/>
  <c r="BI144" i="38" s="1"/>
  <c r="BK144" i="38" s="1"/>
  <c r="Y140" i="1"/>
  <c r="C136" i="38" s="1"/>
  <c r="E136" i="38" s="1"/>
  <c r="G136" i="38" s="1"/>
  <c r="I136" i="38" s="1"/>
  <c r="K136" i="38" s="1"/>
  <c r="M136" i="38" s="1"/>
  <c r="O136" i="38" s="1"/>
  <c r="Q136" i="38" s="1"/>
  <c r="S136" i="38" s="1"/>
  <c r="U136" i="38" s="1"/>
  <c r="W136" i="38" s="1"/>
  <c r="Y136" i="38" s="1"/>
  <c r="AA136" i="38" s="1"/>
  <c r="AC136" i="38" s="1"/>
  <c r="AE136" i="38" s="1"/>
  <c r="AG136" i="38" s="1"/>
  <c r="AI136" i="38" s="1"/>
  <c r="AK136" i="38" s="1"/>
  <c r="AM136" i="38" s="1"/>
  <c r="AO136" i="38" s="1"/>
  <c r="AQ136" i="38" s="1"/>
  <c r="AS136" i="38" s="1"/>
  <c r="AU136" i="38" s="1"/>
  <c r="AW136" i="38" s="1"/>
  <c r="AY136" i="38" s="1"/>
  <c r="BA136" i="38" s="1"/>
  <c r="BC136" i="38" s="1"/>
  <c r="BE136" i="38" s="1"/>
  <c r="BG136" i="38" s="1"/>
  <c r="BI136" i="38" s="1"/>
  <c r="BK136" i="38" s="1"/>
  <c r="Y132" i="1"/>
  <c r="C128" i="38" s="1"/>
  <c r="E128" i="38" s="1"/>
  <c r="G128" i="38" s="1"/>
  <c r="I128" i="38" s="1"/>
  <c r="K128" i="38" s="1"/>
  <c r="M128" i="38" s="1"/>
  <c r="O128" i="38" s="1"/>
  <c r="Q128" i="38" s="1"/>
  <c r="S128" i="38" s="1"/>
  <c r="U128" i="38" s="1"/>
  <c r="W128" i="38" s="1"/>
  <c r="Y128" i="38" s="1"/>
  <c r="AA128" i="38" s="1"/>
  <c r="AC128" i="38" s="1"/>
  <c r="AE128" i="38" s="1"/>
  <c r="AG128" i="38" s="1"/>
  <c r="AI128" i="38" s="1"/>
  <c r="AK128" i="38" s="1"/>
  <c r="AM128" i="38" s="1"/>
  <c r="AO128" i="38" s="1"/>
  <c r="AQ128" i="38" s="1"/>
  <c r="AS128" i="38" s="1"/>
  <c r="AU128" i="38" s="1"/>
  <c r="AW128" i="38" s="1"/>
  <c r="AY128" i="38" s="1"/>
  <c r="BA128" i="38" s="1"/>
  <c r="BC128" i="38" s="1"/>
  <c r="BE128" i="38" s="1"/>
  <c r="BG128" i="38" s="1"/>
  <c r="BI128" i="38" s="1"/>
  <c r="BK128" i="38" s="1"/>
  <c r="Y124" i="1"/>
  <c r="C120" i="38" s="1"/>
  <c r="E120" i="38" s="1"/>
  <c r="G120" i="38" s="1"/>
  <c r="I120" i="38" s="1"/>
  <c r="K120" i="38" s="1"/>
  <c r="M120" i="38" s="1"/>
  <c r="O120" i="38" s="1"/>
  <c r="Q120" i="38" s="1"/>
  <c r="S120" i="38" s="1"/>
  <c r="U120" i="38" s="1"/>
  <c r="W120" i="38" s="1"/>
  <c r="Y120" i="38" s="1"/>
  <c r="AA120" i="38" s="1"/>
  <c r="AC120" i="38" s="1"/>
  <c r="AE120" i="38" s="1"/>
  <c r="AG120" i="38" s="1"/>
  <c r="AI120" i="38" s="1"/>
  <c r="AK120" i="38" s="1"/>
  <c r="AM120" i="38" s="1"/>
  <c r="AO120" i="38" s="1"/>
  <c r="AQ120" i="38" s="1"/>
  <c r="AS120" i="38" s="1"/>
  <c r="AU120" i="38" s="1"/>
  <c r="AW120" i="38" s="1"/>
  <c r="AY120" i="38" s="1"/>
  <c r="BA120" i="38" s="1"/>
  <c r="BC120" i="38" s="1"/>
  <c r="BE120" i="38" s="1"/>
  <c r="BG120" i="38" s="1"/>
  <c r="BI120" i="38" s="1"/>
  <c r="BK120" i="38" s="1"/>
  <c r="Y116" i="1"/>
  <c r="C112" i="38" s="1"/>
  <c r="E112" i="38" s="1"/>
  <c r="G112" i="38" s="1"/>
  <c r="I112" i="38" s="1"/>
  <c r="K112" i="38" s="1"/>
  <c r="M112" i="38" s="1"/>
  <c r="O112" i="38" s="1"/>
  <c r="Q112" i="38" s="1"/>
  <c r="S112" i="38" s="1"/>
  <c r="U112" i="38" s="1"/>
  <c r="W112" i="38" s="1"/>
  <c r="Y112" i="38" s="1"/>
  <c r="AA112" i="38" s="1"/>
  <c r="AC112" i="38" s="1"/>
  <c r="AE112" i="38" s="1"/>
  <c r="AG112" i="38" s="1"/>
  <c r="AI112" i="38" s="1"/>
  <c r="AK112" i="38" s="1"/>
  <c r="AM112" i="38" s="1"/>
  <c r="AO112" i="38" s="1"/>
  <c r="AQ112" i="38" s="1"/>
  <c r="AS112" i="38" s="1"/>
  <c r="AU112" i="38" s="1"/>
  <c r="AW112" i="38" s="1"/>
  <c r="AY112" i="38" s="1"/>
  <c r="BA112" i="38" s="1"/>
  <c r="BC112" i="38" s="1"/>
  <c r="BE112" i="38" s="1"/>
  <c r="BG112" i="38" s="1"/>
  <c r="BI112" i="38" s="1"/>
  <c r="BK112" i="38" s="1"/>
  <c r="Y108" i="1"/>
  <c r="C104" i="38" s="1"/>
  <c r="E104" i="38" s="1"/>
  <c r="G104" i="38" s="1"/>
  <c r="I104" i="38" s="1"/>
  <c r="K104" i="38" s="1"/>
  <c r="M104" i="38" s="1"/>
  <c r="O104" i="38" s="1"/>
  <c r="Q104" i="38" s="1"/>
  <c r="S104" i="38" s="1"/>
  <c r="U104" i="38" s="1"/>
  <c r="W104" i="38" s="1"/>
  <c r="Y104" i="38" s="1"/>
  <c r="AA104" i="38" s="1"/>
  <c r="AC104" i="38" s="1"/>
  <c r="AE104" i="38" s="1"/>
  <c r="AG104" i="38" s="1"/>
  <c r="AI104" i="38" s="1"/>
  <c r="AK104" i="38" s="1"/>
  <c r="AM104" i="38" s="1"/>
  <c r="AO104" i="38" s="1"/>
  <c r="AQ104" i="38" s="1"/>
  <c r="AS104" i="38" s="1"/>
  <c r="AU104" i="38" s="1"/>
  <c r="AW104" i="38" s="1"/>
  <c r="AY104" i="38" s="1"/>
  <c r="BA104" i="38" s="1"/>
  <c r="BC104" i="38" s="1"/>
  <c r="BE104" i="38" s="1"/>
  <c r="BG104" i="38" s="1"/>
  <c r="BI104" i="38" s="1"/>
  <c r="BK104" i="38" s="1"/>
  <c r="Y100" i="1"/>
  <c r="C96" i="38" s="1"/>
  <c r="E96" i="38" s="1"/>
  <c r="G96" i="38" s="1"/>
  <c r="I96" i="38" s="1"/>
  <c r="K96" i="38" s="1"/>
  <c r="M96" i="38" s="1"/>
  <c r="O96" i="38" s="1"/>
  <c r="Q96" i="38" s="1"/>
  <c r="S96" i="38" s="1"/>
  <c r="U96" i="38" s="1"/>
  <c r="W96" i="38" s="1"/>
  <c r="Y96" i="38" s="1"/>
  <c r="AA96" i="38" s="1"/>
  <c r="AC96" i="38" s="1"/>
  <c r="AE96" i="38" s="1"/>
  <c r="AG96" i="38" s="1"/>
  <c r="AI96" i="38" s="1"/>
  <c r="AK96" i="38" s="1"/>
  <c r="AM96" i="38" s="1"/>
  <c r="AO96" i="38" s="1"/>
  <c r="AQ96" i="38" s="1"/>
  <c r="AS96" i="38" s="1"/>
  <c r="AU96" i="38" s="1"/>
  <c r="AW96" i="38" s="1"/>
  <c r="AY96" i="38" s="1"/>
  <c r="BA96" i="38" s="1"/>
  <c r="BC96" i="38" s="1"/>
  <c r="BE96" i="38" s="1"/>
  <c r="BG96" i="38" s="1"/>
  <c r="BI96" i="38" s="1"/>
  <c r="BK96" i="38" s="1"/>
  <c r="Y92" i="1"/>
  <c r="C88" i="38" s="1"/>
  <c r="E88" i="38" s="1"/>
  <c r="G88" i="38" s="1"/>
  <c r="I88" i="38" s="1"/>
  <c r="K88" i="38" s="1"/>
  <c r="M88" i="38" s="1"/>
  <c r="O88" i="38" s="1"/>
  <c r="Q88" i="38" s="1"/>
  <c r="S88" i="38" s="1"/>
  <c r="U88" i="38" s="1"/>
  <c r="W88" i="38" s="1"/>
  <c r="Y88" i="38" s="1"/>
  <c r="AA88" i="38" s="1"/>
  <c r="AC88" i="38" s="1"/>
  <c r="AE88" i="38" s="1"/>
  <c r="AG88" i="38" s="1"/>
  <c r="AI88" i="38" s="1"/>
  <c r="AK88" i="38" s="1"/>
  <c r="AM88" i="38" s="1"/>
  <c r="AO88" i="38" s="1"/>
  <c r="AQ88" i="38" s="1"/>
  <c r="AS88" i="38" s="1"/>
  <c r="AU88" i="38" s="1"/>
  <c r="AW88" i="38" s="1"/>
  <c r="AY88" i="38" s="1"/>
  <c r="BA88" i="38" s="1"/>
  <c r="BC88" i="38" s="1"/>
  <c r="BE88" i="38" s="1"/>
  <c r="BG88" i="38" s="1"/>
  <c r="BI88" i="38" s="1"/>
  <c r="BK88" i="38" s="1"/>
  <c r="Y84" i="1"/>
  <c r="C80" i="38" s="1"/>
  <c r="E80" i="38" s="1"/>
  <c r="G80" i="38" s="1"/>
  <c r="I80" i="38" s="1"/>
  <c r="K80" i="38" s="1"/>
  <c r="M80" i="38" s="1"/>
  <c r="O80" i="38" s="1"/>
  <c r="Q80" i="38" s="1"/>
  <c r="S80" i="38" s="1"/>
  <c r="U80" i="38" s="1"/>
  <c r="W80" i="38" s="1"/>
  <c r="Y80" i="38" s="1"/>
  <c r="AA80" i="38" s="1"/>
  <c r="AC80" i="38" s="1"/>
  <c r="AE80" i="38" s="1"/>
  <c r="AG80" i="38" s="1"/>
  <c r="AI80" i="38" s="1"/>
  <c r="AK80" i="38" s="1"/>
  <c r="AM80" i="38" s="1"/>
  <c r="AO80" i="38" s="1"/>
  <c r="AQ80" i="38" s="1"/>
  <c r="AS80" i="38" s="1"/>
  <c r="AU80" i="38" s="1"/>
  <c r="AW80" i="38" s="1"/>
  <c r="AY80" i="38" s="1"/>
  <c r="BA80" i="38" s="1"/>
  <c r="BC80" i="38" s="1"/>
  <c r="BE80" i="38" s="1"/>
  <c r="BG80" i="38" s="1"/>
  <c r="BI80" i="38" s="1"/>
  <c r="BK80" i="38" s="1"/>
  <c r="Y76" i="1"/>
  <c r="C72" i="38" s="1"/>
  <c r="E72" i="38" s="1"/>
  <c r="G72" i="38" s="1"/>
  <c r="I72" i="38" s="1"/>
  <c r="K72" i="38" s="1"/>
  <c r="M72" i="38" s="1"/>
  <c r="O72" i="38" s="1"/>
  <c r="Q72" i="38" s="1"/>
  <c r="S72" i="38" s="1"/>
  <c r="U72" i="38" s="1"/>
  <c r="W72" i="38" s="1"/>
  <c r="Y72" i="38" s="1"/>
  <c r="AA72" i="38" s="1"/>
  <c r="AC72" i="38" s="1"/>
  <c r="AE72" i="38" s="1"/>
  <c r="AG72" i="38" s="1"/>
  <c r="AI72" i="38" s="1"/>
  <c r="AK72" i="38" s="1"/>
  <c r="AM72" i="38" s="1"/>
  <c r="AO72" i="38" s="1"/>
  <c r="AQ72" i="38" s="1"/>
  <c r="AS72" i="38" s="1"/>
  <c r="AU72" i="38" s="1"/>
  <c r="AW72" i="38" s="1"/>
  <c r="AY72" i="38" s="1"/>
  <c r="BA72" i="38" s="1"/>
  <c r="BC72" i="38" s="1"/>
  <c r="BE72" i="38" s="1"/>
  <c r="BG72" i="38" s="1"/>
  <c r="BI72" i="38" s="1"/>
  <c r="BK72" i="38" s="1"/>
  <c r="Y68" i="1"/>
  <c r="C64" i="38" s="1"/>
  <c r="E64" i="38" s="1"/>
  <c r="G64" i="38" s="1"/>
  <c r="I64" i="38" s="1"/>
  <c r="K64" i="38" s="1"/>
  <c r="M64" i="38" s="1"/>
  <c r="O64" i="38" s="1"/>
  <c r="Q64" i="38" s="1"/>
  <c r="S64" i="38" s="1"/>
  <c r="U64" i="38" s="1"/>
  <c r="W64" i="38" s="1"/>
  <c r="Y64" i="38" s="1"/>
  <c r="AA64" i="38" s="1"/>
  <c r="AC64" i="38" s="1"/>
  <c r="AE64" i="38" s="1"/>
  <c r="AG64" i="38" s="1"/>
  <c r="AI64" i="38" s="1"/>
  <c r="AK64" i="38" s="1"/>
  <c r="AM64" i="38" s="1"/>
  <c r="AO64" i="38" s="1"/>
  <c r="AQ64" i="38" s="1"/>
  <c r="AS64" i="38" s="1"/>
  <c r="AU64" i="38" s="1"/>
  <c r="AW64" i="38" s="1"/>
  <c r="AY64" i="38" s="1"/>
  <c r="BA64" i="38" s="1"/>
  <c r="BC64" i="38" s="1"/>
  <c r="BE64" i="38" s="1"/>
  <c r="BG64" i="38" s="1"/>
  <c r="BI64" i="38" s="1"/>
  <c r="BK64" i="38" s="1"/>
  <c r="Y60" i="1"/>
  <c r="C56" i="38" s="1"/>
  <c r="E56" i="38" s="1"/>
  <c r="G56" i="38" s="1"/>
  <c r="I56" i="38" s="1"/>
  <c r="K56" i="38" s="1"/>
  <c r="M56" i="38" s="1"/>
  <c r="O56" i="38" s="1"/>
  <c r="Q56" i="38" s="1"/>
  <c r="S56" i="38" s="1"/>
  <c r="U56" i="38" s="1"/>
  <c r="W56" i="38" s="1"/>
  <c r="Y56" i="38" s="1"/>
  <c r="AA56" i="38" s="1"/>
  <c r="AC56" i="38" s="1"/>
  <c r="AE56" i="38" s="1"/>
  <c r="AG56" i="38" s="1"/>
  <c r="AI56" i="38" s="1"/>
  <c r="AK56" i="38" s="1"/>
  <c r="AM56" i="38" s="1"/>
  <c r="AO56" i="38" s="1"/>
  <c r="AQ56" i="38" s="1"/>
  <c r="AS56" i="38" s="1"/>
  <c r="AU56" i="38" s="1"/>
  <c r="AW56" i="38" s="1"/>
  <c r="AY56" i="38" s="1"/>
  <c r="BA56" i="38" s="1"/>
  <c r="BC56" i="38" s="1"/>
  <c r="BE56" i="38" s="1"/>
  <c r="BG56" i="38" s="1"/>
  <c r="BI56" i="38" s="1"/>
  <c r="BK56" i="38" s="1"/>
  <c r="Y52" i="1"/>
  <c r="C48" i="38" s="1"/>
  <c r="E48" i="38" s="1"/>
  <c r="G48" i="38" s="1"/>
  <c r="I48" i="38" s="1"/>
  <c r="K48" i="38" s="1"/>
  <c r="M48" i="38" s="1"/>
  <c r="O48" i="38" s="1"/>
  <c r="Q48" i="38" s="1"/>
  <c r="S48" i="38" s="1"/>
  <c r="U48" i="38" s="1"/>
  <c r="W48" i="38" s="1"/>
  <c r="Y48" i="38" s="1"/>
  <c r="AA48" i="38" s="1"/>
  <c r="AC48" i="38" s="1"/>
  <c r="AE48" i="38" s="1"/>
  <c r="AG48" i="38" s="1"/>
  <c r="AI48" i="38" s="1"/>
  <c r="AK48" i="38" s="1"/>
  <c r="AM48" i="38" s="1"/>
  <c r="AO48" i="38" s="1"/>
  <c r="AQ48" i="38" s="1"/>
  <c r="AS48" i="38" s="1"/>
  <c r="AU48" i="38" s="1"/>
  <c r="AW48" i="38" s="1"/>
  <c r="AY48" i="38" s="1"/>
  <c r="BA48" i="38" s="1"/>
  <c r="BC48" i="38" s="1"/>
  <c r="BE48" i="38" s="1"/>
  <c r="BG48" i="38" s="1"/>
  <c r="BI48" i="38" s="1"/>
  <c r="BK48" i="38" s="1"/>
  <c r="Y44" i="1"/>
  <c r="C40" i="38" s="1"/>
  <c r="E40" i="38" s="1"/>
  <c r="G40" i="38" s="1"/>
  <c r="I40" i="38" s="1"/>
  <c r="K40" i="38" s="1"/>
  <c r="M40" i="38" s="1"/>
  <c r="O40" i="38" s="1"/>
  <c r="Q40" i="38" s="1"/>
  <c r="S40" i="38" s="1"/>
  <c r="U40" i="38" s="1"/>
  <c r="W40" i="38" s="1"/>
  <c r="Y40" i="38" s="1"/>
  <c r="AA40" i="38" s="1"/>
  <c r="AC40" i="38" s="1"/>
  <c r="AE40" i="38" s="1"/>
  <c r="AG40" i="38" s="1"/>
  <c r="AI40" i="38" s="1"/>
  <c r="AK40" i="38" s="1"/>
  <c r="AM40" i="38" s="1"/>
  <c r="AO40" i="38" s="1"/>
  <c r="AQ40" i="38" s="1"/>
  <c r="AS40" i="38" s="1"/>
  <c r="AU40" i="38" s="1"/>
  <c r="AW40" i="38" s="1"/>
  <c r="AY40" i="38" s="1"/>
  <c r="BA40" i="38" s="1"/>
  <c r="BC40" i="38" s="1"/>
  <c r="BE40" i="38" s="1"/>
  <c r="BG40" i="38" s="1"/>
  <c r="BI40" i="38" s="1"/>
  <c r="BK40" i="38" s="1"/>
  <c r="Y36" i="1"/>
  <c r="C32" i="38" s="1"/>
  <c r="E32" i="38" s="1"/>
  <c r="G32" i="38" s="1"/>
  <c r="I32" i="38" s="1"/>
  <c r="K32" i="38" s="1"/>
  <c r="M32" i="38" s="1"/>
  <c r="O32" i="38" s="1"/>
  <c r="Q32" i="38" s="1"/>
  <c r="S32" i="38" s="1"/>
  <c r="U32" i="38" s="1"/>
  <c r="W32" i="38" s="1"/>
  <c r="Y32" i="38" s="1"/>
  <c r="AA32" i="38" s="1"/>
  <c r="AC32" i="38" s="1"/>
  <c r="AE32" i="38" s="1"/>
  <c r="AG32" i="38" s="1"/>
  <c r="AI32" i="38" s="1"/>
  <c r="AK32" i="38" s="1"/>
  <c r="AM32" i="38" s="1"/>
  <c r="AO32" i="38" s="1"/>
  <c r="AQ32" i="38" s="1"/>
  <c r="AS32" i="38" s="1"/>
  <c r="AU32" i="38" s="1"/>
  <c r="AW32" i="38" s="1"/>
  <c r="AY32" i="38" s="1"/>
  <c r="BA32" i="38" s="1"/>
  <c r="BC32" i="38" s="1"/>
  <c r="BE32" i="38" s="1"/>
  <c r="BG32" i="38" s="1"/>
  <c r="BI32" i="38" s="1"/>
  <c r="BK32" i="38" s="1"/>
  <c r="Y29" i="1"/>
  <c r="C25" i="38" s="1"/>
  <c r="E25" i="38" s="1"/>
  <c r="G25" i="38" s="1"/>
  <c r="I25" i="38" s="1"/>
  <c r="K25" i="38" s="1"/>
  <c r="M25" i="38" s="1"/>
  <c r="O25" i="38" s="1"/>
  <c r="Q25" i="38" s="1"/>
  <c r="S25" i="38" s="1"/>
  <c r="U25" i="38" s="1"/>
  <c r="W25" i="38" s="1"/>
  <c r="Y25" i="38" s="1"/>
  <c r="AA25" i="38" s="1"/>
  <c r="AC25" i="38" s="1"/>
  <c r="AE25" i="38" s="1"/>
  <c r="AG25" i="38" s="1"/>
  <c r="AI25" i="38" s="1"/>
  <c r="AK25" i="38" s="1"/>
  <c r="AM25" i="38" s="1"/>
  <c r="AO25" i="38" s="1"/>
  <c r="AQ25" i="38" s="1"/>
  <c r="AS25" i="38" s="1"/>
  <c r="AU25" i="38" s="1"/>
  <c r="AW25" i="38" s="1"/>
  <c r="AY25" i="38" s="1"/>
  <c r="BA25" i="38" s="1"/>
  <c r="BC25" i="38" s="1"/>
  <c r="BE25" i="38" s="1"/>
  <c r="BG25" i="38" s="1"/>
  <c r="BI25" i="38" s="1"/>
  <c r="BK25" i="38" s="1"/>
  <c r="Y20" i="1"/>
  <c r="C16" i="38" s="1"/>
  <c r="E16" i="38" s="1"/>
  <c r="G16" i="38" s="1"/>
  <c r="I16" i="38" s="1"/>
  <c r="K16" i="38" s="1"/>
  <c r="M16" i="38" s="1"/>
  <c r="O16" i="38" s="1"/>
  <c r="Q16" i="38" s="1"/>
  <c r="S16" i="38" s="1"/>
  <c r="U16" i="38" s="1"/>
  <c r="W16" i="38" s="1"/>
  <c r="Y16" i="38" s="1"/>
  <c r="AA16" i="38" s="1"/>
  <c r="AC16" i="38" s="1"/>
  <c r="AE16" i="38" s="1"/>
  <c r="AG16" i="38" s="1"/>
  <c r="AI16" i="38" s="1"/>
  <c r="AK16" i="38" s="1"/>
  <c r="AM16" i="38" s="1"/>
  <c r="AO16" i="38" s="1"/>
  <c r="AQ16" i="38" s="1"/>
  <c r="AS16" i="38" s="1"/>
  <c r="AU16" i="38" s="1"/>
  <c r="AW16" i="38" s="1"/>
  <c r="AY16" i="38" s="1"/>
  <c r="BA16" i="38" s="1"/>
  <c r="BC16" i="38" s="1"/>
  <c r="BE16" i="38" s="1"/>
  <c r="BG16" i="38" s="1"/>
  <c r="BI16" i="38" s="1"/>
  <c r="BK16" i="38" s="1"/>
  <c r="Y12" i="1"/>
  <c r="C8" i="38" s="1"/>
  <c r="E8" i="38" s="1"/>
  <c r="G8" i="38" s="1"/>
  <c r="I8" i="38" s="1"/>
  <c r="K8" i="38" s="1"/>
  <c r="M8" i="38" s="1"/>
  <c r="O8" i="38" s="1"/>
  <c r="Q8" i="38" s="1"/>
  <c r="S8" i="38" s="1"/>
  <c r="U8" i="38" s="1"/>
  <c r="W8" i="38" s="1"/>
  <c r="Y8" i="38" s="1"/>
  <c r="AA8" i="38" s="1"/>
  <c r="AC8" i="38" s="1"/>
  <c r="AE8" i="38" s="1"/>
  <c r="AG8" i="38" s="1"/>
  <c r="AI8" i="38" s="1"/>
  <c r="AK8" i="38" s="1"/>
  <c r="AM8" i="38" s="1"/>
  <c r="AO8" i="38" s="1"/>
  <c r="AQ8" i="38" s="1"/>
  <c r="AS8" i="38" s="1"/>
  <c r="AU8" i="38" s="1"/>
  <c r="AW8" i="38" s="1"/>
  <c r="AY8" i="38" s="1"/>
  <c r="BA8" i="38" s="1"/>
  <c r="BC8" i="38" s="1"/>
  <c r="BE8" i="38" s="1"/>
  <c r="BG8" i="38" s="1"/>
  <c r="BI8" i="38" s="1"/>
  <c r="BK8" i="38" s="1"/>
  <c r="Y59" i="1"/>
  <c r="C55" i="38" s="1"/>
  <c r="E55" i="38" s="1"/>
  <c r="G55" i="38" s="1"/>
  <c r="I55" i="38" s="1"/>
  <c r="K55" i="38" s="1"/>
  <c r="M55" i="38" s="1"/>
  <c r="O55" i="38" s="1"/>
  <c r="Q55" i="38" s="1"/>
  <c r="S55" i="38" s="1"/>
  <c r="U55" i="38" s="1"/>
  <c r="W55" i="38" s="1"/>
  <c r="Y55" i="38" s="1"/>
  <c r="AA55" i="38" s="1"/>
  <c r="AC55" i="38" s="1"/>
  <c r="AE55" i="38" s="1"/>
  <c r="AG55" i="38" s="1"/>
  <c r="AI55" i="38" s="1"/>
  <c r="AK55" i="38" s="1"/>
  <c r="AM55" i="38" s="1"/>
  <c r="AO55" i="38" s="1"/>
  <c r="AQ55" i="38" s="1"/>
  <c r="AS55" i="38" s="1"/>
  <c r="AU55" i="38" s="1"/>
  <c r="AW55" i="38" s="1"/>
  <c r="AY55" i="38" s="1"/>
  <c r="BA55" i="38" s="1"/>
  <c r="BC55" i="38" s="1"/>
  <c r="BE55" i="38" s="1"/>
  <c r="BG55" i="38" s="1"/>
  <c r="BI55" i="38" s="1"/>
  <c r="BK55" i="38" s="1"/>
  <c r="Y51" i="1"/>
  <c r="C47" i="38" s="1"/>
  <c r="E47" i="38" s="1"/>
  <c r="G47" i="38" s="1"/>
  <c r="I47" i="38" s="1"/>
  <c r="K47" i="38" s="1"/>
  <c r="M47" i="38" s="1"/>
  <c r="O47" i="38" s="1"/>
  <c r="Q47" i="38" s="1"/>
  <c r="S47" i="38" s="1"/>
  <c r="U47" i="38" s="1"/>
  <c r="W47" i="38" s="1"/>
  <c r="Y47" i="38" s="1"/>
  <c r="AA47" i="38" s="1"/>
  <c r="AC47" i="38" s="1"/>
  <c r="AE47" i="38" s="1"/>
  <c r="AG47" i="38" s="1"/>
  <c r="AI47" i="38" s="1"/>
  <c r="AK47" i="38" s="1"/>
  <c r="AM47" i="38" s="1"/>
  <c r="AO47" i="38" s="1"/>
  <c r="AQ47" i="38" s="1"/>
  <c r="AS47" i="38" s="1"/>
  <c r="AU47" i="38" s="1"/>
  <c r="AW47" i="38" s="1"/>
  <c r="AY47" i="38" s="1"/>
  <c r="BA47" i="38" s="1"/>
  <c r="BC47" i="38" s="1"/>
  <c r="BE47" i="38" s="1"/>
  <c r="BG47" i="38" s="1"/>
  <c r="BI47" i="38" s="1"/>
  <c r="BK47" i="38" s="1"/>
  <c r="Y43" i="1"/>
  <c r="C39" i="38" s="1"/>
  <c r="E39" i="38" s="1"/>
  <c r="G39" i="38" s="1"/>
  <c r="I39" i="38" s="1"/>
  <c r="K39" i="38" s="1"/>
  <c r="M39" i="38" s="1"/>
  <c r="O39" i="38" s="1"/>
  <c r="Q39" i="38" s="1"/>
  <c r="S39" i="38" s="1"/>
  <c r="U39" i="38" s="1"/>
  <c r="W39" i="38" s="1"/>
  <c r="Y39" i="38" s="1"/>
  <c r="AA39" i="38" s="1"/>
  <c r="AC39" i="38" s="1"/>
  <c r="AE39" i="38" s="1"/>
  <c r="AG39" i="38" s="1"/>
  <c r="AI39" i="38" s="1"/>
  <c r="AK39" i="38" s="1"/>
  <c r="AM39" i="38" s="1"/>
  <c r="AO39" i="38" s="1"/>
  <c r="AQ39" i="38" s="1"/>
  <c r="AS39" i="38" s="1"/>
  <c r="AU39" i="38" s="1"/>
  <c r="AW39" i="38" s="1"/>
  <c r="AY39" i="38" s="1"/>
  <c r="BA39" i="38" s="1"/>
  <c r="BC39" i="38" s="1"/>
  <c r="BE39" i="38" s="1"/>
  <c r="BG39" i="38" s="1"/>
  <c r="BI39" i="38" s="1"/>
  <c r="BK39" i="38" s="1"/>
  <c r="Y28" i="1"/>
  <c r="C24" i="38" s="1"/>
  <c r="E24" i="38" s="1"/>
  <c r="G24" i="38" s="1"/>
  <c r="I24" i="38" s="1"/>
  <c r="K24" i="38" s="1"/>
  <c r="M24" i="38" s="1"/>
  <c r="O24" i="38" s="1"/>
  <c r="Q24" i="38" s="1"/>
  <c r="S24" i="38" s="1"/>
  <c r="U24" i="38" s="1"/>
  <c r="W24" i="38" s="1"/>
  <c r="Y24" i="38" s="1"/>
  <c r="AA24" i="38" s="1"/>
  <c r="AC24" i="38" s="1"/>
  <c r="AE24" i="38" s="1"/>
  <c r="AG24" i="38" s="1"/>
  <c r="AI24" i="38" s="1"/>
  <c r="AK24" i="38" s="1"/>
  <c r="AM24" i="38" s="1"/>
  <c r="AO24" i="38" s="1"/>
  <c r="AQ24" i="38" s="1"/>
  <c r="AS24" i="38" s="1"/>
  <c r="AU24" i="38" s="1"/>
  <c r="AW24" i="38" s="1"/>
  <c r="AY24" i="38" s="1"/>
  <c r="BA24" i="38" s="1"/>
  <c r="BC24" i="38" s="1"/>
  <c r="BE24" i="38" s="1"/>
  <c r="BG24" i="38" s="1"/>
  <c r="BI24" i="38" s="1"/>
  <c r="BK24" i="38" s="1"/>
  <c r="Y9" i="1"/>
  <c r="C5" i="38" s="1"/>
  <c r="E5" i="38" s="1"/>
  <c r="G5" i="38" s="1"/>
  <c r="I5" i="38" s="1"/>
  <c r="K5" i="38" s="1"/>
  <c r="M5" i="38" s="1"/>
  <c r="O5" i="38" s="1"/>
  <c r="Q5" i="38" s="1"/>
  <c r="S5" i="38" s="1"/>
  <c r="U5" i="38" s="1"/>
  <c r="W5" i="38" s="1"/>
  <c r="Y5" i="38" s="1"/>
  <c r="AA5" i="38" s="1"/>
  <c r="AC5" i="38" s="1"/>
  <c r="AE5" i="38" s="1"/>
  <c r="AG5" i="38" s="1"/>
  <c r="AI5" i="38" s="1"/>
  <c r="AK5" i="38" s="1"/>
  <c r="AM5" i="38" s="1"/>
  <c r="AO5" i="38" s="1"/>
  <c r="AQ5" i="38" s="1"/>
  <c r="AS5" i="38" s="1"/>
  <c r="AU5" i="38" s="1"/>
  <c r="AW5" i="38" s="1"/>
  <c r="AY5" i="38" s="1"/>
  <c r="BA5" i="38" s="1"/>
  <c r="BC5" i="38" s="1"/>
  <c r="BE5" i="38" s="1"/>
  <c r="BG5" i="38" s="1"/>
  <c r="BI5" i="38" s="1"/>
  <c r="BK5" i="38" s="1"/>
  <c r="Y227" i="1"/>
  <c r="C223" i="38" s="1"/>
  <c r="E223" i="38" s="1"/>
  <c r="G223" i="38" s="1"/>
  <c r="I223" i="38" s="1"/>
  <c r="K223" i="38" s="1"/>
  <c r="M223" i="38" s="1"/>
  <c r="O223" i="38" s="1"/>
  <c r="Q223" i="38" s="1"/>
  <c r="S223" i="38" s="1"/>
  <c r="U223" i="38" s="1"/>
  <c r="W223" i="38" s="1"/>
  <c r="Y223" i="38" s="1"/>
  <c r="AA223" i="38" s="1"/>
  <c r="AC223" i="38" s="1"/>
  <c r="AE223" i="38" s="1"/>
  <c r="AG223" i="38" s="1"/>
  <c r="AI223" i="38" s="1"/>
  <c r="AK223" i="38" s="1"/>
  <c r="AM223" i="38" s="1"/>
  <c r="AO223" i="38" s="1"/>
  <c r="AQ223" i="38" s="1"/>
  <c r="AS223" i="38" s="1"/>
  <c r="AU223" i="38" s="1"/>
  <c r="AW223" i="38" s="1"/>
  <c r="AY223" i="38" s="1"/>
  <c r="BA223" i="38" s="1"/>
  <c r="BC223" i="38" s="1"/>
  <c r="BE223" i="38" s="1"/>
  <c r="BG223" i="38" s="1"/>
  <c r="BI223" i="38" s="1"/>
  <c r="BK223" i="38" s="1"/>
  <c r="Y219" i="1"/>
  <c r="C215" i="38" s="1"/>
  <c r="E215" i="38" s="1"/>
  <c r="G215" i="38" s="1"/>
  <c r="I215" i="38" s="1"/>
  <c r="K215" i="38" s="1"/>
  <c r="M215" i="38" s="1"/>
  <c r="O215" i="38" s="1"/>
  <c r="Q215" i="38" s="1"/>
  <c r="S215" i="38" s="1"/>
  <c r="U215" i="38" s="1"/>
  <c r="W215" i="38" s="1"/>
  <c r="Y215" i="38" s="1"/>
  <c r="AA215" i="38" s="1"/>
  <c r="AC215" i="38" s="1"/>
  <c r="AE215" i="38" s="1"/>
  <c r="AG215" i="38" s="1"/>
  <c r="AI215" i="38" s="1"/>
  <c r="AK215" i="38" s="1"/>
  <c r="AM215" i="38" s="1"/>
  <c r="AO215" i="38" s="1"/>
  <c r="AQ215" i="38" s="1"/>
  <c r="AS215" i="38" s="1"/>
  <c r="AU215" i="38" s="1"/>
  <c r="AW215" i="38" s="1"/>
  <c r="AY215" i="38" s="1"/>
  <c r="BA215" i="38" s="1"/>
  <c r="BC215" i="38" s="1"/>
  <c r="BE215" i="38" s="1"/>
  <c r="BG215" i="38" s="1"/>
  <c r="BI215" i="38" s="1"/>
  <c r="BK215" i="38" s="1"/>
  <c r="Y211" i="1"/>
  <c r="C207" i="38" s="1"/>
  <c r="E207" i="38" s="1"/>
  <c r="G207" i="38" s="1"/>
  <c r="I207" i="38" s="1"/>
  <c r="K207" i="38" s="1"/>
  <c r="M207" i="38" s="1"/>
  <c r="O207" i="38" s="1"/>
  <c r="Q207" i="38" s="1"/>
  <c r="S207" i="38" s="1"/>
  <c r="U207" i="38" s="1"/>
  <c r="W207" i="38" s="1"/>
  <c r="Y207" i="38" s="1"/>
  <c r="AA207" i="38" s="1"/>
  <c r="AC207" i="38" s="1"/>
  <c r="AE207" i="38" s="1"/>
  <c r="AG207" i="38" s="1"/>
  <c r="AI207" i="38" s="1"/>
  <c r="AK207" i="38" s="1"/>
  <c r="AM207" i="38" s="1"/>
  <c r="AO207" i="38" s="1"/>
  <c r="AQ207" i="38" s="1"/>
  <c r="AS207" i="38" s="1"/>
  <c r="AU207" i="38" s="1"/>
  <c r="AW207" i="38" s="1"/>
  <c r="AY207" i="38" s="1"/>
  <c r="BA207" i="38" s="1"/>
  <c r="BC207" i="38" s="1"/>
  <c r="BE207" i="38" s="1"/>
  <c r="BG207" i="38" s="1"/>
  <c r="BI207" i="38" s="1"/>
  <c r="BK207" i="38" s="1"/>
  <c r="Y203" i="1"/>
  <c r="C199" i="38" s="1"/>
  <c r="E199" i="38" s="1"/>
  <c r="G199" i="38" s="1"/>
  <c r="I199" i="38" s="1"/>
  <c r="K199" i="38" s="1"/>
  <c r="M199" i="38" s="1"/>
  <c r="O199" i="38" s="1"/>
  <c r="Q199" i="38" s="1"/>
  <c r="S199" i="38" s="1"/>
  <c r="U199" i="38" s="1"/>
  <c r="W199" i="38" s="1"/>
  <c r="Y199" i="38" s="1"/>
  <c r="AA199" i="38" s="1"/>
  <c r="AC199" i="38" s="1"/>
  <c r="AE199" i="38" s="1"/>
  <c r="AG199" i="38" s="1"/>
  <c r="AI199" i="38" s="1"/>
  <c r="AK199" i="38" s="1"/>
  <c r="AM199" i="38" s="1"/>
  <c r="AO199" i="38" s="1"/>
  <c r="AQ199" i="38" s="1"/>
  <c r="AS199" i="38" s="1"/>
  <c r="AU199" i="38" s="1"/>
  <c r="AW199" i="38" s="1"/>
  <c r="AY199" i="38" s="1"/>
  <c r="BA199" i="38" s="1"/>
  <c r="BC199" i="38" s="1"/>
  <c r="BE199" i="38" s="1"/>
  <c r="BG199" i="38" s="1"/>
  <c r="BI199" i="38" s="1"/>
  <c r="BK199" i="38" s="1"/>
  <c r="Y195" i="1"/>
  <c r="C191" i="38" s="1"/>
  <c r="E191" i="38" s="1"/>
  <c r="G191" i="38" s="1"/>
  <c r="I191" i="38" s="1"/>
  <c r="K191" i="38" s="1"/>
  <c r="M191" i="38" s="1"/>
  <c r="O191" i="38" s="1"/>
  <c r="Q191" i="38" s="1"/>
  <c r="S191" i="38" s="1"/>
  <c r="U191" i="38" s="1"/>
  <c r="W191" i="38" s="1"/>
  <c r="Y191" i="38" s="1"/>
  <c r="AA191" i="38" s="1"/>
  <c r="AC191" i="38" s="1"/>
  <c r="AE191" i="38" s="1"/>
  <c r="AG191" i="38" s="1"/>
  <c r="AI191" i="38" s="1"/>
  <c r="AK191" i="38" s="1"/>
  <c r="AM191" i="38" s="1"/>
  <c r="AO191" i="38" s="1"/>
  <c r="AQ191" i="38" s="1"/>
  <c r="AS191" i="38" s="1"/>
  <c r="AU191" i="38" s="1"/>
  <c r="AW191" i="38" s="1"/>
  <c r="AY191" i="38" s="1"/>
  <c r="BA191" i="38" s="1"/>
  <c r="BC191" i="38" s="1"/>
  <c r="BE191" i="38" s="1"/>
  <c r="BG191" i="38" s="1"/>
  <c r="BI191" i="38" s="1"/>
  <c r="BK191" i="38" s="1"/>
  <c r="Y187" i="1"/>
  <c r="C183" i="38" s="1"/>
  <c r="E183" i="38" s="1"/>
  <c r="G183" i="38" s="1"/>
  <c r="I183" i="38" s="1"/>
  <c r="K183" i="38" s="1"/>
  <c r="M183" i="38" s="1"/>
  <c r="O183" i="38" s="1"/>
  <c r="Q183" i="38" s="1"/>
  <c r="S183" i="38" s="1"/>
  <c r="U183" i="38" s="1"/>
  <c r="W183" i="38" s="1"/>
  <c r="Y183" i="38" s="1"/>
  <c r="AA183" i="38" s="1"/>
  <c r="AC183" i="38" s="1"/>
  <c r="AE183" i="38" s="1"/>
  <c r="AG183" i="38" s="1"/>
  <c r="AI183" i="38" s="1"/>
  <c r="AK183" i="38" s="1"/>
  <c r="AM183" i="38" s="1"/>
  <c r="AO183" i="38" s="1"/>
  <c r="AQ183" i="38" s="1"/>
  <c r="AS183" i="38" s="1"/>
  <c r="AU183" i="38" s="1"/>
  <c r="AW183" i="38" s="1"/>
  <c r="AY183" i="38" s="1"/>
  <c r="BA183" i="38" s="1"/>
  <c r="BC183" i="38" s="1"/>
  <c r="BE183" i="38" s="1"/>
  <c r="BG183" i="38" s="1"/>
  <c r="BI183" i="38" s="1"/>
  <c r="BK183" i="38" s="1"/>
  <c r="Y179" i="1"/>
  <c r="C175" i="38" s="1"/>
  <c r="E175" i="38" s="1"/>
  <c r="G175" i="38" s="1"/>
  <c r="I175" i="38" s="1"/>
  <c r="K175" i="38" s="1"/>
  <c r="M175" i="38" s="1"/>
  <c r="O175" i="38" s="1"/>
  <c r="Q175" i="38" s="1"/>
  <c r="S175" i="38" s="1"/>
  <c r="U175" i="38" s="1"/>
  <c r="W175" i="38" s="1"/>
  <c r="Y175" i="38" s="1"/>
  <c r="AA175" i="38" s="1"/>
  <c r="AC175" i="38" s="1"/>
  <c r="AE175" i="38" s="1"/>
  <c r="AG175" i="38" s="1"/>
  <c r="AI175" i="38" s="1"/>
  <c r="AK175" i="38" s="1"/>
  <c r="AM175" i="38" s="1"/>
  <c r="AO175" i="38" s="1"/>
  <c r="AQ175" i="38" s="1"/>
  <c r="AS175" i="38" s="1"/>
  <c r="AU175" i="38" s="1"/>
  <c r="AW175" i="38" s="1"/>
  <c r="AY175" i="38" s="1"/>
  <c r="BA175" i="38" s="1"/>
  <c r="BC175" i="38" s="1"/>
  <c r="BE175" i="38" s="1"/>
  <c r="BG175" i="38" s="1"/>
  <c r="BI175" i="38" s="1"/>
  <c r="BK175" i="38" s="1"/>
  <c r="Y171" i="1"/>
  <c r="C167" i="38" s="1"/>
  <c r="E167" i="38" s="1"/>
  <c r="G167" i="38" s="1"/>
  <c r="I167" i="38" s="1"/>
  <c r="K167" i="38" s="1"/>
  <c r="M167" i="38" s="1"/>
  <c r="O167" i="38" s="1"/>
  <c r="Q167" i="38" s="1"/>
  <c r="S167" i="38" s="1"/>
  <c r="U167" i="38" s="1"/>
  <c r="W167" i="38" s="1"/>
  <c r="Y167" i="38" s="1"/>
  <c r="AA167" i="38" s="1"/>
  <c r="AC167" i="38" s="1"/>
  <c r="AE167" i="38" s="1"/>
  <c r="AG167" i="38" s="1"/>
  <c r="AI167" i="38" s="1"/>
  <c r="AK167" i="38" s="1"/>
  <c r="AM167" i="38" s="1"/>
  <c r="AO167" i="38" s="1"/>
  <c r="AQ167" i="38" s="1"/>
  <c r="AS167" i="38" s="1"/>
  <c r="AU167" i="38" s="1"/>
  <c r="AW167" i="38" s="1"/>
  <c r="AY167" i="38" s="1"/>
  <c r="BA167" i="38" s="1"/>
  <c r="BC167" i="38" s="1"/>
  <c r="BE167" i="38" s="1"/>
  <c r="BG167" i="38" s="1"/>
  <c r="BI167" i="38" s="1"/>
  <c r="BK167" i="38" s="1"/>
  <c r="Y163" i="1"/>
  <c r="C159" i="38" s="1"/>
  <c r="E159" i="38" s="1"/>
  <c r="G159" i="38" s="1"/>
  <c r="I159" i="38" s="1"/>
  <c r="K159" i="38" s="1"/>
  <c r="M159" i="38" s="1"/>
  <c r="O159" i="38" s="1"/>
  <c r="Q159" i="38" s="1"/>
  <c r="S159" i="38" s="1"/>
  <c r="U159" i="38" s="1"/>
  <c r="W159" i="38" s="1"/>
  <c r="Y159" i="38" s="1"/>
  <c r="AA159" i="38" s="1"/>
  <c r="AC159" i="38" s="1"/>
  <c r="AE159" i="38" s="1"/>
  <c r="AG159" i="38" s="1"/>
  <c r="AI159" i="38" s="1"/>
  <c r="AK159" i="38" s="1"/>
  <c r="AM159" i="38" s="1"/>
  <c r="AO159" i="38" s="1"/>
  <c r="AQ159" i="38" s="1"/>
  <c r="AS159" i="38" s="1"/>
  <c r="AU159" i="38" s="1"/>
  <c r="AW159" i="38" s="1"/>
  <c r="AY159" i="38" s="1"/>
  <c r="BA159" i="38" s="1"/>
  <c r="BC159" i="38" s="1"/>
  <c r="BE159" i="38" s="1"/>
  <c r="BG159" i="38" s="1"/>
  <c r="BI159" i="38" s="1"/>
  <c r="BK159" i="38" s="1"/>
  <c r="Y155" i="1"/>
  <c r="C151" i="38" s="1"/>
  <c r="E151" i="38" s="1"/>
  <c r="G151" i="38" s="1"/>
  <c r="I151" i="38" s="1"/>
  <c r="K151" i="38" s="1"/>
  <c r="M151" i="38" s="1"/>
  <c r="O151" i="38" s="1"/>
  <c r="Q151" i="38" s="1"/>
  <c r="S151" i="38" s="1"/>
  <c r="U151" i="38" s="1"/>
  <c r="W151" i="38" s="1"/>
  <c r="Y151" i="38" s="1"/>
  <c r="AA151" i="38" s="1"/>
  <c r="AC151" i="38" s="1"/>
  <c r="AE151" i="38" s="1"/>
  <c r="AG151" i="38" s="1"/>
  <c r="AI151" i="38" s="1"/>
  <c r="AK151" i="38" s="1"/>
  <c r="AM151" i="38" s="1"/>
  <c r="AO151" i="38" s="1"/>
  <c r="AQ151" i="38" s="1"/>
  <c r="AS151" i="38" s="1"/>
  <c r="AU151" i="38" s="1"/>
  <c r="AW151" i="38" s="1"/>
  <c r="AY151" i="38" s="1"/>
  <c r="BA151" i="38" s="1"/>
  <c r="BC151" i="38" s="1"/>
  <c r="BE151" i="38" s="1"/>
  <c r="BG151" i="38" s="1"/>
  <c r="BI151" i="38" s="1"/>
  <c r="BK151" i="38" s="1"/>
  <c r="Y147" i="1"/>
  <c r="C143" i="38" s="1"/>
  <c r="E143" i="38" s="1"/>
  <c r="G143" i="38" s="1"/>
  <c r="I143" i="38" s="1"/>
  <c r="K143" i="38" s="1"/>
  <c r="M143" i="38" s="1"/>
  <c r="O143" i="38" s="1"/>
  <c r="Q143" i="38" s="1"/>
  <c r="S143" i="38" s="1"/>
  <c r="U143" i="38" s="1"/>
  <c r="W143" i="38" s="1"/>
  <c r="Y143" i="38" s="1"/>
  <c r="AA143" i="38" s="1"/>
  <c r="AC143" i="38" s="1"/>
  <c r="AE143" i="38" s="1"/>
  <c r="AG143" i="38" s="1"/>
  <c r="AI143" i="38" s="1"/>
  <c r="AK143" i="38" s="1"/>
  <c r="AM143" i="38" s="1"/>
  <c r="AO143" i="38" s="1"/>
  <c r="AQ143" i="38" s="1"/>
  <c r="AS143" i="38" s="1"/>
  <c r="AU143" i="38" s="1"/>
  <c r="AW143" i="38" s="1"/>
  <c r="AY143" i="38" s="1"/>
  <c r="BA143" i="38" s="1"/>
  <c r="BC143" i="38" s="1"/>
  <c r="BE143" i="38" s="1"/>
  <c r="BG143" i="38" s="1"/>
  <c r="BI143" i="38" s="1"/>
  <c r="BK143" i="38" s="1"/>
  <c r="Y139" i="1"/>
  <c r="C135" i="38" s="1"/>
  <c r="E135" i="38" s="1"/>
  <c r="G135" i="38" s="1"/>
  <c r="I135" i="38" s="1"/>
  <c r="K135" i="38" s="1"/>
  <c r="M135" i="38" s="1"/>
  <c r="O135" i="38" s="1"/>
  <c r="Q135" i="38" s="1"/>
  <c r="S135" i="38" s="1"/>
  <c r="U135" i="38" s="1"/>
  <c r="W135" i="38" s="1"/>
  <c r="Y135" i="38" s="1"/>
  <c r="AA135" i="38" s="1"/>
  <c r="AC135" i="38" s="1"/>
  <c r="AE135" i="38" s="1"/>
  <c r="AG135" i="38" s="1"/>
  <c r="AI135" i="38" s="1"/>
  <c r="AK135" i="38" s="1"/>
  <c r="AM135" i="38" s="1"/>
  <c r="AO135" i="38" s="1"/>
  <c r="AQ135" i="38" s="1"/>
  <c r="AS135" i="38" s="1"/>
  <c r="AU135" i="38" s="1"/>
  <c r="AW135" i="38" s="1"/>
  <c r="AY135" i="38" s="1"/>
  <c r="BA135" i="38" s="1"/>
  <c r="BC135" i="38" s="1"/>
  <c r="BE135" i="38" s="1"/>
  <c r="BG135" i="38" s="1"/>
  <c r="BI135" i="38" s="1"/>
  <c r="BK135" i="38" s="1"/>
  <c r="Y131" i="1"/>
  <c r="C127" i="38" s="1"/>
  <c r="E127" i="38" s="1"/>
  <c r="G127" i="38" s="1"/>
  <c r="I127" i="38" s="1"/>
  <c r="K127" i="38" s="1"/>
  <c r="M127" i="38" s="1"/>
  <c r="O127" i="38" s="1"/>
  <c r="Q127" i="38" s="1"/>
  <c r="S127" i="38" s="1"/>
  <c r="U127" i="38" s="1"/>
  <c r="W127" i="38" s="1"/>
  <c r="Y127" i="38" s="1"/>
  <c r="AA127" i="38" s="1"/>
  <c r="AC127" i="38" s="1"/>
  <c r="AE127" i="38" s="1"/>
  <c r="AG127" i="38" s="1"/>
  <c r="AI127" i="38" s="1"/>
  <c r="AK127" i="38" s="1"/>
  <c r="AM127" i="38" s="1"/>
  <c r="AO127" i="38" s="1"/>
  <c r="AQ127" i="38" s="1"/>
  <c r="AS127" i="38" s="1"/>
  <c r="AU127" i="38" s="1"/>
  <c r="AW127" i="38" s="1"/>
  <c r="AY127" i="38" s="1"/>
  <c r="BA127" i="38" s="1"/>
  <c r="BC127" i="38" s="1"/>
  <c r="BE127" i="38" s="1"/>
  <c r="BG127" i="38" s="1"/>
  <c r="BI127" i="38" s="1"/>
  <c r="BK127" i="38" s="1"/>
  <c r="Y123" i="1"/>
  <c r="C119" i="38" s="1"/>
  <c r="E119" i="38" s="1"/>
  <c r="G119" i="38" s="1"/>
  <c r="I119" i="38" s="1"/>
  <c r="K119" i="38" s="1"/>
  <c r="M119" i="38" s="1"/>
  <c r="O119" i="38" s="1"/>
  <c r="Q119" i="38" s="1"/>
  <c r="S119" i="38" s="1"/>
  <c r="U119" i="38" s="1"/>
  <c r="W119" i="38" s="1"/>
  <c r="Y119" i="38" s="1"/>
  <c r="AA119" i="38" s="1"/>
  <c r="AC119" i="38" s="1"/>
  <c r="AE119" i="38" s="1"/>
  <c r="AG119" i="38" s="1"/>
  <c r="AI119" i="38" s="1"/>
  <c r="AK119" i="38" s="1"/>
  <c r="AM119" i="38" s="1"/>
  <c r="AO119" i="38" s="1"/>
  <c r="AQ119" i="38" s="1"/>
  <c r="AS119" i="38" s="1"/>
  <c r="AU119" i="38" s="1"/>
  <c r="AW119" i="38" s="1"/>
  <c r="AY119" i="38" s="1"/>
  <c r="BA119" i="38" s="1"/>
  <c r="BC119" i="38" s="1"/>
  <c r="BE119" i="38" s="1"/>
  <c r="BG119" i="38" s="1"/>
  <c r="BI119" i="38" s="1"/>
  <c r="BK119" i="38" s="1"/>
  <c r="Y115" i="1"/>
  <c r="C111" i="38" s="1"/>
  <c r="E111" i="38" s="1"/>
  <c r="G111" i="38" s="1"/>
  <c r="I111" i="38" s="1"/>
  <c r="K111" i="38" s="1"/>
  <c r="M111" i="38" s="1"/>
  <c r="O111" i="38" s="1"/>
  <c r="Q111" i="38" s="1"/>
  <c r="S111" i="38" s="1"/>
  <c r="U111" i="38" s="1"/>
  <c r="W111" i="38" s="1"/>
  <c r="Y111" i="38" s="1"/>
  <c r="AA111" i="38" s="1"/>
  <c r="AC111" i="38" s="1"/>
  <c r="AE111" i="38" s="1"/>
  <c r="AG111" i="38" s="1"/>
  <c r="AI111" i="38" s="1"/>
  <c r="AK111" i="38" s="1"/>
  <c r="AM111" i="38" s="1"/>
  <c r="AO111" i="38" s="1"/>
  <c r="AQ111" i="38" s="1"/>
  <c r="AS111" i="38" s="1"/>
  <c r="AU111" i="38" s="1"/>
  <c r="AW111" i="38" s="1"/>
  <c r="AY111" i="38" s="1"/>
  <c r="BA111" i="38" s="1"/>
  <c r="BC111" i="38" s="1"/>
  <c r="BE111" i="38" s="1"/>
  <c r="BG111" i="38" s="1"/>
  <c r="BI111" i="38" s="1"/>
  <c r="BK111" i="38" s="1"/>
  <c r="Y107" i="1"/>
  <c r="C103" i="38" s="1"/>
  <c r="E103" i="38" s="1"/>
  <c r="G103" i="38" s="1"/>
  <c r="I103" i="38" s="1"/>
  <c r="K103" i="38" s="1"/>
  <c r="M103" i="38" s="1"/>
  <c r="O103" i="38" s="1"/>
  <c r="Q103" i="38" s="1"/>
  <c r="S103" i="38" s="1"/>
  <c r="U103" i="38" s="1"/>
  <c r="W103" i="38" s="1"/>
  <c r="Y103" i="38" s="1"/>
  <c r="AA103" i="38" s="1"/>
  <c r="AC103" i="38" s="1"/>
  <c r="AE103" i="38" s="1"/>
  <c r="AG103" i="38" s="1"/>
  <c r="AI103" i="38" s="1"/>
  <c r="AK103" i="38" s="1"/>
  <c r="AM103" i="38" s="1"/>
  <c r="AO103" i="38" s="1"/>
  <c r="AQ103" i="38" s="1"/>
  <c r="AS103" i="38" s="1"/>
  <c r="AU103" i="38" s="1"/>
  <c r="AW103" i="38" s="1"/>
  <c r="AY103" i="38" s="1"/>
  <c r="BA103" i="38" s="1"/>
  <c r="BC103" i="38" s="1"/>
  <c r="BE103" i="38" s="1"/>
  <c r="BG103" i="38" s="1"/>
  <c r="BI103" i="38" s="1"/>
  <c r="BK103" i="38" s="1"/>
  <c r="Y99" i="1"/>
  <c r="C95" i="38" s="1"/>
  <c r="E95" i="38" s="1"/>
  <c r="G95" i="38" s="1"/>
  <c r="I95" i="38" s="1"/>
  <c r="K95" i="38" s="1"/>
  <c r="M95" i="38" s="1"/>
  <c r="O95" i="38" s="1"/>
  <c r="Q95" i="38" s="1"/>
  <c r="S95" i="38" s="1"/>
  <c r="U95" i="38" s="1"/>
  <c r="W95" i="38" s="1"/>
  <c r="Y95" i="38" s="1"/>
  <c r="AA95" i="38" s="1"/>
  <c r="AC95" i="38" s="1"/>
  <c r="AE95" i="38" s="1"/>
  <c r="AG95" i="38" s="1"/>
  <c r="AI95" i="38" s="1"/>
  <c r="AK95" i="38" s="1"/>
  <c r="AM95" i="38" s="1"/>
  <c r="AO95" i="38" s="1"/>
  <c r="AQ95" i="38" s="1"/>
  <c r="AS95" i="38" s="1"/>
  <c r="AU95" i="38" s="1"/>
  <c r="AW95" i="38" s="1"/>
  <c r="AY95" i="38" s="1"/>
  <c r="BA95" i="38" s="1"/>
  <c r="BC95" i="38" s="1"/>
  <c r="BE95" i="38" s="1"/>
  <c r="BG95" i="38" s="1"/>
  <c r="BI95" i="38" s="1"/>
  <c r="BK95" i="38" s="1"/>
  <c r="Y91" i="1"/>
  <c r="C87" i="38" s="1"/>
  <c r="E87" i="38" s="1"/>
  <c r="G87" i="38" s="1"/>
  <c r="I87" i="38" s="1"/>
  <c r="K87" i="38" s="1"/>
  <c r="M87" i="38" s="1"/>
  <c r="O87" i="38" s="1"/>
  <c r="Q87" i="38" s="1"/>
  <c r="S87" i="38" s="1"/>
  <c r="U87" i="38" s="1"/>
  <c r="W87" i="38" s="1"/>
  <c r="Y87" i="38" s="1"/>
  <c r="AA87" i="38" s="1"/>
  <c r="AC87" i="38" s="1"/>
  <c r="AE87" i="38" s="1"/>
  <c r="AG87" i="38" s="1"/>
  <c r="AI87" i="38" s="1"/>
  <c r="AK87" i="38" s="1"/>
  <c r="AM87" i="38" s="1"/>
  <c r="AO87" i="38" s="1"/>
  <c r="AQ87" i="38" s="1"/>
  <c r="AS87" i="38" s="1"/>
  <c r="AU87" i="38" s="1"/>
  <c r="AW87" i="38" s="1"/>
  <c r="AY87" i="38" s="1"/>
  <c r="BA87" i="38" s="1"/>
  <c r="BC87" i="38" s="1"/>
  <c r="BE87" i="38" s="1"/>
  <c r="BG87" i="38" s="1"/>
  <c r="BI87" i="38" s="1"/>
  <c r="BK87" i="38" s="1"/>
  <c r="Y83" i="1"/>
  <c r="C79" i="38" s="1"/>
  <c r="E79" i="38" s="1"/>
  <c r="G79" i="38" s="1"/>
  <c r="I79" i="38" s="1"/>
  <c r="K79" i="38" s="1"/>
  <c r="M79" i="38" s="1"/>
  <c r="O79" i="38" s="1"/>
  <c r="Q79" i="38" s="1"/>
  <c r="S79" i="38" s="1"/>
  <c r="U79" i="38" s="1"/>
  <c r="W79" i="38" s="1"/>
  <c r="Y79" i="38" s="1"/>
  <c r="AA79" i="38" s="1"/>
  <c r="AC79" i="38" s="1"/>
  <c r="AE79" i="38" s="1"/>
  <c r="AG79" i="38" s="1"/>
  <c r="AI79" i="38" s="1"/>
  <c r="AK79" i="38" s="1"/>
  <c r="AM79" i="38" s="1"/>
  <c r="AO79" i="38" s="1"/>
  <c r="AQ79" i="38" s="1"/>
  <c r="AS79" i="38" s="1"/>
  <c r="AU79" i="38" s="1"/>
  <c r="AW79" i="38" s="1"/>
  <c r="AY79" i="38" s="1"/>
  <c r="BA79" i="38" s="1"/>
  <c r="BC79" i="38" s="1"/>
  <c r="BE79" i="38" s="1"/>
  <c r="BG79" i="38" s="1"/>
  <c r="BI79" i="38" s="1"/>
  <c r="BK79" i="38" s="1"/>
  <c r="Y75" i="1"/>
  <c r="C71" i="38" s="1"/>
  <c r="E71" i="38" s="1"/>
  <c r="G71" i="38" s="1"/>
  <c r="I71" i="38" s="1"/>
  <c r="K71" i="38" s="1"/>
  <c r="M71" i="38" s="1"/>
  <c r="O71" i="38" s="1"/>
  <c r="Q71" i="38" s="1"/>
  <c r="S71" i="38" s="1"/>
  <c r="U71" i="38" s="1"/>
  <c r="W71" i="38" s="1"/>
  <c r="Y71" i="38" s="1"/>
  <c r="AA71" i="38" s="1"/>
  <c r="AC71" i="38" s="1"/>
  <c r="AE71" i="38" s="1"/>
  <c r="AG71" i="38" s="1"/>
  <c r="AI71" i="38" s="1"/>
  <c r="AK71" i="38" s="1"/>
  <c r="AM71" i="38" s="1"/>
  <c r="AO71" i="38" s="1"/>
  <c r="AQ71" i="38" s="1"/>
  <c r="AS71" i="38" s="1"/>
  <c r="AU71" i="38" s="1"/>
  <c r="AW71" i="38" s="1"/>
  <c r="AY71" i="38" s="1"/>
  <c r="BA71" i="38" s="1"/>
  <c r="BC71" i="38" s="1"/>
  <c r="BE71" i="38" s="1"/>
  <c r="BG71" i="38" s="1"/>
  <c r="BI71" i="38" s="1"/>
  <c r="BK71" i="38" s="1"/>
  <c r="Y67" i="1"/>
  <c r="C63" i="38" s="1"/>
  <c r="E63" i="38" s="1"/>
  <c r="G63" i="38" s="1"/>
  <c r="I63" i="38" s="1"/>
  <c r="K63" i="38" s="1"/>
  <c r="M63" i="38" s="1"/>
  <c r="O63" i="38" s="1"/>
  <c r="Q63" i="38" s="1"/>
  <c r="S63" i="38" s="1"/>
  <c r="U63" i="38" s="1"/>
  <c r="W63" i="38" s="1"/>
  <c r="Y63" i="38" s="1"/>
  <c r="AA63" i="38" s="1"/>
  <c r="AC63" i="38" s="1"/>
  <c r="AE63" i="38" s="1"/>
  <c r="AG63" i="38" s="1"/>
  <c r="AI63" i="38" s="1"/>
  <c r="AK63" i="38" s="1"/>
  <c r="AM63" i="38" s="1"/>
  <c r="AO63" i="38" s="1"/>
  <c r="AQ63" i="38" s="1"/>
  <c r="AS63" i="38" s="1"/>
  <c r="AU63" i="38" s="1"/>
  <c r="AW63" i="38" s="1"/>
  <c r="AY63" i="38" s="1"/>
  <c r="BA63" i="38" s="1"/>
  <c r="BC63" i="38" s="1"/>
  <c r="BE63" i="38" s="1"/>
  <c r="BG63" i="38" s="1"/>
  <c r="BI63" i="38" s="1"/>
  <c r="BK63" i="38" s="1"/>
  <c r="A198" i="43" l="1"/>
  <c r="A200" i="43"/>
  <c r="B172" i="43"/>
  <c r="A154" i="43"/>
  <c r="B139" i="43"/>
  <c r="A126" i="43"/>
  <c r="B113" i="43"/>
  <c r="B100" i="43"/>
  <c r="B89" i="43"/>
  <c r="B77" i="43"/>
  <c r="A68" i="43"/>
  <c r="B57" i="43"/>
  <c r="A46" i="43"/>
  <c r="B36" i="43"/>
  <c r="A26" i="43"/>
  <c r="B16" i="43"/>
  <c r="B200" i="43"/>
  <c r="A194" i="43"/>
  <c r="A170" i="43"/>
  <c r="B153" i="43"/>
  <c r="A138" i="43"/>
  <c r="B125" i="43"/>
  <c r="B112" i="43"/>
  <c r="A100" i="43"/>
  <c r="A88" i="43"/>
  <c r="B76" i="43"/>
  <c r="B65" i="43"/>
  <c r="A56" i="43"/>
  <c r="B45" i="43"/>
  <c r="A36" i="43"/>
  <c r="B25" i="43"/>
  <c r="A14" i="43"/>
  <c r="A5" i="43"/>
  <c r="B193" i="43"/>
  <c r="B167" i="43"/>
  <c r="B151" i="43"/>
  <c r="B135" i="43"/>
  <c r="A122" i="43"/>
  <c r="B109" i="43"/>
  <c r="B96" i="43"/>
  <c r="B87" i="43"/>
  <c r="B75" i="43"/>
  <c r="B64" i="43"/>
  <c r="B55" i="43"/>
  <c r="B44" i="43"/>
  <c r="B33" i="43"/>
  <c r="A24" i="43"/>
  <c r="B13" i="43"/>
  <c r="B6" i="44"/>
  <c r="B189" i="43"/>
  <c r="A166" i="43"/>
  <c r="A148" i="43"/>
  <c r="A134" i="43"/>
  <c r="B121" i="43"/>
  <c r="B108" i="43"/>
  <c r="A96" i="43"/>
  <c r="A84" i="43"/>
  <c r="A74" i="43"/>
  <c r="A64" i="43"/>
  <c r="B52" i="43"/>
  <c r="B43" i="43"/>
  <c r="B32" i="43"/>
  <c r="B23" i="43"/>
  <c r="B12" i="43"/>
  <c r="A184" i="43"/>
  <c r="A164" i="43"/>
  <c r="B147" i="43"/>
  <c r="B132" i="43"/>
  <c r="A120" i="43"/>
  <c r="B107" i="43"/>
  <c r="A94" i="43"/>
  <c r="B83" i="43"/>
  <c r="A72" i="43"/>
  <c r="A62" i="43"/>
  <c r="A52" i="43"/>
  <c r="A42" i="43"/>
  <c r="A32" i="43"/>
  <c r="B20" i="43"/>
  <c r="B11" i="43"/>
  <c r="B173" i="43"/>
  <c r="B157" i="43"/>
  <c r="B140" i="43"/>
  <c r="A128" i="43"/>
  <c r="B115" i="43"/>
  <c r="A102" i="43"/>
  <c r="A90" i="43"/>
  <c r="A78" i="43"/>
  <c r="B68" i="43"/>
  <c r="A58" i="43"/>
  <c r="B48" i="43"/>
  <c r="A38" i="43"/>
  <c r="B27" i="43"/>
  <c r="B17" i="43"/>
  <c r="B7" i="43"/>
  <c r="B160" i="43"/>
  <c r="A106" i="43"/>
  <c r="B61" i="43"/>
  <c r="A20" i="43"/>
  <c r="A160" i="43"/>
  <c r="B103" i="43"/>
  <c r="B59" i="43"/>
  <c r="B19" i="43"/>
  <c r="B144" i="43"/>
  <c r="B93" i="43"/>
  <c r="B51" i="43"/>
  <c r="A10" i="43"/>
  <c r="B141" i="43"/>
  <c r="B91" i="43"/>
  <c r="B49" i="43"/>
  <c r="A8" i="43"/>
  <c r="A132" i="43"/>
  <c r="B81" i="43"/>
  <c r="A40" i="43"/>
  <c r="B128" i="43"/>
  <c r="B80" i="43"/>
  <c r="B39" i="43"/>
  <c r="A182" i="43"/>
  <c r="B119" i="43"/>
  <c r="B71" i="43"/>
  <c r="A30" i="43"/>
  <c r="A178" i="43"/>
  <c r="A116" i="43"/>
  <c r="A70" i="43"/>
  <c r="B29" i="43"/>
  <c r="A152" i="43"/>
  <c r="A18" i="43"/>
  <c r="B69" i="43"/>
  <c r="B120" i="43"/>
  <c r="A172" i="43"/>
  <c r="A142" i="43"/>
  <c r="B15" i="43"/>
  <c r="A66" i="43"/>
  <c r="B117" i="43"/>
  <c r="B168" i="43"/>
  <c r="B9" i="43"/>
  <c r="B60" i="43"/>
  <c r="A112" i="43"/>
  <c r="B163" i="43"/>
  <c r="A25" i="43"/>
  <c r="A57" i="43"/>
  <c r="A89" i="43"/>
  <c r="A121" i="43"/>
  <c r="A153" i="43"/>
  <c r="A185" i="43"/>
  <c r="B26" i="43"/>
  <c r="B58" i="43"/>
  <c r="B90" i="43"/>
  <c r="B122" i="43"/>
  <c r="B154" i="43"/>
  <c r="B186" i="43"/>
  <c r="A23" i="43"/>
  <c r="A55" i="43"/>
  <c r="A87" i="43"/>
  <c r="A119" i="43"/>
  <c r="A151" i="43"/>
  <c r="A183" i="43"/>
  <c r="B187" i="43"/>
  <c r="B192" i="43"/>
  <c r="A158" i="43"/>
  <c r="B24" i="43"/>
  <c r="A76" i="43"/>
  <c r="B127" i="43"/>
  <c r="B181" i="43"/>
  <c r="B148" i="43"/>
  <c r="B21" i="43"/>
  <c r="B72" i="43"/>
  <c r="A124" i="43"/>
  <c r="A176" i="43"/>
  <c r="A16" i="43"/>
  <c r="B67" i="43"/>
  <c r="A118" i="43"/>
  <c r="B169" i="43"/>
  <c r="A29" i="43"/>
  <c r="A61" i="43"/>
  <c r="A93" i="43"/>
  <c r="A125" i="43"/>
  <c r="A157" i="43"/>
  <c r="A189" i="43"/>
  <c r="B30" i="43"/>
  <c r="B62" i="43"/>
  <c r="B94" i="43"/>
  <c r="B126" i="43"/>
  <c r="B158" i="43"/>
  <c r="B190" i="43"/>
  <c r="A27" i="43"/>
  <c r="A59" i="43"/>
  <c r="A91" i="43"/>
  <c r="A123" i="43"/>
  <c r="A155" i="43"/>
  <c r="A187" i="43"/>
  <c r="B191" i="43"/>
  <c r="B196" i="43"/>
  <c r="B164" i="43"/>
  <c r="B31" i="43"/>
  <c r="A82" i="43"/>
  <c r="B133" i="43"/>
  <c r="A192" i="43"/>
  <c r="B155" i="43"/>
  <c r="A28" i="43"/>
  <c r="B79" i="43"/>
  <c r="A130" i="43"/>
  <c r="A186" i="43"/>
  <c r="A22" i="43"/>
  <c r="B73" i="43"/>
  <c r="B124" i="43"/>
  <c r="B177" i="43"/>
  <c r="A33" i="43"/>
  <c r="A65" i="43"/>
  <c r="A97" i="43"/>
  <c r="A129" i="43"/>
  <c r="A161" i="43"/>
  <c r="A193" i="43"/>
  <c r="B34" i="43"/>
  <c r="B66" i="43"/>
  <c r="B98" i="43"/>
  <c r="B130" i="43"/>
  <c r="B162" i="43"/>
  <c r="B194" i="43"/>
  <c r="A31" i="43"/>
  <c r="A63" i="43"/>
  <c r="A95" i="43"/>
  <c r="A127" i="43"/>
  <c r="A159" i="43"/>
  <c r="A191" i="43"/>
  <c r="B171" i="43"/>
  <c r="B37" i="43"/>
  <c r="B88" i="43"/>
  <c r="A140" i="43"/>
  <c r="B84" i="43"/>
  <c r="B161" i="43"/>
  <c r="A34" i="43"/>
  <c r="B85" i="43"/>
  <c r="B136" i="43"/>
  <c r="B197" i="43"/>
  <c r="B28" i="43"/>
  <c r="A180" i="43"/>
  <c r="A44" i="43"/>
  <c r="B95" i="43"/>
  <c r="A146" i="43"/>
  <c r="A104" i="43"/>
  <c r="A168" i="43"/>
  <c r="B40" i="43"/>
  <c r="A92" i="43"/>
  <c r="B143" i="43"/>
  <c r="B97" i="43"/>
  <c r="B35" i="43"/>
  <c r="A86" i="43"/>
  <c r="B137" i="43"/>
  <c r="A9" i="43"/>
  <c r="A41" i="43"/>
  <c r="A73" i="43"/>
  <c r="A105" i="43"/>
  <c r="A137" i="43"/>
  <c r="A169" i="43"/>
  <c r="B10" i="43"/>
  <c r="B42" i="43"/>
  <c r="B74" i="43"/>
  <c r="B106" i="43"/>
  <c r="B138" i="43"/>
  <c r="B170" i="43"/>
  <c r="A7" i="43"/>
  <c r="A39" i="43"/>
  <c r="A71" i="43"/>
  <c r="A103" i="43"/>
  <c r="A135" i="43"/>
  <c r="A167" i="43"/>
  <c r="A199" i="43"/>
  <c r="B176" i="43"/>
  <c r="B145" i="43"/>
  <c r="A12" i="43"/>
  <c r="B63" i="43"/>
  <c r="A114" i="43"/>
  <c r="B165" i="43"/>
  <c r="A136" i="43"/>
  <c r="B8" i="43"/>
  <c r="A60" i="43"/>
  <c r="B111" i="43"/>
  <c r="A162" i="43"/>
  <c r="A174" i="43"/>
  <c r="A54" i="43"/>
  <c r="B105" i="43"/>
  <c r="B156" i="43"/>
  <c r="A21" i="43"/>
  <c r="A53" i="43"/>
  <c r="A85" i="43"/>
  <c r="A117" i="43"/>
  <c r="A149" i="43"/>
  <c r="A181" i="43"/>
  <c r="B22" i="43"/>
  <c r="B54" i="43"/>
  <c r="B86" i="43"/>
  <c r="B118" i="43"/>
  <c r="B150" i="43"/>
  <c r="B182" i="43"/>
  <c r="A19" i="43"/>
  <c r="A51" i="43"/>
  <c r="A83" i="43"/>
  <c r="A115" i="43"/>
  <c r="A147" i="43"/>
  <c r="A179" i="43"/>
  <c r="B183" i="43"/>
  <c r="B188" i="43"/>
  <c r="B101" i="43"/>
  <c r="B47" i="43"/>
  <c r="B41" i="43"/>
  <c r="A188" i="43"/>
  <c r="A81" i="43"/>
  <c r="A173" i="43"/>
  <c r="B70" i="43"/>
  <c r="B146" i="43"/>
  <c r="A43" i="43"/>
  <c r="A131" i="43"/>
  <c r="B179" i="43"/>
  <c r="A108" i="43"/>
  <c r="B53" i="43"/>
  <c r="A48" i="43"/>
  <c r="A13" i="43"/>
  <c r="A101" i="43"/>
  <c r="A177" i="43"/>
  <c r="B78" i="43"/>
  <c r="B166" i="43"/>
  <c r="A47" i="43"/>
  <c r="A139" i="43"/>
  <c r="B195" i="43"/>
  <c r="B152" i="43"/>
  <c r="A98" i="43"/>
  <c r="A80" i="43"/>
  <c r="A17" i="43"/>
  <c r="A109" i="43"/>
  <c r="A197" i="43"/>
  <c r="B82" i="43"/>
  <c r="B174" i="43"/>
  <c r="A67" i="43"/>
  <c r="A143" i="43"/>
  <c r="B199" i="43"/>
  <c r="B159" i="43"/>
  <c r="B104" i="43"/>
  <c r="B92" i="43"/>
  <c r="A37" i="43"/>
  <c r="A113" i="43"/>
  <c r="B14" i="43"/>
  <c r="B102" i="43"/>
  <c r="B178" i="43"/>
  <c r="A75" i="43"/>
  <c r="A163" i="43"/>
  <c r="B180" i="43"/>
  <c r="A190" i="43"/>
  <c r="B116" i="43"/>
  <c r="B149" i="43"/>
  <c r="B99" i="43"/>
  <c r="A45" i="43"/>
  <c r="A133" i="43"/>
  <c r="B18" i="43"/>
  <c r="B110" i="43"/>
  <c r="B198" i="43"/>
  <c r="A79" i="43"/>
  <c r="A171" i="43"/>
  <c r="B184" i="43"/>
  <c r="A6" i="43"/>
  <c r="B123" i="43"/>
  <c r="A156" i="43"/>
  <c r="B131" i="43"/>
  <c r="A49" i="43"/>
  <c r="A141" i="43"/>
  <c r="B38" i="43"/>
  <c r="B114" i="43"/>
  <c r="A11" i="43"/>
  <c r="A99" i="43"/>
  <c r="A175" i="43"/>
  <c r="B56" i="43"/>
  <c r="B185" i="43"/>
  <c r="B129" i="43"/>
  <c r="A150" i="43"/>
  <c r="A77" i="43"/>
  <c r="A165" i="43"/>
  <c r="B50" i="43"/>
  <c r="B142" i="43"/>
  <c r="A35" i="43"/>
  <c r="A111" i="43"/>
  <c r="B175" i="43"/>
  <c r="B46" i="43"/>
  <c r="B134" i="43"/>
  <c r="A50" i="43"/>
  <c r="A15" i="43"/>
  <c r="A196" i="43"/>
  <c r="A107" i="43"/>
  <c r="A110" i="43"/>
  <c r="A195" i="43"/>
  <c r="A144" i="43"/>
  <c r="A145" i="43"/>
  <c r="A69" i="43"/>
  <c r="AC3" i="38"/>
  <c r="AE3" i="38" s="1"/>
  <c r="AG3" i="38" s="1"/>
  <c r="AI3" i="38" s="1"/>
  <c r="AK3" i="38" s="1"/>
  <c r="AM3" i="38" s="1"/>
  <c r="AO3" i="38" s="1"/>
  <c r="AQ3" i="38" s="1"/>
  <c r="AS3" i="38" s="1"/>
  <c r="AU3" i="38" s="1"/>
  <c r="AW3" i="38" s="1"/>
  <c r="AY3" i="38" s="1"/>
  <c r="BA3" i="38" s="1"/>
  <c r="BC3" i="38" s="1"/>
  <c r="BE3" i="38" s="1"/>
  <c r="BG3" i="38" s="1"/>
  <c r="BI3" i="38" s="1"/>
  <c r="BK3" i="38" s="1"/>
  <c r="A134" i="44" l="1"/>
  <c r="A88" i="44"/>
  <c r="A40" i="44"/>
  <c r="A74" i="44"/>
  <c r="A32" i="44"/>
  <c r="A72" i="44"/>
  <c r="A26" i="44"/>
  <c r="A64" i="44"/>
  <c r="A24" i="44"/>
  <c r="B6" i="45"/>
  <c r="A138" i="44"/>
  <c r="A58" i="44"/>
  <c r="A16" i="44"/>
  <c r="A104" i="44"/>
  <c r="A42" i="44"/>
  <c r="A120" i="44"/>
  <c r="A112" i="44"/>
  <c r="A56" i="44"/>
  <c r="A48" i="44"/>
  <c r="A10" i="44"/>
  <c r="A8" i="44"/>
  <c r="A12" i="44"/>
  <c r="A14" i="44"/>
  <c r="A18" i="44"/>
  <c r="A100" i="44"/>
  <c r="A66" i="44"/>
  <c r="A70" i="44"/>
  <c r="A25" i="44"/>
  <c r="A57" i="44"/>
  <c r="A89" i="44"/>
  <c r="A121" i="44"/>
  <c r="A153" i="44"/>
  <c r="A185" i="44"/>
  <c r="B21" i="44"/>
  <c r="B53" i="44"/>
  <c r="B85" i="44"/>
  <c r="B117" i="44"/>
  <c r="B149" i="44"/>
  <c r="B181" i="44"/>
  <c r="A154" i="44"/>
  <c r="A186" i="44"/>
  <c r="B26" i="44"/>
  <c r="B58" i="44"/>
  <c r="B90" i="44"/>
  <c r="B122" i="44"/>
  <c r="B154" i="44"/>
  <c r="B186" i="44"/>
  <c r="A23" i="44"/>
  <c r="A55" i="44"/>
  <c r="A87" i="44"/>
  <c r="A119" i="44"/>
  <c r="A151" i="44"/>
  <c r="A183" i="44"/>
  <c r="B19" i="44"/>
  <c r="B51" i="44"/>
  <c r="B83" i="44"/>
  <c r="B115" i="44"/>
  <c r="B147" i="44"/>
  <c r="B179" i="44"/>
  <c r="A144" i="44"/>
  <c r="A176" i="44"/>
  <c r="B12" i="44"/>
  <c r="B44" i="44"/>
  <c r="B76" i="44"/>
  <c r="B108" i="44"/>
  <c r="B140" i="44"/>
  <c r="B172" i="44"/>
  <c r="A28" i="44"/>
  <c r="A30" i="44"/>
  <c r="A114" i="44"/>
  <c r="A116" i="44"/>
  <c r="A82" i="44"/>
  <c r="A86" i="44"/>
  <c r="A29" i="44"/>
  <c r="A61" i="44"/>
  <c r="A93" i="44"/>
  <c r="A125" i="44"/>
  <c r="A157" i="44"/>
  <c r="A189" i="44"/>
  <c r="B25" i="44"/>
  <c r="B57" i="44"/>
  <c r="B89" i="44"/>
  <c r="B121" i="44"/>
  <c r="B153" i="44"/>
  <c r="B185" i="44"/>
  <c r="A158" i="44"/>
  <c r="A190" i="44"/>
  <c r="B30" i="44"/>
  <c r="B62" i="44"/>
  <c r="B94" i="44"/>
  <c r="B126" i="44"/>
  <c r="B158" i="44"/>
  <c r="B190" i="44"/>
  <c r="A27" i="44"/>
  <c r="A59" i="44"/>
  <c r="A91" i="44"/>
  <c r="A123" i="44"/>
  <c r="A155" i="44"/>
  <c r="A187" i="44"/>
  <c r="B23" i="44"/>
  <c r="B55" i="44"/>
  <c r="B87" i="44"/>
  <c r="B119" i="44"/>
  <c r="B151" i="44"/>
  <c r="B183" i="44"/>
  <c r="A148" i="44"/>
  <c r="A180" i="44"/>
  <c r="B16" i="44"/>
  <c r="B48" i="44"/>
  <c r="B80" i="44"/>
  <c r="B112" i="44"/>
  <c r="B144" i="44"/>
  <c r="B176" i="44"/>
  <c r="A44" i="44"/>
  <c r="A46" i="44"/>
  <c r="A6" i="44"/>
  <c r="A132" i="44"/>
  <c r="A98" i="44"/>
  <c r="A102" i="44"/>
  <c r="A33" i="44"/>
  <c r="A65" i="44"/>
  <c r="A97" i="44"/>
  <c r="A129" i="44"/>
  <c r="A161" i="44"/>
  <c r="A193" i="44"/>
  <c r="B29" i="44"/>
  <c r="B61" i="44"/>
  <c r="B93" i="44"/>
  <c r="B125" i="44"/>
  <c r="B157" i="44"/>
  <c r="B189" i="44"/>
  <c r="A162" i="44"/>
  <c r="A194" i="44"/>
  <c r="B34" i="44"/>
  <c r="B66" i="44"/>
  <c r="B98" i="44"/>
  <c r="B130" i="44"/>
  <c r="B162" i="44"/>
  <c r="B194" i="44"/>
  <c r="A31" i="44"/>
  <c r="A63" i="44"/>
  <c r="A95" i="44"/>
  <c r="A127" i="44"/>
  <c r="A159" i="44"/>
  <c r="A191" i="44"/>
  <c r="B27" i="44"/>
  <c r="B59" i="44"/>
  <c r="B91" i="44"/>
  <c r="B123" i="44"/>
  <c r="B155" i="44"/>
  <c r="B187" i="44"/>
  <c r="A152" i="44"/>
  <c r="A184" i="44"/>
  <c r="B20" i="44"/>
  <c r="B52" i="44"/>
  <c r="B84" i="44"/>
  <c r="B116" i="44"/>
  <c r="B148" i="44"/>
  <c r="B180" i="44"/>
  <c r="A60" i="44"/>
  <c r="A62" i="44"/>
  <c r="A20" i="44"/>
  <c r="A80" i="44"/>
  <c r="A130" i="44"/>
  <c r="A118" i="44"/>
  <c r="A37" i="44"/>
  <c r="A69" i="44"/>
  <c r="A101" i="44"/>
  <c r="A133" i="44"/>
  <c r="A165" i="44"/>
  <c r="A197" i="44"/>
  <c r="B33" i="44"/>
  <c r="B65" i="44"/>
  <c r="B97" i="44"/>
  <c r="B129" i="44"/>
  <c r="B161" i="44"/>
  <c r="B193" i="44"/>
  <c r="A166" i="44"/>
  <c r="A198" i="44"/>
  <c r="B38" i="44"/>
  <c r="B70" i="44"/>
  <c r="B102" i="44"/>
  <c r="B134" i="44"/>
  <c r="B166" i="44"/>
  <c r="B198" i="44"/>
  <c r="A35" i="44"/>
  <c r="A67" i="44"/>
  <c r="A99" i="44"/>
  <c r="A131" i="44"/>
  <c r="A163" i="44"/>
  <c r="A195" i="44"/>
  <c r="B31" i="44"/>
  <c r="B63" i="44"/>
  <c r="B95" i="44"/>
  <c r="B127" i="44"/>
  <c r="B159" i="44"/>
  <c r="B191" i="44"/>
  <c r="A156" i="44"/>
  <c r="A188" i="44"/>
  <c r="B24" i="44"/>
  <c r="B56" i="44"/>
  <c r="B88" i="44"/>
  <c r="B120" i="44"/>
  <c r="B152" i="44"/>
  <c r="B184" i="44"/>
  <c r="A76" i="44"/>
  <c r="A78" i="44"/>
  <c r="A36" i="44"/>
  <c r="A96" i="44"/>
  <c r="B200" i="44"/>
  <c r="A9" i="44"/>
  <c r="A41" i="44"/>
  <c r="A73" i="44"/>
  <c r="A105" i="44"/>
  <c r="A137" i="44"/>
  <c r="A169" i="44"/>
  <c r="A5" i="44"/>
  <c r="B37" i="44"/>
  <c r="B69" i="44"/>
  <c r="B101" i="44"/>
  <c r="B133" i="44"/>
  <c r="B165" i="44"/>
  <c r="B197" i="44"/>
  <c r="A170" i="44"/>
  <c r="B10" i="44"/>
  <c r="B42" i="44"/>
  <c r="B74" i="44"/>
  <c r="B106" i="44"/>
  <c r="B138" i="44"/>
  <c r="B170" i="44"/>
  <c r="A7" i="44"/>
  <c r="A39" i="44"/>
  <c r="A71" i="44"/>
  <c r="A103" i="44"/>
  <c r="A135" i="44"/>
  <c r="A167" i="44"/>
  <c r="A199" i="44"/>
  <c r="B35" i="44"/>
  <c r="B67" i="44"/>
  <c r="B99" i="44"/>
  <c r="B131" i="44"/>
  <c r="B163" i="44"/>
  <c r="B195" i="44"/>
  <c r="A160" i="44"/>
  <c r="A192" i="44"/>
  <c r="B28" i="44"/>
  <c r="B60" i="44"/>
  <c r="B92" i="44"/>
  <c r="B124" i="44"/>
  <c r="B156" i="44"/>
  <c r="B188" i="44"/>
  <c r="A122" i="44"/>
  <c r="A124" i="44"/>
  <c r="A126" i="44"/>
  <c r="A84" i="44"/>
  <c r="A50" i="44"/>
  <c r="A54" i="44"/>
  <c r="A21" i="44"/>
  <c r="A53" i="44"/>
  <c r="A85" i="44"/>
  <c r="A117" i="44"/>
  <c r="A149" i="44"/>
  <c r="A181" i="44"/>
  <c r="B17" i="44"/>
  <c r="B49" i="44"/>
  <c r="B81" i="44"/>
  <c r="B113" i="44"/>
  <c r="B145" i="44"/>
  <c r="B177" i="44"/>
  <c r="A150" i="44"/>
  <c r="A182" i="44"/>
  <c r="B22" i="44"/>
  <c r="B54" i="44"/>
  <c r="B86" i="44"/>
  <c r="B118" i="44"/>
  <c r="B150" i="44"/>
  <c r="B182" i="44"/>
  <c r="A19" i="44"/>
  <c r="A51" i="44"/>
  <c r="A83" i="44"/>
  <c r="A115" i="44"/>
  <c r="A147" i="44"/>
  <c r="A179" i="44"/>
  <c r="B15" i="44"/>
  <c r="B47" i="44"/>
  <c r="B79" i="44"/>
  <c r="B111" i="44"/>
  <c r="B143" i="44"/>
  <c r="B175" i="44"/>
  <c r="A140" i="44"/>
  <c r="A172" i="44"/>
  <c r="B8" i="44"/>
  <c r="B40" i="44"/>
  <c r="B72" i="44"/>
  <c r="B104" i="44"/>
  <c r="B136" i="44"/>
  <c r="B168" i="44"/>
  <c r="A92" i="44"/>
  <c r="A22" i="44"/>
  <c r="A109" i="44"/>
  <c r="B41" i="44"/>
  <c r="B169" i="44"/>
  <c r="B46" i="44"/>
  <c r="B174" i="44"/>
  <c r="A107" i="44"/>
  <c r="B39" i="44"/>
  <c r="B167" i="44"/>
  <c r="B32" i="44"/>
  <c r="B160" i="44"/>
  <c r="A108" i="44"/>
  <c r="A38" i="44"/>
  <c r="A113" i="44"/>
  <c r="B45" i="44"/>
  <c r="B173" i="44"/>
  <c r="B50" i="44"/>
  <c r="B178" i="44"/>
  <c r="A111" i="44"/>
  <c r="B43" i="44"/>
  <c r="B171" i="44"/>
  <c r="B36" i="44"/>
  <c r="B164" i="44"/>
  <c r="A94" i="44"/>
  <c r="A13" i="44"/>
  <c r="A141" i="44"/>
  <c r="B73" i="44"/>
  <c r="A142" i="44"/>
  <c r="B78" i="44"/>
  <c r="A11" i="44"/>
  <c r="A139" i="44"/>
  <c r="B71" i="44"/>
  <c r="B199" i="44"/>
  <c r="B64" i="44"/>
  <c r="B192" i="44"/>
  <c r="A110" i="44"/>
  <c r="A17" i="44"/>
  <c r="A145" i="44"/>
  <c r="B77" i="44"/>
  <c r="A146" i="44"/>
  <c r="B82" i="44"/>
  <c r="A15" i="44"/>
  <c r="A143" i="44"/>
  <c r="B75" i="44"/>
  <c r="A136" i="44"/>
  <c r="B68" i="44"/>
  <c r="B196" i="44"/>
  <c r="A52" i="44"/>
  <c r="A45" i="44"/>
  <c r="A173" i="44"/>
  <c r="B105" i="44"/>
  <c r="A174" i="44"/>
  <c r="B110" i="44"/>
  <c r="A43" i="44"/>
  <c r="A171" i="44"/>
  <c r="B103" i="44"/>
  <c r="A164" i="44"/>
  <c r="B96" i="44"/>
  <c r="A68" i="44"/>
  <c r="A49" i="44"/>
  <c r="A177" i="44"/>
  <c r="B109" i="44"/>
  <c r="A178" i="44"/>
  <c r="B114" i="44"/>
  <c r="A47" i="44"/>
  <c r="A175" i="44"/>
  <c r="B107" i="44"/>
  <c r="A168" i="44"/>
  <c r="B100" i="44"/>
  <c r="A106" i="44"/>
  <c r="A34" i="44"/>
  <c r="A81" i="44"/>
  <c r="B13" i="44"/>
  <c r="B141" i="44"/>
  <c r="B18" i="44"/>
  <c r="B146" i="44"/>
  <c r="A79" i="44"/>
  <c r="B11" i="44"/>
  <c r="B139" i="44"/>
  <c r="A200" i="44"/>
  <c r="B132" i="44"/>
  <c r="A77" i="44"/>
  <c r="A196" i="44"/>
  <c r="B9" i="44"/>
  <c r="B128" i="44"/>
  <c r="B137" i="44"/>
  <c r="A90" i="44"/>
  <c r="B14" i="44"/>
  <c r="B142" i="44"/>
  <c r="B7" i="44"/>
  <c r="A75" i="44"/>
  <c r="A128" i="44"/>
  <c r="B135" i="44"/>
  <c r="B193" i="45" l="1"/>
  <c r="B173" i="45"/>
  <c r="B137" i="45"/>
  <c r="A116" i="45"/>
  <c r="A94" i="45"/>
  <c r="B73" i="45"/>
  <c r="A52" i="45"/>
  <c r="A30" i="45"/>
  <c r="B13" i="45"/>
  <c r="A150" i="45"/>
  <c r="A148" i="45"/>
  <c r="A126" i="45"/>
  <c r="B105" i="45"/>
  <c r="A84" i="45"/>
  <c r="A62" i="45"/>
  <c r="B41" i="45"/>
  <c r="A22" i="45"/>
  <c r="B200" i="45"/>
  <c r="B165" i="45"/>
  <c r="A124" i="45"/>
  <c r="B93" i="45"/>
  <c r="B65" i="45"/>
  <c r="A38" i="45"/>
  <c r="A12" i="45"/>
  <c r="A146" i="45"/>
  <c r="A118" i="45"/>
  <c r="A92" i="45"/>
  <c r="B61" i="45"/>
  <c r="B33" i="45"/>
  <c r="B9" i="45"/>
  <c r="B145" i="45"/>
  <c r="A114" i="45"/>
  <c r="A86" i="45"/>
  <c r="A60" i="45"/>
  <c r="B29" i="45"/>
  <c r="A8" i="45"/>
  <c r="A140" i="45"/>
  <c r="B113" i="45"/>
  <c r="A82" i="45"/>
  <c r="A54" i="45"/>
  <c r="A28" i="45"/>
  <c r="B6" i="46"/>
  <c r="A136" i="45"/>
  <c r="A108" i="45"/>
  <c r="B81" i="45"/>
  <c r="A50" i="45"/>
  <c r="A24" i="45"/>
  <c r="B197" i="45"/>
  <c r="B169" i="45"/>
  <c r="B125" i="45"/>
  <c r="B97" i="45"/>
  <c r="A70" i="45"/>
  <c r="A40" i="45"/>
  <c r="B17" i="45"/>
  <c r="A104" i="45"/>
  <c r="A102" i="45"/>
  <c r="A76" i="45"/>
  <c r="A72" i="45"/>
  <c r="B49" i="45"/>
  <c r="B181" i="45"/>
  <c r="A44" i="45"/>
  <c r="A134" i="45"/>
  <c r="A20" i="45"/>
  <c r="B129" i="45"/>
  <c r="A18" i="45"/>
  <c r="B21" i="45"/>
  <c r="A106" i="45"/>
  <c r="A56" i="45"/>
  <c r="B141" i="45"/>
  <c r="B57" i="45"/>
  <c r="A142" i="45"/>
  <c r="A58" i="45"/>
  <c r="A144" i="45"/>
  <c r="A33" i="45"/>
  <c r="A65" i="45"/>
  <c r="A97" i="45"/>
  <c r="A129" i="45"/>
  <c r="A161" i="45"/>
  <c r="A193" i="45"/>
  <c r="A178" i="45"/>
  <c r="B18" i="45"/>
  <c r="B50" i="45"/>
  <c r="B82" i="45"/>
  <c r="B114" i="45"/>
  <c r="B146" i="45"/>
  <c r="B178" i="45"/>
  <c r="A15" i="45"/>
  <c r="A47" i="45"/>
  <c r="A79" i="45"/>
  <c r="B53" i="45"/>
  <c r="A138" i="45"/>
  <c r="A64" i="45"/>
  <c r="B149" i="45"/>
  <c r="A98" i="45"/>
  <c r="A14" i="45"/>
  <c r="A100" i="45"/>
  <c r="A16" i="45"/>
  <c r="B101" i="45"/>
  <c r="A17" i="45"/>
  <c r="A49" i="45"/>
  <c r="A81" i="45"/>
  <c r="A113" i="45"/>
  <c r="A145" i="45"/>
  <c r="A177" i="45"/>
  <c r="A162" i="45"/>
  <c r="A194" i="45"/>
  <c r="B34" i="45"/>
  <c r="B66" i="45"/>
  <c r="B98" i="45"/>
  <c r="B130" i="45"/>
  <c r="B162" i="45"/>
  <c r="B194" i="45"/>
  <c r="A31" i="45"/>
  <c r="A63" i="45"/>
  <c r="B85" i="45"/>
  <c r="A34" i="45"/>
  <c r="A128" i="45"/>
  <c r="A130" i="45"/>
  <c r="A78" i="45"/>
  <c r="A26" i="45"/>
  <c r="B133" i="45"/>
  <c r="A41" i="45"/>
  <c r="A85" i="45"/>
  <c r="A125" i="45"/>
  <c r="A169" i="45"/>
  <c r="A166" i="45"/>
  <c r="B14" i="45"/>
  <c r="B58" i="45"/>
  <c r="B102" i="45"/>
  <c r="B142" i="45"/>
  <c r="B186" i="45"/>
  <c r="A35" i="45"/>
  <c r="A75" i="45"/>
  <c r="A111" i="45"/>
  <c r="A143" i="45"/>
  <c r="A175" i="45"/>
  <c r="B11" i="45"/>
  <c r="B43" i="45"/>
  <c r="B75" i="45"/>
  <c r="B107" i="45"/>
  <c r="B139" i="45"/>
  <c r="B171" i="45"/>
  <c r="A152" i="45"/>
  <c r="A184" i="45"/>
  <c r="B20" i="45"/>
  <c r="B52" i="45"/>
  <c r="B84" i="45"/>
  <c r="B116" i="45"/>
  <c r="B148" i="45"/>
  <c r="B180" i="45"/>
  <c r="B177" i="45"/>
  <c r="B153" i="45"/>
  <c r="B89" i="45"/>
  <c r="B37" i="45"/>
  <c r="B161" i="45"/>
  <c r="A45" i="45"/>
  <c r="A89" i="45"/>
  <c r="A133" i="45"/>
  <c r="A173" i="45"/>
  <c r="A170" i="45"/>
  <c r="B22" i="45"/>
  <c r="B62" i="45"/>
  <c r="B106" i="45"/>
  <c r="B150" i="45"/>
  <c r="B190" i="45"/>
  <c r="A39" i="45"/>
  <c r="A83" i="45"/>
  <c r="A115" i="45"/>
  <c r="A147" i="45"/>
  <c r="A179" i="45"/>
  <c r="B15" i="45"/>
  <c r="B47" i="45"/>
  <c r="B79" i="45"/>
  <c r="B111" i="45"/>
  <c r="B143" i="45"/>
  <c r="B175" i="45"/>
  <c r="A156" i="45"/>
  <c r="A188" i="45"/>
  <c r="B24" i="45"/>
  <c r="B56" i="45"/>
  <c r="B88" i="45"/>
  <c r="B120" i="45"/>
  <c r="B152" i="45"/>
  <c r="B184" i="45"/>
  <c r="A10" i="45"/>
  <c r="B45" i="45"/>
  <c r="B185" i="45"/>
  <c r="A110" i="45"/>
  <c r="A48" i="45"/>
  <c r="A9" i="45"/>
  <c r="A53" i="45"/>
  <c r="A93" i="45"/>
  <c r="A137" i="45"/>
  <c r="A181" i="45"/>
  <c r="A174" i="45"/>
  <c r="B26" i="45"/>
  <c r="B70" i="45"/>
  <c r="B110" i="45"/>
  <c r="B154" i="45"/>
  <c r="B198" i="45"/>
  <c r="A43" i="45"/>
  <c r="A87" i="45"/>
  <c r="A119" i="45"/>
  <c r="A151" i="45"/>
  <c r="A183" i="45"/>
  <c r="B19" i="45"/>
  <c r="B51" i="45"/>
  <c r="B83" i="45"/>
  <c r="B115" i="45"/>
  <c r="B147" i="45"/>
  <c r="B179" i="45"/>
  <c r="A160" i="45"/>
  <c r="A192" i="45"/>
  <c r="B28" i="45"/>
  <c r="B60" i="45"/>
  <c r="B92" i="45"/>
  <c r="B124" i="45"/>
  <c r="B156" i="45"/>
  <c r="B188" i="45"/>
  <c r="A32" i="45"/>
  <c r="A66" i="45"/>
  <c r="A5" i="45"/>
  <c r="B121" i="45"/>
  <c r="B69" i="45"/>
  <c r="A13" i="45"/>
  <c r="A57" i="45"/>
  <c r="A101" i="45"/>
  <c r="A141" i="45"/>
  <c r="A185" i="45"/>
  <c r="A182" i="45"/>
  <c r="B30" i="45"/>
  <c r="B74" i="45"/>
  <c r="B118" i="45"/>
  <c r="B158" i="45"/>
  <c r="A7" i="45"/>
  <c r="A51" i="45"/>
  <c r="A91" i="45"/>
  <c r="A123" i="45"/>
  <c r="A155" i="45"/>
  <c r="A187" i="45"/>
  <c r="B23" i="45"/>
  <c r="B55" i="45"/>
  <c r="B87" i="45"/>
  <c r="B119" i="45"/>
  <c r="B151" i="45"/>
  <c r="B183" i="45"/>
  <c r="A164" i="45"/>
  <c r="A196" i="45"/>
  <c r="B32" i="45"/>
  <c r="B64" i="45"/>
  <c r="B96" i="45"/>
  <c r="B128" i="45"/>
  <c r="B160" i="45"/>
  <c r="B192" i="45"/>
  <c r="A42" i="45"/>
  <c r="B77" i="45"/>
  <c r="B25" i="45"/>
  <c r="A132" i="45"/>
  <c r="A80" i="45"/>
  <c r="A21" i="45"/>
  <c r="A61" i="45"/>
  <c r="A105" i="45"/>
  <c r="A149" i="45"/>
  <c r="A189" i="45"/>
  <c r="A186" i="45"/>
  <c r="B38" i="45"/>
  <c r="B78" i="45"/>
  <c r="B122" i="45"/>
  <c r="B166" i="45"/>
  <c r="A11" i="45"/>
  <c r="A55" i="45"/>
  <c r="A95" i="45"/>
  <c r="A127" i="45"/>
  <c r="A159" i="45"/>
  <c r="A191" i="45"/>
  <c r="B27" i="45"/>
  <c r="B59" i="45"/>
  <c r="B91" i="45"/>
  <c r="B123" i="45"/>
  <c r="B155" i="45"/>
  <c r="B187" i="45"/>
  <c r="A168" i="45"/>
  <c r="A200" i="45"/>
  <c r="B36" i="45"/>
  <c r="B68" i="45"/>
  <c r="B100" i="45"/>
  <c r="B132" i="45"/>
  <c r="B164" i="45"/>
  <c r="B196" i="45"/>
  <c r="B117" i="45"/>
  <c r="A120" i="45"/>
  <c r="A68" i="45"/>
  <c r="A6" i="45"/>
  <c r="A122" i="45"/>
  <c r="A37" i="45"/>
  <c r="A77" i="45"/>
  <c r="A121" i="45"/>
  <c r="A165" i="45"/>
  <c r="A158" i="45"/>
  <c r="B10" i="45"/>
  <c r="B54" i="45"/>
  <c r="B94" i="45"/>
  <c r="B138" i="45"/>
  <c r="B182" i="45"/>
  <c r="A27" i="45"/>
  <c r="A71" i="45"/>
  <c r="A107" i="45"/>
  <c r="A139" i="45"/>
  <c r="A171" i="45"/>
  <c r="B7" i="45"/>
  <c r="B39" i="45"/>
  <c r="B71" i="45"/>
  <c r="B103" i="45"/>
  <c r="B135" i="45"/>
  <c r="B167" i="45"/>
  <c r="B199" i="45"/>
  <c r="A180" i="45"/>
  <c r="B16" i="45"/>
  <c r="B48" i="45"/>
  <c r="B80" i="45"/>
  <c r="B112" i="45"/>
  <c r="B144" i="45"/>
  <c r="B176" i="45"/>
  <c r="B157" i="45"/>
  <c r="A109" i="45"/>
  <c r="B42" i="45"/>
  <c r="A19" i="45"/>
  <c r="A163" i="45"/>
  <c r="B95" i="45"/>
  <c r="A172" i="45"/>
  <c r="B104" i="45"/>
  <c r="B189" i="45"/>
  <c r="A117" i="45"/>
  <c r="B46" i="45"/>
  <c r="A23" i="45"/>
  <c r="A167" i="45"/>
  <c r="B99" i="45"/>
  <c r="A176" i="45"/>
  <c r="B108" i="45"/>
  <c r="A74" i="45"/>
  <c r="A90" i="45"/>
  <c r="A153" i="45"/>
  <c r="B86" i="45"/>
  <c r="A59" i="45"/>
  <c r="A195" i="45"/>
  <c r="B127" i="45"/>
  <c r="B8" i="45"/>
  <c r="B136" i="45"/>
  <c r="A96" i="45"/>
  <c r="A112" i="45"/>
  <c r="A157" i="45"/>
  <c r="B90" i="45"/>
  <c r="A67" i="45"/>
  <c r="A199" i="45"/>
  <c r="B131" i="45"/>
  <c r="B12" i="45"/>
  <c r="B140" i="45"/>
  <c r="A88" i="45"/>
  <c r="A25" i="45"/>
  <c r="A197" i="45"/>
  <c r="B126" i="45"/>
  <c r="A99" i="45"/>
  <c r="B31" i="45"/>
  <c r="B159" i="45"/>
  <c r="B40" i="45"/>
  <c r="B168" i="45"/>
  <c r="B109" i="45"/>
  <c r="A29" i="45"/>
  <c r="A154" i="45"/>
  <c r="B134" i="45"/>
  <c r="A103" i="45"/>
  <c r="B35" i="45"/>
  <c r="B163" i="45"/>
  <c r="B44" i="45"/>
  <c r="B172" i="45"/>
  <c r="A46" i="45"/>
  <c r="A73" i="45"/>
  <c r="A198" i="45"/>
  <c r="B174" i="45"/>
  <c r="A135" i="45"/>
  <c r="B67" i="45"/>
  <c r="B195" i="45"/>
  <c r="B76" i="45"/>
  <c r="A190" i="45"/>
  <c r="B170" i="45"/>
  <c r="A131" i="45"/>
  <c r="B63" i="45"/>
  <c r="B191" i="45"/>
  <c r="B72" i="45"/>
  <c r="A36" i="45"/>
  <c r="A69" i="45"/>
  <c r="A199" i="46" l="1"/>
  <c r="A195" i="46"/>
  <c r="B173" i="46"/>
  <c r="A152" i="46"/>
  <c r="A131" i="46"/>
  <c r="B109" i="46"/>
  <c r="A88" i="46"/>
  <c r="A67" i="46"/>
  <c r="A47" i="46"/>
  <c r="A31" i="46"/>
  <c r="B13" i="46"/>
  <c r="B193" i="46"/>
  <c r="A172" i="46"/>
  <c r="A151" i="46"/>
  <c r="B129" i="46"/>
  <c r="A108" i="46"/>
  <c r="A87" i="46"/>
  <c r="B65" i="46"/>
  <c r="B45" i="46"/>
  <c r="B29" i="46"/>
  <c r="B6" i="47"/>
  <c r="B189" i="46"/>
  <c r="A168" i="46"/>
  <c r="A147" i="46"/>
  <c r="B125" i="46"/>
  <c r="A104" i="46"/>
  <c r="A83" i="46"/>
  <c r="B61" i="46"/>
  <c r="B41" i="46"/>
  <c r="A24" i="46"/>
  <c r="A8" i="46"/>
  <c r="A184" i="46"/>
  <c r="A163" i="46"/>
  <c r="B141" i="46"/>
  <c r="A120" i="46"/>
  <c r="A99" i="46"/>
  <c r="B77" i="46"/>
  <c r="A56" i="46"/>
  <c r="A40" i="46"/>
  <c r="A23" i="46"/>
  <c r="A5" i="46"/>
  <c r="A180" i="46"/>
  <c r="B137" i="46"/>
  <c r="A95" i="46"/>
  <c r="A52" i="46"/>
  <c r="A19" i="46"/>
  <c r="A179" i="46"/>
  <c r="A136" i="46"/>
  <c r="B93" i="46"/>
  <c r="A51" i="46"/>
  <c r="A15" i="46"/>
  <c r="B169" i="46"/>
  <c r="A127" i="46"/>
  <c r="A84" i="46"/>
  <c r="A44" i="46"/>
  <c r="A12" i="46"/>
  <c r="B161" i="46"/>
  <c r="A119" i="46"/>
  <c r="A76" i="46"/>
  <c r="A36" i="46"/>
  <c r="B9" i="46"/>
  <c r="A159" i="46"/>
  <c r="A116" i="46"/>
  <c r="B73" i="46"/>
  <c r="A35" i="46"/>
  <c r="A200" i="46"/>
  <c r="B157" i="46"/>
  <c r="A115" i="46"/>
  <c r="A72" i="46"/>
  <c r="B33" i="46"/>
  <c r="A183" i="46"/>
  <c r="A140" i="46"/>
  <c r="B97" i="46"/>
  <c r="A55" i="46"/>
  <c r="A20" i="46"/>
  <c r="A191" i="46"/>
  <c r="A148" i="46"/>
  <c r="B105" i="46"/>
  <c r="A63" i="46"/>
  <c r="B25" i="46"/>
  <c r="B85" i="46"/>
  <c r="A171" i="46"/>
  <c r="A111" i="46"/>
  <c r="A196" i="46"/>
  <c r="A80" i="46"/>
  <c r="B165" i="46"/>
  <c r="B49" i="46"/>
  <c r="A135" i="46"/>
  <c r="A17" i="46"/>
  <c r="A49" i="46"/>
  <c r="A81" i="46"/>
  <c r="A113" i="46"/>
  <c r="A145" i="46"/>
  <c r="A177" i="46"/>
  <c r="A14" i="46"/>
  <c r="A46" i="46"/>
  <c r="A78" i="46"/>
  <c r="A110" i="46"/>
  <c r="A142" i="46"/>
  <c r="A174" i="46"/>
  <c r="B14" i="46"/>
  <c r="B46" i="46"/>
  <c r="B78" i="46"/>
  <c r="B110" i="46"/>
  <c r="B142" i="46"/>
  <c r="A11" i="46"/>
  <c r="A96" i="46"/>
  <c r="B181" i="46"/>
  <c r="B121" i="46"/>
  <c r="B200" i="46"/>
  <c r="A91" i="46"/>
  <c r="A176" i="46"/>
  <c r="A60" i="46"/>
  <c r="B145" i="46"/>
  <c r="A21" i="46"/>
  <c r="A53" i="46"/>
  <c r="A85" i="46"/>
  <c r="A117" i="46"/>
  <c r="A149" i="46"/>
  <c r="A181" i="46"/>
  <c r="A18" i="46"/>
  <c r="A50" i="46"/>
  <c r="A82" i="46"/>
  <c r="A114" i="46"/>
  <c r="A146" i="46"/>
  <c r="A178" i="46"/>
  <c r="B18" i="46"/>
  <c r="B50" i="46"/>
  <c r="B82" i="46"/>
  <c r="B114" i="46"/>
  <c r="B146" i="46"/>
  <c r="B178" i="46"/>
  <c r="B15" i="46"/>
  <c r="B47" i="46"/>
  <c r="B79" i="46"/>
  <c r="B111" i="46"/>
  <c r="B143" i="46"/>
  <c r="B175" i="46"/>
  <c r="B12" i="46"/>
  <c r="B44" i="46"/>
  <c r="B76" i="46"/>
  <c r="B108" i="46"/>
  <c r="B140" i="46"/>
  <c r="B172" i="46"/>
  <c r="B21" i="46"/>
  <c r="A107" i="46"/>
  <c r="A192" i="46"/>
  <c r="A132" i="46"/>
  <c r="A16" i="46"/>
  <c r="B101" i="46"/>
  <c r="A187" i="46"/>
  <c r="A71" i="46"/>
  <c r="A156" i="46"/>
  <c r="A25" i="46"/>
  <c r="A57" i="46"/>
  <c r="A32" i="46"/>
  <c r="B117" i="46"/>
  <c r="B57" i="46"/>
  <c r="A143" i="46"/>
  <c r="A27" i="46"/>
  <c r="A112" i="46"/>
  <c r="B197" i="46"/>
  <c r="B81" i="46"/>
  <c r="A167" i="46"/>
  <c r="A29" i="46"/>
  <c r="A61" i="46"/>
  <c r="A93" i="46"/>
  <c r="A125" i="46"/>
  <c r="A157" i="46"/>
  <c r="A189" i="46"/>
  <c r="A26" i="46"/>
  <c r="A58" i="46"/>
  <c r="A90" i="46"/>
  <c r="A122" i="46"/>
  <c r="A154" i="46"/>
  <c r="A186" i="46"/>
  <c r="B26" i="46"/>
  <c r="B58" i="46"/>
  <c r="B90" i="46"/>
  <c r="B122" i="46"/>
  <c r="A43" i="46"/>
  <c r="A128" i="46"/>
  <c r="A68" i="46"/>
  <c r="B153" i="46"/>
  <c r="B37" i="46"/>
  <c r="A123" i="46"/>
  <c r="A7" i="46"/>
  <c r="A92" i="46"/>
  <c r="B177" i="46"/>
  <c r="A33" i="46"/>
  <c r="A65" i="46"/>
  <c r="A97" i="46"/>
  <c r="A129" i="46"/>
  <c r="A161" i="46"/>
  <c r="A193" i="46"/>
  <c r="A30" i="46"/>
  <c r="A62" i="46"/>
  <c r="A94" i="46"/>
  <c r="A126" i="46"/>
  <c r="A158" i="46"/>
  <c r="A190" i="46"/>
  <c r="B30" i="46"/>
  <c r="B62" i="46"/>
  <c r="B94" i="46"/>
  <c r="B126" i="46"/>
  <c r="B158" i="46"/>
  <c r="B190" i="46"/>
  <c r="B27" i="46"/>
  <c r="B59" i="46"/>
  <c r="B91" i="46"/>
  <c r="B123" i="46"/>
  <c r="B155" i="46"/>
  <c r="B187" i="46"/>
  <c r="B24" i="46"/>
  <c r="B56" i="46"/>
  <c r="B88" i="46"/>
  <c r="B120" i="46"/>
  <c r="B152" i="46"/>
  <c r="B184" i="46"/>
  <c r="B53" i="46"/>
  <c r="A139" i="46"/>
  <c r="A79" i="46"/>
  <c r="A164" i="46"/>
  <c r="A48" i="46"/>
  <c r="B133" i="46"/>
  <c r="B17" i="46"/>
  <c r="A103" i="46"/>
  <c r="A188" i="46"/>
  <c r="A37" i="46"/>
  <c r="A69" i="46"/>
  <c r="A101" i="46"/>
  <c r="A133" i="46"/>
  <c r="A165" i="46"/>
  <c r="A197" i="46"/>
  <c r="A34" i="46"/>
  <c r="A66" i="46"/>
  <c r="A98" i="46"/>
  <c r="A130" i="46"/>
  <c r="A162" i="46"/>
  <c r="A194" i="46"/>
  <c r="B34" i="46"/>
  <c r="B66" i="46"/>
  <c r="B98" i="46"/>
  <c r="B130" i="46"/>
  <c r="B162" i="46"/>
  <c r="B194" i="46"/>
  <c r="B31" i="46"/>
  <c r="B63" i="46"/>
  <c r="B95" i="46"/>
  <c r="B127" i="46"/>
  <c r="B159" i="46"/>
  <c r="B191" i="46"/>
  <c r="B28" i="46"/>
  <c r="B60" i="46"/>
  <c r="B92" i="46"/>
  <c r="B124" i="46"/>
  <c r="B156" i="46"/>
  <c r="B188" i="46"/>
  <c r="A75" i="46"/>
  <c r="A160" i="46"/>
  <c r="A100" i="46"/>
  <c r="B185" i="46"/>
  <c r="B69" i="46"/>
  <c r="A155" i="46"/>
  <c r="A39" i="46"/>
  <c r="A124" i="46"/>
  <c r="A13" i="46"/>
  <c r="A45" i="46"/>
  <c r="A77" i="46"/>
  <c r="A109" i="46"/>
  <c r="A141" i="46"/>
  <c r="A173" i="46"/>
  <c r="A10" i="46"/>
  <c r="A42" i="46"/>
  <c r="A74" i="46"/>
  <c r="A106" i="46"/>
  <c r="A138" i="46"/>
  <c r="A170" i="46"/>
  <c r="B10" i="46"/>
  <c r="B42" i="46"/>
  <c r="B74" i="46"/>
  <c r="B106" i="46"/>
  <c r="B138" i="46"/>
  <c r="B170" i="46"/>
  <c r="B7" i="46"/>
  <c r="B39" i="46"/>
  <c r="B71" i="46"/>
  <c r="B103" i="46"/>
  <c r="B135" i="46"/>
  <c r="B167" i="46"/>
  <c r="B199" i="46"/>
  <c r="B36" i="46"/>
  <c r="B68" i="46"/>
  <c r="B100" i="46"/>
  <c r="B132" i="46"/>
  <c r="B164" i="46"/>
  <c r="B196" i="46"/>
  <c r="A59" i="46"/>
  <c r="A105" i="46"/>
  <c r="A38" i="46"/>
  <c r="A166" i="46"/>
  <c r="B102" i="46"/>
  <c r="B186" i="46"/>
  <c r="B55" i="46"/>
  <c r="B119" i="46"/>
  <c r="B183" i="46"/>
  <c r="B52" i="46"/>
  <c r="B116" i="46"/>
  <c r="B180" i="46"/>
  <c r="A144" i="46"/>
  <c r="A121" i="46"/>
  <c r="A54" i="46"/>
  <c r="A182" i="46"/>
  <c r="B118" i="46"/>
  <c r="B198" i="46"/>
  <c r="B67" i="46"/>
  <c r="B131" i="46"/>
  <c r="B195" i="46"/>
  <c r="B64" i="46"/>
  <c r="B128" i="46"/>
  <c r="B192" i="46"/>
  <c r="A28" i="46"/>
  <c r="A137" i="46"/>
  <c r="A70" i="46"/>
  <c r="A198" i="46"/>
  <c r="B134" i="46"/>
  <c r="B11" i="46"/>
  <c r="B75" i="46"/>
  <c r="B139" i="46"/>
  <c r="B8" i="46"/>
  <c r="B72" i="46"/>
  <c r="B136" i="46"/>
  <c r="B113" i="46"/>
  <c r="A153" i="46"/>
  <c r="A86" i="46"/>
  <c r="B22" i="46"/>
  <c r="B150" i="46"/>
  <c r="B19" i="46"/>
  <c r="B83" i="46"/>
  <c r="B147" i="46"/>
  <c r="B16" i="46"/>
  <c r="B80" i="46"/>
  <c r="B144" i="46"/>
  <c r="A64" i="46"/>
  <c r="A9" i="46"/>
  <c r="A169" i="46"/>
  <c r="A102" i="46"/>
  <c r="B38" i="46"/>
  <c r="B154" i="46"/>
  <c r="B23" i="46"/>
  <c r="B87" i="46"/>
  <c r="B151" i="46"/>
  <c r="B20" i="46"/>
  <c r="B84" i="46"/>
  <c r="B148" i="46"/>
  <c r="A175" i="46"/>
  <c r="A89" i="46"/>
  <c r="A22" i="46"/>
  <c r="A150" i="46"/>
  <c r="B86" i="46"/>
  <c r="B182" i="46"/>
  <c r="B51" i="46"/>
  <c r="B115" i="46"/>
  <c r="B179" i="46"/>
  <c r="B48" i="46"/>
  <c r="B112" i="46"/>
  <c r="B176" i="46"/>
  <c r="A118" i="46"/>
  <c r="B99" i="46"/>
  <c r="B160" i="46"/>
  <c r="A134" i="46"/>
  <c r="B107" i="46"/>
  <c r="B168" i="46"/>
  <c r="B149" i="46"/>
  <c r="B54" i="46"/>
  <c r="B163" i="46"/>
  <c r="B89" i="46"/>
  <c r="B70" i="46"/>
  <c r="B171" i="46"/>
  <c r="A41" i="46"/>
  <c r="B166" i="46"/>
  <c r="B32" i="46"/>
  <c r="A73" i="46"/>
  <c r="B174" i="46"/>
  <c r="B40" i="46"/>
  <c r="A6" i="46"/>
  <c r="B43" i="46"/>
  <c r="B104" i="46"/>
  <c r="A185" i="46"/>
  <c r="B35" i="46"/>
  <c r="B96" i="46"/>
  <c r="A200" i="47" l="1"/>
  <c r="B6" i="48"/>
  <c r="A195" i="47"/>
  <c r="B181" i="47"/>
  <c r="B168" i="47"/>
  <c r="A156" i="47"/>
  <c r="B143" i="47"/>
  <c r="A131" i="47"/>
  <c r="B117" i="47"/>
  <c r="B104" i="47"/>
  <c r="B93" i="47"/>
  <c r="B83" i="47"/>
  <c r="B73" i="47"/>
  <c r="B63" i="47"/>
  <c r="B53" i="47"/>
  <c r="A43" i="47"/>
  <c r="A32" i="47"/>
  <c r="A23" i="47"/>
  <c r="A12" i="47"/>
  <c r="B191" i="47"/>
  <c r="A179" i="47"/>
  <c r="B165" i="47"/>
  <c r="B152" i="47"/>
  <c r="A140" i="47"/>
  <c r="B127" i="47"/>
  <c r="A115" i="47"/>
  <c r="A103" i="47"/>
  <c r="B92" i="47"/>
  <c r="A83" i="47"/>
  <c r="B72" i="47"/>
  <c r="B61" i="47"/>
  <c r="B51" i="47"/>
  <c r="B41" i="47"/>
  <c r="B31" i="47"/>
  <c r="B21" i="47"/>
  <c r="A11" i="47"/>
  <c r="B188" i="47"/>
  <c r="A176" i="47"/>
  <c r="B163" i="47"/>
  <c r="A151" i="47"/>
  <c r="B137" i="47"/>
  <c r="B124" i="47"/>
  <c r="A112" i="47"/>
  <c r="A100" i="47"/>
  <c r="B89" i="47"/>
  <c r="A80" i="47"/>
  <c r="B69" i="47"/>
  <c r="A60" i="47"/>
  <c r="B48" i="47"/>
  <c r="A39" i="47"/>
  <c r="B28" i="47"/>
  <c r="A19" i="47"/>
  <c r="B8" i="47"/>
  <c r="B200" i="47"/>
  <c r="A188" i="47"/>
  <c r="B175" i="47"/>
  <c r="A163" i="47"/>
  <c r="B149" i="47"/>
  <c r="B136" i="47"/>
  <c r="A124" i="47"/>
  <c r="B111" i="47"/>
  <c r="B99" i="47"/>
  <c r="B88" i="47"/>
  <c r="B79" i="47"/>
  <c r="A68" i="47"/>
  <c r="B57" i="47"/>
  <c r="A48" i="47"/>
  <c r="B37" i="47"/>
  <c r="A28" i="47"/>
  <c r="B16" i="47"/>
  <c r="A7" i="47"/>
  <c r="A196" i="47"/>
  <c r="A171" i="47"/>
  <c r="B144" i="47"/>
  <c r="B119" i="47"/>
  <c r="A96" i="47"/>
  <c r="A76" i="47"/>
  <c r="B55" i="47"/>
  <c r="B35" i="47"/>
  <c r="B15" i="47"/>
  <c r="B195" i="47"/>
  <c r="B169" i="47"/>
  <c r="A144" i="47"/>
  <c r="A119" i="47"/>
  <c r="B95" i="47"/>
  <c r="A75" i="47"/>
  <c r="A55" i="47"/>
  <c r="A35" i="47"/>
  <c r="B12" i="47"/>
  <c r="B189" i="47"/>
  <c r="A164" i="47"/>
  <c r="A139" i="47"/>
  <c r="B112" i="47"/>
  <c r="A92" i="47"/>
  <c r="A71" i="47"/>
  <c r="A51" i="47"/>
  <c r="B29" i="47"/>
  <c r="B9" i="47"/>
  <c r="B184" i="47"/>
  <c r="B159" i="47"/>
  <c r="B133" i="47"/>
  <c r="A108" i="47"/>
  <c r="B87" i="47"/>
  <c r="B67" i="47"/>
  <c r="B47" i="47"/>
  <c r="B25" i="47"/>
  <c r="B198" i="47"/>
  <c r="B183" i="47"/>
  <c r="B157" i="47"/>
  <c r="A132" i="47"/>
  <c r="A107" i="47"/>
  <c r="A87" i="47"/>
  <c r="A67" i="47"/>
  <c r="B44" i="47"/>
  <c r="B24" i="47"/>
  <c r="A183" i="47"/>
  <c r="B156" i="47"/>
  <c r="B131" i="47"/>
  <c r="B105" i="47"/>
  <c r="B85" i="47"/>
  <c r="A64" i="47"/>
  <c r="A44" i="47"/>
  <c r="B23" i="47"/>
  <c r="B197" i="47"/>
  <c r="A172" i="47"/>
  <c r="A147" i="47"/>
  <c r="B120" i="47"/>
  <c r="A99" i="47"/>
  <c r="B76" i="47"/>
  <c r="B56" i="47"/>
  <c r="A36" i="47"/>
  <c r="A16" i="47"/>
  <c r="B176" i="47"/>
  <c r="B151" i="47"/>
  <c r="B125" i="47"/>
  <c r="B101" i="47"/>
  <c r="B80" i="47"/>
  <c r="B60" i="47"/>
  <c r="B40" i="47"/>
  <c r="B19" i="47"/>
  <c r="B17" i="47"/>
  <c r="B68" i="47"/>
  <c r="A120" i="47"/>
  <c r="B171" i="47"/>
  <c r="A128" i="47"/>
  <c r="B179" i="47"/>
  <c r="B32" i="47"/>
  <c r="A84" i="47"/>
  <c r="B135" i="47"/>
  <c r="A187" i="47"/>
  <c r="A40" i="47"/>
  <c r="B91" i="47"/>
  <c r="A143" i="47"/>
  <c r="B193" i="47"/>
  <c r="A37" i="47"/>
  <c r="A69" i="47"/>
  <c r="A101" i="47"/>
  <c r="A133" i="47"/>
  <c r="A165" i="47"/>
  <c r="A197" i="47"/>
  <c r="A34" i="47"/>
  <c r="A66" i="47"/>
  <c r="A98" i="47"/>
  <c r="A130" i="47"/>
  <c r="A162" i="47"/>
  <c r="A194" i="47"/>
  <c r="B34" i="47"/>
  <c r="B66" i="47"/>
  <c r="B98" i="47"/>
  <c r="B130" i="47"/>
  <c r="B162" i="47"/>
  <c r="B194" i="47"/>
  <c r="A24" i="47"/>
  <c r="B75" i="47"/>
  <c r="A127" i="47"/>
  <c r="B177" i="47"/>
  <c r="A135" i="47"/>
  <c r="B185" i="47"/>
  <c r="B39" i="47"/>
  <c r="A91" i="47"/>
  <c r="B141" i="47"/>
  <c r="B192" i="47"/>
  <c r="A47" i="47"/>
  <c r="B97" i="47"/>
  <c r="B148" i="47"/>
  <c r="A9" i="47"/>
  <c r="A41" i="47"/>
  <c r="A73" i="47"/>
  <c r="A105" i="47"/>
  <c r="A137" i="47"/>
  <c r="A169" i="47"/>
  <c r="A6" i="47"/>
  <c r="A38" i="47"/>
  <c r="A70" i="47"/>
  <c r="A102" i="47"/>
  <c r="A134" i="47"/>
  <c r="A166" i="47"/>
  <c r="A198" i="47"/>
  <c r="B38" i="47"/>
  <c r="B70" i="47"/>
  <c r="B102" i="47"/>
  <c r="B134" i="47"/>
  <c r="B166" i="47"/>
  <c r="A31" i="47"/>
  <c r="B81" i="47"/>
  <c r="B132" i="47"/>
  <c r="A184" i="47"/>
  <c r="B140" i="47"/>
  <c r="A192" i="47"/>
  <c r="B45" i="47"/>
  <c r="B96" i="47"/>
  <c r="A148" i="47"/>
  <c r="B199" i="47"/>
  <c r="B52" i="47"/>
  <c r="A104" i="47"/>
  <c r="B155" i="47"/>
  <c r="A13" i="47"/>
  <c r="A45" i="47"/>
  <c r="A77" i="47"/>
  <c r="A109" i="47"/>
  <c r="A141" i="47"/>
  <c r="A173" i="47"/>
  <c r="A10" i="47"/>
  <c r="A42" i="47"/>
  <c r="A74" i="47"/>
  <c r="A106" i="47"/>
  <c r="A138" i="47"/>
  <c r="A170" i="47"/>
  <c r="B10" i="47"/>
  <c r="B42" i="47"/>
  <c r="B74" i="47"/>
  <c r="B106" i="47"/>
  <c r="B138" i="47"/>
  <c r="B170" i="47"/>
  <c r="B36" i="47"/>
  <c r="A88" i="47"/>
  <c r="B139" i="47"/>
  <c r="A191" i="47"/>
  <c r="B147" i="47"/>
  <c r="A199" i="47"/>
  <c r="A52" i="47"/>
  <c r="B103" i="47"/>
  <c r="A155" i="47"/>
  <c r="A8" i="47"/>
  <c r="B59" i="47"/>
  <c r="A111" i="47"/>
  <c r="B161" i="47"/>
  <c r="A17" i="47"/>
  <c r="A49" i="47"/>
  <c r="A81" i="47"/>
  <c r="A113" i="47"/>
  <c r="A145" i="47"/>
  <c r="A177" i="47"/>
  <c r="A14" i="47"/>
  <c r="A46" i="47"/>
  <c r="A78" i="47"/>
  <c r="A110" i="47"/>
  <c r="A142" i="47"/>
  <c r="A174" i="47"/>
  <c r="B14" i="47"/>
  <c r="B46" i="47"/>
  <c r="B78" i="47"/>
  <c r="B110" i="47"/>
  <c r="B142" i="47"/>
  <c r="B174" i="47"/>
  <c r="B43" i="47"/>
  <c r="A95" i="47"/>
  <c r="B145" i="47"/>
  <c r="B196" i="47"/>
  <c r="B153" i="47"/>
  <c r="B7" i="47"/>
  <c r="A59" i="47"/>
  <c r="B109" i="47"/>
  <c r="B160" i="47"/>
  <c r="A15" i="47"/>
  <c r="B65" i="47"/>
  <c r="B116" i="47"/>
  <c r="A168" i="47"/>
  <c r="A21" i="47"/>
  <c r="A53" i="47"/>
  <c r="A85" i="47"/>
  <c r="A117" i="47"/>
  <c r="A149" i="47"/>
  <c r="A181" i="47"/>
  <c r="A18" i="47"/>
  <c r="A50" i="47"/>
  <c r="A82" i="47"/>
  <c r="A114" i="47"/>
  <c r="A146" i="47"/>
  <c r="A178" i="47"/>
  <c r="B18" i="47"/>
  <c r="B50" i="47"/>
  <c r="B82" i="47"/>
  <c r="B114" i="47"/>
  <c r="B146" i="47"/>
  <c r="B178" i="47"/>
  <c r="B49" i="47"/>
  <c r="B100" i="47"/>
  <c r="A152" i="47"/>
  <c r="B108" i="47"/>
  <c r="A160" i="47"/>
  <c r="B13" i="47"/>
  <c r="B64" i="47"/>
  <c r="A116" i="47"/>
  <c r="B167" i="47"/>
  <c r="B20" i="47"/>
  <c r="A72" i="47"/>
  <c r="B123" i="47"/>
  <c r="A175" i="47"/>
  <c r="A25" i="47"/>
  <c r="A57" i="47"/>
  <c r="A89" i="47"/>
  <c r="A121" i="47"/>
  <c r="A153" i="47"/>
  <c r="A185" i="47"/>
  <c r="A22" i="47"/>
  <c r="A54" i="47"/>
  <c r="A86" i="47"/>
  <c r="A118" i="47"/>
  <c r="A150" i="47"/>
  <c r="A182" i="47"/>
  <c r="B22" i="47"/>
  <c r="B54" i="47"/>
  <c r="B86" i="47"/>
  <c r="B118" i="47"/>
  <c r="B150" i="47"/>
  <c r="B182" i="47"/>
  <c r="B11" i="47"/>
  <c r="A63" i="47"/>
  <c r="B113" i="47"/>
  <c r="B164" i="47"/>
  <c r="B121" i="47"/>
  <c r="B172" i="47"/>
  <c r="A27" i="47"/>
  <c r="B77" i="47"/>
  <c r="B128" i="47"/>
  <c r="A180" i="47"/>
  <c r="B33" i="47"/>
  <c r="B84" i="47"/>
  <c r="A136" i="47"/>
  <c r="B187" i="47"/>
  <c r="A33" i="47"/>
  <c r="A65" i="47"/>
  <c r="A97" i="47"/>
  <c r="A129" i="47"/>
  <c r="A161" i="47"/>
  <c r="A193" i="47"/>
  <c r="A30" i="47"/>
  <c r="A62" i="47"/>
  <c r="A94" i="47"/>
  <c r="A126" i="47"/>
  <c r="A158" i="47"/>
  <c r="A190" i="47"/>
  <c r="B30" i="47"/>
  <c r="B62" i="47"/>
  <c r="B94" i="47"/>
  <c r="B126" i="47"/>
  <c r="B158" i="47"/>
  <c r="B190" i="47"/>
  <c r="B115" i="47"/>
  <c r="B129" i="47"/>
  <c r="A26" i="47"/>
  <c r="B90" i="47"/>
  <c r="A167" i="47"/>
  <c r="B180" i="47"/>
  <c r="A58" i="47"/>
  <c r="B122" i="47"/>
  <c r="A20" i="47"/>
  <c r="A29" i="47"/>
  <c r="A90" i="47"/>
  <c r="B154" i="47"/>
  <c r="B71" i="47"/>
  <c r="A61" i="47"/>
  <c r="A122" i="47"/>
  <c r="B186" i="47"/>
  <c r="A5" i="47"/>
  <c r="A123" i="47"/>
  <c r="A93" i="47"/>
  <c r="A154" i="47"/>
  <c r="A159" i="47"/>
  <c r="A79" i="47"/>
  <c r="A189" i="47"/>
  <c r="B58" i="47"/>
  <c r="A186" i="47"/>
  <c r="B26" i="47"/>
  <c r="A56" i="47"/>
  <c r="B107" i="47"/>
  <c r="B173" i="47"/>
  <c r="B27" i="47"/>
  <c r="A157" i="47"/>
  <c r="A125" i="47"/>
  <c r="B200" i="48" l="1"/>
  <c r="B195" i="48"/>
  <c r="B187" i="48"/>
  <c r="A200" i="48"/>
  <c r="B192" i="48"/>
  <c r="B185" i="48"/>
  <c r="B199" i="48"/>
  <c r="A192" i="48"/>
  <c r="B6" i="49"/>
  <c r="A198" i="48"/>
  <c r="B191" i="48"/>
  <c r="A196" i="48"/>
  <c r="B188" i="48"/>
  <c r="B193" i="48"/>
  <c r="B180" i="48"/>
  <c r="B173" i="48"/>
  <c r="B167" i="48"/>
  <c r="B160" i="48"/>
  <c r="A154" i="48"/>
  <c r="A148" i="48"/>
  <c r="A190" i="48"/>
  <c r="A180" i="48"/>
  <c r="B172" i="48"/>
  <c r="A166" i="48"/>
  <c r="A160" i="48"/>
  <c r="B153" i="48"/>
  <c r="B147" i="48"/>
  <c r="B140" i="48"/>
  <c r="A134" i="48"/>
  <c r="A128" i="48"/>
  <c r="B121" i="48"/>
  <c r="B115" i="48"/>
  <c r="B108" i="48"/>
  <c r="A102" i="48"/>
  <c r="A96" i="48"/>
  <c r="B89" i="48"/>
  <c r="B83" i="48"/>
  <c r="B76" i="48"/>
  <c r="A70" i="48"/>
  <c r="A64" i="48"/>
  <c r="B57" i="48"/>
  <c r="B51" i="48"/>
  <c r="B44" i="48"/>
  <c r="A38" i="48"/>
  <c r="A32" i="48"/>
  <c r="B25" i="48"/>
  <c r="B19" i="48"/>
  <c r="B12" i="48"/>
  <c r="A199" i="48"/>
  <c r="B189" i="48"/>
  <c r="B179" i="48"/>
  <c r="A172" i="48"/>
  <c r="B165" i="48"/>
  <c r="B159" i="48"/>
  <c r="B152" i="48"/>
  <c r="A146" i="48"/>
  <c r="A140" i="48"/>
  <c r="B133" i="48"/>
  <c r="B127" i="48"/>
  <c r="B120" i="48"/>
  <c r="A114" i="48"/>
  <c r="A108" i="48"/>
  <c r="B101" i="48"/>
  <c r="B95" i="48"/>
  <c r="B88" i="48"/>
  <c r="A82" i="48"/>
  <c r="A76" i="48"/>
  <c r="B69" i="48"/>
  <c r="B63" i="48"/>
  <c r="B56" i="48"/>
  <c r="A50" i="48"/>
  <c r="A44" i="48"/>
  <c r="B37" i="48"/>
  <c r="B31" i="48"/>
  <c r="B24" i="48"/>
  <c r="A18" i="48"/>
  <c r="A12" i="48"/>
  <c r="A6" i="48"/>
  <c r="A186" i="48"/>
  <c r="A178" i="48"/>
  <c r="B171" i="48"/>
  <c r="B164" i="48"/>
  <c r="A158" i="48"/>
  <c r="A152" i="48"/>
  <c r="B184" i="48"/>
  <c r="B177" i="48"/>
  <c r="A170" i="48"/>
  <c r="A164" i="48"/>
  <c r="B157" i="48"/>
  <c r="B151" i="48"/>
  <c r="B144" i="48"/>
  <c r="A138" i="48"/>
  <c r="A132" i="48"/>
  <c r="B125" i="48"/>
  <c r="B119" i="48"/>
  <c r="B112" i="48"/>
  <c r="A106" i="48"/>
  <c r="A100" i="48"/>
  <c r="B93" i="48"/>
  <c r="B87" i="48"/>
  <c r="B80" i="48"/>
  <c r="A74" i="48"/>
  <c r="A68" i="48"/>
  <c r="B61" i="48"/>
  <c r="B55" i="48"/>
  <c r="B48" i="48"/>
  <c r="A42" i="48"/>
  <c r="A36" i="48"/>
  <c r="B29" i="48"/>
  <c r="B23" i="48"/>
  <c r="B16" i="48"/>
  <c r="A10" i="48"/>
  <c r="A184" i="48"/>
  <c r="B176" i="48"/>
  <c r="B169" i="48"/>
  <c r="B163" i="48"/>
  <c r="B156" i="48"/>
  <c r="A150" i="48"/>
  <c r="A144" i="48"/>
  <c r="B137" i="48"/>
  <c r="B131" i="48"/>
  <c r="B124" i="48"/>
  <c r="A118" i="48"/>
  <c r="A112" i="48"/>
  <c r="B105" i="48"/>
  <c r="B99" i="48"/>
  <c r="B92" i="48"/>
  <c r="A86" i="48"/>
  <c r="A80" i="48"/>
  <c r="B73" i="48"/>
  <c r="B67" i="48"/>
  <c r="B60" i="48"/>
  <c r="A54" i="48"/>
  <c r="A48" i="48"/>
  <c r="B41" i="48"/>
  <c r="B35" i="48"/>
  <c r="B28" i="48"/>
  <c r="A22" i="48"/>
  <c r="A16" i="48"/>
  <c r="B9" i="48"/>
  <c r="B197" i="48"/>
  <c r="A162" i="48"/>
  <c r="A142" i="48"/>
  <c r="B129" i="48"/>
  <c r="B116" i="48"/>
  <c r="A104" i="48"/>
  <c r="B91" i="48"/>
  <c r="A78" i="48"/>
  <c r="B65" i="48"/>
  <c r="B52" i="48"/>
  <c r="A40" i="48"/>
  <c r="B27" i="48"/>
  <c r="A14" i="48"/>
  <c r="B196" i="48"/>
  <c r="B161" i="48"/>
  <c r="B141" i="48"/>
  <c r="B128" i="48"/>
  <c r="A116" i="48"/>
  <c r="B103" i="48"/>
  <c r="A90" i="48"/>
  <c r="B77" i="48"/>
  <c r="B64" i="48"/>
  <c r="A52" i="48"/>
  <c r="B39" i="48"/>
  <c r="A26" i="48"/>
  <c r="B13" i="48"/>
  <c r="B183" i="48"/>
  <c r="A156" i="48"/>
  <c r="B139" i="48"/>
  <c r="A126" i="48"/>
  <c r="B113" i="48"/>
  <c r="B100" i="48"/>
  <c r="A88" i="48"/>
  <c r="B75" i="48"/>
  <c r="A62" i="48"/>
  <c r="B49" i="48"/>
  <c r="B36" i="48"/>
  <c r="A24" i="48"/>
  <c r="B11" i="48"/>
  <c r="A182" i="48"/>
  <c r="B155" i="48"/>
  <c r="B136" i="48"/>
  <c r="A124" i="48"/>
  <c r="B111" i="48"/>
  <c r="A98" i="48"/>
  <c r="B85" i="48"/>
  <c r="B72" i="48"/>
  <c r="A60" i="48"/>
  <c r="B47" i="48"/>
  <c r="A34" i="48"/>
  <c r="B21" i="48"/>
  <c r="B8" i="48"/>
  <c r="A176" i="48"/>
  <c r="B149" i="48"/>
  <c r="A136" i="48"/>
  <c r="B123" i="48"/>
  <c r="A110" i="48"/>
  <c r="B97" i="48"/>
  <c r="B84" i="48"/>
  <c r="A72" i="48"/>
  <c r="B59" i="48"/>
  <c r="A46" i="48"/>
  <c r="B33" i="48"/>
  <c r="B20" i="48"/>
  <c r="A8" i="48"/>
  <c r="A174" i="48"/>
  <c r="B148" i="48"/>
  <c r="B135" i="48"/>
  <c r="A122" i="48"/>
  <c r="B109" i="48"/>
  <c r="B96" i="48"/>
  <c r="A84" i="48"/>
  <c r="B71" i="48"/>
  <c r="A58" i="48"/>
  <c r="B45" i="48"/>
  <c r="B32" i="48"/>
  <c r="A20" i="48"/>
  <c r="B7" i="48"/>
  <c r="A168" i="48"/>
  <c r="B143" i="48"/>
  <c r="A130" i="48"/>
  <c r="B117" i="48"/>
  <c r="B104" i="48"/>
  <c r="A92" i="48"/>
  <c r="B79" i="48"/>
  <c r="A66" i="48"/>
  <c r="B53" i="48"/>
  <c r="B40" i="48"/>
  <c r="A28" i="48"/>
  <c r="B15" i="48"/>
  <c r="A94" i="48"/>
  <c r="B81" i="48"/>
  <c r="B68" i="48"/>
  <c r="B168" i="48"/>
  <c r="A56" i="48"/>
  <c r="B145" i="48"/>
  <c r="B43" i="48"/>
  <c r="B132" i="48"/>
  <c r="A30" i="48"/>
  <c r="A120" i="48"/>
  <c r="B17" i="48"/>
  <c r="B107" i="48"/>
  <c r="A5" i="48"/>
  <c r="A17" i="48"/>
  <c r="A49" i="48"/>
  <c r="A81" i="48"/>
  <c r="A113" i="48"/>
  <c r="A145" i="48"/>
  <c r="A177" i="48"/>
  <c r="B18" i="48"/>
  <c r="B50" i="48"/>
  <c r="B82" i="48"/>
  <c r="B114" i="48"/>
  <c r="B146" i="48"/>
  <c r="B178" i="48"/>
  <c r="A15" i="48"/>
  <c r="A47" i="48"/>
  <c r="A79" i="48"/>
  <c r="A111" i="48"/>
  <c r="A143" i="48"/>
  <c r="A175" i="48"/>
  <c r="A21" i="48"/>
  <c r="A53" i="48"/>
  <c r="A85" i="48"/>
  <c r="A117" i="48"/>
  <c r="A149" i="48"/>
  <c r="A181" i="48"/>
  <c r="B22" i="48"/>
  <c r="B54" i="48"/>
  <c r="B86" i="48"/>
  <c r="B118" i="48"/>
  <c r="B150" i="48"/>
  <c r="B182" i="48"/>
  <c r="A19" i="48"/>
  <c r="A51" i="48"/>
  <c r="A83" i="48"/>
  <c r="A115" i="48"/>
  <c r="A147" i="48"/>
  <c r="A179" i="48"/>
  <c r="B175" i="48"/>
  <c r="A25" i="48"/>
  <c r="A57" i="48"/>
  <c r="A89" i="48"/>
  <c r="A121" i="48"/>
  <c r="A153" i="48"/>
  <c r="A185" i="48"/>
  <c r="B26" i="48"/>
  <c r="B58" i="48"/>
  <c r="B90" i="48"/>
  <c r="B122" i="48"/>
  <c r="B154" i="48"/>
  <c r="B186" i="48"/>
  <c r="A23" i="48"/>
  <c r="A55" i="48"/>
  <c r="A87" i="48"/>
  <c r="A119" i="48"/>
  <c r="A151" i="48"/>
  <c r="A183" i="48"/>
  <c r="B181" i="48"/>
  <c r="A29" i="48"/>
  <c r="A61" i="48"/>
  <c r="A93" i="48"/>
  <c r="A125" i="48"/>
  <c r="A157" i="48"/>
  <c r="A189" i="48"/>
  <c r="B30" i="48"/>
  <c r="B62" i="48"/>
  <c r="B94" i="48"/>
  <c r="B126" i="48"/>
  <c r="B158" i="48"/>
  <c r="B190" i="48"/>
  <c r="A27" i="48"/>
  <c r="A59" i="48"/>
  <c r="A91" i="48"/>
  <c r="A123" i="48"/>
  <c r="A155" i="48"/>
  <c r="A187" i="48"/>
  <c r="A188" i="48"/>
  <c r="A33" i="48"/>
  <c r="A65" i="48"/>
  <c r="A97" i="48"/>
  <c r="A129" i="48"/>
  <c r="A161" i="48"/>
  <c r="A193" i="48"/>
  <c r="B34" i="48"/>
  <c r="B66" i="48"/>
  <c r="B98" i="48"/>
  <c r="B130" i="48"/>
  <c r="B162" i="48"/>
  <c r="B194" i="48"/>
  <c r="A31" i="48"/>
  <c r="A63" i="48"/>
  <c r="A95" i="48"/>
  <c r="A127" i="48"/>
  <c r="A159" i="48"/>
  <c r="A191" i="48"/>
  <c r="A194" i="48"/>
  <c r="A37" i="48"/>
  <c r="A69" i="48"/>
  <c r="A101" i="48"/>
  <c r="A133" i="48"/>
  <c r="A165" i="48"/>
  <c r="A197" i="48"/>
  <c r="B38" i="48"/>
  <c r="B70" i="48"/>
  <c r="B102" i="48"/>
  <c r="B134" i="48"/>
  <c r="B166" i="48"/>
  <c r="B198" i="48"/>
  <c r="A35" i="48"/>
  <c r="A67" i="48"/>
  <c r="A99" i="48"/>
  <c r="A131" i="48"/>
  <c r="A163" i="48"/>
  <c r="A195" i="48"/>
  <c r="A13" i="48"/>
  <c r="A45" i="48"/>
  <c r="A77" i="48"/>
  <c r="A109" i="48"/>
  <c r="A141" i="48"/>
  <c r="A173" i="48"/>
  <c r="B14" i="48"/>
  <c r="B46" i="48"/>
  <c r="B78" i="48"/>
  <c r="B110" i="48"/>
  <c r="B142" i="48"/>
  <c r="B174" i="48"/>
  <c r="A11" i="48"/>
  <c r="A43" i="48"/>
  <c r="A75" i="48"/>
  <c r="A107" i="48"/>
  <c r="A139" i="48"/>
  <c r="A171" i="48"/>
  <c r="B10" i="48"/>
  <c r="A71" i="48"/>
  <c r="B42" i="48"/>
  <c r="A103" i="48"/>
  <c r="A9" i="48"/>
  <c r="B74" i="48"/>
  <c r="A135" i="48"/>
  <c r="A41" i="48"/>
  <c r="B106" i="48"/>
  <c r="A167" i="48"/>
  <c r="A73" i="48"/>
  <c r="B138" i="48"/>
  <c r="A169" i="48"/>
  <c r="A39" i="48"/>
  <c r="B170" i="48"/>
  <c r="A7" i="48"/>
  <c r="A137" i="48"/>
  <c r="A105" i="48"/>
  <c r="B193" i="49" l="1"/>
  <c r="B173" i="49"/>
  <c r="B129" i="49"/>
  <c r="B97" i="49"/>
  <c r="B65" i="49"/>
  <c r="B33" i="49"/>
  <c r="A5" i="49"/>
  <c r="B169" i="49"/>
  <c r="B125" i="49"/>
  <c r="B93" i="49"/>
  <c r="B61" i="49"/>
  <c r="B29" i="49"/>
  <c r="B6" i="50"/>
  <c r="B165" i="49"/>
  <c r="B121" i="49"/>
  <c r="B89" i="49"/>
  <c r="B57" i="49"/>
  <c r="B25" i="49"/>
  <c r="B149" i="49"/>
  <c r="B117" i="49"/>
  <c r="B85" i="49"/>
  <c r="B53" i="49"/>
  <c r="B21" i="49"/>
  <c r="B145" i="49"/>
  <c r="B113" i="49"/>
  <c r="B81" i="49"/>
  <c r="B49" i="49"/>
  <c r="B17" i="49"/>
  <c r="B177" i="49"/>
  <c r="B133" i="49"/>
  <c r="B101" i="49"/>
  <c r="B69" i="49"/>
  <c r="B37" i="49"/>
  <c r="B200" i="49"/>
  <c r="B77" i="49"/>
  <c r="B73" i="49"/>
  <c r="B197" i="49"/>
  <c r="B45" i="49"/>
  <c r="B181" i="49"/>
  <c r="B41" i="49"/>
  <c r="B141" i="49"/>
  <c r="B13" i="49"/>
  <c r="B137" i="49"/>
  <c r="B9" i="49"/>
  <c r="B105" i="49"/>
  <c r="B109" i="49"/>
  <c r="B189" i="49"/>
  <c r="A33" i="49"/>
  <c r="A65" i="49"/>
  <c r="A97" i="49"/>
  <c r="A129" i="49"/>
  <c r="A161" i="49"/>
  <c r="A193" i="49"/>
  <c r="A30" i="49"/>
  <c r="A62" i="49"/>
  <c r="A94" i="49"/>
  <c r="A126" i="49"/>
  <c r="A158" i="49"/>
  <c r="A190" i="49"/>
  <c r="B30" i="49"/>
  <c r="B62" i="49"/>
  <c r="B94" i="49"/>
  <c r="B126" i="49"/>
  <c r="B158" i="49"/>
  <c r="B190" i="49"/>
  <c r="A27" i="49"/>
  <c r="A59" i="49"/>
  <c r="A91" i="49"/>
  <c r="A123" i="49"/>
  <c r="A155" i="49"/>
  <c r="A187" i="49"/>
  <c r="B23" i="49"/>
  <c r="B55" i="49"/>
  <c r="B87" i="49"/>
  <c r="B119" i="49"/>
  <c r="B151" i="49"/>
  <c r="B183" i="49"/>
  <c r="A20" i="49"/>
  <c r="A52" i="49"/>
  <c r="A84" i="49"/>
  <c r="A116" i="49"/>
  <c r="B161" i="49"/>
  <c r="A37" i="49"/>
  <c r="A69" i="49"/>
  <c r="A101" i="49"/>
  <c r="A133" i="49"/>
  <c r="A165" i="49"/>
  <c r="A197" i="49"/>
  <c r="A34" i="49"/>
  <c r="A66" i="49"/>
  <c r="A98" i="49"/>
  <c r="A130" i="49"/>
  <c r="A162" i="49"/>
  <c r="A194" i="49"/>
  <c r="B34" i="49"/>
  <c r="B66" i="49"/>
  <c r="B98" i="49"/>
  <c r="B130" i="49"/>
  <c r="B162" i="49"/>
  <c r="B194" i="49"/>
  <c r="A31" i="49"/>
  <c r="A63" i="49"/>
  <c r="A95" i="49"/>
  <c r="A127" i="49"/>
  <c r="A159" i="49"/>
  <c r="A191" i="49"/>
  <c r="B27" i="49"/>
  <c r="B59" i="49"/>
  <c r="B91" i="49"/>
  <c r="B123" i="49"/>
  <c r="B155" i="49"/>
  <c r="B187" i="49"/>
  <c r="A24" i="49"/>
  <c r="A56" i="49"/>
  <c r="A88" i="49"/>
  <c r="A120" i="49"/>
  <c r="A17" i="49"/>
  <c r="A49" i="49"/>
  <c r="A81" i="49"/>
  <c r="A113" i="49"/>
  <c r="A145" i="49"/>
  <c r="A177" i="49"/>
  <c r="A14" i="49"/>
  <c r="A46" i="49"/>
  <c r="A78" i="49"/>
  <c r="A110" i="49"/>
  <c r="A142" i="49"/>
  <c r="A174" i="49"/>
  <c r="B14" i="49"/>
  <c r="B46" i="49"/>
  <c r="B157" i="49"/>
  <c r="A29" i="49"/>
  <c r="A61" i="49"/>
  <c r="A93" i="49"/>
  <c r="A125" i="49"/>
  <c r="A157" i="49"/>
  <c r="A189" i="49"/>
  <c r="A26" i="49"/>
  <c r="A58" i="49"/>
  <c r="A90" i="49"/>
  <c r="A122" i="49"/>
  <c r="A154" i="49"/>
  <c r="A186" i="49"/>
  <c r="B26" i="49"/>
  <c r="B58" i="49"/>
  <c r="A21" i="49"/>
  <c r="A85" i="49"/>
  <c r="A149" i="49"/>
  <c r="A18" i="49"/>
  <c r="A82" i="49"/>
  <c r="A146" i="49"/>
  <c r="B18" i="49"/>
  <c r="B78" i="49"/>
  <c r="B118" i="49"/>
  <c r="B166" i="49"/>
  <c r="A11" i="49"/>
  <c r="A51" i="49"/>
  <c r="A99" i="49"/>
  <c r="A139" i="49"/>
  <c r="A179" i="49"/>
  <c r="B31" i="49"/>
  <c r="B71" i="49"/>
  <c r="B111" i="49"/>
  <c r="B159" i="49"/>
  <c r="B199" i="49"/>
  <c r="A44" i="49"/>
  <c r="A92" i="49"/>
  <c r="A132" i="49"/>
  <c r="A164" i="49"/>
  <c r="A196" i="49"/>
  <c r="B32" i="49"/>
  <c r="B64" i="49"/>
  <c r="B96" i="49"/>
  <c r="B128" i="49"/>
  <c r="B160" i="49"/>
  <c r="B192" i="49"/>
  <c r="A25" i="49"/>
  <c r="A89" i="49"/>
  <c r="A153" i="49"/>
  <c r="A22" i="49"/>
  <c r="A86" i="49"/>
  <c r="A150" i="49"/>
  <c r="B22" i="49"/>
  <c r="B82" i="49"/>
  <c r="B122" i="49"/>
  <c r="B170" i="49"/>
  <c r="A15" i="49"/>
  <c r="A55" i="49"/>
  <c r="A103" i="49"/>
  <c r="A143" i="49"/>
  <c r="A183" i="49"/>
  <c r="B35" i="49"/>
  <c r="B75" i="49"/>
  <c r="B115" i="49"/>
  <c r="B163" i="49"/>
  <c r="A8" i="49"/>
  <c r="A48" i="49"/>
  <c r="A96" i="49"/>
  <c r="A136" i="49"/>
  <c r="A168" i="49"/>
  <c r="A200" i="49"/>
  <c r="B36" i="49"/>
  <c r="B68" i="49"/>
  <c r="B100" i="49"/>
  <c r="B132" i="49"/>
  <c r="B164" i="49"/>
  <c r="B196" i="49"/>
  <c r="A41" i="49"/>
  <c r="A105" i="49"/>
  <c r="A169" i="49"/>
  <c r="A38" i="49"/>
  <c r="A102" i="49"/>
  <c r="A166" i="49"/>
  <c r="B38" i="49"/>
  <c r="B86" i="49"/>
  <c r="B134" i="49"/>
  <c r="B174" i="49"/>
  <c r="A19" i="49"/>
  <c r="A67" i="49"/>
  <c r="A107" i="49"/>
  <c r="A147" i="49"/>
  <c r="A195" i="49"/>
  <c r="B39" i="49"/>
  <c r="B79" i="49"/>
  <c r="B127" i="49"/>
  <c r="B167" i="49"/>
  <c r="A12" i="49"/>
  <c r="A60" i="49"/>
  <c r="A100" i="49"/>
  <c r="A140" i="49"/>
  <c r="A172" i="49"/>
  <c r="B8" i="49"/>
  <c r="B40" i="49"/>
  <c r="B72" i="49"/>
  <c r="B104" i="49"/>
  <c r="B136" i="49"/>
  <c r="B168" i="49"/>
  <c r="A45" i="49"/>
  <c r="A109" i="49"/>
  <c r="A173" i="49"/>
  <c r="A42" i="49"/>
  <c r="A106" i="49"/>
  <c r="A170" i="49"/>
  <c r="B42" i="49"/>
  <c r="B90" i="49"/>
  <c r="B138" i="49"/>
  <c r="B178" i="49"/>
  <c r="A23" i="49"/>
  <c r="A71" i="49"/>
  <c r="A111" i="49"/>
  <c r="A151" i="49"/>
  <c r="A199" i="49"/>
  <c r="B43" i="49"/>
  <c r="B83" i="49"/>
  <c r="B131" i="49"/>
  <c r="B171" i="49"/>
  <c r="A16" i="49"/>
  <c r="A64" i="49"/>
  <c r="A104" i="49"/>
  <c r="A144" i="49"/>
  <c r="A176" i="49"/>
  <c r="B12" i="49"/>
  <c r="B44" i="49"/>
  <c r="B76" i="49"/>
  <c r="B108" i="49"/>
  <c r="B140" i="49"/>
  <c r="B172" i="49"/>
  <c r="B153" i="49"/>
  <c r="A53" i="49"/>
  <c r="A117" i="49"/>
  <c r="A181" i="49"/>
  <c r="A50" i="49"/>
  <c r="A114" i="49"/>
  <c r="A178" i="49"/>
  <c r="B50" i="49"/>
  <c r="B102" i="49"/>
  <c r="B142" i="49"/>
  <c r="B182" i="49"/>
  <c r="A35" i="49"/>
  <c r="A75" i="49"/>
  <c r="A115" i="49"/>
  <c r="A163" i="49"/>
  <c r="B7" i="49"/>
  <c r="B47" i="49"/>
  <c r="B95" i="49"/>
  <c r="B135" i="49"/>
  <c r="B175" i="49"/>
  <c r="A28" i="49"/>
  <c r="A68" i="49"/>
  <c r="A108" i="49"/>
  <c r="A148" i="49"/>
  <c r="A180" i="49"/>
  <c r="B16" i="49"/>
  <c r="B48" i="49"/>
  <c r="B80" i="49"/>
  <c r="B112" i="49"/>
  <c r="B144" i="49"/>
  <c r="B176" i="49"/>
  <c r="B185" i="49"/>
  <c r="A57" i="49"/>
  <c r="A121" i="49"/>
  <c r="A185" i="49"/>
  <c r="A54" i="49"/>
  <c r="A118" i="49"/>
  <c r="A182" i="49"/>
  <c r="B54" i="49"/>
  <c r="B106" i="49"/>
  <c r="B146" i="49"/>
  <c r="B186" i="49"/>
  <c r="A39" i="49"/>
  <c r="A79" i="49"/>
  <c r="A119" i="49"/>
  <c r="A167" i="49"/>
  <c r="B11" i="49"/>
  <c r="B51" i="49"/>
  <c r="B99" i="49"/>
  <c r="B139" i="49"/>
  <c r="B179" i="49"/>
  <c r="A32" i="49"/>
  <c r="A72" i="49"/>
  <c r="A112" i="49"/>
  <c r="A152" i="49"/>
  <c r="A184" i="49"/>
  <c r="B20" i="49"/>
  <c r="B52" i="49"/>
  <c r="B84" i="49"/>
  <c r="B116" i="49"/>
  <c r="B148" i="49"/>
  <c r="B180" i="49"/>
  <c r="A13" i="49"/>
  <c r="A77" i="49"/>
  <c r="A141" i="49"/>
  <c r="A10" i="49"/>
  <c r="A74" i="49"/>
  <c r="A138" i="49"/>
  <c r="B10" i="49"/>
  <c r="B74" i="49"/>
  <c r="B114" i="49"/>
  <c r="B154" i="49"/>
  <c r="A7" i="49"/>
  <c r="A47" i="49"/>
  <c r="A87" i="49"/>
  <c r="A135" i="49"/>
  <c r="A175" i="49"/>
  <c r="B19" i="49"/>
  <c r="B67" i="49"/>
  <c r="B107" i="49"/>
  <c r="B147" i="49"/>
  <c r="B195" i="49"/>
  <c r="A40" i="49"/>
  <c r="A80" i="49"/>
  <c r="A128" i="49"/>
  <c r="A160" i="49"/>
  <c r="A192" i="49"/>
  <c r="B28" i="49"/>
  <c r="B60" i="49"/>
  <c r="B92" i="49"/>
  <c r="B124" i="49"/>
  <c r="B156" i="49"/>
  <c r="B188" i="49"/>
  <c r="A134" i="49"/>
  <c r="A131" i="49"/>
  <c r="A76" i="49"/>
  <c r="B152" i="49"/>
  <c r="A198" i="49"/>
  <c r="A171" i="49"/>
  <c r="A124" i="49"/>
  <c r="B184" i="49"/>
  <c r="B70" i="49"/>
  <c r="B15" i="49"/>
  <c r="A156" i="49"/>
  <c r="A9" i="49"/>
  <c r="B110" i="49"/>
  <c r="B63" i="49"/>
  <c r="A188" i="49"/>
  <c r="A73" i="49"/>
  <c r="B150" i="49"/>
  <c r="B103" i="49"/>
  <c r="B24" i="49"/>
  <c r="A70" i="49"/>
  <c r="A83" i="49"/>
  <c r="A36" i="49"/>
  <c r="B120" i="49"/>
  <c r="B198" i="49"/>
  <c r="A43" i="49"/>
  <c r="B143" i="49"/>
  <c r="B191" i="49"/>
  <c r="B56" i="49"/>
  <c r="B88" i="49"/>
  <c r="A6" i="49"/>
  <c r="A137" i="49"/>
  <c r="B193" i="50" l="1"/>
  <c r="B149" i="50"/>
  <c r="A116" i="50"/>
  <c r="A94" i="50"/>
  <c r="B73" i="50"/>
  <c r="A52" i="50"/>
  <c r="A30" i="50"/>
  <c r="B9" i="50"/>
  <c r="B145" i="50"/>
  <c r="A114" i="50"/>
  <c r="B93" i="50"/>
  <c r="A72" i="50"/>
  <c r="A50" i="50"/>
  <c r="B29" i="50"/>
  <c r="A8" i="50"/>
  <c r="B137" i="50"/>
  <c r="A112" i="50"/>
  <c r="A90" i="50"/>
  <c r="B69" i="50"/>
  <c r="A48" i="50"/>
  <c r="A26" i="50"/>
  <c r="A6" i="50"/>
  <c r="B197" i="50"/>
  <c r="B133" i="50"/>
  <c r="A110" i="50"/>
  <c r="B89" i="50"/>
  <c r="A68" i="50"/>
  <c r="A46" i="50"/>
  <c r="B25" i="50"/>
  <c r="A5" i="50"/>
  <c r="B6" i="51"/>
  <c r="B181" i="50"/>
  <c r="A126" i="50"/>
  <c r="B105" i="50"/>
  <c r="A84" i="50"/>
  <c r="A62" i="50"/>
  <c r="B41" i="50"/>
  <c r="A20" i="50"/>
  <c r="B165" i="50"/>
  <c r="B121" i="50"/>
  <c r="A100" i="50"/>
  <c r="A78" i="50"/>
  <c r="B57" i="50"/>
  <c r="A36" i="50"/>
  <c r="A14" i="50"/>
  <c r="A104" i="50"/>
  <c r="A18" i="50"/>
  <c r="B101" i="50"/>
  <c r="A16" i="50"/>
  <c r="A82" i="50"/>
  <c r="A80" i="50"/>
  <c r="B177" i="50"/>
  <c r="B61" i="50"/>
  <c r="B169" i="50"/>
  <c r="A58" i="50"/>
  <c r="B125" i="50"/>
  <c r="A122" i="50"/>
  <c r="A40" i="50"/>
  <c r="B37" i="50"/>
  <c r="B81" i="50"/>
  <c r="B21" i="50"/>
  <c r="A106" i="50"/>
  <c r="A44" i="50"/>
  <c r="B129" i="50"/>
  <c r="A66" i="50"/>
  <c r="A9" i="50"/>
  <c r="A41" i="50"/>
  <c r="A73" i="50"/>
  <c r="A105" i="50"/>
  <c r="A137" i="50"/>
  <c r="A169" i="50"/>
  <c r="A134" i="50"/>
  <c r="A166" i="50"/>
  <c r="A198" i="50"/>
  <c r="B38" i="50"/>
  <c r="B70" i="50"/>
  <c r="B102" i="50"/>
  <c r="B134" i="50"/>
  <c r="B166" i="50"/>
  <c r="B198" i="50"/>
  <c r="A35" i="50"/>
  <c r="A67" i="50"/>
  <c r="A99" i="50"/>
  <c r="A131" i="50"/>
  <c r="A163" i="50"/>
  <c r="A195" i="50"/>
  <c r="B31" i="50"/>
  <c r="B63" i="50"/>
  <c r="B95" i="50"/>
  <c r="B127" i="50"/>
  <c r="B159" i="50"/>
  <c r="B191" i="50"/>
  <c r="A152" i="50"/>
  <c r="A184" i="50"/>
  <c r="B20" i="50"/>
  <c r="B52" i="50"/>
  <c r="B84" i="50"/>
  <c r="B116" i="50"/>
  <c r="B148" i="50"/>
  <c r="B180" i="50"/>
  <c r="B200" i="50"/>
  <c r="A92" i="50"/>
  <c r="A32" i="50"/>
  <c r="B117" i="50"/>
  <c r="A54" i="50"/>
  <c r="B157" i="50"/>
  <c r="B77" i="50"/>
  <c r="A13" i="50"/>
  <c r="A45" i="50"/>
  <c r="A77" i="50"/>
  <c r="A109" i="50"/>
  <c r="A141" i="50"/>
  <c r="A173" i="50"/>
  <c r="A138" i="50"/>
  <c r="A170" i="50"/>
  <c r="B10" i="50"/>
  <c r="B42" i="50"/>
  <c r="B74" i="50"/>
  <c r="B106" i="50"/>
  <c r="B138" i="50"/>
  <c r="B170" i="50"/>
  <c r="A7" i="50"/>
  <c r="A39" i="50"/>
  <c r="A71" i="50"/>
  <c r="A103" i="50"/>
  <c r="A135" i="50"/>
  <c r="A167" i="50"/>
  <c r="A199" i="50"/>
  <c r="B35" i="50"/>
  <c r="B67" i="50"/>
  <c r="B99" i="50"/>
  <c r="B131" i="50"/>
  <c r="B163" i="50"/>
  <c r="B195" i="50"/>
  <c r="A156" i="50"/>
  <c r="A188" i="50"/>
  <c r="B24" i="50"/>
  <c r="B56" i="50"/>
  <c r="B88" i="50"/>
  <c r="B120" i="50"/>
  <c r="B152" i="50"/>
  <c r="B184" i="50"/>
  <c r="B17" i="50"/>
  <c r="A102" i="50"/>
  <c r="A42" i="50"/>
  <c r="A128" i="50"/>
  <c r="B65" i="50"/>
  <c r="B189" i="50"/>
  <c r="A88" i="50"/>
  <c r="A17" i="50"/>
  <c r="A49" i="50"/>
  <c r="A81" i="50"/>
  <c r="A113" i="50"/>
  <c r="A145" i="50"/>
  <c r="A177" i="50"/>
  <c r="A142" i="50"/>
  <c r="A174" i="50"/>
  <c r="B14" i="50"/>
  <c r="B46" i="50"/>
  <c r="B78" i="50"/>
  <c r="B110" i="50"/>
  <c r="B142" i="50"/>
  <c r="B174" i="50"/>
  <c r="A11" i="50"/>
  <c r="A43" i="50"/>
  <c r="A75" i="50"/>
  <c r="A107" i="50"/>
  <c r="A139" i="50"/>
  <c r="A171" i="50"/>
  <c r="B7" i="50"/>
  <c r="B39" i="50"/>
  <c r="B71" i="50"/>
  <c r="B103" i="50"/>
  <c r="A28" i="50"/>
  <c r="B113" i="50"/>
  <c r="B53" i="50"/>
  <c r="B153" i="50"/>
  <c r="A76" i="50"/>
  <c r="B13" i="50"/>
  <c r="A98" i="50"/>
  <c r="A21" i="50"/>
  <c r="A53" i="50"/>
  <c r="A85" i="50"/>
  <c r="A117" i="50"/>
  <c r="A149" i="50"/>
  <c r="A181" i="50"/>
  <c r="A146" i="50"/>
  <c r="A178" i="50"/>
  <c r="B18" i="50"/>
  <c r="B50" i="50"/>
  <c r="B82" i="50"/>
  <c r="B114" i="50"/>
  <c r="B146" i="50"/>
  <c r="B178" i="50"/>
  <c r="A15" i="50"/>
  <c r="A47" i="50"/>
  <c r="A79" i="50"/>
  <c r="A111" i="50"/>
  <c r="A143" i="50"/>
  <c r="A175" i="50"/>
  <c r="B11" i="50"/>
  <c r="B43" i="50"/>
  <c r="B75" i="50"/>
  <c r="B107" i="50"/>
  <c r="B139" i="50"/>
  <c r="B171" i="50"/>
  <c r="A38" i="50"/>
  <c r="A124" i="50"/>
  <c r="A64" i="50"/>
  <c r="B185" i="50"/>
  <c r="A86" i="50"/>
  <c r="A24" i="50"/>
  <c r="B109" i="50"/>
  <c r="A25" i="50"/>
  <c r="A57" i="50"/>
  <c r="A89" i="50"/>
  <c r="A121" i="50"/>
  <c r="A153" i="50"/>
  <c r="A185" i="50"/>
  <c r="A150" i="50"/>
  <c r="A182" i="50"/>
  <c r="B22" i="50"/>
  <c r="B54" i="50"/>
  <c r="B86" i="50"/>
  <c r="B118" i="50"/>
  <c r="B150" i="50"/>
  <c r="B182" i="50"/>
  <c r="A19" i="50"/>
  <c r="A51" i="50"/>
  <c r="A83" i="50"/>
  <c r="A115" i="50"/>
  <c r="A147" i="50"/>
  <c r="A179" i="50"/>
  <c r="B15" i="50"/>
  <c r="B47" i="50"/>
  <c r="B79" i="50"/>
  <c r="B111" i="50"/>
  <c r="B143" i="50"/>
  <c r="B175" i="50"/>
  <c r="A136" i="50"/>
  <c r="A168" i="50"/>
  <c r="A200" i="50"/>
  <c r="B36" i="50"/>
  <c r="B68" i="50"/>
  <c r="B100" i="50"/>
  <c r="B132" i="50"/>
  <c r="B164" i="50"/>
  <c r="B196" i="50"/>
  <c r="A70" i="50"/>
  <c r="A10" i="50"/>
  <c r="A96" i="50"/>
  <c r="B33" i="50"/>
  <c r="A118" i="50"/>
  <c r="A56" i="50"/>
  <c r="B161" i="50"/>
  <c r="A37" i="50"/>
  <c r="A69" i="50"/>
  <c r="A101" i="50"/>
  <c r="A133" i="50"/>
  <c r="A165" i="50"/>
  <c r="A197" i="50"/>
  <c r="A162" i="50"/>
  <c r="A194" i="50"/>
  <c r="B34" i="50"/>
  <c r="B66" i="50"/>
  <c r="B98" i="50"/>
  <c r="B130" i="50"/>
  <c r="B162" i="50"/>
  <c r="B194" i="50"/>
  <c r="A31" i="50"/>
  <c r="A63" i="50"/>
  <c r="A95" i="50"/>
  <c r="A127" i="50"/>
  <c r="A159" i="50"/>
  <c r="A191" i="50"/>
  <c r="B27" i="50"/>
  <c r="B59" i="50"/>
  <c r="B91" i="50"/>
  <c r="B123" i="50"/>
  <c r="B155" i="50"/>
  <c r="B187" i="50"/>
  <c r="A148" i="50"/>
  <c r="A180" i="50"/>
  <c r="B16" i="50"/>
  <c r="B48" i="50"/>
  <c r="B80" i="50"/>
  <c r="B112" i="50"/>
  <c r="B144" i="50"/>
  <c r="B176" i="50"/>
  <c r="B141" i="50"/>
  <c r="A34" i="50"/>
  <c r="A93" i="50"/>
  <c r="A154" i="50"/>
  <c r="B90" i="50"/>
  <c r="A23" i="50"/>
  <c r="A151" i="50"/>
  <c r="B83" i="50"/>
  <c r="B179" i="50"/>
  <c r="A172" i="50"/>
  <c r="B40" i="50"/>
  <c r="B104" i="50"/>
  <c r="B168" i="50"/>
  <c r="B173" i="50"/>
  <c r="B45" i="50"/>
  <c r="A97" i="50"/>
  <c r="A158" i="50"/>
  <c r="B94" i="50"/>
  <c r="A27" i="50"/>
  <c r="A155" i="50"/>
  <c r="B87" i="50"/>
  <c r="B183" i="50"/>
  <c r="A176" i="50"/>
  <c r="B44" i="50"/>
  <c r="B108" i="50"/>
  <c r="B172" i="50"/>
  <c r="A74" i="50"/>
  <c r="A120" i="50"/>
  <c r="A125" i="50"/>
  <c r="A186" i="50"/>
  <c r="B122" i="50"/>
  <c r="A55" i="50"/>
  <c r="A183" i="50"/>
  <c r="B115" i="50"/>
  <c r="B199" i="50"/>
  <c r="A192" i="50"/>
  <c r="B60" i="50"/>
  <c r="B124" i="50"/>
  <c r="B188" i="50"/>
  <c r="B85" i="50"/>
  <c r="A130" i="50"/>
  <c r="A129" i="50"/>
  <c r="A190" i="50"/>
  <c r="B126" i="50"/>
  <c r="A59" i="50"/>
  <c r="A187" i="50"/>
  <c r="B119" i="50"/>
  <c r="A132" i="50"/>
  <c r="A196" i="50"/>
  <c r="B64" i="50"/>
  <c r="B128" i="50"/>
  <c r="B192" i="50"/>
  <c r="A12" i="50"/>
  <c r="A29" i="50"/>
  <c r="A157" i="50"/>
  <c r="B26" i="50"/>
  <c r="B154" i="50"/>
  <c r="A87" i="50"/>
  <c r="B19" i="50"/>
  <c r="B135" i="50"/>
  <c r="A140" i="50"/>
  <c r="B8" i="50"/>
  <c r="B72" i="50"/>
  <c r="B136" i="50"/>
  <c r="A22" i="50"/>
  <c r="A33" i="50"/>
  <c r="A161" i="50"/>
  <c r="B30" i="50"/>
  <c r="B158" i="50"/>
  <c r="A91" i="50"/>
  <c r="B23" i="50"/>
  <c r="B147" i="50"/>
  <c r="A144" i="50"/>
  <c r="B12" i="50"/>
  <c r="B76" i="50"/>
  <c r="B140" i="50"/>
  <c r="A60" i="50"/>
  <c r="A108" i="50"/>
  <c r="A65" i="50"/>
  <c r="A193" i="50"/>
  <c r="B62" i="50"/>
  <c r="B190" i="50"/>
  <c r="A123" i="50"/>
  <c r="B55" i="50"/>
  <c r="B167" i="50"/>
  <c r="A164" i="50"/>
  <c r="B32" i="50"/>
  <c r="B96" i="50"/>
  <c r="B160" i="50"/>
  <c r="A61" i="50"/>
  <c r="B28" i="50"/>
  <c r="A189" i="50"/>
  <c r="B92" i="50"/>
  <c r="B58" i="50"/>
  <c r="B156" i="50"/>
  <c r="B186" i="50"/>
  <c r="A119" i="50"/>
  <c r="B97" i="50"/>
  <c r="A160" i="50"/>
  <c r="B49" i="50"/>
  <c r="B51" i="50"/>
  <c r="B151" i="50"/>
  <c r="A200" i="51" l="1"/>
  <c r="A184" i="51"/>
  <c r="B159" i="51"/>
  <c r="B129" i="51"/>
  <c r="A115" i="51"/>
  <c r="A108" i="51"/>
  <c r="B101" i="51"/>
  <c r="B95" i="51"/>
  <c r="B88" i="51"/>
  <c r="A83" i="51"/>
  <c r="A76" i="51"/>
  <c r="B69" i="51"/>
  <c r="B63" i="51"/>
  <c r="B56" i="51"/>
  <c r="A51" i="51"/>
  <c r="A44" i="51"/>
  <c r="B37" i="51"/>
  <c r="B31" i="51"/>
  <c r="B24" i="51"/>
  <c r="A19" i="51"/>
  <c r="A12" i="51"/>
  <c r="B200" i="51"/>
  <c r="B183" i="51"/>
  <c r="A152" i="51"/>
  <c r="B127" i="51"/>
  <c r="B113" i="51"/>
  <c r="B107" i="51"/>
  <c r="B100" i="51"/>
  <c r="A95" i="51"/>
  <c r="A88" i="51"/>
  <c r="B81" i="51"/>
  <c r="B75" i="51"/>
  <c r="B68" i="51"/>
  <c r="A63" i="51"/>
  <c r="A56" i="51"/>
  <c r="B49" i="51"/>
  <c r="B43" i="51"/>
  <c r="B36" i="51"/>
  <c r="A31" i="51"/>
  <c r="A24" i="51"/>
  <c r="B17" i="51"/>
  <c r="B11" i="51"/>
  <c r="A5" i="51"/>
  <c r="A180" i="51"/>
  <c r="B151" i="51"/>
  <c r="B120" i="51"/>
  <c r="B112" i="51"/>
  <c r="A107" i="51"/>
  <c r="A100" i="51"/>
  <c r="B93" i="51"/>
  <c r="B87" i="51"/>
  <c r="B80" i="51"/>
  <c r="A75" i="51"/>
  <c r="A68" i="51"/>
  <c r="B61" i="51"/>
  <c r="B55" i="51"/>
  <c r="B48" i="51"/>
  <c r="A43" i="51"/>
  <c r="A36" i="51"/>
  <c r="B29" i="51"/>
  <c r="B23" i="51"/>
  <c r="B16" i="51"/>
  <c r="A11" i="51"/>
  <c r="B173" i="51"/>
  <c r="A148" i="51"/>
  <c r="A120" i="51"/>
  <c r="A112" i="51"/>
  <c r="B105" i="51"/>
  <c r="B99" i="51"/>
  <c r="B92" i="51"/>
  <c r="A87" i="51"/>
  <c r="A80" i="51"/>
  <c r="B73" i="51"/>
  <c r="B67" i="51"/>
  <c r="B60" i="51"/>
  <c r="A55" i="51"/>
  <c r="A48" i="51"/>
  <c r="B41" i="51"/>
  <c r="B35" i="51"/>
  <c r="B28" i="51"/>
  <c r="A23" i="51"/>
  <c r="A16" i="51"/>
  <c r="B9" i="51"/>
  <c r="B6" i="52"/>
  <c r="A172" i="51"/>
  <c r="B141" i="51"/>
  <c r="A119" i="51"/>
  <c r="B111" i="51"/>
  <c r="B104" i="51"/>
  <c r="A99" i="51"/>
  <c r="A92" i="51"/>
  <c r="B85" i="51"/>
  <c r="B79" i="51"/>
  <c r="B72" i="51"/>
  <c r="A67" i="51"/>
  <c r="A60" i="51"/>
  <c r="B53" i="51"/>
  <c r="B47" i="51"/>
  <c r="B40" i="51"/>
  <c r="A35" i="51"/>
  <c r="A28" i="51"/>
  <c r="B21" i="51"/>
  <c r="B15" i="51"/>
  <c r="B8" i="51"/>
  <c r="B191" i="51"/>
  <c r="B161" i="51"/>
  <c r="B131" i="51"/>
  <c r="B115" i="51"/>
  <c r="B108" i="51"/>
  <c r="A103" i="51"/>
  <c r="A96" i="51"/>
  <c r="B89" i="51"/>
  <c r="B83" i="51"/>
  <c r="B76" i="51"/>
  <c r="A71" i="51"/>
  <c r="A64" i="51"/>
  <c r="B57" i="51"/>
  <c r="B51" i="51"/>
  <c r="B44" i="51"/>
  <c r="A39" i="51"/>
  <c r="A32" i="51"/>
  <c r="B25" i="51"/>
  <c r="B19" i="51"/>
  <c r="B12" i="51"/>
  <c r="A7" i="51"/>
  <c r="B116" i="51"/>
  <c r="B91" i="51"/>
  <c r="B65" i="51"/>
  <c r="A40" i="51"/>
  <c r="A15" i="51"/>
  <c r="A116" i="51"/>
  <c r="A91" i="51"/>
  <c r="B64" i="51"/>
  <c r="B39" i="51"/>
  <c r="B13" i="51"/>
  <c r="B195" i="51"/>
  <c r="A111" i="51"/>
  <c r="B84" i="51"/>
  <c r="B59" i="51"/>
  <c r="B33" i="51"/>
  <c r="A8" i="51"/>
  <c r="B193" i="51"/>
  <c r="B109" i="51"/>
  <c r="A84" i="51"/>
  <c r="A59" i="51"/>
  <c r="B32" i="51"/>
  <c r="B7" i="51"/>
  <c r="B169" i="51"/>
  <c r="A104" i="51"/>
  <c r="A79" i="51"/>
  <c r="B52" i="51"/>
  <c r="B27" i="51"/>
  <c r="B163" i="51"/>
  <c r="B103" i="51"/>
  <c r="B77" i="51"/>
  <c r="A52" i="51"/>
  <c r="A27" i="51"/>
  <c r="A140" i="51"/>
  <c r="B20" i="51"/>
  <c r="B137" i="51"/>
  <c r="A20" i="51"/>
  <c r="B97" i="51"/>
  <c r="B96" i="51"/>
  <c r="A72" i="51"/>
  <c r="B71" i="51"/>
  <c r="B45" i="51"/>
  <c r="A47" i="51"/>
  <c r="A192" i="51"/>
  <c r="A196" i="51"/>
  <c r="B197" i="51"/>
  <c r="B199" i="51"/>
  <c r="B189" i="51"/>
  <c r="A37" i="51"/>
  <c r="A69" i="51"/>
  <c r="A101" i="51"/>
  <c r="A133" i="51"/>
  <c r="A165" i="51"/>
  <c r="A197" i="51"/>
  <c r="A34" i="51"/>
  <c r="A66" i="51"/>
  <c r="A98" i="51"/>
  <c r="A130" i="51"/>
  <c r="A162" i="51"/>
  <c r="A194" i="51"/>
  <c r="B34" i="51"/>
  <c r="B66" i="51"/>
  <c r="B98" i="51"/>
  <c r="B130" i="51"/>
  <c r="B162" i="51"/>
  <c r="B194" i="51"/>
  <c r="A147" i="51"/>
  <c r="A179" i="51"/>
  <c r="B132" i="51"/>
  <c r="B164" i="51"/>
  <c r="B196" i="51"/>
  <c r="B119" i="51"/>
  <c r="B121" i="51"/>
  <c r="B123" i="51"/>
  <c r="A124" i="51"/>
  <c r="B117" i="51"/>
  <c r="A9" i="51"/>
  <c r="A41" i="51"/>
  <c r="A73" i="51"/>
  <c r="A105" i="51"/>
  <c r="A137" i="51"/>
  <c r="A169" i="51"/>
  <c r="A6" i="51"/>
  <c r="A38" i="51"/>
  <c r="A70" i="51"/>
  <c r="A102" i="51"/>
  <c r="A134" i="51"/>
  <c r="A166" i="51"/>
  <c r="A198" i="51"/>
  <c r="B38" i="51"/>
  <c r="B70" i="51"/>
  <c r="B102" i="51"/>
  <c r="B134" i="51"/>
  <c r="B166" i="51"/>
  <c r="B198" i="51"/>
  <c r="A151" i="51"/>
  <c r="A183" i="51"/>
  <c r="B136" i="51"/>
  <c r="B168" i="51"/>
  <c r="A128" i="51"/>
  <c r="A132" i="51"/>
  <c r="B133" i="51"/>
  <c r="B135" i="51"/>
  <c r="B125" i="51"/>
  <c r="A13" i="51"/>
  <c r="A45" i="51"/>
  <c r="A77" i="51"/>
  <c r="A109" i="51"/>
  <c r="A141" i="51"/>
  <c r="A173" i="51"/>
  <c r="A10" i="51"/>
  <c r="A42" i="51"/>
  <c r="A74" i="51"/>
  <c r="A106" i="51"/>
  <c r="A138" i="51"/>
  <c r="A170" i="51"/>
  <c r="B10" i="51"/>
  <c r="B42" i="51"/>
  <c r="B74" i="51"/>
  <c r="B106" i="51"/>
  <c r="B138" i="51"/>
  <c r="B170" i="51"/>
  <c r="A123" i="51"/>
  <c r="A155" i="51"/>
  <c r="A187" i="51"/>
  <c r="B140" i="51"/>
  <c r="B172" i="51"/>
  <c r="B139" i="51"/>
  <c r="B143" i="51"/>
  <c r="A144" i="51"/>
  <c r="B145" i="51"/>
  <c r="A136" i="51"/>
  <c r="A17" i="51"/>
  <c r="A49" i="51"/>
  <c r="A81" i="51"/>
  <c r="A113" i="51"/>
  <c r="A145" i="51"/>
  <c r="A177" i="51"/>
  <c r="A14" i="51"/>
  <c r="A46" i="51"/>
  <c r="A78" i="51"/>
  <c r="A110" i="51"/>
  <c r="A142" i="51"/>
  <c r="A174" i="51"/>
  <c r="B14" i="51"/>
  <c r="B46" i="51"/>
  <c r="B78" i="51"/>
  <c r="B110" i="51"/>
  <c r="B142" i="51"/>
  <c r="B174" i="51"/>
  <c r="A127" i="51"/>
  <c r="A159" i="51"/>
  <c r="A191" i="51"/>
  <c r="B144" i="51"/>
  <c r="B176" i="51"/>
  <c r="B149" i="51"/>
  <c r="B153" i="51"/>
  <c r="B155" i="51"/>
  <c r="A156" i="51"/>
  <c r="B147" i="51"/>
  <c r="A21" i="51"/>
  <c r="A53" i="51"/>
  <c r="A85" i="51"/>
  <c r="A117" i="51"/>
  <c r="A149" i="51"/>
  <c r="A181" i="51"/>
  <c r="A18" i="51"/>
  <c r="A50" i="51"/>
  <c r="A82" i="51"/>
  <c r="A114" i="51"/>
  <c r="A146" i="51"/>
  <c r="A178" i="51"/>
  <c r="B18" i="51"/>
  <c r="B50" i="51"/>
  <c r="B82" i="51"/>
  <c r="B114" i="51"/>
  <c r="B146" i="51"/>
  <c r="B178" i="51"/>
  <c r="A131" i="51"/>
  <c r="A163" i="51"/>
  <c r="A195" i="51"/>
  <c r="B148" i="51"/>
  <c r="B180" i="51"/>
  <c r="A160" i="51"/>
  <c r="A164" i="51"/>
  <c r="B165" i="51"/>
  <c r="B181" i="51"/>
  <c r="B185" i="51"/>
  <c r="B187" i="51"/>
  <c r="A188" i="51"/>
  <c r="B179" i="51"/>
  <c r="A33" i="51"/>
  <c r="A65" i="51"/>
  <c r="A97" i="51"/>
  <c r="A129" i="51"/>
  <c r="A161" i="51"/>
  <c r="A193" i="51"/>
  <c r="A30" i="51"/>
  <c r="A62" i="51"/>
  <c r="A94" i="51"/>
  <c r="A126" i="51"/>
  <c r="A158" i="51"/>
  <c r="A190" i="51"/>
  <c r="B30" i="51"/>
  <c r="B62" i="51"/>
  <c r="B94" i="51"/>
  <c r="B126" i="51"/>
  <c r="B158" i="51"/>
  <c r="B190" i="51"/>
  <c r="A143" i="51"/>
  <c r="A175" i="51"/>
  <c r="B128" i="51"/>
  <c r="B160" i="51"/>
  <c r="B192" i="51"/>
  <c r="A25" i="51"/>
  <c r="A153" i="51"/>
  <c r="A86" i="51"/>
  <c r="B22" i="51"/>
  <c r="B150" i="51"/>
  <c r="A199" i="51"/>
  <c r="B171" i="51"/>
  <c r="A29" i="51"/>
  <c r="A157" i="51"/>
  <c r="A90" i="51"/>
  <c r="B26" i="51"/>
  <c r="B154" i="51"/>
  <c r="B124" i="51"/>
  <c r="B175" i="51"/>
  <c r="A57" i="51"/>
  <c r="A185" i="51"/>
  <c r="A118" i="51"/>
  <c r="B54" i="51"/>
  <c r="B182" i="51"/>
  <c r="B152" i="51"/>
  <c r="A176" i="51"/>
  <c r="A61" i="51"/>
  <c r="A189" i="51"/>
  <c r="A122" i="51"/>
  <c r="B58" i="51"/>
  <c r="B186" i="51"/>
  <c r="B156" i="51"/>
  <c r="B167" i="51"/>
  <c r="A89" i="51"/>
  <c r="A22" i="51"/>
  <c r="A150" i="51"/>
  <c r="B86" i="51"/>
  <c r="A135" i="51"/>
  <c r="B184" i="51"/>
  <c r="B177" i="51"/>
  <c r="A93" i="51"/>
  <c r="A26" i="51"/>
  <c r="A154" i="51"/>
  <c r="B90" i="51"/>
  <c r="A139" i="51"/>
  <c r="B188" i="51"/>
  <c r="A168" i="51"/>
  <c r="A125" i="51"/>
  <c r="A58" i="51"/>
  <c r="A186" i="51"/>
  <c r="B122" i="51"/>
  <c r="A171" i="51"/>
  <c r="B157" i="51"/>
  <c r="A121" i="51"/>
  <c r="A54" i="51"/>
  <c r="A182" i="51"/>
  <c r="B118" i="51"/>
  <c r="A167" i="51"/>
  <c r="B193" i="52" l="1"/>
  <c r="B169" i="52"/>
  <c r="A118" i="52"/>
  <c r="B97" i="52"/>
  <c r="A76" i="52"/>
  <c r="A54" i="52"/>
  <c r="B33" i="52"/>
  <c r="A12" i="52"/>
  <c r="B165" i="52"/>
  <c r="B117" i="52"/>
  <c r="A96" i="52"/>
  <c r="A74" i="52"/>
  <c r="B53" i="52"/>
  <c r="A32" i="52"/>
  <c r="A10" i="52"/>
  <c r="B153" i="52"/>
  <c r="B113" i="52"/>
  <c r="A92" i="52"/>
  <c r="A70" i="52"/>
  <c r="B49" i="52"/>
  <c r="A28" i="52"/>
  <c r="B200" i="52"/>
  <c r="B145" i="52"/>
  <c r="A110" i="52"/>
  <c r="B89" i="52"/>
  <c r="A68" i="52"/>
  <c r="A46" i="52"/>
  <c r="B25" i="52"/>
  <c r="A5" i="52"/>
  <c r="B6" i="53"/>
  <c r="B137" i="52"/>
  <c r="A108" i="52"/>
  <c r="A86" i="52"/>
  <c r="B65" i="52"/>
  <c r="A44" i="52"/>
  <c r="A22" i="52"/>
  <c r="B177" i="52"/>
  <c r="B121" i="52"/>
  <c r="A100" i="52"/>
  <c r="A78" i="52"/>
  <c r="B57" i="52"/>
  <c r="A36" i="52"/>
  <c r="A14" i="52"/>
  <c r="A106" i="52"/>
  <c r="B21" i="52"/>
  <c r="A102" i="52"/>
  <c r="B17" i="52"/>
  <c r="B85" i="52"/>
  <c r="B81" i="52"/>
  <c r="B197" i="52"/>
  <c r="A64" i="52"/>
  <c r="B185" i="52"/>
  <c r="A60" i="52"/>
  <c r="B133" i="52"/>
  <c r="A124" i="52"/>
  <c r="A38" i="52"/>
  <c r="A42" i="52"/>
  <c r="B45" i="52"/>
  <c r="B141" i="52"/>
  <c r="B69" i="52"/>
  <c r="A8" i="52"/>
  <c r="B93" i="52"/>
  <c r="A30" i="52"/>
  <c r="A116" i="52"/>
  <c r="A29" i="52"/>
  <c r="A61" i="52"/>
  <c r="A93" i="52"/>
  <c r="A125" i="52"/>
  <c r="A157" i="52"/>
  <c r="A189" i="52"/>
  <c r="A146" i="52"/>
  <c r="A178" i="52"/>
  <c r="B18" i="52"/>
  <c r="B50" i="52"/>
  <c r="B82" i="52"/>
  <c r="B114" i="52"/>
  <c r="B146" i="52"/>
  <c r="B178" i="52"/>
  <c r="A15" i="52"/>
  <c r="A47" i="52"/>
  <c r="A79" i="52"/>
  <c r="A111" i="52"/>
  <c r="A143" i="52"/>
  <c r="A175" i="52"/>
  <c r="B11" i="52"/>
  <c r="B43" i="52"/>
  <c r="B75" i="52"/>
  <c r="A56" i="52"/>
  <c r="B173" i="52"/>
  <c r="A80" i="52"/>
  <c r="A18" i="52"/>
  <c r="A104" i="52"/>
  <c r="B41" i="52"/>
  <c r="B129" i="52"/>
  <c r="A33" i="52"/>
  <c r="A65" i="52"/>
  <c r="A97" i="52"/>
  <c r="A129" i="52"/>
  <c r="A161" i="52"/>
  <c r="A193" i="52"/>
  <c r="A150" i="52"/>
  <c r="A182" i="52"/>
  <c r="B22" i="52"/>
  <c r="B54" i="52"/>
  <c r="B86" i="52"/>
  <c r="B118" i="52"/>
  <c r="B150" i="52"/>
  <c r="B182" i="52"/>
  <c r="A19" i="52"/>
  <c r="A51" i="52"/>
  <c r="A83" i="52"/>
  <c r="A115" i="52"/>
  <c r="A147" i="52"/>
  <c r="A179" i="52"/>
  <c r="B15" i="52"/>
  <c r="B47" i="52"/>
  <c r="B79" i="52"/>
  <c r="B111" i="52"/>
  <c r="B77" i="52"/>
  <c r="A16" i="52"/>
  <c r="B101" i="52"/>
  <c r="A40" i="52"/>
  <c r="B125" i="52"/>
  <c r="A62" i="52"/>
  <c r="A9" i="52"/>
  <c r="A41" i="52"/>
  <c r="A73" i="52"/>
  <c r="A105" i="52"/>
  <c r="A137" i="52"/>
  <c r="A169" i="52"/>
  <c r="A126" i="52"/>
  <c r="A158" i="52"/>
  <c r="A190" i="52"/>
  <c r="B30" i="52"/>
  <c r="B62" i="52"/>
  <c r="B94" i="52"/>
  <c r="B126" i="52"/>
  <c r="B158" i="52"/>
  <c r="B190" i="52"/>
  <c r="A27" i="52"/>
  <c r="A59" i="52"/>
  <c r="A91" i="52"/>
  <c r="A123" i="52"/>
  <c r="A155" i="52"/>
  <c r="A187" i="52"/>
  <c r="B23" i="52"/>
  <c r="B55" i="52"/>
  <c r="B87" i="52"/>
  <c r="A34" i="52"/>
  <c r="A120" i="52"/>
  <c r="A58" i="52"/>
  <c r="B181" i="52"/>
  <c r="A82" i="52"/>
  <c r="A20" i="52"/>
  <c r="B105" i="52"/>
  <c r="A25" i="52"/>
  <c r="A57" i="52"/>
  <c r="A89" i="52"/>
  <c r="A121" i="52"/>
  <c r="A153" i="52"/>
  <c r="A185" i="52"/>
  <c r="A142" i="52"/>
  <c r="A174" i="52"/>
  <c r="B14" i="52"/>
  <c r="B46" i="52"/>
  <c r="B78" i="52"/>
  <c r="B110" i="52"/>
  <c r="B142" i="52"/>
  <c r="B174" i="52"/>
  <c r="A11" i="52"/>
  <c r="A43" i="52"/>
  <c r="A75" i="52"/>
  <c r="A107" i="52"/>
  <c r="A139" i="52"/>
  <c r="A171" i="52"/>
  <c r="B7" i="52"/>
  <c r="B39" i="52"/>
  <c r="B71" i="52"/>
  <c r="B103" i="52"/>
  <c r="B135" i="52"/>
  <c r="A66" i="52"/>
  <c r="A90" i="52"/>
  <c r="A114" i="52"/>
  <c r="B161" i="52"/>
  <c r="A69" i="52"/>
  <c r="A133" i="52"/>
  <c r="A197" i="52"/>
  <c r="A186" i="52"/>
  <c r="B58" i="52"/>
  <c r="B122" i="52"/>
  <c r="B186" i="52"/>
  <c r="A55" i="52"/>
  <c r="A119" i="52"/>
  <c r="A183" i="52"/>
  <c r="B51" i="52"/>
  <c r="B107" i="52"/>
  <c r="B147" i="52"/>
  <c r="B179" i="52"/>
  <c r="A136" i="52"/>
  <c r="A168" i="52"/>
  <c r="A200" i="52"/>
  <c r="B36" i="52"/>
  <c r="B68" i="52"/>
  <c r="B100" i="52"/>
  <c r="B132" i="52"/>
  <c r="B164" i="52"/>
  <c r="B196" i="52"/>
  <c r="A88" i="52"/>
  <c r="A112" i="52"/>
  <c r="B157" i="52"/>
  <c r="A13" i="52"/>
  <c r="A77" i="52"/>
  <c r="A141" i="52"/>
  <c r="A130" i="52"/>
  <c r="A194" i="52"/>
  <c r="B66" i="52"/>
  <c r="B130" i="52"/>
  <c r="B194" i="52"/>
  <c r="A63" i="52"/>
  <c r="A127" i="52"/>
  <c r="A191" i="52"/>
  <c r="B59" i="52"/>
  <c r="B115" i="52"/>
  <c r="B151" i="52"/>
  <c r="B183" i="52"/>
  <c r="A140" i="52"/>
  <c r="A172" i="52"/>
  <c r="B8" i="52"/>
  <c r="B40" i="52"/>
  <c r="B72" i="52"/>
  <c r="B104" i="52"/>
  <c r="B136" i="52"/>
  <c r="B168" i="52"/>
  <c r="A98" i="52"/>
  <c r="A122" i="52"/>
  <c r="B189" i="52"/>
  <c r="A17" i="52"/>
  <c r="A81" i="52"/>
  <c r="A145" i="52"/>
  <c r="A134" i="52"/>
  <c r="A198" i="52"/>
  <c r="B70" i="52"/>
  <c r="B134" i="52"/>
  <c r="B198" i="52"/>
  <c r="A67" i="52"/>
  <c r="A131" i="52"/>
  <c r="A195" i="52"/>
  <c r="B63" i="52"/>
  <c r="B119" i="52"/>
  <c r="B155" i="52"/>
  <c r="B187" i="52"/>
  <c r="A144" i="52"/>
  <c r="A176" i="52"/>
  <c r="B12" i="52"/>
  <c r="B44" i="52"/>
  <c r="B76" i="52"/>
  <c r="B108" i="52"/>
  <c r="B140" i="52"/>
  <c r="B172" i="52"/>
  <c r="B109" i="52"/>
  <c r="B149" i="52"/>
  <c r="B9" i="52"/>
  <c r="A21" i="52"/>
  <c r="A85" i="52"/>
  <c r="A149" i="52"/>
  <c r="A138" i="52"/>
  <c r="B10" i="52"/>
  <c r="B74" i="52"/>
  <c r="B138" i="52"/>
  <c r="A7" i="52"/>
  <c r="A71" i="52"/>
  <c r="A135" i="52"/>
  <c r="A199" i="52"/>
  <c r="B67" i="52"/>
  <c r="B123" i="52"/>
  <c r="B159" i="52"/>
  <c r="B191" i="52"/>
  <c r="A148" i="52"/>
  <c r="A180" i="52"/>
  <c r="B16" i="52"/>
  <c r="B48" i="52"/>
  <c r="B80" i="52"/>
  <c r="B112" i="52"/>
  <c r="B144" i="52"/>
  <c r="B176" i="52"/>
  <c r="A6" i="52"/>
  <c r="B29" i="52"/>
  <c r="A52" i="52"/>
  <c r="A37" i="52"/>
  <c r="A101" i="52"/>
  <c r="A165" i="52"/>
  <c r="A154" i="52"/>
  <c r="B26" i="52"/>
  <c r="B90" i="52"/>
  <c r="B154" i="52"/>
  <c r="A23" i="52"/>
  <c r="A87" i="52"/>
  <c r="A151" i="52"/>
  <c r="B19" i="52"/>
  <c r="B83" i="52"/>
  <c r="B127" i="52"/>
  <c r="B163" i="52"/>
  <c r="B195" i="52"/>
  <c r="A152" i="52"/>
  <c r="A184" i="52"/>
  <c r="B20" i="52"/>
  <c r="B52" i="52"/>
  <c r="B84" i="52"/>
  <c r="B116" i="52"/>
  <c r="B148" i="52"/>
  <c r="B180" i="52"/>
  <c r="A26" i="52"/>
  <c r="A50" i="52"/>
  <c r="B73" i="52"/>
  <c r="A45" i="52"/>
  <c r="A109" i="52"/>
  <c r="A173" i="52"/>
  <c r="A162" i="52"/>
  <c r="B34" i="52"/>
  <c r="B98" i="52"/>
  <c r="B162" i="52"/>
  <c r="A31" i="52"/>
  <c r="A95" i="52"/>
  <c r="A159" i="52"/>
  <c r="B27" i="52"/>
  <c r="B91" i="52"/>
  <c r="B131" i="52"/>
  <c r="B167" i="52"/>
  <c r="B199" i="52"/>
  <c r="A156" i="52"/>
  <c r="A188" i="52"/>
  <c r="B24" i="52"/>
  <c r="B56" i="52"/>
  <c r="B88" i="52"/>
  <c r="B120" i="52"/>
  <c r="B152" i="52"/>
  <c r="B184" i="52"/>
  <c r="A24" i="52"/>
  <c r="A48" i="52"/>
  <c r="A72" i="52"/>
  <c r="A94" i="52"/>
  <c r="A53" i="52"/>
  <c r="A117" i="52"/>
  <c r="A181" i="52"/>
  <c r="A170" i="52"/>
  <c r="B42" i="52"/>
  <c r="B106" i="52"/>
  <c r="B170" i="52"/>
  <c r="A39" i="52"/>
  <c r="A103" i="52"/>
  <c r="A167" i="52"/>
  <c r="B35" i="52"/>
  <c r="B99" i="52"/>
  <c r="B143" i="52"/>
  <c r="B175" i="52"/>
  <c r="A132" i="52"/>
  <c r="A164" i="52"/>
  <c r="A196" i="52"/>
  <c r="B32" i="52"/>
  <c r="B64" i="52"/>
  <c r="B96" i="52"/>
  <c r="B128" i="52"/>
  <c r="B160" i="52"/>
  <c r="B192" i="52"/>
  <c r="B61" i="52"/>
  <c r="B166" i="52"/>
  <c r="A128" i="52"/>
  <c r="B188" i="52"/>
  <c r="A84" i="52"/>
  <c r="A35" i="52"/>
  <c r="A160" i="52"/>
  <c r="A49" i="52"/>
  <c r="A99" i="52"/>
  <c r="A192" i="52"/>
  <c r="A113" i="52"/>
  <c r="A163" i="52"/>
  <c r="B28" i="52"/>
  <c r="A177" i="52"/>
  <c r="B31" i="52"/>
  <c r="B60" i="52"/>
  <c r="A166" i="52"/>
  <c r="B95" i="52"/>
  <c r="B92" i="52"/>
  <c r="B37" i="52"/>
  <c r="B102" i="52"/>
  <c r="B171" i="52"/>
  <c r="B156" i="52"/>
  <c r="B13" i="52"/>
  <c r="B124" i="52"/>
  <c r="B38" i="52"/>
  <c r="B139" i="52"/>
  <c r="A200" i="53" l="1"/>
  <c r="B6" i="54"/>
  <c r="B195" i="53"/>
  <c r="A182" i="53"/>
  <c r="B169" i="53"/>
  <c r="B156" i="53"/>
  <c r="A144" i="53"/>
  <c r="B131" i="53"/>
  <c r="A118" i="53"/>
  <c r="B105" i="53"/>
  <c r="B92" i="53"/>
  <c r="A80" i="53"/>
  <c r="B69" i="53"/>
  <c r="A60" i="53"/>
  <c r="B49" i="53"/>
  <c r="B39" i="53"/>
  <c r="B28" i="53"/>
  <c r="A18" i="53"/>
  <c r="B8" i="53"/>
  <c r="A194" i="53"/>
  <c r="B181" i="53"/>
  <c r="B168" i="53"/>
  <c r="A156" i="53"/>
  <c r="B143" i="53"/>
  <c r="A130" i="53"/>
  <c r="B117" i="53"/>
  <c r="B104" i="53"/>
  <c r="A92" i="53"/>
  <c r="B79" i="53"/>
  <c r="B68" i="53"/>
  <c r="A58" i="53"/>
  <c r="A48" i="53"/>
  <c r="B37" i="53"/>
  <c r="A28" i="53"/>
  <c r="B17" i="53"/>
  <c r="B7" i="53"/>
  <c r="B191" i="53"/>
  <c r="A178" i="53"/>
  <c r="B165" i="53"/>
  <c r="B152" i="53"/>
  <c r="A140" i="53"/>
  <c r="B127" i="53"/>
  <c r="A114" i="53"/>
  <c r="B101" i="53"/>
  <c r="B88" i="53"/>
  <c r="B77" i="53"/>
  <c r="B67" i="53"/>
  <c r="B56" i="53"/>
  <c r="B47" i="53"/>
  <c r="B36" i="53"/>
  <c r="A26" i="53"/>
  <c r="A16" i="53"/>
  <c r="A6" i="53"/>
  <c r="A190" i="53"/>
  <c r="B177" i="53"/>
  <c r="B164" i="53"/>
  <c r="A152" i="53"/>
  <c r="B139" i="53"/>
  <c r="A126" i="53"/>
  <c r="B113" i="53"/>
  <c r="B100" i="53"/>
  <c r="A88" i="53"/>
  <c r="A76" i="53"/>
  <c r="A66" i="53"/>
  <c r="A56" i="53"/>
  <c r="B45" i="53"/>
  <c r="B35" i="53"/>
  <c r="B24" i="53"/>
  <c r="B15" i="53"/>
  <c r="A5" i="53"/>
  <c r="B188" i="53"/>
  <c r="A176" i="53"/>
  <c r="B163" i="53"/>
  <c r="A150" i="53"/>
  <c r="B137" i="53"/>
  <c r="B124" i="53"/>
  <c r="A112" i="53"/>
  <c r="B99" i="53"/>
  <c r="A86" i="53"/>
  <c r="B75" i="53"/>
  <c r="B64" i="53"/>
  <c r="A54" i="53"/>
  <c r="A44" i="53"/>
  <c r="A34" i="53"/>
  <c r="A24" i="53"/>
  <c r="B13" i="53"/>
  <c r="B196" i="53"/>
  <c r="A184" i="53"/>
  <c r="B171" i="53"/>
  <c r="A158" i="53"/>
  <c r="B145" i="53"/>
  <c r="B132" i="53"/>
  <c r="A120" i="53"/>
  <c r="B107" i="53"/>
  <c r="A94" i="53"/>
  <c r="B81" i="53"/>
  <c r="B71" i="53"/>
  <c r="B60" i="53"/>
  <c r="A50" i="53"/>
  <c r="B40" i="53"/>
  <c r="A30" i="53"/>
  <c r="A20" i="53"/>
  <c r="B9" i="53"/>
  <c r="A162" i="53"/>
  <c r="B111" i="53"/>
  <c r="B63" i="53"/>
  <c r="A22" i="53"/>
  <c r="B159" i="53"/>
  <c r="A108" i="53"/>
  <c r="A62" i="53"/>
  <c r="B21" i="53"/>
  <c r="B200" i="53"/>
  <c r="B149" i="53"/>
  <c r="A98" i="53"/>
  <c r="B53" i="53"/>
  <c r="A12" i="53"/>
  <c r="B197" i="53"/>
  <c r="A146" i="53"/>
  <c r="B95" i="53"/>
  <c r="A52" i="53"/>
  <c r="B11" i="53"/>
  <c r="A188" i="53"/>
  <c r="B136" i="53"/>
  <c r="B85" i="53"/>
  <c r="B43" i="53"/>
  <c r="B184" i="53"/>
  <c r="B133" i="53"/>
  <c r="A82" i="53"/>
  <c r="B41" i="53"/>
  <c r="B73" i="53"/>
  <c r="B72" i="53"/>
  <c r="B32" i="53"/>
  <c r="B31" i="53"/>
  <c r="B175" i="53"/>
  <c r="A172" i="53"/>
  <c r="B120" i="53"/>
  <c r="A124" i="53"/>
  <c r="B16" i="53"/>
  <c r="A68" i="53"/>
  <c r="B119" i="53"/>
  <c r="A170" i="53"/>
  <c r="B25" i="53"/>
  <c r="B76" i="53"/>
  <c r="A128" i="53"/>
  <c r="B179" i="53"/>
  <c r="B109" i="53"/>
  <c r="B160" i="53"/>
  <c r="A14" i="53"/>
  <c r="B65" i="53"/>
  <c r="B116" i="53"/>
  <c r="A168" i="53"/>
  <c r="A21" i="53"/>
  <c r="A53" i="53"/>
  <c r="A85" i="53"/>
  <c r="A117" i="53"/>
  <c r="A149" i="53"/>
  <c r="A181" i="53"/>
  <c r="B22" i="53"/>
  <c r="B54" i="53"/>
  <c r="B86" i="53"/>
  <c r="B118" i="53"/>
  <c r="B150" i="53"/>
  <c r="B182" i="53"/>
  <c r="A19" i="53"/>
  <c r="A51" i="53"/>
  <c r="A83" i="53"/>
  <c r="A115" i="53"/>
  <c r="A147" i="53"/>
  <c r="A179" i="53"/>
  <c r="B23" i="53"/>
  <c r="A74" i="53"/>
  <c r="B125" i="53"/>
  <c r="B176" i="53"/>
  <c r="A32" i="53"/>
  <c r="B83" i="53"/>
  <c r="A134" i="53"/>
  <c r="B185" i="53"/>
  <c r="A116" i="53"/>
  <c r="B167" i="53"/>
  <c r="B20" i="53"/>
  <c r="A72" i="53"/>
  <c r="B123" i="53"/>
  <c r="A174" i="53"/>
  <c r="A25" i="53"/>
  <c r="A57" i="53"/>
  <c r="A89" i="53"/>
  <c r="A121" i="53"/>
  <c r="A153" i="53"/>
  <c r="A185" i="53"/>
  <c r="B26" i="53"/>
  <c r="B58" i="53"/>
  <c r="B90" i="53"/>
  <c r="B122" i="53"/>
  <c r="B154" i="53"/>
  <c r="B186" i="53"/>
  <c r="A23" i="53"/>
  <c r="A55" i="53"/>
  <c r="A87" i="53"/>
  <c r="A119" i="53"/>
  <c r="A151" i="53"/>
  <c r="A183" i="53"/>
  <c r="B29" i="53"/>
  <c r="B80" i="53"/>
  <c r="A132" i="53"/>
  <c r="B183" i="53"/>
  <c r="A38" i="53"/>
  <c r="B89" i="53"/>
  <c r="B140" i="53"/>
  <c r="A192" i="53"/>
  <c r="A122" i="53"/>
  <c r="B173" i="53"/>
  <c r="B27" i="53"/>
  <c r="A78" i="53"/>
  <c r="B129" i="53"/>
  <c r="B180" i="53"/>
  <c r="A29" i="53"/>
  <c r="A36" i="53"/>
  <c r="B87" i="53"/>
  <c r="A138" i="53"/>
  <c r="B189" i="53"/>
  <c r="B44" i="53"/>
  <c r="A96" i="53"/>
  <c r="B147" i="53"/>
  <c r="A198" i="53"/>
  <c r="B128" i="53"/>
  <c r="A180" i="53"/>
  <c r="B33" i="53"/>
  <c r="B84" i="53"/>
  <c r="A136" i="53"/>
  <c r="B187" i="53"/>
  <c r="A33" i="53"/>
  <c r="A65" i="53"/>
  <c r="A97" i="53"/>
  <c r="A129" i="53"/>
  <c r="A161" i="53"/>
  <c r="A193" i="53"/>
  <c r="B34" i="53"/>
  <c r="B66" i="53"/>
  <c r="B98" i="53"/>
  <c r="B130" i="53"/>
  <c r="B162" i="53"/>
  <c r="B194" i="53"/>
  <c r="A31" i="53"/>
  <c r="A63" i="53"/>
  <c r="A95" i="53"/>
  <c r="A127" i="53"/>
  <c r="A159" i="53"/>
  <c r="A191" i="53"/>
  <c r="A42" i="53"/>
  <c r="B93" i="53"/>
  <c r="B144" i="53"/>
  <c r="A196" i="53"/>
  <c r="B51" i="53"/>
  <c r="A102" i="53"/>
  <c r="B153" i="53"/>
  <c r="A84" i="53"/>
  <c r="B135" i="53"/>
  <c r="A186" i="53"/>
  <c r="A40" i="53"/>
  <c r="B91" i="53"/>
  <c r="A142" i="53"/>
  <c r="B193" i="53"/>
  <c r="A37" i="53"/>
  <c r="A10" i="53"/>
  <c r="B61" i="53"/>
  <c r="B112" i="53"/>
  <c r="A164" i="53"/>
  <c r="B19" i="53"/>
  <c r="A70" i="53"/>
  <c r="B121" i="53"/>
  <c r="B172" i="53"/>
  <c r="B103" i="53"/>
  <c r="A154" i="53"/>
  <c r="A8" i="53"/>
  <c r="B59" i="53"/>
  <c r="A110" i="53"/>
  <c r="B161" i="53"/>
  <c r="A17" i="53"/>
  <c r="A49" i="53"/>
  <c r="A81" i="53"/>
  <c r="A113" i="53"/>
  <c r="A145" i="53"/>
  <c r="A177" i="53"/>
  <c r="B18" i="53"/>
  <c r="B50" i="53"/>
  <c r="B82" i="53"/>
  <c r="B114" i="53"/>
  <c r="B146" i="53"/>
  <c r="B178" i="53"/>
  <c r="A15" i="53"/>
  <c r="A47" i="53"/>
  <c r="A79" i="53"/>
  <c r="A111" i="53"/>
  <c r="A143" i="53"/>
  <c r="A175" i="53"/>
  <c r="A100" i="53"/>
  <c r="B108" i="53"/>
  <c r="B192" i="53"/>
  <c r="A9" i="53"/>
  <c r="A93" i="53"/>
  <c r="A157" i="53"/>
  <c r="B30" i="53"/>
  <c r="B94" i="53"/>
  <c r="B158" i="53"/>
  <c r="A27" i="53"/>
  <c r="A91" i="53"/>
  <c r="A155" i="53"/>
  <c r="A106" i="53"/>
  <c r="B115" i="53"/>
  <c r="B199" i="53"/>
  <c r="A13" i="53"/>
  <c r="A101" i="53"/>
  <c r="A165" i="53"/>
  <c r="B38" i="53"/>
  <c r="B102" i="53"/>
  <c r="B166" i="53"/>
  <c r="A35" i="53"/>
  <c r="A99" i="53"/>
  <c r="A163" i="53"/>
  <c r="B151" i="53"/>
  <c r="A160" i="53"/>
  <c r="A46" i="53"/>
  <c r="A41" i="53"/>
  <c r="A105" i="53"/>
  <c r="A169" i="53"/>
  <c r="B42" i="53"/>
  <c r="B106" i="53"/>
  <c r="B170" i="53"/>
  <c r="A39" i="53"/>
  <c r="A103" i="53"/>
  <c r="A167" i="53"/>
  <c r="B157" i="53"/>
  <c r="A166" i="53"/>
  <c r="B52" i="53"/>
  <c r="A45" i="53"/>
  <c r="A109" i="53"/>
  <c r="A173" i="53"/>
  <c r="B46" i="53"/>
  <c r="B110" i="53"/>
  <c r="B174" i="53"/>
  <c r="A43" i="53"/>
  <c r="A107" i="53"/>
  <c r="A171" i="53"/>
  <c r="A199" i="53"/>
  <c r="A90" i="53"/>
  <c r="B97" i="53"/>
  <c r="A61" i="53"/>
  <c r="A125" i="53"/>
  <c r="A189" i="53"/>
  <c r="B62" i="53"/>
  <c r="B126" i="53"/>
  <c r="B190" i="53"/>
  <c r="A59" i="53"/>
  <c r="A123" i="53"/>
  <c r="A187" i="53"/>
  <c r="B12" i="53"/>
  <c r="B96" i="53"/>
  <c r="A104" i="53"/>
  <c r="A69" i="53"/>
  <c r="A133" i="53"/>
  <c r="A197" i="53"/>
  <c r="B70" i="53"/>
  <c r="B134" i="53"/>
  <c r="B198" i="53"/>
  <c r="A67" i="53"/>
  <c r="A131" i="53"/>
  <c r="A195" i="53"/>
  <c r="B55" i="53"/>
  <c r="A64" i="53"/>
  <c r="A148" i="53"/>
  <c r="B155" i="53"/>
  <c r="A77" i="53"/>
  <c r="A141" i="53"/>
  <c r="B14" i="53"/>
  <c r="B78" i="53"/>
  <c r="B142" i="53"/>
  <c r="A11" i="53"/>
  <c r="A75" i="53"/>
  <c r="A139" i="53"/>
  <c r="B10" i="53"/>
  <c r="B74" i="53"/>
  <c r="B48" i="53"/>
  <c r="B138" i="53"/>
  <c r="B57" i="53"/>
  <c r="A7" i="53"/>
  <c r="B141" i="53"/>
  <c r="A71" i="53"/>
  <c r="B148" i="53"/>
  <c r="A135" i="53"/>
  <c r="A137" i="53"/>
  <c r="A73" i="53"/>
  <c r="B193" i="54" l="1"/>
  <c r="B169" i="54"/>
  <c r="B125" i="54"/>
  <c r="A104" i="54"/>
  <c r="B165" i="54"/>
  <c r="A124" i="54"/>
  <c r="A102" i="54"/>
  <c r="B6" i="55"/>
  <c r="B149" i="54"/>
  <c r="A118" i="54"/>
  <c r="B97" i="54"/>
  <c r="B145" i="54"/>
  <c r="B117" i="54"/>
  <c r="A96" i="54"/>
  <c r="B137" i="54"/>
  <c r="A114" i="54"/>
  <c r="B197" i="54"/>
  <c r="A134" i="54"/>
  <c r="B113" i="54"/>
  <c r="A92" i="54"/>
  <c r="B93" i="54"/>
  <c r="A70" i="54"/>
  <c r="B49" i="54"/>
  <c r="A28" i="54"/>
  <c r="A10" i="54"/>
  <c r="A86" i="54"/>
  <c r="B65" i="54"/>
  <c r="A44" i="54"/>
  <c r="B25" i="54"/>
  <c r="A8" i="54"/>
  <c r="B181" i="54"/>
  <c r="B85" i="54"/>
  <c r="A64" i="54"/>
  <c r="A42" i="54"/>
  <c r="A22" i="54"/>
  <c r="B200" i="54"/>
  <c r="B177" i="54"/>
  <c r="A82" i="54"/>
  <c r="B61" i="54"/>
  <c r="A40" i="54"/>
  <c r="B21" i="54"/>
  <c r="A5" i="54"/>
  <c r="B129" i="54"/>
  <c r="B81" i="54"/>
  <c r="A60" i="54"/>
  <c r="A38" i="54"/>
  <c r="A18" i="54"/>
  <c r="A106" i="54"/>
  <c r="A72" i="54"/>
  <c r="A50" i="54"/>
  <c r="B29" i="54"/>
  <c r="A12" i="54"/>
  <c r="A128" i="54"/>
  <c r="B17" i="54"/>
  <c r="A108" i="54"/>
  <c r="A14" i="54"/>
  <c r="A76" i="54"/>
  <c r="A74" i="54"/>
  <c r="A54" i="54"/>
  <c r="B53" i="54"/>
  <c r="B33" i="54"/>
  <c r="A32" i="54"/>
  <c r="A30" i="54"/>
  <c r="A116" i="54"/>
  <c r="A56" i="54"/>
  <c r="B153" i="54"/>
  <c r="A100" i="54"/>
  <c r="A26" i="54"/>
  <c r="A112" i="54"/>
  <c r="A25" i="54"/>
  <c r="A57" i="54"/>
  <c r="A89" i="54"/>
  <c r="A121" i="54"/>
  <c r="A153" i="54"/>
  <c r="A185" i="54"/>
  <c r="A154" i="54"/>
  <c r="A186" i="54"/>
  <c r="B26" i="54"/>
  <c r="B58" i="54"/>
  <c r="B90" i="54"/>
  <c r="B122" i="54"/>
  <c r="B154" i="54"/>
  <c r="B186" i="54"/>
  <c r="A23" i="54"/>
  <c r="A55" i="54"/>
  <c r="A87" i="54"/>
  <c r="A119" i="54"/>
  <c r="A151" i="54"/>
  <c r="A183" i="54"/>
  <c r="B19" i="54"/>
  <c r="B51" i="54"/>
  <c r="B83" i="54"/>
  <c r="B115" i="54"/>
  <c r="B147" i="54"/>
  <c r="B179" i="54"/>
  <c r="A144" i="54"/>
  <c r="A176" i="54"/>
  <c r="B12" i="54"/>
  <c r="B44" i="54"/>
  <c r="B76" i="54"/>
  <c r="B108" i="54"/>
  <c r="B140" i="54"/>
  <c r="B172" i="54"/>
  <c r="B41" i="54"/>
  <c r="A126" i="54"/>
  <c r="A66" i="54"/>
  <c r="B185" i="54"/>
  <c r="A110" i="54"/>
  <c r="B37" i="54"/>
  <c r="A122" i="54"/>
  <c r="A29" i="54"/>
  <c r="A61" i="54"/>
  <c r="A93" i="54"/>
  <c r="A125" i="54"/>
  <c r="A157" i="54"/>
  <c r="A189" i="54"/>
  <c r="A158" i="54"/>
  <c r="A190" i="54"/>
  <c r="B30" i="54"/>
  <c r="B62" i="54"/>
  <c r="B94" i="54"/>
  <c r="B126" i="54"/>
  <c r="B158" i="54"/>
  <c r="B190" i="54"/>
  <c r="A27" i="54"/>
  <c r="A59" i="54"/>
  <c r="A91" i="54"/>
  <c r="A123" i="54"/>
  <c r="A155" i="54"/>
  <c r="A187" i="54"/>
  <c r="B23" i="54"/>
  <c r="B55" i="54"/>
  <c r="B87" i="54"/>
  <c r="B119" i="54"/>
  <c r="B151" i="54"/>
  <c r="B183" i="54"/>
  <c r="A148" i="54"/>
  <c r="A180" i="54"/>
  <c r="B16" i="54"/>
  <c r="B48" i="54"/>
  <c r="B80" i="54"/>
  <c r="B112" i="54"/>
  <c r="B144" i="54"/>
  <c r="B176" i="54"/>
  <c r="A52" i="54"/>
  <c r="B141" i="54"/>
  <c r="B77" i="54"/>
  <c r="A36" i="54"/>
  <c r="B121" i="54"/>
  <c r="A48" i="54"/>
  <c r="B133" i="54"/>
  <c r="A33" i="54"/>
  <c r="A65" i="54"/>
  <c r="A97" i="54"/>
  <c r="A129" i="54"/>
  <c r="A161" i="54"/>
  <c r="A193" i="54"/>
  <c r="A162" i="54"/>
  <c r="A194" i="54"/>
  <c r="B34" i="54"/>
  <c r="B66" i="54"/>
  <c r="B98" i="54"/>
  <c r="B130" i="54"/>
  <c r="B162" i="54"/>
  <c r="B194" i="54"/>
  <c r="A31" i="54"/>
  <c r="A63" i="54"/>
  <c r="A95" i="54"/>
  <c r="A127" i="54"/>
  <c r="A159" i="54"/>
  <c r="A191" i="54"/>
  <c r="B27" i="54"/>
  <c r="B59" i="54"/>
  <c r="B91" i="54"/>
  <c r="B123" i="54"/>
  <c r="B155" i="54"/>
  <c r="B187" i="54"/>
  <c r="A152" i="54"/>
  <c r="A184" i="54"/>
  <c r="B20" i="54"/>
  <c r="B52" i="54"/>
  <c r="B84" i="54"/>
  <c r="B116" i="54"/>
  <c r="B148" i="54"/>
  <c r="B180" i="54"/>
  <c r="A62" i="54"/>
  <c r="B173" i="54"/>
  <c r="A88" i="54"/>
  <c r="A46" i="54"/>
  <c r="A132" i="54"/>
  <c r="A58" i="54"/>
  <c r="B161" i="54"/>
  <c r="A37" i="54"/>
  <c r="A69" i="54"/>
  <c r="A101" i="54"/>
  <c r="A133" i="54"/>
  <c r="A165" i="54"/>
  <c r="A197" i="54"/>
  <c r="A166" i="54"/>
  <c r="A198" i="54"/>
  <c r="B38" i="54"/>
  <c r="B70" i="54"/>
  <c r="B102" i="54"/>
  <c r="B134" i="54"/>
  <c r="B166" i="54"/>
  <c r="B198" i="54"/>
  <c r="A35" i="54"/>
  <c r="A67" i="54"/>
  <c r="A99" i="54"/>
  <c r="A131" i="54"/>
  <c r="A163" i="54"/>
  <c r="A195" i="54"/>
  <c r="B31" i="54"/>
  <c r="B63" i="54"/>
  <c r="B95" i="54"/>
  <c r="B127" i="54"/>
  <c r="B159" i="54"/>
  <c r="B191" i="54"/>
  <c r="A156" i="54"/>
  <c r="A188" i="54"/>
  <c r="B24" i="54"/>
  <c r="B56" i="54"/>
  <c r="B88" i="54"/>
  <c r="B120" i="54"/>
  <c r="B152" i="54"/>
  <c r="B184" i="54"/>
  <c r="B73" i="54"/>
  <c r="B13" i="54"/>
  <c r="A98" i="54"/>
  <c r="B57" i="54"/>
  <c r="B157" i="54"/>
  <c r="B69" i="54"/>
  <c r="A9" i="54"/>
  <c r="A41" i="54"/>
  <c r="A73" i="54"/>
  <c r="A105" i="54"/>
  <c r="A137" i="54"/>
  <c r="A169" i="54"/>
  <c r="A138" i="54"/>
  <c r="A170" i="54"/>
  <c r="B10" i="54"/>
  <c r="B42" i="54"/>
  <c r="B74" i="54"/>
  <c r="B106" i="54"/>
  <c r="B138" i="54"/>
  <c r="B170" i="54"/>
  <c r="A7" i="54"/>
  <c r="A39" i="54"/>
  <c r="A71" i="54"/>
  <c r="A103" i="54"/>
  <c r="A135" i="54"/>
  <c r="A167" i="54"/>
  <c r="A199" i="54"/>
  <c r="B35" i="54"/>
  <c r="B67" i="54"/>
  <c r="B99" i="54"/>
  <c r="B131" i="54"/>
  <c r="B163" i="54"/>
  <c r="B195" i="54"/>
  <c r="A160" i="54"/>
  <c r="A192" i="54"/>
  <c r="B28" i="54"/>
  <c r="B60" i="54"/>
  <c r="B92" i="54"/>
  <c r="B124" i="54"/>
  <c r="B156" i="54"/>
  <c r="B188" i="54"/>
  <c r="A20" i="54"/>
  <c r="B105" i="54"/>
  <c r="B45" i="54"/>
  <c r="A130" i="54"/>
  <c r="B89" i="54"/>
  <c r="A16" i="54"/>
  <c r="B101" i="54"/>
  <c r="A21" i="54"/>
  <c r="A53" i="54"/>
  <c r="A85" i="54"/>
  <c r="A117" i="54"/>
  <c r="A149" i="54"/>
  <c r="A181" i="54"/>
  <c r="A150" i="54"/>
  <c r="A182" i="54"/>
  <c r="B22" i="54"/>
  <c r="B54" i="54"/>
  <c r="B86" i="54"/>
  <c r="B118" i="54"/>
  <c r="B150" i="54"/>
  <c r="B182" i="54"/>
  <c r="A19" i="54"/>
  <c r="A51" i="54"/>
  <c r="A83" i="54"/>
  <c r="A115" i="54"/>
  <c r="A147" i="54"/>
  <c r="A179" i="54"/>
  <c r="B15" i="54"/>
  <c r="B47" i="54"/>
  <c r="B79" i="54"/>
  <c r="B111" i="54"/>
  <c r="B143" i="54"/>
  <c r="B175" i="54"/>
  <c r="A140" i="54"/>
  <c r="A172" i="54"/>
  <c r="B8" i="54"/>
  <c r="B40" i="54"/>
  <c r="B72" i="54"/>
  <c r="B104" i="54"/>
  <c r="B136" i="54"/>
  <c r="B168" i="54"/>
  <c r="B109" i="54"/>
  <c r="A13" i="54"/>
  <c r="A141" i="54"/>
  <c r="B14" i="54"/>
  <c r="B142" i="54"/>
  <c r="A75" i="54"/>
  <c r="B7" i="54"/>
  <c r="B135" i="54"/>
  <c r="A196" i="54"/>
  <c r="B128" i="54"/>
  <c r="A120" i="54"/>
  <c r="A17" i="54"/>
  <c r="A145" i="54"/>
  <c r="B18" i="54"/>
  <c r="B146" i="54"/>
  <c r="A79" i="54"/>
  <c r="B11" i="54"/>
  <c r="B139" i="54"/>
  <c r="A200" i="54"/>
  <c r="B132" i="54"/>
  <c r="A68" i="54"/>
  <c r="A45" i="54"/>
  <c r="A173" i="54"/>
  <c r="B46" i="54"/>
  <c r="B174" i="54"/>
  <c r="A107" i="54"/>
  <c r="B39" i="54"/>
  <c r="B167" i="54"/>
  <c r="B32" i="54"/>
  <c r="B160" i="54"/>
  <c r="B9" i="54"/>
  <c r="A78" i="54"/>
  <c r="A49" i="54"/>
  <c r="A177" i="54"/>
  <c r="B50" i="54"/>
  <c r="B178" i="54"/>
  <c r="A111" i="54"/>
  <c r="B43" i="54"/>
  <c r="B171" i="54"/>
  <c r="B36" i="54"/>
  <c r="B164" i="54"/>
  <c r="A84" i="54"/>
  <c r="B189" i="54"/>
  <c r="A77" i="54"/>
  <c r="A142" i="54"/>
  <c r="B78" i="54"/>
  <c r="A11" i="54"/>
  <c r="A139" i="54"/>
  <c r="B71" i="54"/>
  <c r="B199" i="54"/>
  <c r="B64" i="54"/>
  <c r="B192" i="54"/>
  <c r="A94" i="54"/>
  <c r="A6" i="54"/>
  <c r="A81" i="54"/>
  <c r="A146" i="54"/>
  <c r="B82" i="54"/>
  <c r="A15" i="54"/>
  <c r="A143" i="54"/>
  <c r="B75" i="54"/>
  <c r="A136" i="54"/>
  <c r="B68" i="54"/>
  <c r="B196" i="54"/>
  <c r="A34" i="54"/>
  <c r="A90" i="54"/>
  <c r="A113" i="54"/>
  <c r="A178" i="54"/>
  <c r="B114" i="54"/>
  <c r="A47" i="54"/>
  <c r="A175" i="54"/>
  <c r="B107" i="54"/>
  <c r="A168" i="54"/>
  <c r="B100" i="54"/>
  <c r="A24" i="54"/>
  <c r="A164" i="54"/>
  <c r="A80" i="54"/>
  <c r="B96" i="54"/>
  <c r="A109" i="54"/>
  <c r="A174" i="54"/>
  <c r="B110" i="54"/>
  <c r="A43" i="54"/>
  <c r="B103" i="54"/>
  <c r="A171" i="54"/>
  <c r="B193" i="55" l="1"/>
  <c r="B149" i="55"/>
  <c r="B85" i="55"/>
  <c r="B21" i="55"/>
  <c r="B145" i="55"/>
  <c r="B81" i="55"/>
  <c r="B17" i="55"/>
  <c r="B137" i="55"/>
  <c r="B73" i="55"/>
  <c r="B9" i="55"/>
  <c r="B197" i="55"/>
  <c r="B133" i="55"/>
  <c r="B69" i="55"/>
  <c r="B200" i="55"/>
  <c r="B6" i="56"/>
  <c r="B181" i="55"/>
  <c r="B117" i="55"/>
  <c r="B53" i="55"/>
  <c r="B177" i="55"/>
  <c r="B113" i="55"/>
  <c r="B49" i="55"/>
  <c r="B41" i="55"/>
  <c r="B37" i="55"/>
  <c r="B169" i="55"/>
  <c r="B101" i="55"/>
  <c r="B165" i="55"/>
  <c r="B105" i="55"/>
  <c r="B109" i="55"/>
  <c r="B185" i="55"/>
  <c r="B33" i="55"/>
  <c r="A21" i="55"/>
  <c r="A53" i="55"/>
  <c r="A85" i="55"/>
  <c r="A117" i="55"/>
  <c r="A149" i="55"/>
  <c r="A181" i="55"/>
  <c r="A18" i="55"/>
  <c r="A50" i="55"/>
  <c r="A82" i="55"/>
  <c r="A114" i="55"/>
  <c r="A146" i="55"/>
  <c r="A178" i="55"/>
  <c r="B18" i="55"/>
  <c r="B50" i="55"/>
  <c r="B82" i="55"/>
  <c r="B114" i="55"/>
  <c r="B146" i="55"/>
  <c r="B178" i="55"/>
  <c r="A15" i="55"/>
  <c r="A47" i="55"/>
  <c r="A79" i="55"/>
  <c r="A111" i="55"/>
  <c r="A143" i="55"/>
  <c r="A175" i="55"/>
  <c r="B11" i="55"/>
  <c r="B43" i="55"/>
  <c r="B75" i="55"/>
  <c r="B107" i="55"/>
  <c r="B139" i="55"/>
  <c r="B171" i="55"/>
  <c r="A8" i="55"/>
  <c r="A40" i="55"/>
  <c r="A72" i="55"/>
  <c r="A104" i="55"/>
  <c r="A136" i="55"/>
  <c r="A168" i="55"/>
  <c r="A200" i="55"/>
  <c r="B36" i="55"/>
  <c r="B68" i="55"/>
  <c r="B100" i="55"/>
  <c r="B132" i="55"/>
  <c r="B164" i="55"/>
  <c r="B13" i="55"/>
  <c r="B89" i="55"/>
  <c r="B157" i="55"/>
  <c r="A9" i="55"/>
  <c r="A41" i="55"/>
  <c r="A73" i="55"/>
  <c r="A105" i="55"/>
  <c r="A137" i="55"/>
  <c r="A169" i="55"/>
  <c r="A6" i="55"/>
  <c r="A38" i="55"/>
  <c r="A70" i="55"/>
  <c r="A102" i="55"/>
  <c r="A134" i="55"/>
  <c r="A166" i="55"/>
  <c r="A198" i="55"/>
  <c r="B38" i="55"/>
  <c r="B70" i="55"/>
  <c r="B102" i="55"/>
  <c r="B134" i="55"/>
  <c r="B166" i="55"/>
  <c r="B198" i="55"/>
  <c r="A35" i="55"/>
  <c r="A67" i="55"/>
  <c r="A99" i="55"/>
  <c r="A131" i="55"/>
  <c r="A163" i="55"/>
  <c r="A195" i="55"/>
  <c r="B31" i="55"/>
  <c r="B63" i="55"/>
  <c r="B95" i="55"/>
  <c r="B127" i="55"/>
  <c r="B159" i="55"/>
  <c r="B191" i="55"/>
  <c r="A28" i="55"/>
  <c r="A60" i="55"/>
  <c r="A92" i="55"/>
  <c r="A124" i="55"/>
  <c r="A156" i="55"/>
  <c r="A188" i="55"/>
  <c r="B24" i="55"/>
  <c r="B56" i="55"/>
  <c r="B88" i="55"/>
  <c r="B120" i="55"/>
  <c r="B152" i="55"/>
  <c r="B184" i="55"/>
  <c r="B173" i="55"/>
  <c r="B125" i="55"/>
  <c r="A17" i="55"/>
  <c r="A61" i="55"/>
  <c r="A101" i="55"/>
  <c r="A145" i="55"/>
  <c r="A189" i="55"/>
  <c r="A34" i="55"/>
  <c r="A78" i="55"/>
  <c r="A122" i="55"/>
  <c r="A162" i="55"/>
  <c r="B14" i="55"/>
  <c r="B58" i="55"/>
  <c r="B98" i="55"/>
  <c r="B142" i="55"/>
  <c r="B186" i="55"/>
  <c r="A31" i="55"/>
  <c r="A75" i="55"/>
  <c r="A119" i="55"/>
  <c r="A159" i="55"/>
  <c r="B7" i="55"/>
  <c r="B51" i="55"/>
  <c r="B91" i="55"/>
  <c r="B135" i="55"/>
  <c r="B179" i="55"/>
  <c r="A24" i="55"/>
  <c r="A68" i="55"/>
  <c r="A112" i="55"/>
  <c r="A152" i="55"/>
  <c r="A196" i="55"/>
  <c r="B44" i="55"/>
  <c r="B84" i="55"/>
  <c r="B128" i="55"/>
  <c r="B172" i="55"/>
  <c r="B25" i="55"/>
  <c r="B189" i="55"/>
  <c r="A25" i="55"/>
  <c r="A65" i="55"/>
  <c r="A109" i="55"/>
  <c r="A153" i="55"/>
  <c r="A193" i="55"/>
  <c r="A42" i="55"/>
  <c r="A86" i="55"/>
  <c r="A126" i="55"/>
  <c r="A170" i="55"/>
  <c r="B22" i="55"/>
  <c r="B62" i="55"/>
  <c r="B106" i="55"/>
  <c r="B150" i="55"/>
  <c r="B190" i="55"/>
  <c r="A39" i="55"/>
  <c r="A83" i="55"/>
  <c r="A123" i="55"/>
  <c r="A167" i="55"/>
  <c r="B15" i="55"/>
  <c r="B55" i="55"/>
  <c r="B99" i="55"/>
  <c r="B143" i="55"/>
  <c r="B183" i="55"/>
  <c r="A32" i="55"/>
  <c r="A76" i="55"/>
  <c r="A116" i="55"/>
  <c r="A160" i="55"/>
  <c r="B8" i="55"/>
  <c r="B48" i="55"/>
  <c r="B92" i="55"/>
  <c r="B136" i="55"/>
  <c r="B176" i="55"/>
  <c r="B57" i="55"/>
  <c r="A5" i="55"/>
  <c r="A29" i="55"/>
  <c r="A69" i="55"/>
  <c r="A113" i="55"/>
  <c r="A157" i="55"/>
  <c r="A197" i="55"/>
  <c r="A46" i="55"/>
  <c r="A90" i="55"/>
  <c r="A130" i="55"/>
  <c r="A174" i="55"/>
  <c r="B26" i="55"/>
  <c r="B66" i="55"/>
  <c r="B110" i="55"/>
  <c r="B154" i="55"/>
  <c r="B194" i="55"/>
  <c r="A43" i="55"/>
  <c r="A87" i="55"/>
  <c r="A127" i="55"/>
  <c r="A171" i="55"/>
  <c r="B19" i="55"/>
  <c r="B59" i="55"/>
  <c r="B103" i="55"/>
  <c r="B147" i="55"/>
  <c r="B187" i="55"/>
  <c r="A36" i="55"/>
  <c r="A80" i="55"/>
  <c r="A120" i="55"/>
  <c r="A164" i="55"/>
  <c r="B12" i="55"/>
  <c r="B52" i="55"/>
  <c r="B96" i="55"/>
  <c r="B140" i="55"/>
  <c r="B180" i="55"/>
  <c r="B121" i="55"/>
  <c r="B65" i="55"/>
  <c r="A33" i="55"/>
  <c r="A77" i="55"/>
  <c r="A121" i="55"/>
  <c r="A161" i="55"/>
  <c r="A10" i="55"/>
  <c r="A54" i="55"/>
  <c r="A94" i="55"/>
  <c r="A138" i="55"/>
  <c r="A182" i="55"/>
  <c r="B30" i="55"/>
  <c r="B74" i="55"/>
  <c r="B118" i="55"/>
  <c r="B158" i="55"/>
  <c r="A7" i="55"/>
  <c r="A51" i="55"/>
  <c r="A91" i="55"/>
  <c r="A135" i="55"/>
  <c r="A179" i="55"/>
  <c r="B23" i="55"/>
  <c r="B67" i="55"/>
  <c r="B111" i="55"/>
  <c r="B151" i="55"/>
  <c r="B195" i="55"/>
  <c r="A44" i="55"/>
  <c r="A84" i="55"/>
  <c r="A128" i="55"/>
  <c r="A172" i="55"/>
  <c r="B16" i="55"/>
  <c r="B60" i="55"/>
  <c r="B104" i="55"/>
  <c r="B144" i="55"/>
  <c r="B188" i="55"/>
  <c r="B153" i="55"/>
  <c r="B97" i="55"/>
  <c r="A37" i="55"/>
  <c r="A81" i="55"/>
  <c r="A125" i="55"/>
  <c r="A165" i="55"/>
  <c r="A14" i="55"/>
  <c r="A58" i="55"/>
  <c r="A98" i="55"/>
  <c r="A142" i="55"/>
  <c r="A186" i="55"/>
  <c r="B34" i="55"/>
  <c r="B78" i="55"/>
  <c r="B122" i="55"/>
  <c r="B162" i="55"/>
  <c r="A11" i="55"/>
  <c r="A55" i="55"/>
  <c r="A95" i="55"/>
  <c r="A139" i="55"/>
  <c r="A183" i="55"/>
  <c r="B27" i="55"/>
  <c r="B71" i="55"/>
  <c r="B115" i="55"/>
  <c r="B155" i="55"/>
  <c r="B199" i="55"/>
  <c r="A48" i="55"/>
  <c r="A88" i="55"/>
  <c r="A132" i="55"/>
  <c r="A176" i="55"/>
  <c r="B20" i="55"/>
  <c r="B64" i="55"/>
  <c r="B108" i="55"/>
  <c r="B148" i="55"/>
  <c r="B192" i="55"/>
  <c r="B141" i="55"/>
  <c r="B93" i="55"/>
  <c r="A13" i="55"/>
  <c r="A57" i="55"/>
  <c r="A97" i="55"/>
  <c r="A141" i="55"/>
  <c r="A185" i="55"/>
  <c r="A30" i="55"/>
  <c r="A74" i="55"/>
  <c r="A118" i="55"/>
  <c r="A158" i="55"/>
  <c r="B10" i="55"/>
  <c r="B54" i="55"/>
  <c r="B94" i="55"/>
  <c r="B138" i="55"/>
  <c r="B182" i="55"/>
  <c r="A27" i="55"/>
  <c r="A71" i="55"/>
  <c r="A115" i="55"/>
  <c r="A155" i="55"/>
  <c r="A199" i="55"/>
  <c r="B47" i="55"/>
  <c r="B87" i="55"/>
  <c r="B131" i="55"/>
  <c r="B175" i="55"/>
  <c r="A20" i="55"/>
  <c r="A64" i="55"/>
  <c r="A108" i="55"/>
  <c r="A148" i="55"/>
  <c r="A192" i="55"/>
  <c r="B40" i="55"/>
  <c r="B80" i="55"/>
  <c r="B124" i="55"/>
  <c r="B168" i="55"/>
  <c r="B29" i="55"/>
  <c r="A129" i="55"/>
  <c r="A106" i="55"/>
  <c r="B86" i="55"/>
  <c r="A59" i="55"/>
  <c r="B35" i="55"/>
  <c r="A12" i="55"/>
  <c r="A180" i="55"/>
  <c r="B156" i="55"/>
  <c r="B61" i="55"/>
  <c r="A133" i="55"/>
  <c r="A110" i="55"/>
  <c r="B90" i="55"/>
  <c r="A63" i="55"/>
  <c r="B39" i="55"/>
  <c r="A16" i="55"/>
  <c r="A184" i="55"/>
  <c r="B160" i="55"/>
  <c r="B129" i="55"/>
  <c r="A173" i="55"/>
  <c r="A150" i="55"/>
  <c r="B126" i="55"/>
  <c r="A103" i="55"/>
  <c r="B79" i="55"/>
  <c r="A52" i="55"/>
  <c r="B28" i="55"/>
  <c r="B196" i="55"/>
  <c r="B161" i="55"/>
  <c r="A177" i="55"/>
  <c r="A154" i="55"/>
  <c r="B130" i="55"/>
  <c r="A107" i="55"/>
  <c r="B83" i="55"/>
  <c r="A56" i="55"/>
  <c r="B32" i="55"/>
  <c r="A45" i="55"/>
  <c r="A22" i="55"/>
  <c r="A190" i="55"/>
  <c r="B170" i="55"/>
  <c r="A147" i="55"/>
  <c r="B119" i="55"/>
  <c r="A96" i="55"/>
  <c r="B72" i="55"/>
  <c r="A49" i="55"/>
  <c r="A26" i="55"/>
  <c r="A194" i="55"/>
  <c r="B174" i="55"/>
  <c r="A151" i="55"/>
  <c r="B123" i="55"/>
  <c r="A100" i="55"/>
  <c r="B76" i="55"/>
  <c r="B77" i="55"/>
  <c r="A93" i="55"/>
  <c r="A66" i="55"/>
  <c r="B46" i="55"/>
  <c r="A23" i="55"/>
  <c r="A191" i="55"/>
  <c r="B167" i="55"/>
  <c r="A144" i="55"/>
  <c r="B116" i="55"/>
  <c r="A89" i="55"/>
  <c r="A62" i="55"/>
  <c r="B42" i="55"/>
  <c r="A19" i="55"/>
  <c r="A187" i="55"/>
  <c r="B163" i="55"/>
  <c r="B45" i="55"/>
  <c r="B112" i="55"/>
  <c r="A140" i="55"/>
  <c r="B199" i="56" l="1"/>
  <c r="B191" i="56"/>
  <c r="B169" i="56"/>
  <c r="A148" i="56"/>
  <c r="B127" i="56"/>
  <c r="B105" i="56"/>
  <c r="B89" i="56"/>
  <c r="A79" i="56"/>
  <c r="B67" i="56"/>
  <c r="B57" i="56"/>
  <c r="B47" i="56"/>
  <c r="B37" i="56"/>
  <c r="B27" i="56"/>
  <c r="A16" i="56"/>
  <c r="A7" i="56"/>
  <c r="B189" i="56"/>
  <c r="A168" i="56"/>
  <c r="B147" i="56"/>
  <c r="B125" i="56"/>
  <c r="A104" i="56"/>
  <c r="B88" i="56"/>
  <c r="B76" i="56"/>
  <c r="A67" i="56"/>
  <c r="B56" i="56"/>
  <c r="A47" i="56"/>
  <c r="B35" i="56"/>
  <c r="B25" i="56"/>
  <c r="B15" i="56"/>
  <c r="B200" i="56"/>
  <c r="A184" i="56"/>
  <c r="B163" i="56"/>
  <c r="B141" i="56"/>
  <c r="A120" i="56"/>
  <c r="B99" i="56"/>
  <c r="B85" i="56"/>
  <c r="A76" i="56"/>
  <c r="B65" i="56"/>
  <c r="A55" i="56"/>
  <c r="B44" i="56"/>
  <c r="A35" i="56"/>
  <c r="B24" i="56"/>
  <c r="A15" i="56"/>
  <c r="B6" i="57"/>
  <c r="B183" i="56"/>
  <c r="B161" i="56"/>
  <c r="A140" i="56"/>
  <c r="B119" i="56"/>
  <c r="B97" i="56"/>
  <c r="B84" i="56"/>
  <c r="B73" i="56"/>
  <c r="A64" i="56"/>
  <c r="B53" i="56"/>
  <c r="A44" i="56"/>
  <c r="B33" i="56"/>
  <c r="A23" i="56"/>
  <c r="B12" i="56"/>
  <c r="A180" i="56"/>
  <c r="B159" i="56"/>
  <c r="B137" i="56"/>
  <c r="A116" i="56"/>
  <c r="A96" i="56"/>
  <c r="B83" i="56"/>
  <c r="B72" i="56"/>
  <c r="B63" i="56"/>
  <c r="B52" i="56"/>
  <c r="B41" i="56"/>
  <c r="A32" i="56"/>
  <c r="B21" i="56"/>
  <c r="A12" i="56"/>
  <c r="A200" i="56"/>
  <c r="B179" i="56"/>
  <c r="B157" i="56"/>
  <c r="A136" i="56"/>
  <c r="B115" i="56"/>
  <c r="B95" i="56"/>
  <c r="A83" i="56"/>
  <c r="A72" i="56"/>
  <c r="B60" i="56"/>
  <c r="B51" i="56"/>
  <c r="B40" i="56"/>
  <c r="B31" i="56"/>
  <c r="B20" i="56"/>
  <c r="B9" i="56"/>
  <c r="B195" i="56"/>
  <c r="B109" i="56"/>
  <c r="A60" i="56"/>
  <c r="B19" i="56"/>
  <c r="B193" i="56"/>
  <c r="A108" i="56"/>
  <c r="B59" i="56"/>
  <c r="A19" i="56"/>
  <c r="B173" i="56"/>
  <c r="A92" i="56"/>
  <c r="A51" i="56"/>
  <c r="B8" i="56"/>
  <c r="A172" i="56"/>
  <c r="B91" i="56"/>
  <c r="A48" i="56"/>
  <c r="A8" i="56"/>
  <c r="A152" i="56"/>
  <c r="A80" i="56"/>
  <c r="A40" i="56"/>
  <c r="B129" i="56"/>
  <c r="B69" i="56"/>
  <c r="A28" i="56"/>
  <c r="B151" i="56"/>
  <c r="B131" i="56"/>
  <c r="B79" i="56"/>
  <c r="A71" i="56"/>
  <c r="A39" i="56"/>
  <c r="B28" i="56"/>
  <c r="A20" i="56"/>
  <c r="B71" i="56"/>
  <c r="B139" i="56"/>
  <c r="A100" i="56"/>
  <c r="B185" i="56"/>
  <c r="B48" i="56"/>
  <c r="B101" i="56"/>
  <c r="B187" i="56"/>
  <c r="B43" i="56"/>
  <c r="A95" i="56"/>
  <c r="B177" i="56"/>
  <c r="A33" i="56"/>
  <c r="A65" i="56"/>
  <c r="A97" i="56"/>
  <c r="A129" i="56"/>
  <c r="A161" i="56"/>
  <c r="A193" i="56"/>
  <c r="A30" i="56"/>
  <c r="A62" i="56"/>
  <c r="A94" i="56"/>
  <c r="A126" i="56"/>
  <c r="A158" i="56"/>
  <c r="A190" i="56"/>
  <c r="B30" i="56"/>
  <c r="B62" i="56"/>
  <c r="B94" i="56"/>
  <c r="B126" i="56"/>
  <c r="A27" i="56"/>
  <c r="B77" i="56"/>
  <c r="B149" i="56"/>
  <c r="B111" i="56"/>
  <c r="A196" i="56"/>
  <c r="B55" i="56"/>
  <c r="A112" i="56"/>
  <c r="B197" i="56"/>
  <c r="B49" i="56"/>
  <c r="B103" i="56"/>
  <c r="A188" i="56"/>
  <c r="A37" i="56"/>
  <c r="A69" i="56"/>
  <c r="A101" i="56"/>
  <c r="A133" i="56"/>
  <c r="A165" i="56"/>
  <c r="A197" i="56"/>
  <c r="A34" i="56"/>
  <c r="A66" i="56"/>
  <c r="A98" i="56"/>
  <c r="A130" i="56"/>
  <c r="A162" i="56"/>
  <c r="A194" i="56"/>
  <c r="B34" i="56"/>
  <c r="B66" i="56"/>
  <c r="B98" i="56"/>
  <c r="B130" i="56"/>
  <c r="B162" i="56"/>
  <c r="B194" i="56"/>
  <c r="A123" i="56"/>
  <c r="A155" i="56"/>
  <c r="A187" i="56"/>
  <c r="B116" i="56"/>
  <c r="B148" i="56"/>
  <c r="B180" i="56"/>
  <c r="B39" i="56"/>
  <c r="A91" i="56"/>
  <c r="B171" i="56"/>
  <c r="A132" i="56"/>
  <c r="B16" i="56"/>
  <c r="A68" i="56"/>
  <c r="B133" i="56"/>
  <c r="B11" i="56"/>
  <c r="A63" i="56"/>
  <c r="B45" i="56"/>
  <c r="B96" i="56"/>
  <c r="B181" i="56"/>
  <c r="B143" i="56"/>
  <c r="B23" i="56"/>
  <c r="A75" i="56"/>
  <c r="A144" i="56"/>
  <c r="B17" i="56"/>
  <c r="B68" i="56"/>
  <c r="B135" i="56"/>
  <c r="A17" i="56"/>
  <c r="A49" i="56"/>
  <c r="A81" i="56"/>
  <c r="A113" i="56"/>
  <c r="A145" i="56"/>
  <c r="A177" i="56"/>
  <c r="A14" i="56"/>
  <c r="A46" i="56"/>
  <c r="A78" i="56"/>
  <c r="A110" i="56"/>
  <c r="A142" i="56"/>
  <c r="A174" i="56"/>
  <c r="B14" i="56"/>
  <c r="B46" i="56"/>
  <c r="B78" i="56"/>
  <c r="B110" i="56"/>
  <c r="B7" i="56"/>
  <c r="A59" i="56"/>
  <c r="B117" i="56"/>
  <c r="A87" i="56"/>
  <c r="A164" i="56"/>
  <c r="A36" i="56"/>
  <c r="B87" i="56"/>
  <c r="B165" i="56"/>
  <c r="A31" i="56"/>
  <c r="B81" i="56"/>
  <c r="A156" i="56"/>
  <c r="A25" i="56"/>
  <c r="A57" i="56"/>
  <c r="A89" i="56"/>
  <c r="A121" i="56"/>
  <c r="A153" i="56"/>
  <c r="A185" i="56"/>
  <c r="A22" i="56"/>
  <c r="A54" i="56"/>
  <c r="A86" i="56"/>
  <c r="A118" i="56"/>
  <c r="A150" i="56"/>
  <c r="A182" i="56"/>
  <c r="B22" i="56"/>
  <c r="B54" i="56"/>
  <c r="B86" i="56"/>
  <c r="B118" i="56"/>
  <c r="B150" i="56"/>
  <c r="B182" i="56"/>
  <c r="A111" i="56"/>
  <c r="A143" i="56"/>
  <c r="A175" i="56"/>
  <c r="B104" i="56"/>
  <c r="B136" i="56"/>
  <c r="B168" i="56"/>
  <c r="A160" i="56"/>
  <c r="A43" i="56"/>
  <c r="A24" i="56"/>
  <c r="B167" i="56"/>
  <c r="A61" i="56"/>
  <c r="A125" i="56"/>
  <c r="A189" i="56"/>
  <c r="A58" i="56"/>
  <c r="A122" i="56"/>
  <c r="A186" i="56"/>
  <c r="B58" i="56"/>
  <c r="B122" i="56"/>
  <c r="B170" i="56"/>
  <c r="A107" i="56"/>
  <c r="A151" i="56"/>
  <c r="A195" i="56"/>
  <c r="B132" i="56"/>
  <c r="B176" i="56"/>
  <c r="B13" i="56"/>
  <c r="A192" i="56"/>
  <c r="B61" i="56"/>
  <c r="B36" i="56"/>
  <c r="A9" i="56"/>
  <c r="A73" i="56"/>
  <c r="A137" i="56"/>
  <c r="A6" i="56"/>
  <c r="A70" i="56"/>
  <c r="A134" i="56"/>
  <c r="A198" i="56"/>
  <c r="B70" i="56"/>
  <c r="B134" i="56"/>
  <c r="B174" i="56"/>
  <c r="A115" i="56"/>
  <c r="A159" i="56"/>
  <c r="A199" i="56"/>
  <c r="B140" i="56"/>
  <c r="B184" i="56"/>
  <c r="B32" i="56"/>
  <c r="B92" i="56"/>
  <c r="B80" i="56"/>
  <c r="A56" i="56"/>
  <c r="A13" i="56"/>
  <c r="A77" i="56"/>
  <c r="A141" i="56"/>
  <c r="A10" i="56"/>
  <c r="A74" i="56"/>
  <c r="A138" i="56"/>
  <c r="B10" i="56"/>
  <c r="B74" i="56"/>
  <c r="B138" i="56"/>
  <c r="B178" i="56"/>
  <c r="A119" i="56"/>
  <c r="A163" i="56"/>
  <c r="B100" i="56"/>
  <c r="B144" i="56"/>
  <c r="B188" i="56"/>
  <c r="A52" i="56"/>
  <c r="B121" i="56"/>
  <c r="B93" i="56"/>
  <c r="B75" i="56"/>
  <c r="A21" i="56"/>
  <c r="A85" i="56"/>
  <c r="A149" i="56"/>
  <c r="A18" i="56"/>
  <c r="A82" i="56"/>
  <c r="A146" i="56"/>
  <c r="B18" i="56"/>
  <c r="B82" i="56"/>
  <c r="B142" i="56"/>
  <c r="B186" i="56"/>
  <c r="A127" i="56"/>
  <c r="A167" i="56"/>
  <c r="B108" i="56"/>
  <c r="B152" i="56"/>
  <c r="B192" i="56"/>
  <c r="B64" i="56"/>
  <c r="B153" i="56"/>
  <c r="B123" i="56"/>
  <c r="A88" i="56"/>
  <c r="A29" i="56"/>
  <c r="A93" i="56"/>
  <c r="A157" i="56"/>
  <c r="A26" i="56"/>
  <c r="A90" i="56"/>
  <c r="A154" i="56"/>
  <c r="B26" i="56"/>
  <c r="B90" i="56"/>
  <c r="B146" i="56"/>
  <c r="B190" i="56"/>
  <c r="A131" i="56"/>
  <c r="A171" i="56"/>
  <c r="B112" i="56"/>
  <c r="B156" i="56"/>
  <c r="B196" i="56"/>
  <c r="A128" i="56"/>
  <c r="B29" i="56"/>
  <c r="A5" i="56"/>
  <c r="B145" i="56"/>
  <c r="A53" i="56"/>
  <c r="A117" i="56"/>
  <c r="A181" i="56"/>
  <c r="A50" i="56"/>
  <c r="A114" i="56"/>
  <c r="A178" i="56"/>
  <c r="B50" i="56"/>
  <c r="B114" i="56"/>
  <c r="B166" i="56"/>
  <c r="A103" i="56"/>
  <c r="A147" i="56"/>
  <c r="A191" i="56"/>
  <c r="B128" i="56"/>
  <c r="B172" i="56"/>
  <c r="B113" i="56"/>
  <c r="A38" i="56"/>
  <c r="B102" i="56"/>
  <c r="A179" i="56"/>
  <c r="A124" i="56"/>
  <c r="A42" i="56"/>
  <c r="B106" i="56"/>
  <c r="A183" i="56"/>
  <c r="A84" i="56"/>
  <c r="A41" i="56"/>
  <c r="A102" i="56"/>
  <c r="B154" i="56"/>
  <c r="B120" i="56"/>
  <c r="B107" i="56"/>
  <c r="A45" i="56"/>
  <c r="A106" i="56"/>
  <c r="B158" i="56"/>
  <c r="B124" i="56"/>
  <c r="B175" i="56"/>
  <c r="A105" i="56"/>
  <c r="A166" i="56"/>
  <c r="B198" i="56"/>
  <c r="B160" i="56"/>
  <c r="A11" i="56"/>
  <c r="A109" i="56"/>
  <c r="A170" i="56"/>
  <c r="A99" i="56"/>
  <c r="B164" i="56"/>
  <c r="A176" i="56"/>
  <c r="A173" i="56"/>
  <c r="B42" i="56"/>
  <c r="A139" i="56"/>
  <c r="B155" i="56"/>
  <c r="A169" i="56"/>
  <c r="B38" i="56"/>
  <c r="A135" i="56"/>
  <c r="A199" i="57" l="1"/>
  <c r="B192" i="57"/>
  <c r="A180" i="57"/>
  <c r="A167" i="57"/>
  <c r="A154" i="57"/>
  <c r="A141" i="57"/>
  <c r="B128" i="57"/>
  <c r="A116" i="57"/>
  <c r="A103" i="57"/>
  <c r="A90" i="57"/>
  <c r="A77" i="57"/>
  <c r="B64" i="57"/>
  <c r="A52" i="57"/>
  <c r="A41" i="57"/>
  <c r="A30" i="57"/>
  <c r="B20" i="57"/>
  <c r="A10" i="57"/>
  <c r="A189" i="57"/>
  <c r="B176" i="57"/>
  <c r="A164" i="57"/>
  <c r="A151" i="57"/>
  <c r="A138" i="57"/>
  <c r="A125" i="57"/>
  <c r="B112" i="57"/>
  <c r="A100" i="57"/>
  <c r="A87" i="57"/>
  <c r="A74" i="57"/>
  <c r="A61" i="57"/>
  <c r="A49" i="57"/>
  <c r="A40" i="57"/>
  <c r="A29" i="57"/>
  <c r="A20" i="57"/>
  <c r="A9" i="57"/>
  <c r="B188" i="57"/>
  <c r="A176" i="57"/>
  <c r="A163" i="57"/>
  <c r="A150" i="57"/>
  <c r="A137" i="57"/>
  <c r="B124" i="57"/>
  <c r="A112" i="57"/>
  <c r="A99" i="57"/>
  <c r="A86" i="57"/>
  <c r="A73" i="57"/>
  <c r="B60" i="57"/>
  <c r="B48" i="57"/>
  <c r="A39" i="57"/>
  <c r="B28" i="57"/>
  <c r="A17" i="57"/>
  <c r="A8" i="57"/>
  <c r="A187" i="57"/>
  <c r="A174" i="57"/>
  <c r="A161" i="57"/>
  <c r="B148" i="57"/>
  <c r="A136" i="57"/>
  <c r="A123" i="57"/>
  <c r="A110" i="57"/>
  <c r="A97" i="57"/>
  <c r="B84" i="57"/>
  <c r="A72" i="57"/>
  <c r="A59" i="57"/>
  <c r="A48" i="57"/>
  <c r="B36" i="57"/>
  <c r="A27" i="57"/>
  <c r="B16" i="57"/>
  <c r="A7" i="57"/>
  <c r="A200" i="57"/>
  <c r="A186" i="57"/>
  <c r="A173" i="57"/>
  <c r="B160" i="57"/>
  <c r="A148" i="57"/>
  <c r="A135" i="57"/>
  <c r="A122" i="57"/>
  <c r="A109" i="57"/>
  <c r="B96" i="57"/>
  <c r="A84" i="57"/>
  <c r="A71" i="57"/>
  <c r="A58" i="57"/>
  <c r="A46" i="57"/>
  <c r="A36" i="57"/>
  <c r="A26" i="57"/>
  <c r="A16" i="57"/>
  <c r="A196" i="57"/>
  <c r="A183" i="57"/>
  <c r="A170" i="57"/>
  <c r="A157" i="57"/>
  <c r="B144" i="57"/>
  <c r="A132" i="57"/>
  <c r="A119" i="57"/>
  <c r="A106" i="57"/>
  <c r="A93" i="57"/>
  <c r="B80" i="57"/>
  <c r="A68" i="57"/>
  <c r="A55" i="57"/>
  <c r="A45" i="57"/>
  <c r="A35" i="57"/>
  <c r="A24" i="57"/>
  <c r="A14" i="57"/>
  <c r="A195" i="57"/>
  <c r="A144" i="57"/>
  <c r="B92" i="57"/>
  <c r="A43" i="57"/>
  <c r="B6" i="58"/>
  <c r="A193" i="57"/>
  <c r="A142" i="57"/>
  <c r="A91" i="57"/>
  <c r="A42" i="57"/>
  <c r="A182" i="57"/>
  <c r="A131" i="57"/>
  <c r="A80" i="57"/>
  <c r="A33" i="57"/>
  <c r="B180" i="57"/>
  <c r="A129" i="57"/>
  <c r="A78" i="57"/>
  <c r="B32" i="57"/>
  <c r="A169" i="57"/>
  <c r="A118" i="57"/>
  <c r="A67" i="57"/>
  <c r="A23" i="57"/>
  <c r="A155" i="57"/>
  <c r="A104" i="57"/>
  <c r="B52" i="57"/>
  <c r="A11" i="57"/>
  <c r="A168" i="57"/>
  <c r="B156" i="57"/>
  <c r="B116" i="57"/>
  <c r="A105" i="57"/>
  <c r="A65" i="57"/>
  <c r="A54" i="57"/>
  <c r="A13" i="57"/>
  <c r="A22" i="57"/>
  <c r="A53" i="57"/>
  <c r="B104" i="57"/>
  <c r="A156" i="57"/>
  <c r="A62" i="57"/>
  <c r="A113" i="57"/>
  <c r="B164" i="57"/>
  <c r="A18" i="57"/>
  <c r="A69" i="57"/>
  <c r="B120" i="57"/>
  <c r="A172" i="57"/>
  <c r="A25" i="57"/>
  <c r="B76" i="57"/>
  <c r="A128" i="57"/>
  <c r="A21" i="57"/>
  <c r="B72" i="57"/>
  <c r="A124" i="57"/>
  <c r="A175" i="57"/>
  <c r="A81" i="57"/>
  <c r="B132" i="57"/>
  <c r="A184" i="57"/>
  <c r="A37" i="57"/>
  <c r="B88" i="57"/>
  <c r="A140" i="57"/>
  <c r="A191" i="57"/>
  <c r="B44" i="57"/>
  <c r="A96" i="57"/>
  <c r="A147" i="57"/>
  <c r="A34" i="57"/>
  <c r="A98" i="57"/>
  <c r="B168" i="57"/>
  <c r="A94" i="57"/>
  <c r="A158" i="57"/>
  <c r="A31" i="57"/>
  <c r="A101" i="57"/>
  <c r="A165" i="57"/>
  <c r="A38" i="57"/>
  <c r="B108" i="57"/>
  <c r="B172" i="57"/>
  <c r="B21" i="57"/>
  <c r="B53" i="57"/>
  <c r="B85" i="57"/>
  <c r="B117" i="57"/>
  <c r="B149" i="57"/>
  <c r="B181" i="57"/>
  <c r="B18" i="57"/>
  <c r="B50" i="57"/>
  <c r="B82" i="57"/>
  <c r="B114" i="57"/>
  <c r="B146" i="57"/>
  <c r="B40" i="57"/>
  <c r="A111" i="57"/>
  <c r="A181" i="57"/>
  <c r="B100" i="57"/>
  <c r="A171" i="57"/>
  <c r="A44" i="57"/>
  <c r="A108" i="57"/>
  <c r="A178" i="57"/>
  <c r="A51" i="57"/>
  <c r="A115" i="57"/>
  <c r="A179" i="57"/>
  <c r="B25" i="57"/>
  <c r="B57" i="57"/>
  <c r="B89" i="57"/>
  <c r="B121" i="57"/>
  <c r="B153" i="57"/>
  <c r="B185" i="57"/>
  <c r="B22" i="57"/>
  <c r="B54" i="57"/>
  <c r="B86" i="57"/>
  <c r="B118" i="57"/>
  <c r="B150" i="57"/>
  <c r="B182" i="57"/>
  <c r="B19" i="57"/>
  <c r="B51" i="57"/>
  <c r="B83" i="57"/>
  <c r="B115" i="57"/>
  <c r="B147" i="57"/>
  <c r="B179" i="57"/>
  <c r="A47" i="57"/>
  <c r="A117" i="57"/>
  <c r="A188" i="57"/>
  <c r="A107" i="57"/>
  <c r="A177" i="57"/>
  <c r="A50" i="57"/>
  <c r="A114" i="57"/>
  <c r="B184" i="57"/>
  <c r="A57" i="57"/>
  <c r="A121" i="57"/>
  <c r="A185" i="57"/>
  <c r="B29" i="57"/>
  <c r="B61" i="57"/>
  <c r="B93" i="57"/>
  <c r="B125" i="57"/>
  <c r="B157" i="57"/>
  <c r="B189" i="57"/>
  <c r="B26" i="57"/>
  <c r="B58" i="57"/>
  <c r="B90" i="57"/>
  <c r="B122" i="57"/>
  <c r="B154" i="57"/>
  <c r="B186" i="57"/>
  <c r="B23" i="57"/>
  <c r="B55" i="57"/>
  <c r="B87" i="57"/>
  <c r="B119" i="57"/>
  <c r="B151" i="57"/>
  <c r="B183" i="57"/>
  <c r="A60" i="57"/>
  <c r="A130" i="57"/>
  <c r="A194" i="57"/>
  <c r="A120" i="57"/>
  <c r="A190" i="57"/>
  <c r="B56" i="57"/>
  <c r="A127" i="57"/>
  <c r="A197" i="57"/>
  <c r="A64" i="57"/>
  <c r="A134" i="57"/>
  <c r="A192" i="57"/>
  <c r="B33" i="57"/>
  <c r="B65" i="57"/>
  <c r="B97" i="57"/>
  <c r="B129" i="57"/>
  <c r="B161" i="57"/>
  <c r="B193" i="57"/>
  <c r="B30" i="57"/>
  <c r="B62" i="57"/>
  <c r="B94" i="57"/>
  <c r="B126" i="57"/>
  <c r="A66" i="57"/>
  <c r="B136" i="57"/>
  <c r="A56" i="57"/>
  <c r="A126" i="57"/>
  <c r="B196" i="57"/>
  <c r="A63" i="57"/>
  <c r="A133" i="57"/>
  <c r="B200" i="57"/>
  <c r="A70" i="57"/>
  <c r="B140" i="57"/>
  <c r="A5" i="57"/>
  <c r="B37" i="57"/>
  <c r="B69" i="57"/>
  <c r="B101" i="57"/>
  <c r="B133" i="57"/>
  <c r="B165" i="57"/>
  <c r="B197" i="57"/>
  <c r="B34" i="57"/>
  <c r="B66" i="57"/>
  <c r="B98" i="57"/>
  <c r="B130" i="57"/>
  <c r="B162" i="57"/>
  <c r="B194" i="57"/>
  <c r="B31" i="57"/>
  <c r="B63" i="57"/>
  <c r="B95" i="57"/>
  <c r="B127" i="57"/>
  <c r="B159" i="57"/>
  <c r="B191" i="57"/>
  <c r="B8" i="57"/>
  <c r="A79" i="57"/>
  <c r="A143" i="57"/>
  <c r="B68" i="57"/>
  <c r="A139" i="57"/>
  <c r="A6" i="57"/>
  <c r="A76" i="57"/>
  <c r="A146" i="57"/>
  <c r="B12" i="57"/>
  <c r="A83" i="57"/>
  <c r="A153" i="57"/>
  <c r="B9" i="57"/>
  <c r="B41" i="57"/>
  <c r="B73" i="57"/>
  <c r="B105" i="57"/>
  <c r="B137" i="57"/>
  <c r="B169" i="57"/>
  <c r="A198" i="57"/>
  <c r="B38" i="57"/>
  <c r="B70" i="57"/>
  <c r="B102" i="57"/>
  <c r="B134" i="57"/>
  <c r="B166" i="57"/>
  <c r="B198" i="57"/>
  <c r="B35" i="57"/>
  <c r="B67" i="57"/>
  <c r="B99" i="57"/>
  <c r="B131" i="57"/>
  <c r="B163" i="57"/>
  <c r="B195" i="57"/>
  <c r="A28" i="57"/>
  <c r="A92" i="57"/>
  <c r="A162" i="57"/>
  <c r="A88" i="57"/>
  <c r="A152" i="57"/>
  <c r="B24" i="57"/>
  <c r="A95" i="57"/>
  <c r="A159" i="57"/>
  <c r="A32" i="57"/>
  <c r="A102" i="57"/>
  <c r="A166" i="57"/>
  <c r="B17" i="57"/>
  <c r="B49" i="57"/>
  <c r="B81" i="57"/>
  <c r="B113" i="57"/>
  <c r="B145" i="57"/>
  <c r="B177" i="57"/>
  <c r="B14" i="57"/>
  <c r="B46" i="57"/>
  <c r="B78" i="57"/>
  <c r="B110" i="57"/>
  <c r="B142" i="57"/>
  <c r="B174" i="57"/>
  <c r="B11" i="57"/>
  <c r="B43" i="57"/>
  <c r="B75" i="57"/>
  <c r="B107" i="57"/>
  <c r="B139" i="57"/>
  <c r="B171" i="57"/>
  <c r="A145" i="57"/>
  <c r="B45" i="57"/>
  <c r="B106" i="57"/>
  <c r="B27" i="57"/>
  <c r="B111" i="57"/>
  <c r="B199" i="57"/>
  <c r="A12" i="57"/>
  <c r="B77" i="57"/>
  <c r="B138" i="57"/>
  <c r="B39" i="57"/>
  <c r="B123" i="57"/>
  <c r="A82" i="57"/>
  <c r="B109" i="57"/>
  <c r="B158" i="57"/>
  <c r="B47" i="57"/>
  <c r="B135" i="57"/>
  <c r="B152" i="57"/>
  <c r="B141" i="57"/>
  <c r="B170" i="57"/>
  <c r="B59" i="57"/>
  <c r="B143" i="57"/>
  <c r="A15" i="57"/>
  <c r="A19" i="57"/>
  <c r="B173" i="57"/>
  <c r="B178" i="57"/>
  <c r="B71" i="57"/>
  <c r="B155" i="57"/>
  <c r="A75" i="57"/>
  <c r="B13" i="57"/>
  <c r="B74" i="57"/>
  <c r="B15" i="57"/>
  <c r="B103" i="57"/>
  <c r="B187" i="57"/>
  <c r="A89" i="57"/>
  <c r="B167" i="57"/>
  <c r="A160" i="57"/>
  <c r="B175" i="57"/>
  <c r="B10" i="57"/>
  <c r="B42" i="57"/>
  <c r="B190" i="57"/>
  <c r="B7" i="57"/>
  <c r="A149" i="57"/>
  <c r="B91" i="57"/>
  <c r="A85" i="57"/>
  <c r="B79" i="57"/>
  <c r="B197" i="58" l="1"/>
  <c r="B173" i="58"/>
  <c r="A100" i="58"/>
  <c r="B57" i="58"/>
  <c r="A14" i="58"/>
  <c r="B169" i="58"/>
  <c r="A98" i="58"/>
  <c r="A56" i="58"/>
  <c r="B13" i="58"/>
  <c r="B141" i="58"/>
  <c r="B89" i="58"/>
  <c r="A46" i="58"/>
  <c r="A5" i="58"/>
  <c r="B137" i="58"/>
  <c r="A88" i="58"/>
  <c r="B45" i="58"/>
  <c r="B121" i="58"/>
  <c r="A78" i="58"/>
  <c r="A36" i="58"/>
  <c r="B6" i="59"/>
  <c r="A120" i="58"/>
  <c r="B77" i="58"/>
  <c r="A34" i="58"/>
  <c r="A110" i="58"/>
  <c r="B109" i="58"/>
  <c r="A68" i="58"/>
  <c r="A24" i="58"/>
  <c r="A66" i="58"/>
  <c r="B25" i="58"/>
  <c r="A16" i="58"/>
  <c r="B101" i="58"/>
  <c r="A38" i="58"/>
  <c r="A124" i="58"/>
  <c r="B61" i="58"/>
  <c r="B185" i="58"/>
  <c r="A84" i="58"/>
  <c r="B21" i="58"/>
  <c r="A106" i="58"/>
  <c r="A44" i="58"/>
  <c r="B133" i="58"/>
  <c r="A33" i="58"/>
  <c r="A65" i="58"/>
  <c r="A97" i="58"/>
  <c r="A129" i="58"/>
  <c r="A161" i="58"/>
  <c r="A193" i="58"/>
  <c r="A154" i="58"/>
  <c r="A186" i="58"/>
  <c r="B26" i="58"/>
  <c r="B58" i="58"/>
  <c r="B90" i="58"/>
  <c r="B122" i="58"/>
  <c r="B154" i="58"/>
  <c r="B186" i="58"/>
  <c r="A23" i="58"/>
  <c r="A55" i="58"/>
  <c r="A87" i="58"/>
  <c r="A119" i="58"/>
  <c r="A151" i="58"/>
  <c r="A183" i="58"/>
  <c r="B19" i="58"/>
  <c r="B51" i="58"/>
  <c r="B83" i="58"/>
  <c r="B115" i="58"/>
  <c r="B147" i="58"/>
  <c r="B179" i="58"/>
  <c r="A136" i="58"/>
  <c r="A168" i="58"/>
  <c r="A200" i="58"/>
  <c r="B36" i="58"/>
  <c r="B68" i="58"/>
  <c r="B100" i="58"/>
  <c r="B132" i="58"/>
  <c r="B164" i="58"/>
  <c r="B196" i="58"/>
  <c r="A48" i="58"/>
  <c r="B145" i="58"/>
  <c r="A70" i="58"/>
  <c r="A8" i="58"/>
  <c r="B93" i="58"/>
  <c r="A30" i="58"/>
  <c r="A116" i="58"/>
  <c r="B53" i="58"/>
  <c r="B161" i="58"/>
  <c r="A76" i="58"/>
  <c r="A13" i="58"/>
  <c r="A45" i="58"/>
  <c r="A77" i="58"/>
  <c r="A109" i="58"/>
  <c r="A141" i="58"/>
  <c r="A173" i="58"/>
  <c r="A134" i="58"/>
  <c r="A166" i="58"/>
  <c r="A198" i="58"/>
  <c r="B38" i="58"/>
  <c r="B70" i="58"/>
  <c r="B102" i="58"/>
  <c r="B134" i="58"/>
  <c r="B166" i="58"/>
  <c r="B198" i="58"/>
  <c r="A35" i="58"/>
  <c r="A67" i="58"/>
  <c r="A99" i="58"/>
  <c r="A131" i="58"/>
  <c r="A163" i="58"/>
  <c r="A195" i="58"/>
  <c r="B31" i="58"/>
  <c r="B63" i="58"/>
  <c r="B95" i="58"/>
  <c r="B127" i="58"/>
  <c r="B159" i="58"/>
  <c r="B191" i="58"/>
  <c r="A148" i="58"/>
  <c r="A180" i="58"/>
  <c r="B16" i="58"/>
  <c r="B48" i="58"/>
  <c r="B80" i="58"/>
  <c r="B112" i="58"/>
  <c r="B144" i="58"/>
  <c r="B176" i="58"/>
  <c r="B37" i="58"/>
  <c r="B200" i="58"/>
  <c r="B113" i="58"/>
  <c r="A82" i="58"/>
  <c r="A52" i="58"/>
  <c r="A10" i="58"/>
  <c r="B129" i="58"/>
  <c r="B97" i="58"/>
  <c r="A29" i="58"/>
  <c r="A73" i="58"/>
  <c r="A117" i="58"/>
  <c r="A157" i="58"/>
  <c r="A130" i="58"/>
  <c r="A174" i="58"/>
  <c r="B22" i="58"/>
  <c r="B66" i="58"/>
  <c r="B110" i="58"/>
  <c r="B150" i="58"/>
  <c r="B194" i="58"/>
  <c r="A43" i="58"/>
  <c r="A83" i="58"/>
  <c r="A127" i="58"/>
  <c r="A171" i="58"/>
  <c r="B15" i="58"/>
  <c r="B59" i="58"/>
  <c r="B103" i="58"/>
  <c r="B143" i="58"/>
  <c r="B187" i="58"/>
  <c r="A156" i="58"/>
  <c r="A196" i="58"/>
  <c r="B44" i="58"/>
  <c r="B88" i="58"/>
  <c r="B128" i="58"/>
  <c r="B172" i="58"/>
  <c r="A58" i="58"/>
  <c r="B17" i="58"/>
  <c r="B149" i="58"/>
  <c r="A104" i="58"/>
  <c r="A62" i="58"/>
  <c r="A32" i="58"/>
  <c r="B193" i="58"/>
  <c r="A108" i="58"/>
  <c r="A37" i="58"/>
  <c r="A81" i="58"/>
  <c r="A121" i="58"/>
  <c r="A165" i="58"/>
  <c r="A138" i="58"/>
  <c r="A178" i="58"/>
  <c r="B30" i="58"/>
  <c r="B74" i="58"/>
  <c r="B114" i="58"/>
  <c r="B158" i="58"/>
  <c r="A7" i="58"/>
  <c r="A47" i="58"/>
  <c r="A91" i="58"/>
  <c r="A135" i="58"/>
  <c r="A175" i="58"/>
  <c r="B23" i="58"/>
  <c r="B67" i="58"/>
  <c r="B107" i="58"/>
  <c r="B151" i="58"/>
  <c r="B195" i="58"/>
  <c r="A160" i="58"/>
  <c r="B8" i="58"/>
  <c r="B52" i="58"/>
  <c r="B92" i="58"/>
  <c r="B136" i="58"/>
  <c r="B180" i="58"/>
  <c r="B69" i="58"/>
  <c r="A28" i="58"/>
  <c r="B181" i="58"/>
  <c r="A114" i="58"/>
  <c r="B73" i="58"/>
  <c r="A42" i="58"/>
  <c r="A12" i="58"/>
  <c r="A118" i="58"/>
  <c r="A41" i="58"/>
  <c r="A85" i="58"/>
  <c r="A125" i="58"/>
  <c r="A169" i="58"/>
  <c r="A142" i="58"/>
  <c r="A182" i="58"/>
  <c r="B34" i="58"/>
  <c r="B78" i="58"/>
  <c r="B118" i="58"/>
  <c r="B162" i="58"/>
  <c r="A11" i="58"/>
  <c r="A51" i="58"/>
  <c r="A95" i="58"/>
  <c r="A139" i="58"/>
  <c r="A179" i="58"/>
  <c r="B27" i="58"/>
  <c r="B71" i="58"/>
  <c r="B111" i="58"/>
  <c r="B155" i="58"/>
  <c r="B199" i="58"/>
  <c r="A164" i="58"/>
  <c r="B12" i="58"/>
  <c r="B56" i="58"/>
  <c r="B96" i="58"/>
  <c r="B140" i="58"/>
  <c r="B184" i="58"/>
  <c r="A80" i="58"/>
  <c r="B49" i="58"/>
  <c r="A18" i="58"/>
  <c r="B125" i="58"/>
  <c r="A94" i="58"/>
  <c r="A64" i="58"/>
  <c r="A22" i="58"/>
  <c r="B165" i="58"/>
  <c r="A49" i="58"/>
  <c r="A89" i="58"/>
  <c r="A133" i="58"/>
  <c r="A177" i="58"/>
  <c r="A146" i="58"/>
  <c r="A190" i="58"/>
  <c r="B42" i="58"/>
  <c r="B82" i="58"/>
  <c r="B126" i="58"/>
  <c r="B170" i="58"/>
  <c r="A15" i="58"/>
  <c r="A59" i="58"/>
  <c r="A103" i="58"/>
  <c r="A143" i="58"/>
  <c r="A187" i="58"/>
  <c r="B35" i="58"/>
  <c r="B75" i="58"/>
  <c r="B119" i="58"/>
  <c r="B163" i="58"/>
  <c r="A128" i="58"/>
  <c r="A172" i="58"/>
  <c r="B20" i="58"/>
  <c r="B60" i="58"/>
  <c r="B104" i="58"/>
  <c r="B148" i="58"/>
  <c r="B188" i="58"/>
  <c r="A90" i="58"/>
  <c r="A60" i="58"/>
  <c r="B29" i="58"/>
  <c r="B153" i="58"/>
  <c r="B105" i="58"/>
  <c r="A74" i="58"/>
  <c r="B33" i="58"/>
  <c r="A9" i="58"/>
  <c r="A53" i="58"/>
  <c r="A93" i="58"/>
  <c r="A137" i="58"/>
  <c r="A181" i="58"/>
  <c r="A150" i="58"/>
  <c r="A194" i="58"/>
  <c r="B46" i="58"/>
  <c r="B86" i="58"/>
  <c r="B130" i="58"/>
  <c r="B174" i="58"/>
  <c r="A19" i="58"/>
  <c r="A63" i="58"/>
  <c r="A107" i="58"/>
  <c r="A147" i="58"/>
  <c r="A191" i="58"/>
  <c r="B39" i="58"/>
  <c r="B79" i="58"/>
  <c r="B123" i="58"/>
  <c r="B167" i="58"/>
  <c r="A132" i="58"/>
  <c r="A176" i="58"/>
  <c r="B24" i="58"/>
  <c r="B64" i="58"/>
  <c r="B108" i="58"/>
  <c r="B152" i="58"/>
  <c r="B192" i="58"/>
  <c r="A112" i="58"/>
  <c r="B81" i="58"/>
  <c r="A40" i="58"/>
  <c r="B9" i="58"/>
  <c r="A126" i="58"/>
  <c r="B85" i="58"/>
  <c r="A54" i="58"/>
  <c r="A17" i="58"/>
  <c r="A57" i="58"/>
  <c r="A101" i="58"/>
  <c r="A145" i="58"/>
  <c r="A185" i="58"/>
  <c r="A158" i="58"/>
  <c r="B10" i="58"/>
  <c r="B50" i="58"/>
  <c r="B94" i="58"/>
  <c r="B138" i="58"/>
  <c r="B178" i="58"/>
  <c r="A27" i="58"/>
  <c r="A71" i="58"/>
  <c r="A111" i="58"/>
  <c r="A155" i="58"/>
  <c r="A199" i="58"/>
  <c r="B43" i="58"/>
  <c r="B87" i="58"/>
  <c r="B131" i="58"/>
  <c r="B171" i="58"/>
  <c r="A140" i="58"/>
  <c r="A184" i="58"/>
  <c r="B28" i="58"/>
  <c r="B72" i="58"/>
  <c r="B116" i="58"/>
  <c r="B156" i="58"/>
  <c r="A26" i="58"/>
  <c r="B177" i="58"/>
  <c r="A102" i="58"/>
  <c r="A72" i="58"/>
  <c r="B41" i="58"/>
  <c r="B189" i="58"/>
  <c r="B117" i="58"/>
  <c r="A86" i="58"/>
  <c r="A25" i="58"/>
  <c r="A69" i="58"/>
  <c r="A113" i="58"/>
  <c r="A153" i="58"/>
  <c r="A197" i="58"/>
  <c r="A170" i="58"/>
  <c r="B18" i="58"/>
  <c r="B62" i="58"/>
  <c r="B106" i="58"/>
  <c r="B146" i="58"/>
  <c r="B190" i="58"/>
  <c r="A39" i="58"/>
  <c r="A79" i="58"/>
  <c r="A123" i="58"/>
  <c r="A167" i="58"/>
  <c r="B11" i="58"/>
  <c r="B55" i="58"/>
  <c r="B99" i="58"/>
  <c r="B139" i="58"/>
  <c r="B183" i="58"/>
  <c r="A152" i="58"/>
  <c r="A192" i="58"/>
  <c r="B40" i="58"/>
  <c r="B84" i="58"/>
  <c r="B124" i="58"/>
  <c r="B168" i="58"/>
  <c r="A96" i="58"/>
  <c r="B14" i="58"/>
  <c r="A159" i="58"/>
  <c r="B32" i="58"/>
  <c r="B65" i="58"/>
  <c r="B54" i="58"/>
  <c r="B7" i="58"/>
  <c r="B76" i="58"/>
  <c r="A6" i="58"/>
  <c r="A21" i="58"/>
  <c r="B98" i="58"/>
  <c r="B47" i="58"/>
  <c r="B120" i="58"/>
  <c r="A122" i="58"/>
  <c r="A61" i="58"/>
  <c r="B142" i="58"/>
  <c r="B91" i="58"/>
  <c r="B160" i="58"/>
  <c r="A92" i="58"/>
  <c r="A105" i="58"/>
  <c r="B182" i="58"/>
  <c r="B135" i="58"/>
  <c r="B157" i="58"/>
  <c r="A162" i="58"/>
  <c r="A115" i="58"/>
  <c r="A188" i="58"/>
  <c r="A149" i="58"/>
  <c r="A189" i="58"/>
  <c r="A31" i="58"/>
  <c r="A75" i="58"/>
  <c r="B175" i="58"/>
  <c r="A144" i="58"/>
  <c r="A20" i="58"/>
  <c r="A50" i="58"/>
  <c r="A197" i="59" l="1"/>
  <c r="B6" i="60"/>
  <c r="B185" i="59"/>
  <c r="B153" i="59"/>
  <c r="B125" i="59"/>
  <c r="B109" i="59"/>
  <c r="B93" i="59"/>
  <c r="B77" i="59"/>
  <c r="B61" i="59"/>
  <c r="B45" i="59"/>
  <c r="B29" i="59"/>
  <c r="B13" i="59"/>
  <c r="A185" i="59"/>
  <c r="A153" i="59"/>
  <c r="A125" i="59"/>
  <c r="A109" i="59"/>
  <c r="A93" i="59"/>
  <c r="A77" i="59"/>
  <c r="A61" i="59"/>
  <c r="A45" i="59"/>
  <c r="A29" i="59"/>
  <c r="A13" i="59"/>
  <c r="B181" i="59"/>
  <c r="B149" i="59"/>
  <c r="B124" i="59"/>
  <c r="B108" i="59"/>
  <c r="B92" i="59"/>
  <c r="B76" i="59"/>
  <c r="B60" i="59"/>
  <c r="B44" i="59"/>
  <c r="B28" i="59"/>
  <c r="B12" i="59"/>
  <c r="B173" i="59"/>
  <c r="B141" i="59"/>
  <c r="B120" i="59"/>
  <c r="B104" i="59"/>
  <c r="B88" i="59"/>
  <c r="B72" i="59"/>
  <c r="B56" i="59"/>
  <c r="B40" i="59"/>
  <c r="B24" i="59"/>
  <c r="A9" i="59"/>
  <c r="B169" i="59"/>
  <c r="B137" i="59"/>
  <c r="B117" i="59"/>
  <c r="B101" i="59"/>
  <c r="B85" i="59"/>
  <c r="B69" i="59"/>
  <c r="B53" i="59"/>
  <c r="B37" i="59"/>
  <c r="B21" i="59"/>
  <c r="B8" i="59"/>
  <c r="A169" i="59"/>
  <c r="A137" i="59"/>
  <c r="A117" i="59"/>
  <c r="A101" i="59"/>
  <c r="A85" i="59"/>
  <c r="A69" i="59"/>
  <c r="A53" i="59"/>
  <c r="A37" i="59"/>
  <c r="A21" i="59"/>
  <c r="B200" i="59"/>
  <c r="B133" i="59"/>
  <c r="B68" i="59"/>
  <c r="A5" i="59"/>
  <c r="B128" i="59"/>
  <c r="B64" i="59"/>
  <c r="B116" i="59"/>
  <c r="B52" i="59"/>
  <c r="B112" i="59"/>
  <c r="B48" i="59"/>
  <c r="B197" i="59"/>
  <c r="B100" i="59"/>
  <c r="B36" i="59"/>
  <c r="B157" i="59"/>
  <c r="B80" i="59"/>
  <c r="B16" i="59"/>
  <c r="B189" i="59"/>
  <c r="B165" i="59"/>
  <c r="B96" i="59"/>
  <c r="B84" i="59"/>
  <c r="B32" i="59"/>
  <c r="B20" i="59"/>
  <c r="A55" i="59"/>
  <c r="A23" i="59"/>
  <c r="A79" i="59"/>
  <c r="A157" i="59"/>
  <c r="A57" i="59"/>
  <c r="A121" i="59"/>
  <c r="B25" i="59"/>
  <c r="B89" i="59"/>
  <c r="B177" i="59"/>
  <c r="A59" i="59"/>
  <c r="A123" i="59"/>
  <c r="A18" i="59"/>
  <c r="A50" i="59"/>
  <c r="A82" i="59"/>
  <c r="A114" i="59"/>
  <c r="A146" i="59"/>
  <c r="A178" i="59"/>
  <c r="B18" i="59"/>
  <c r="B50" i="59"/>
  <c r="B82" i="59"/>
  <c r="B114" i="59"/>
  <c r="B146" i="59"/>
  <c r="B178" i="59"/>
  <c r="A139" i="59"/>
  <c r="A171" i="59"/>
  <c r="B7" i="59"/>
  <c r="B39" i="59"/>
  <c r="B71" i="59"/>
  <c r="B103" i="59"/>
  <c r="B135" i="59"/>
  <c r="B167" i="59"/>
  <c r="B199" i="59"/>
  <c r="A36" i="59"/>
  <c r="A68" i="59"/>
  <c r="A100" i="59"/>
  <c r="A15" i="59"/>
  <c r="A95" i="59"/>
  <c r="A189" i="59"/>
  <c r="A73" i="59"/>
  <c r="A145" i="59"/>
  <c r="B41" i="59"/>
  <c r="B105" i="59"/>
  <c r="A11" i="59"/>
  <c r="A75" i="59"/>
  <c r="A149" i="59"/>
  <c r="A26" i="59"/>
  <c r="A58" i="59"/>
  <c r="A90" i="59"/>
  <c r="A122" i="59"/>
  <c r="A154" i="59"/>
  <c r="A186" i="59"/>
  <c r="B26" i="59"/>
  <c r="B58" i="59"/>
  <c r="B90" i="59"/>
  <c r="B122" i="59"/>
  <c r="B154" i="59"/>
  <c r="B186" i="59"/>
  <c r="A147" i="59"/>
  <c r="A179" i="59"/>
  <c r="B15" i="59"/>
  <c r="B47" i="59"/>
  <c r="B79" i="59"/>
  <c r="B111" i="59"/>
  <c r="B143" i="59"/>
  <c r="B175" i="59"/>
  <c r="A12" i="59"/>
  <c r="A44" i="59"/>
  <c r="A76" i="59"/>
  <c r="A39" i="59"/>
  <c r="A111" i="59"/>
  <c r="A25" i="59"/>
  <c r="A89" i="59"/>
  <c r="A177" i="59"/>
  <c r="B57" i="59"/>
  <c r="B121" i="59"/>
  <c r="A27" i="59"/>
  <c r="A91" i="59"/>
  <c r="A181" i="59"/>
  <c r="A34" i="59"/>
  <c r="A66" i="59"/>
  <c r="A98" i="59"/>
  <c r="A130" i="59"/>
  <c r="A162" i="59"/>
  <c r="A194" i="59"/>
  <c r="B34" i="59"/>
  <c r="B66" i="59"/>
  <c r="B98" i="59"/>
  <c r="B130" i="59"/>
  <c r="B162" i="59"/>
  <c r="B194" i="59"/>
  <c r="A155" i="59"/>
  <c r="A187" i="59"/>
  <c r="B23" i="59"/>
  <c r="B55" i="59"/>
  <c r="B87" i="59"/>
  <c r="B119" i="59"/>
  <c r="B151" i="59"/>
  <c r="B183" i="59"/>
  <c r="A20" i="59"/>
  <c r="A52" i="59"/>
  <c r="A84" i="59"/>
  <c r="A116" i="59"/>
  <c r="A148" i="59"/>
  <c r="A180" i="59"/>
  <c r="B140" i="59"/>
  <c r="B172" i="59"/>
  <c r="A47" i="59"/>
  <c r="A119" i="59"/>
  <c r="A33" i="59"/>
  <c r="A97" i="59"/>
  <c r="A193" i="59"/>
  <c r="B65" i="59"/>
  <c r="B129" i="59"/>
  <c r="A35" i="59"/>
  <c r="A99" i="59"/>
  <c r="A6" i="59"/>
  <c r="A38" i="59"/>
  <c r="A70" i="59"/>
  <c r="A102" i="59"/>
  <c r="A134" i="59"/>
  <c r="A166" i="59"/>
  <c r="A198" i="59"/>
  <c r="B38" i="59"/>
  <c r="B70" i="59"/>
  <c r="B102" i="59"/>
  <c r="B134" i="59"/>
  <c r="B166" i="59"/>
  <c r="B198" i="59"/>
  <c r="A159" i="59"/>
  <c r="A191" i="59"/>
  <c r="B27" i="59"/>
  <c r="B59" i="59"/>
  <c r="B91" i="59"/>
  <c r="B123" i="59"/>
  <c r="B155" i="59"/>
  <c r="A71" i="59"/>
  <c r="A141" i="59"/>
  <c r="A49" i="59"/>
  <c r="A113" i="59"/>
  <c r="B17" i="59"/>
  <c r="B81" i="59"/>
  <c r="B161" i="59"/>
  <c r="A51" i="59"/>
  <c r="A115" i="59"/>
  <c r="A14" i="59"/>
  <c r="A46" i="59"/>
  <c r="A78" i="59"/>
  <c r="A110" i="59"/>
  <c r="A142" i="59"/>
  <c r="A174" i="59"/>
  <c r="B14" i="59"/>
  <c r="B46" i="59"/>
  <c r="B78" i="59"/>
  <c r="B110" i="59"/>
  <c r="B142" i="59"/>
  <c r="B174" i="59"/>
  <c r="A135" i="59"/>
  <c r="A167" i="59"/>
  <c r="A199" i="59"/>
  <c r="B35" i="59"/>
  <c r="B67" i="59"/>
  <c r="B99" i="59"/>
  <c r="B131" i="59"/>
  <c r="B163" i="59"/>
  <c r="B195" i="59"/>
  <c r="A32" i="59"/>
  <c r="A64" i="59"/>
  <c r="A96" i="59"/>
  <c r="A128" i="59"/>
  <c r="A160" i="59"/>
  <c r="A192" i="59"/>
  <c r="B152" i="59"/>
  <c r="B184" i="59"/>
  <c r="A31" i="59"/>
  <c r="A65" i="59"/>
  <c r="B73" i="59"/>
  <c r="A83" i="59"/>
  <c r="A54" i="59"/>
  <c r="A138" i="59"/>
  <c r="B30" i="59"/>
  <c r="B118" i="59"/>
  <c r="A131" i="59"/>
  <c r="B19" i="59"/>
  <c r="B107" i="59"/>
  <c r="B187" i="59"/>
  <c r="A56" i="59"/>
  <c r="A112" i="59"/>
  <c r="A156" i="59"/>
  <c r="A200" i="59"/>
  <c r="B168" i="59"/>
  <c r="A63" i="59"/>
  <c r="A81" i="59"/>
  <c r="B97" i="59"/>
  <c r="A107" i="59"/>
  <c r="A62" i="59"/>
  <c r="A150" i="59"/>
  <c r="B42" i="59"/>
  <c r="B126" i="59"/>
  <c r="A143" i="59"/>
  <c r="B31" i="59"/>
  <c r="B115" i="59"/>
  <c r="B191" i="59"/>
  <c r="A60" i="59"/>
  <c r="A120" i="59"/>
  <c r="A164" i="59"/>
  <c r="B132" i="59"/>
  <c r="B176" i="59"/>
  <c r="A87" i="59"/>
  <c r="A105" i="59"/>
  <c r="B113" i="59"/>
  <c r="A133" i="59"/>
  <c r="A74" i="59"/>
  <c r="A158" i="59"/>
  <c r="B54" i="59"/>
  <c r="B138" i="59"/>
  <c r="A151" i="59"/>
  <c r="B43" i="59"/>
  <c r="B127" i="59"/>
  <c r="A8" i="59"/>
  <c r="A72" i="59"/>
  <c r="A124" i="59"/>
  <c r="A168" i="59"/>
  <c r="B136" i="59"/>
  <c r="B180" i="59"/>
  <c r="A103" i="59"/>
  <c r="A129" i="59"/>
  <c r="B145" i="59"/>
  <c r="A165" i="59"/>
  <c r="A86" i="59"/>
  <c r="A170" i="59"/>
  <c r="B62" i="59"/>
  <c r="B150" i="59"/>
  <c r="A163" i="59"/>
  <c r="B51" i="59"/>
  <c r="B139" i="59"/>
  <c r="A16" i="59"/>
  <c r="A80" i="59"/>
  <c r="A132" i="59"/>
  <c r="A172" i="59"/>
  <c r="B144" i="59"/>
  <c r="B188" i="59"/>
  <c r="A127" i="59"/>
  <c r="A161" i="59"/>
  <c r="B193" i="59"/>
  <c r="A10" i="59"/>
  <c r="A94" i="59"/>
  <c r="A182" i="59"/>
  <c r="B74" i="59"/>
  <c r="B158" i="59"/>
  <c r="A175" i="59"/>
  <c r="B63" i="59"/>
  <c r="B147" i="59"/>
  <c r="A24" i="59"/>
  <c r="A88" i="59"/>
  <c r="A136" i="59"/>
  <c r="A176" i="59"/>
  <c r="B148" i="59"/>
  <c r="B192" i="59"/>
  <c r="A173" i="59"/>
  <c r="B9" i="59"/>
  <c r="A19" i="59"/>
  <c r="A22" i="59"/>
  <c r="A106" i="59"/>
  <c r="A190" i="59"/>
  <c r="B86" i="59"/>
  <c r="B170" i="59"/>
  <c r="A183" i="59"/>
  <c r="B75" i="59"/>
  <c r="B159" i="59"/>
  <c r="A28" i="59"/>
  <c r="A92" i="59"/>
  <c r="A140" i="59"/>
  <c r="A184" i="59"/>
  <c r="B156" i="59"/>
  <c r="B196" i="59"/>
  <c r="A7" i="59"/>
  <c r="A41" i="59"/>
  <c r="B49" i="59"/>
  <c r="A67" i="59"/>
  <c r="A42" i="59"/>
  <c r="A126" i="59"/>
  <c r="B22" i="59"/>
  <c r="B106" i="59"/>
  <c r="B190" i="59"/>
  <c r="B11" i="59"/>
  <c r="B95" i="59"/>
  <c r="B179" i="59"/>
  <c r="A48" i="59"/>
  <c r="A108" i="59"/>
  <c r="A152" i="59"/>
  <c r="A196" i="59"/>
  <c r="B164" i="59"/>
  <c r="B94" i="59"/>
  <c r="A188" i="59"/>
  <c r="B182" i="59"/>
  <c r="B160" i="59"/>
  <c r="A17" i="59"/>
  <c r="A195" i="59"/>
  <c r="B33" i="59"/>
  <c r="B83" i="59"/>
  <c r="A43" i="59"/>
  <c r="B171" i="59"/>
  <c r="B10" i="59"/>
  <c r="A144" i="59"/>
  <c r="A30" i="59"/>
  <c r="A118" i="59"/>
  <c r="A40" i="59"/>
  <c r="A104" i="59"/>
  <c r="B200" i="60" l="1"/>
  <c r="B6" i="61"/>
  <c r="B196" i="60"/>
  <c r="B171" i="60"/>
  <c r="A190" i="60"/>
  <c r="B164" i="60"/>
  <c r="A182" i="60"/>
  <c r="B156" i="60"/>
  <c r="A158" i="60"/>
  <c r="B131" i="60"/>
  <c r="B105" i="60"/>
  <c r="B83" i="60"/>
  <c r="A70" i="60"/>
  <c r="B60" i="60"/>
  <c r="A50" i="60"/>
  <c r="B40" i="60"/>
  <c r="A30" i="60"/>
  <c r="B19" i="60"/>
  <c r="B9" i="60"/>
  <c r="B195" i="60"/>
  <c r="A152" i="60"/>
  <c r="A126" i="60"/>
  <c r="B100" i="60"/>
  <c r="B81" i="60"/>
  <c r="B69" i="60"/>
  <c r="A60" i="60"/>
  <c r="B49" i="60"/>
  <c r="A38" i="60"/>
  <c r="B28" i="60"/>
  <c r="A18" i="60"/>
  <c r="B8" i="60"/>
  <c r="B188" i="60"/>
  <c r="A150" i="60"/>
  <c r="B124" i="60"/>
  <c r="B99" i="60"/>
  <c r="A80" i="60"/>
  <c r="B68" i="60"/>
  <c r="B57" i="60"/>
  <c r="A48" i="60"/>
  <c r="B37" i="60"/>
  <c r="A28" i="60"/>
  <c r="B17" i="60"/>
  <c r="A199" i="60"/>
  <c r="A184" i="60"/>
  <c r="B145" i="60"/>
  <c r="A120" i="60"/>
  <c r="A94" i="60"/>
  <c r="B76" i="60"/>
  <c r="B67" i="60"/>
  <c r="B56" i="60"/>
  <c r="B47" i="60"/>
  <c r="B36" i="60"/>
  <c r="B25" i="60"/>
  <c r="A16" i="60"/>
  <c r="A6" i="60"/>
  <c r="B177" i="60"/>
  <c r="A144" i="60"/>
  <c r="A118" i="60"/>
  <c r="B92" i="60"/>
  <c r="A76" i="60"/>
  <c r="A66" i="60"/>
  <c r="A56" i="60"/>
  <c r="B44" i="60"/>
  <c r="B35" i="60"/>
  <c r="B24" i="60"/>
  <c r="B15" i="60"/>
  <c r="A5" i="60"/>
  <c r="A176" i="60"/>
  <c r="B139" i="60"/>
  <c r="B113" i="60"/>
  <c r="B89" i="60"/>
  <c r="B75" i="60"/>
  <c r="A64" i="60"/>
  <c r="A54" i="60"/>
  <c r="A44" i="60"/>
  <c r="A34" i="60"/>
  <c r="A24" i="60"/>
  <c r="B12" i="60"/>
  <c r="B137" i="60"/>
  <c r="B63" i="60"/>
  <c r="A22" i="60"/>
  <c r="B132" i="60"/>
  <c r="A62" i="60"/>
  <c r="B21" i="60"/>
  <c r="A112" i="60"/>
  <c r="B53" i="60"/>
  <c r="A12" i="60"/>
  <c r="B107" i="60"/>
  <c r="B51" i="60"/>
  <c r="B11" i="60"/>
  <c r="A88" i="60"/>
  <c r="B43" i="60"/>
  <c r="B163" i="60"/>
  <c r="B72" i="60"/>
  <c r="B31" i="60"/>
  <c r="B169" i="60"/>
  <c r="A86" i="60"/>
  <c r="B73" i="60"/>
  <c r="B41" i="60"/>
  <c r="A32" i="60"/>
  <c r="B16" i="60"/>
  <c r="A68" i="60"/>
  <c r="B119" i="60"/>
  <c r="A170" i="60"/>
  <c r="B101" i="60"/>
  <c r="B152" i="60"/>
  <c r="A96" i="60"/>
  <c r="B147" i="60"/>
  <c r="A198" i="60"/>
  <c r="A52" i="60"/>
  <c r="B103" i="60"/>
  <c r="A154" i="60"/>
  <c r="A8" i="60"/>
  <c r="B59" i="60"/>
  <c r="A110" i="60"/>
  <c r="B161" i="60"/>
  <c r="B85" i="60"/>
  <c r="B136" i="60"/>
  <c r="A188" i="60"/>
  <c r="A33" i="60"/>
  <c r="A65" i="60"/>
  <c r="A97" i="60"/>
  <c r="A129" i="60"/>
  <c r="A161" i="60"/>
  <c r="A193" i="60"/>
  <c r="B34" i="60"/>
  <c r="B66" i="60"/>
  <c r="B98" i="60"/>
  <c r="B130" i="60"/>
  <c r="B162" i="60"/>
  <c r="B194" i="60"/>
  <c r="A31" i="60"/>
  <c r="A63" i="60"/>
  <c r="A95" i="60"/>
  <c r="A127" i="60"/>
  <c r="A159" i="60"/>
  <c r="A191" i="60"/>
  <c r="A42" i="60"/>
  <c r="B93" i="60"/>
  <c r="B144" i="60"/>
  <c r="A196" i="60"/>
  <c r="B127" i="60"/>
  <c r="A178" i="60"/>
  <c r="B121" i="60"/>
  <c r="B172" i="60"/>
  <c r="A26" i="60"/>
  <c r="B77" i="60"/>
  <c r="B128" i="60"/>
  <c r="A180" i="60"/>
  <c r="B33" i="60"/>
  <c r="B84" i="60"/>
  <c r="A136" i="60"/>
  <c r="B187" i="60"/>
  <c r="B111" i="60"/>
  <c r="A162" i="60"/>
  <c r="A17" i="60"/>
  <c r="A49" i="60"/>
  <c r="A81" i="60"/>
  <c r="A113" i="60"/>
  <c r="A145" i="60"/>
  <c r="A177" i="60"/>
  <c r="B18" i="60"/>
  <c r="B50" i="60"/>
  <c r="B82" i="60"/>
  <c r="B114" i="60"/>
  <c r="B146" i="60"/>
  <c r="B178" i="60"/>
  <c r="A15" i="60"/>
  <c r="A47" i="60"/>
  <c r="A79" i="60"/>
  <c r="A111" i="60"/>
  <c r="A143" i="60"/>
  <c r="A175" i="60"/>
  <c r="B23" i="60"/>
  <c r="B87" i="60"/>
  <c r="B157" i="60"/>
  <c r="A108" i="60"/>
  <c r="A172" i="60"/>
  <c r="A134" i="60"/>
  <c r="B7" i="60"/>
  <c r="B71" i="60"/>
  <c r="B141" i="60"/>
  <c r="A14" i="60"/>
  <c r="A78" i="60"/>
  <c r="B148" i="60"/>
  <c r="A92" i="60"/>
  <c r="A156" i="60"/>
  <c r="A25" i="60"/>
  <c r="A69" i="60"/>
  <c r="A109" i="60"/>
  <c r="A153" i="60"/>
  <c r="A197" i="60"/>
  <c r="B46" i="60"/>
  <c r="B90" i="60"/>
  <c r="B134" i="60"/>
  <c r="B174" i="60"/>
  <c r="A23" i="60"/>
  <c r="A67" i="60"/>
  <c r="A107" i="60"/>
  <c r="A151" i="60"/>
  <c r="A195" i="60"/>
  <c r="B29" i="60"/>
  <c r="A100" i="60"/>
  <c r="A164" i="60"/>
  <c r="A114" i="60"/>
  <c r="B184" i="60"/>
  <c r="B140" i="60"/>
  <c r="B13" i="60"/>
  <c r="A84" i="60"/>
  <c r="A148" i="60"/>
  <c r="B20" i="60"/>
  <c r="B91" i="60"/>
  <c r="B155" i="60"/>
  <c r="A98" i="60"/>
  <c r="B168" i="60"/>
  <c r="A29" i="60"/>
  <c r="A73" i="60"/>
  <c r="A117" i="60"/>
  <c r="A157" i="60"/>
  <c r="B10" i="60"/>
  <c r="B54" i="60"/>
  <c r="B94" i="60"/>
  <c r="B138" i="60"/>
  <c r="B182" i="60"/>
  <c r="A27" i="60"/>
  <c r="A36" i="60"/>
  <c r="A106" i="60"/>
  <c r="B176" i="60"/>
  <c r="B120" i="60"/>
  <c r="B191" i="60"/>
  <c r="B153" i="60"/>
  <c r="A20" i="60"/>
  <c r="A90" i="60"/>
  <c r="B160" i="60"/>
  <c r="B27" i="60"/>
  <c r="B97" i="60"/>
  <c r="A168" i="60"/>
  <c r="B104" i="60"/>
  <c r="B175" i="60"/>
  <c r="A37" i="60"/>
  <c r="A77" i="60"/>
  <c r="A121" i="60"/>
  <c r="A165" i="60"/>
  <c r="B14" i="60"/>
  <c r="B58" i="60"/>
  <c r="B102" i="60"/>
  <c r="B142" i="60"/>
  <c r="B186" i="60"/>
  <c r="A35" i="60"/>
  <c r="A75" i="60"/>
  <c r="A119" i="60"/>
  <c r="A163" i="60"/>
  <c r="B48" i="60"/>
  <c r="B112" i="60"/>
  <c r="B183" i="60"/>
  <c r="B133" i="60"/>
  <c r="B197" i="60"/>
  <c r="A160" i="60"/>
  <c r="B32" i="60"/>
  <c r="B96" i="60"/>
  <c r="B167" i="60"/>
  <c r="A40" i="60"/>
  <c r="A104" i="60"/>
  <c r="A174" i="60"/>
  <c r="B117" i="60"/>
  <c r="B181" i="60"/>
  <c r="A41" i="60"/>
  <c r="A85" i="60"/>
  <c r="A125" i="60"/>
  <c r="A169" i="60"/>
  <c r="B22" i="60"/>
  <c r="B62" i="60"/>
  <c r="B106" i="60"/>
  <c r="B150" i="60"/>
  <c r="B190" i="60"/>
  <c r="A39" i="60"/>
  <c r="B55" i="60"/>
  <c r="B125" i="60"/>
  <c r="B189" i="60"/>
  <c r="A140" i="60"/>
  <c r="A102" i="60"/>
  <c r="A166" i="60"/>
  <c r="B39" i="60"/>
  <c r="B109" i="60"/>
  <c r="B173" i="60"/>
  <c r="A46" i="60"/>
  <c r="B116" i="60"/>
  <c r="B180" i="60"/>
  <c r="A124" i="60"/>
  <c r="A194" i="60"/>
  <c r="A45" i="60"/>
  <c r="A89" i="60"/>
  <c r="A133" i="60"/>
  <c r="A173" i="60"/>
  <c r="B26" i="60"/>
  <c r="B70" i="60"/>
  <c r="B110" i="60"/>
  <c r="B154" i="60"/>
  <c r="B198" i="60"/>
  <c r="A43" i="60"/>
  <c r="A87" i="60"/>
  <c r="A131" i="60"/>
  <c r="A171" i="60"/>
  <c r="B61" i="60"/>
  <c r="A132" i="60"/>
  <c r="A82" i="60"/>
  <c r="A146" i="60"/>
  <c r="B108" i="60"/>
  <c r="B179" i="60"/>
  <c r="B45" i="60"/>
  <c r="A116" i="60"/>
  <c r="A186" i="60"/>
  <c r="B52" i="60"/>
  <c r="B123" i="60"/>
  <c r="B193" i="60"/>
  <c r="A130" i="60"/>
  <c r="A9" i="60"/>
  <c r="A53" i="60"/>
  <c r="A93" i="60"/>
  <c r="A137" i="60"/>
  <c r="A181" i="60"/>
  <c r="B30" i="60"/>
  <c r="B74" i="60"/>
  <c r="B118" i="60"/>
  <c r="B158" i="60"/>
  <c r="A7" i="60"/>
  <c r="A51" i="60"/>
  <c r="A91" i="60"/>
  <c r="A135" i="60"/>
  <c r="A179" i="60"/>
  <c r="A10" i="60"/>
  <c r="B80" i="60"/>
  <c r="B151" i="60"/>
  <c r="B95" i="60"/>
  <c r="B165" i="60"/>
  <c r="A128" i="60"/>
  <c r="A192" i="60"/>
  <c r="B64" i="60"/>
  <c r="B135" i="60"/>
  <c r="B199" i="60"/>
  <c r="A72" i="60"/>
  <c r="A142" i="60"/>
  <c r="B79" i="60"/>
  <c r="B149" i="60"/>
  <c r="A21" i="60"/>
  <c r="A61" i="60"/>
  <c r="A105" i="60"/>
  <c r="A149" i="60"/>
  <c r="A189" i="60"/>
  <c r="B42" i="60"/>
  <c r="B86" i="60"/>
  <c r="B126" i="60"/>
  <c r="B170" i="60"/>
  <c r="A19" i="60"/>
  <c r="A59" i="60"/>
  <c r="A103" i="60"/>
  <c r="A147" i="60"/>
  <c r="A187" i="60"/>
  <c r="B88" i="60"/>
  <c r="B129" i="60"/>
  <c r="B38" i="60"/>
  <c r="A99" i="60"/>
  <c r="B159" i="60"/>
  <c r="A200" i="60"/>
  <c r="B78" i="60"/>
  <c r="A115" i="60"/>
  <c r="B115" i="60"/>
  <c r="B143" i="60"/>
  <c r="B122" i="60"/>
  <c r="A123" i="60"/>
  <c r="B185" i="60"/>
  <c r="A13" i="60"/>
  <c r="B166" i="60"/>
  <c r="A139" i="60"/>
  <c r="A58" i="60"/>
  <c r="A57" i="60"/>
  <c r="A11" i="60"/>
  <c r="A155" i="60"/>
  <c r="A122" i="60"/>
  <c r="A101" i="60"/>
  <c r="A55" i="60"/>
  <c r="A167" i="60"/>
  <c r="A138" i="60"/>
  <c r="B65" i="60"/>
  <c r="A185" i="60"/>
  <c r="A83" i="60"/>
  <c r="A71" i="60"/>
  <c r="A183" i="60"/>
  <c r="A141" i="60"/>
  <c r="A74" i="60"/>
  <c r="B192" i="60"/>
  <c r="B197" i="61" l="1"/>
  <c r="B117" i="61"/>
  <c r="A74" i="61"/>
  <c r="A32" i="61"/>
  <c r="B169" i="61"/>
  <c r="A106" i="61"/>
  <c r="A64" i="61"/>
  <c r="B21" i="61"/>
  <c r="B129" i="61"/>
  <c r="A86" i="61"/>
  <c r="A44" i="61"/>
  <c r="A10" i="61"/>
  <c r="A128" i="61"/>
  <c r="A54" i="61"/>
  <c r="A118" i="61"/>
  <c r="B53" i="61"/>
  <c r="A108" i="61"/>
  <c r="A42" i="61"/>
  <c r="B97" i="61"/>
  <c r="B33" i="61"/>
  <c r="A96" i="61"/>
  <c r="A22" i="61"/>
  <c r="B6" i="62"/>
  <c r="B173" i="61"/>
  <c r="B85" i="61"/>
  <c r="A16" i="61"/>
  <c r="B141" i="61"/>
  <c r="A138" i="61"/>
  <c r="A76" i="61"/>
  <c r="B65" i="61"/>
  <c r="A12" i="61"/>
  <c r="A6" i="61"/>
  <c r="B13" i="61"/>
  <c r="A98" i="61"/>
  <c r="B25" i="61"/>
  <c r="B45" i="61"/>
  <c r="A130" i="61"/>
  <c r="B57" i="61"/>
  <c r="A24" i="61"/>
  <c r="B145" i="61"/>
  <c r="B89" i="61"/>
  <c r="B37" i="61"/>
  <c r="A122" i="61"/>
  <c r="B49" i="61"/>
  <c r="A34" i="61"/>
  <c r="B177" i="61"/>
  <c r="A100" i="61"/>
  <c r="A48" i="61"/>
  <c r="B133" i="61"/>
  <c r="A60" i="61"/>
  <c r="A56" i="61"/>
  <c r="A5" i="61"/>
  <c r="A110" i="61"/>
  <c r="A58" i="61"/>
  <c r="B153" i="61"/>
  <c r="A70" i="61"/>
  <c r="B189" i="61"/>
  <c r="A82" i="61"/>
  <c r="B9" i="61"/>
  <c r="A94" i="61"/>
  <c r="A17" i="61"/>
  <c r="A49" i="61"/>
  <c r="A81" i="61"/>
  <c r="A113" i="61"/>
  <c r="A145" i="61"/>
  <c r="A177" i="61"/>
  <c r="A150" i="61"/>
  <c r="A182" i="61"/>
  <c r="B22" i="61"/>
  <c r="B54" i="61"/>
  <c r="B86" i="61"/>
  <c r="B118" i="61"/>
  <c r="B150" i="61"/>
  <c r="B182" i="61"/>
  <c r="A19" i="61"/>
  <c r="A51" i="61"/>
  <c r="A83" i="61"/>
  <c r="A115" i="61"/>
  <c r="A147" i="61"/>
  <c r="A179" i="61"/>
  <c r="B15" i="61"/>
  <c r="B47" i="61"/>
  <c r="B79" i="61"/>
  <c r="B111" i="61"/>
  <c r="B143" i="61"/>
  <c r="B175" i="61"/>
  <c r="A144" i="61"/>
  <c r="A176" i="61"/>
  <c r="B12" i="61"/>
  <c r="B44" i="61"/>
  <c r="B76" i="61"/>
  <c r="B108" i="61"/>
  <c r="B140" i="61"/>
  <c r="B172" i="61"/>
  <c r="B77" i="61"/>
  <c r="A36" i="61"/>
  <c r="A132" i="61"/>
  <c r="A80" i="61"/>
  <c r="B200" i="61"/>
  <c r="A92" i="61"/>
  <c r="A18" i="61"/>
  <c r="A104" i="61"/>
  <c r="A30" i="61"/>
  <c r="B109" i="61"/>
  <c r="A68" i="61"/>
  <c r="B181" i="61"/>
  <c r="B101" i="61"/>
  <c r="A28" i="61"/>
  <c r="B113" i="61"/>
  <c r="A40" i="61"/>
  <c r="B125" i="61"/>
  <c r="A52" i="61"/>
  <c r="B137" i="61"/>
  <c r="A33" i="61"/>
  <c r="A65" i="61"/>
  <c r="A97" i="61"/>
  <c r="A129" i="61"/>
  <c r="A161" i="61"/>
  <c r="A193" i="61"/>
  <c r="A166" i="61"/>
  <c r="A198" i="61"/>
  <c r="B38" i="61"/>
  <c r="B70" i="61"/>
  <c r="B102" i="61"/>
  <c r="B134" i="61"/>
  <c r="B166" i="61"/>
  <c r="B198" i="61"/>
  <c r="A35" i="61"/>
  <c r="A67" i="61"/>
  <c r="A99" i="61"/>
  <c r="A131" i="61"/>
  <c r="A163" i="61"/>
  <c r="A195" i="61"/>
  <c r="B31" i="61"/>
  <c r="B63" i="61"/>
  <c r="B95" i="61"/>
  <c r="B127" i="61"/>
  <c r="B159" i="61"/>
  <c r="B191" i="61"/>
  <c r="A160" i="61"/>
  <c r="A192" i="61"/>
  <c r="B28" i="61"/>
  <c r="B60" i="61"/>
  <c r="B92" i="61"/>
  <c r="B124" i="61"/>
  <c r="B156" i="61"/>
  <c r="B188" i="61"/>
  <c r="A78" i="61"/>
  <c r="B17" i="61"/>
  <c r="B29" i="61"/>
  <c r="B193" i="61"/>
  <c r="A126" i="61"/>
  <c r="A41" i="61"/>
  <c r="A85" i="61"/>
  <c r="A125" i="61"/>
  <c r="A169" i="61"/>
  <c r="A154" i="61"/>
  <c r="A194" i="61"/>
  <c r="B46" i="61"/>
  <c r="B90" i="61"/>
  <c r="B130" i="61"/>
  <c r="B174" i="61"/>
  <c r="A23" i="61"/>
  <c r="A63" i="61"/>
  <c r="A107" i="61"/>
  <c r="A151" i="61"/>
  <c r="A191" i="61"/>
  <c r="B39" i="61"/>
  <c r="B83" i="61"/>
  <c r="B123" i="61"/>
  <c r="B167" i="61"/>
  <c r="A148" i="61"/>
  <c r="A188" i="61"/>
  <c r="B36" i="61"/>
  <c r="B80" i="61"/>
  <c r="B120" i="61"/>
  <c r="B164" i="61"/>
  <c r="B121" i="61"/>
  <c r="A38" i="61"/>
  <c r="A50" i="61"/>
  <c r="A20" i="61"/>
  <c r="B165" i="61"/>
  <c r="A45" i="61"/>
  <c r="A89" i="61"/>
  <c r="A133" i="61"/>
  <c r="A173" i="61"/>
  <c r="A158" i="61"/>
  <c r="B10" i="61"/>
  <c r="B50" i="61"/>
  <c r="B94" i="61"/>
  <c r="B138" i="61"/>
  <c r="B178" i="61"/>
  <c r="A27" i="61"/>
  <c r="A71" i="61"/>
  <c r="A111" i="61"/>
  <c r="A155" i="61"/>
  <c r="A199" i="61"/>
  <c r="B43" i="61"/>
  <c r="B87" i="61"/>
  <c r="B131" i="61"/>
  <c r="B171" i="61"/>
  <c r="A152" i="61"/>
  <c r="A196" i="61"/>
  <c r="B40" i="61"/>
  <c r="B84" i="61"/>
  <c r="B128" i="61"/>
  <c r="B168" i="61"/>
  <c r="B149" i="61"/>
  <c r="B81" i="61"/>
  <c r="B61" i="61"/>
  <c r="B41" i="61"/>
  <c r="A9" i="61"/>
  <c r="A53" i="61"/>
  <c r="A93" i="61"/>
  <c r="A137" i="61"/>
  <c r="A181" i="61"/>
  <c r="A162" i="61"/>
  <c r="B14" i="61"/>
  <c r="B58" i="61"/>
  <c r="B98" i="61"/>
  <c r="B142" i="61"/>
  <c r="B186" i="61"/>
  <c r="A31" i="61"/>
  <c r="A75" i="61"/>
  <c r="A119" i="61"/>
  <c r="A159" i="61"/>
  <c r="B7" i="61"/>
  <c r="B51" i="61"/>
  <c r="B91" i="61"/>
  <c r="B135" i="61"/>
  <c r="B179" i="61"/>
  <c r="A156" i="61"/>
  <c r="A200" i="61"/>
  <c r="B48" i="61"/>
  <c r="B88" i="61"/>
  <c r="B132" i="61"/>
  <c r="B176" i="61"/>
  <c r="A66" i="61"/>
  <c r="A26" i="61"/>
  <c r="A102" i="61"/>
  <c r="A72" i="61"/>
  <c r="A62" i="61"/>
  <c r="A13" i="61"/>
  <c r="A57" i="61"/>
  <c r="A101" i="61"/>
  <c r="A141" i="61"/>
  <c r="A185" i="61"/>
  <c r="A170" i="61"/>
  <c r="B18" i="61"/>
  <c r="B62" i="61"/>
  <c r="B106" i="61"/>
  <c r="B146" i="61"/>
  <c r="B190" i="61"/>
  <c r="A39" i="61"/>
  <c r="A79" i="61"/>
  <c r="A123" i="61"/>
  <c r="A167" i="61"/>
  <c r="B11" i="61"/>
  <c r="B55" i="61"/>
  <c r="B99" i="61"/>
  <c r="B139" i="61"/>
  <c r="B183" i="61"/>
  <c r="A164" i="61"/>
  <c r="B8" i="61"/>
  <c r="B52" i="61"/>
  <c r="B96" i="61"/>
  <c r="B136" i="61"/>
  <c r="B180" i="61"/>
  <c r="A88" i="61"/>
  <c r="B69" i="61"/>
  <c r="A124" i="61"/>
  <c r="B93" i="61"/>
  <c r="B73" i="61"/>
  <c r="A21" i="61"/>
  <c r="A61" i="61"/>
  <c r="A105" i="61"/>
  <c r="A149" i="61"/>
  <c r="A189" i="61"/>
  <c r="A174" i="61"/>
  <c r="B26" i="61"/>
  <c r="B66" i="61"/>
  <c r="B110" i="61"/>
  <c r="B154" i="61"/>
  <c r="B194" i="61"/>
  <c r="A43" i="61"/>
  <c r="A87" i="61"/>
  <c r="A127" i="61"/>
  <c r="A171" i="61"/>
  <c r="B19" i="61"/>
  <c r="B59" i="61"/>
  <c r="B103" i="61"/>
  <c r="B147" i="61"/>
  <c r="B187" i="61"/>
  <c r="A168" i="61"/>
  <c r="B16" i="61"/>
  <c r="B56" i="61"/>
  <c r="B100" i="61"/>
  <c r="B144" i="61"/>
  <c r="B184" i="61"/>
  <c r="A120" i="61"/>
  <c r="A90" i="61"/>
  <c r="A134" i="61"/>
  <c r="A114" i="61"/>
  <c r="A84" i="61"/>
  <c r="A25" i="61"/>
  <c r="A69" i="61"/>
  <c r="A109" i="61"/>
  <c r="A153" i="61"/>
  <c r="A197" i="61"/>
  <c r="A178" i="61"/>
  <c r="B30" i="61"/>
  <c r="B74" i="61"/>
  <c r="B114" i="61"/>
  <c r="B158" i="61"/>
  <c r="A7" i="61"/>
  <c r="A47" i="61"/>
  <c r="A91" i="61"/>
  <c r="A135" i="61"/>
  <c r="A175" i="61"/>
  <c r="B23" i="61"/>
  <c r="B67" i="61"/>
  <c r="B107" i="61"/>
  <c r="B151" i="61"/>
  <c r="B195" i="61"/>
  <c r="A172" i="61"/>
  <c r="B20" i="61"/>
  <c r="B64" i="61"/>
  <c r="B104" i="61"/>
  <c r="B148" i="61"/>
  <c r="B192" i="61"/>
  <c r="A46" i="61"/>
  <c r="B185" i="61"/>
  <c r="A8" i="61"/>
  <c r="B161" i="61"/>
  <c r="A116" i="61"/>
  <c r="A37" i="61"/>
  <c r="A77" i="61"/>
  <c r="A121" i="61"/>
  <c r="A165" i="61"/>
  <c r="A146" i="61"/>
  <c r="A190" i="61"/>
  <c r="B42" i="61"/>
  <c r="B82" i="61"/>
  <c r="B126" i="61"/>
  <c r="B170" i="61"/>
  <c r="A15" i="61"/>
  <c r="A59" i="61"/>
  <c r="A103" i="61"/>
  <c r="A143" i="61"/>
  <c r="A187" i="61"/>
  <c r="B35" i="61"/>
  <c r="B75" i="61"/>
  <c r="B119" i="61"/>
  <c r="B163" i="61"/>
  <c r="A140" i="61"/>
  <c r="A184" i="61"/>
  <c r="B32" i="61"/>
  <c r="B72" i="61"/>
  <c r="B116" i="61"/>
  <c r="B160" i="61"/>
  <c r="A112" i="61"/>
  <c r="A142" i="61"/>
  <c r="A95" i="61"/>
  <c r="A180" i="61"/>
  <c r="B157" i="61"/>
  <c r="A186" i="61"/>
  <c r="A139" i="61"/>
  <c r="B24" i="61"/>
  <c r="A136" i="61"/>
  <c r="B34" i="61"/>
  <c r="A183" i="61"/>
  <c r="B68" i="61"/>
  <c r="B105" i="61"/>
  <c r="B78" i="61"/>
  <c r="B27" i="61"/>
  <c r="B112" i="61"/>
  <c r="A29" i="61"/>
  <c r="B122" i="61"/>
  <c r="B71" i="61"/>
  <c r="B152" i="61"/>
  <c r="A73" i="61"/>
  <c r="B162" i="61"/>
  <c r="B115" i="61"/>
  <c r="B196" i="61"/>
  <c r="A14" i="61"/>
  <c r="A157" i="61"/>
  <c r="A55" i="61"/>
  <c r="B199" i="61"/>
  <c r="A117" i="61"/>
  <c r="A11" i="61"/>
  <c r="B155" i="61"/>
  <c r="A179" i="62" l="1"/>
  <c r="A171" i="62"/>
  <c r="A140" i="62"/>
  <c r="A124" i="62"/>
  <c r="A108" i="62"/>
  <c r="A92" i="62"/>
  <c r="A76" i="62"/>
  <c r="A60" i="62"/>
  <c r="B6" i="63"/>
  <c r="B164" i="62"/>
  <c r="B136" i="62"/>
  <c r="B120" i="62"/>
  <c r="B104" i="62"/>
  <c r="B88" i="62"/>
  <c r="B72" i="62"/>
  <c r="B56" i="62"/>
  <c r="A42" i="62"/>
  <c r="B28" i="62"/>
  <c r="B16" i="62"/>
  <c r="B156" i="62"/>
  <c r="B132" i="62"/>
  <c r="B116" i="62"/>
  <c r="B100" i="62"/>
  <c r="B84" i="62"/>
  <c r="B68" i="62"/>
  <c r="B52" i="62"/>
  <c r="A155" i="62"/>
  <c r="A132" i="62"/>
  <c r="A116" i="62"/>
  <c r="A100" i="62"/>
  <c r="A84" i="62"/>
  <c r="A68" i="62"/>
  <c r="A52" i="62"/>
  <c r="A39" i="62"/>
  <c r="A26" i="62"/>
  <c r="B12" i="62"/>
  <c r="B172" i="62"/>
  <c r="B140" i="62"/>
  <c r="B124" i="62"/>
  <c r="B108" i="62"/>
  <c r="B92" i="62"/>
  <c r="B76" i="62"/>
  <c r="B60" i="62"/>
  <c r="A47" i="62"/>
  <c r="A34" i="62"/>
  <c r="B20" i="62"/>
  <c r="B8" i="62"/>
  <c r="A151" i="62"/>
  <c r="A106" i="62"/>
  <c r="B64" i="62"/>
  <c r="A36" i="62"/>
  <c r="A15" i="62"/>
  <c r="B148" i="62"/>
  <c r="A98" i="62"/>
  <c r="A58" i="62"/>
  <c r="B32" i="62"/>
  <c r="A12" i="62"/>
  <c r="A138" i="62"/>
  <c r="B96" i="62"/>
  <c r="A50" i="62"/>
  <c r="A31" i="62"/>
  <c r="A10" i="62"/>
  <c r="A130" i="62"/>
  <c r="A90" i="62"/>
  <c r="B48" i="62"/>
  <c r="A28" i="62"/>
  <c r="A7" i="62"/>
  <c r="B128" i="62"/>
  <c r="A82" i="62"/>
  <c r="B44" i="62"/>
  <c r="B24" i="62"/>
  <c r="A6" i="62"/>
  <c r="A122" i="62"/>
  <c r="B80" i="62"/>
  <c r="A44" i="62"/>
  <c r="A23" i="62"/>
  <c r="A114" i="62"/>
  <c r="B112" i="62"/>
  <c r="A74" i="62"/>
  <c r="A66" i="62"/>
  <c r="B40" i="62"/>
  <c r="A167" i="62"/>
  <c r="A18" i="62"/>
  <c r="B36" i="62"/>
  <c r="A20" i="62"/>
  <c r="B180" i="62"/>
  <c r="A67" i="62"/>
  <c r="A131" i="62"/>
  <c r="A38" i="62"/>
  <c r="A102" i="62"/>
  <c r="A55" i="62"/>
  <c r="A119" i="62"/>
  <c r="A24" i="62"/>
  <c r="A88" i="62"/>
  <c r="A19" i="62"/>
  <c r="A83" i="62"/>
  <c r="B152" i="62"/>
  <c r="A54" i="62"/>
  <c r="A118" i="62"/>
  <c r="A71" i="62"/>
  <c r="A135" i="62"/>
  <c r="A40" i="62"/>
  <c r="A104" i="62"/>
  <c r="A13" i="62"/>
  <c r="A45" i="62"/>
  <c r="A77" i="62"/>
  <c r="A109" i="62"/>
  <c r="A141" i="62"/>
  <c r="A173" i="62"/>
  <c r="B9" i="62"/>
  <c r="B41" i="62"/>
  <c r="B73" i="62"/>
  <c r="B105" i="62"/>
  <c r="B137" i="62"/>
  <c r="B169" i="62"/>
  <c r="A142" i="62"/>
  <c r="A174" i="62"/>
  <c r="B14" i="62"/>
  <c r="B46" i="62"/>
  <c r="B78" i="62"/>
  <c r="B110" i="62"/>
  <c r="B142" i="62"/>
  <c r="B174" i="62"/>
  <c r="A187" i="62"/>
  <c r="B23" i="62"/>
  <c r="B55" i="62"/>
  <c r="B87" i="62"/>
  <c r="B119" i="62"/>
  <c r="B151" i="62"/>
  <c r="B183" i="62"/>
  <c r="A156" i="62"/>
  <c r="A188" i="62"/>
  <c r="A43" i="62"/>
  <c r="A107" i="62"/>
  <c r="A14" i="62"/>
  <c r="A78" i="62"/>
  <c r="A143" i="62"/>
  <c r="A95" i="62"/>
  <c r="B176" i="62"/>
  <c r="A64" i="62"/>
  <c r="A128" i="62"/>
  <c r="A25" i="62"/>
  <c r="A57" i="62"/>
  <c r="A89" i="62"/>
  <c r="A121" i="62"/>
  <c r="A153" i="62"/>
  <c r="A185" i="62"/>
  <c r="B21" i="62"/>
  <c r="B53" i="62"/>
  <c r="B85" i="62"/>
  <c r="B117" i="62"/>
  <c r="B149" i="62"/>
  <c r="B181" i="62"/>
  <c r="A154" i="62"/>
  <c r="A186" i="62"/>
  <c r="B26" i="62"/>
  <c r="B58" i="62"/>
  <c r="B90" i="62"/>
  <c r="B122" i="62"/>
  <c r="B154" i="62"/>
  <c r="B186" i="62"/>
  <c r="A199" i="62"/>
  <c r="B35" i="62"/>
  <c r="B67" i="62"/>
  <c r="B99" i="62"/>
  <c r="B131" i="62"/>
  <c r="B163" i="62"/>
  <c r="B195" i="62"/>
  <c r="A168" i="62"/>
  <c r="A200" i="62"/>
  <c r="A59" i="62"/>
  <c r="B200" i="62"/>
  <c r="A110" i="62"/>
  <c r="A103" i="62"/>
  <c r="A75" i="62"/>
  <c r="A22" i="62"/>
  <c r="A126" i="62"/>
  <c r="A111" i="62"/>
  <c r="A56" i="62"/>
  <c r="A163" i="62"/>
  <c r="A49" i="62"/>
  <c r="A93" i="62"/>
  <c r="A133" i="62"/>
  <c r="A177" i="62"/>
  <c r="B25" i="62"/>
  <c r="B65" i="62"/>
  <c r="B109" i="62"/>
  <c r="B153" i="62"/>
  <c r="B193" i="62"/>
  <c r="A178" i="62"/>
  <c r="B30" i="62"/>
  <c r="B70" i="62"/>
  <c r="B114" i="62"/>
  <c r="B158" i="62"/>
  <c r="B198" i="62"/>
  <c r="B27" i="62"/>
  <c r="B71" i="62"/>
  <c r="B111" i="62"/>
  <c r="B155" i="62"/>
  <c r="B199" i="62"/>
  <c r="A180" i="62"/>
  <c r="A91" i="62"/>
  <c r="A30" i="62"/>
  <c r="A134" i="62"/>
  <c r="A127" i="62"/>
  <c r="A72" i="62"/>
  <c r="A9" i="62"/>
  <c r="A53" i="62"/>
  <c r="A97" i="62"/>
  <c r="A137" i="62"/>
  <c r="A181" i="62"/>
  <c r="B29" i="62"/>
  <c r="B69" i="62"/>
  <c r="B113" i="62"/>
  <c r="B157" i="62"/>
  <c r="B197" i="62"/>
  <c r="A182" i="62"/>
  <c r="B34" i="62"/>
  <c r="B74" i="62"/>
  <c r="B118" i="62"/>
  <c r="B162" i="62"/>
  <c r="A183" i="62"/>
  <c r="B31" i="62"/>
  <c r="B75" i="62"/>
  <c r="B115" i="62"/>
  <c r="B159" i="62"/>
  <c r="A144" i="62"/>
  <c r="A184" i="62"/>
  <c r="A99" i="62"/>
  <c r="A46" i="62"/>
  <c r="A159" i="62"/>
  <c r="B144" i="62"/>
  <c r="A80" i="62"/>
  <c r="A17" i="62"/>
  <c r="A61" i="62"/>
  <c r="A101" i="62"/>
  <c r="A145" i="62"/>
  <c r="A189" i="62"/>
  <c r="B33" i="62"/>
  <c r="B77" i="62"/>
  <c r="B121" i="62"/>
  <c r="B161" i="62"/>
  <c r="A146" i="62"/>
  <c r="A190" i="62"/>
  <c r="B38" i="62"/>
  <c r="B82" i="62"/>
  <c r="B126" i="62"/>
  <c r="B166" i="62"/>
  <c r="A191" i="62"/>
  <c r="B39" i="62"/>
  <c r="B79" i="62"/>
  <c r="B123" i="62"/>
  <c r="B167" i="62"/>
  <c r="A148" i="62"/>
  <c r="A192" i="62"/>
  <c r="A11" i="62"/>
  <c r="A115" i="62"/>
  <c r="A62" i="62"/>
  <c r="A175" i="62"/>
  <c r="B160" i="62"/>
  <c r="A27" i="62"/>
  <c r="A123" i="62"/>
  <c r="A70" i="62"/>
  <c r="A63" i="62"/>
  <c r="A8" i="62"/>
  <c r="A112" i="62"/>
  <c r="A29" i="62"/>
  <c r="A69" i="62"/>
  <c r="A113" i="62"/>
  <c r="A157" i="62"/>
  <c r="A197" i="62"/>
  <c r="B45" i="62"/>
  <c r="B89" i="62"/>
  <c r="B129" i="62"/>
  <c r="B173" i="62"/>
  <c r="A158" i="62"/>
  <c r="A198" i="62"/>
  <c r="B50" i="62"/>
  <c r="B94" i="62"/>
  <c r="B134" i="62"/>
  <c r="B178" i="62"/>
  <c r="B7" i="62"/>
  <c r="B47" i="62"/>
  <c r="B91" i="62"/>
  <c r="B135" i="62"/>
  <c r="B175" i="62"/>
  <c r="A160" i="62"/>
  <c r="B184" i="62"/>
  <c r="A51" i="62"/>
  <c r="B168" i="62"/>
  <c r="A94" i="62"/>
  <c r="A87" i="62"/>
  <c r="A32" i="62"/>
  <c r="A136" i="62"/>
  <c r="A37" i="62"/>
  <c r="A81" i="62"/>
  <c r="A125" i="62"/>
  <c r="A165" i="62"/>
  <c r="B13" i="62"/>
  <c r="B57" i="62"/>
  <c r="B97" i="62"/>
  <c r="B141" i="62"/>
  <c r="B185" i="62"/>
  <c r="A166" i="62"/>
  <c r="B18" i="62"/>
  <c r="B62" i="62"/>
  <c r="B102" i="62"/>
  <c r="B146" i="62"/>
  <c r="B190" i="62"/>
  <c r="B15" i="62"/>
  <c r="B59" i="62"/>
  <c r="B103" i="62"/>
  <c r="B143" i="62"/>
  <c r="B187" i="62"/>
  <c r="A172" i="62"/>
  <c r="B192" i="62"/>
  <c r="A35" i="62"/>
  <c r="A147" i="62"/>
  <c r="A117" i="62"/>
  <c r="B37" i="62"/>
  <c r="B145" i="62"/>
  <c r="B10" i="62"/>
  <c r="B130" i="62"/>
  <c r="B19" i="62"/>
  <c r="B139" i="62"/>
  <c r="A196" i="62"/>
  <c r="A139" i="62"/>
  <c r="A21" i="62"/>
  <c r="A129" i="62"/>
  <c r="B49" i="62"/>
  <c r="B165" i="62"/>
  <c r="B22" i="62"/>
  <c r="B138" i="62"/>
  <c r="B43" i="62"/>
  <c r="B147" i="62"/>
  <c r="B188" i="62"/>
  <c r="A86" i="62"/>
  <c r="A33" i="62"/>
  <c r="A149" i="62"/>
  <c r="B61" i="62"/>
  <c r="B177" i="62"/>
  <c r="B42" i="62"/>
  <c r="B150" i="62"/>
  <c r="B51" i="62"/>
  <c r="B171" i="62"/>
  <c r="B196" i="62"/>
  <c r="A79" i="62"/>
  <c r="A41" i="62"/>
  <c r="A161" i="62"/>
  <c r="B81" i="62"/>
  <c r="B189" i="62"/>
  <c r="B54" i="62"/>
  <c r="B170" i="62"/>
  <c r="B63" i="62"/>
  <c r="B179" i="62"/>
  <c r="A16" i="62"/>
  <c r="A65" i="62"/>
  <c r="A169" i="62"/>
  <c r="B93" i="62"/>
  <c r="A150" i="62"/>
  <c r="B66" i="62"/>
  <c r="B182" i="62"/>
  <c r="B83" i="62"/>
  <c r="B191" i="62"/>
  <c r="A48" i="62"/>
  <c r="A73" i="62"/>
  <c r="A193" i="62"/>
  <c r="B101" i="62"/>
  <c r="A162" i="62"/>
  <c r="B86" i="62"/>
  <c r="B194" i="62"/>
  <c r="B95" i="62"/>
  <c r="A152" i="62"/>
  <c r="A120" i="62"/>
  <c r="A105" i="62"/>
  <c r="B17" i="62"/>
  <c r="B133" i="62"/>
  <c r="A194" i="62"/>
  <c r="B106" i="62"/>
  <c r="B11" i="62"/>
  <c r="B127" i="62"/>
  <c r="A176" i="62"/>
  <c r="A5" i="62"/>
  <c r="B125" i="62"/>
  <c r="A170" i="62"/>
  <c r="B98" i="62"/>
  <c r="A195" i="62"/>
  <c r="B107" i="62"/>
  <c r="A85" i="62"/>
  <c r="A96" i="62"/>
  <c r="A164" i="62"/>
  <c r="B200" i="63" l="1"/>
  <c r="B6" i="64"/>
  <c r="B193" i="63"/>
  <c r="B187" i="63"/>
  <c r="B180" i="63"/>
  <c r="A174" i="63"/>
  <c r="A168" i="63"/>
  <c r="B161" i="63"/>
  <c r="B155" i="63"/>
  <c r="B148" i="63"/>
  <c r="A142" i="63"/>
  <c r="A136" i="63"/>
  <c r="B129" i="63"/>
  <c r="B123" i="63"/>
  <c r="B116" i="63"/>
  <c r="A110" i="63"/>
  <c r="A104" i="63"/>
  <c r="B97" i="63"/>
  <c r="B91" i="63"/>
  <c r="B84" i="63"/>
  <c r="A78" i="63"/>
  <c r="A72" i="63"/>
  <c r="B65" i="63"/>
  <c r="B59" i="63"/>
  <c r="B52" i="63"/>
  <c r="A46" i="63"/>
  <c r="A40" i="63"/>
  <c r="B33" i="63"/>
  <c r="B27" i="63"/>
  <c r="B20" i="63"/>
  <c r="A14" i="63"/>
  <c r="A8" i="63"/>
  <c r="B199" i="63"/>
  <c r="A192" i="63"/>
  <c r="B185" i="63"/>
  <c r="B179" i="63"/>
  <c r="B172" i="63"/>
  <c r="A166" i="63"/>
  <c r="A160" i="63"/>
  <c r="B153" i="63"/>
  <c r="B147" i="63"/>
  <c r="B140" i="63"/>
  <c r="A134" i="63"/>
  <c r="A128" i="63"/>
  <c r="B121" i="63"/>
  <c r="B115" i="63"/>
  <c r="B108" i="63"/>
  <c r="A102" i="63"/>
  <c r="A96" i="63"/>
  <c r="B89" i="63"/>
  <c r="B83" i="63"/>
  <c r="B76" i="63"/>
  <c r="A70" i="63"/>
  <c r="A64" i="63"/>
  <c r="B57" i="63"/>
  <c r="B51" i="63"/>
  <c r="B44" i="63"/>
  <c r="A38" i="63"/>
  <c r="A32" i="63"/>
  <c r="B25" i="63"/>
  <c r="B19" i="63"/>
  <c r="B12" i="63"/>
  <c r="A199" i="63"/>
  <c r="A198" i="63"/>
  <c r="B191" i="63"/>
  <c r="B184" i="63"/>
  <c r="A178" i="63"/>
  <c r="A172" i="63"/>
  <c r="B165" i="63"/>
  <c r="B159" i="63"/>
  <c r="B152" i="63"/>
  <c r="A146" i="63"/>
  <c r="A140" i="63"/>
  <c r="B133" i="63"/>
  <c r="B127" i="63"/>
  <c r="B120" i="63"/>
  <c r="A114" i="63"/>
  <c r="A108" i="63"/>
  <c r="B101" i="63"/>
  <c r="B95" i="63"/>
  <c r="B88" i="63"/>
  <c r="A82" i="63"/>
  <c r="A76" i="63"/>
  <c r="B69" i="63"/>
  <c r="B63" i="63"/>
  <c r="B56" i="63"/>
  <c r="A50" i="63"/>
  <c r="A44" i="63"/>
  <c r="B37" i="63"/>
  <c r="B31" i="63"/>
  <c r="B24" i="63"/>
  <c r="A18" i="63"/>
  <c r="A12" i="63"/>
  <c r="A6" i="63"/>
  <c r="B197" i="63"/>
  <c r="A190" i="63"/>
  <c r="A184" i="63"/>
  <c r="B177" i="63"/>
  <c r="B171" i="63"/>
  <c r="B164" i="63"/>
  <c r="A158" i="63"/>
  <c r="A152" i="63"/>
  <c r="B145" i="63"/>
  <c r="B139" i="63"/>
  <c r="B132" i="63"/>
  <c r="A126" i="63"/>
  <c r="A120" i="63"/>
  <c r="B113" i="63"/>
  <c r="B107" i="63"/>
  <c r="B100" i="63"/>
  <c r="A94" i="63"/>
  <c r="A88" i="63"/>
  <c r="B81" i="63"/>
  <c r="B75" i="63"/>
  <c r="B68" i="63"/>
  <c r="A62" i="63"/>
  <c r="A56" i="63"/>
  <c r="B49" i="63"/>
  <c r="B43" i="63"/>
  <c r="B36" i="63"/>
  <c r="A30" i="63"/>
  <c r="A24" i="63"/>
  <c r="B17" i="63"/>
  <c r="B11" i="63"/>
  <c r="A5" i="63"/>
  <c r="B196" i="63"/>
  <c r="B189" i="63"/>
  <c r="B183" i="63"/>
  <c r="B195" i="63"/>
  <c r="A188" i="63"/>
  <c r="B181" i="63"/>
  <c r="B175" i="63"/>
  <c r="B168" i="63"/>
  <c r="A162" i="63"/>
  <c r="A156" i="63"/>
  <c r="B149" i="63"/>
  <c r="B143" i="63"/>
  <c r="B136" i="63"/>
  <c r="A130" i="63"/>
  <c r="A124" i="63"/>
  <c r="B117" i="63"/>
  <c r="B111" i="63"/>
  <c r="B104" i="63"/>
  <c r="A98" i="63"/>
  <c r="A92" i="63"/>
  <c r="B85" i="63"/>
  <c r="B79" i="63"/>
  <c r="B72" i="63"/>
  <c r="A66" i="63"/>
  <c r="A60" i="63"/>
  <c r="B53" i="63"/>
  <c r="B47" i="63"/>
  <c r="B40" i="63"/>
  <c r="A34" i="63"/>
  <c r="A28" i="63"/>
  <c r="B21" i="63"/>
  <c r="B15" i="63"/>
  <c r="B8" i="63"/>
  <c r="B188" i="63"/>
  <c r="B169" i="63"/>
  <c r="B151" i="63"/>
  <c r="B135" i="63"/>
  <c r="A118" i="63"/>
  <c r="A100" i="63"/>
  <c r="A84" i="63"/>
  <c r="B67" i="63"/>
  <c r="B48" i="63"/>
  <c r="B32" i="63"/>
  <c r="A16" i="63"/>
  <c r="A186" i="63"/>
  <c r="B167" i="63"/>
  <c r="A150" i="63"/>
  <c r="A132" i="63"/>
  <c r="A116" i="63"/>
  <c r="B99" i="63"/>
  <c r="B80" i="63"/>
  <c r="B64" i="63"/>
  <c r="A48" i="63"/>
  <c r="B29" i="63"/>
  <c r="B13" i="63"/>
  <c r="A182" i="63"/>
  <c r="A164" i="63"/>
  <c r="A148" i="63"/>
  <c r="B131" i="63"/>
  <c r="B112" i="63"/>
  <c r="B96" i="63"/>
  <c r="A80" i="63"/>
  <c r="B61" i="63"/>
  <c r="B45" i="63"/>
  <c r="B28" i="63"/>
  <c r="A10" i="63"/>
  <c r="A180" i="63"/>
  <c r="B163" i="63"/>
  <c r="B144" i="63"/>
  <c r="B128" i="63"/>
  <c r="A112" i="63"/>
  <c r="B93" i="63"/>
  <c r="B77" i="63"/>
  <c r="B60" i="63"/>
  <c r="A42" i="63"/>
  <c r="A26" i="63"/>
  <c r="B9" i="63"/>
  <c r="B176" i="63"/>
  <c r="B160" i="63"/>
  <c r="A144" i="63"/>
  <c r="B125" i="63"/>
  <c r="B109" i="63"/>
  <c r="B92" i="63"/>
  <c r="A74" i="63"/>
  <c r="A58" i="63"/>
  <c r="B41" i="63"/>
  <c r="B23" i="63"/>
  <c r="B7" i="63"/>
  <c r="A176" i="63"/>
  <c r="B157" i="63"/>
  <c r="B141" i="63"/>
  <c r="B124" i="63"/>
  <c r="A106" i="63"/>
  <c r="A90" i="63"/>
  <c r="B73" i="63"/>
  <c r="B55" i="63"/>
  <c r="B39" i="63"/>
  <c r="A22" i="63"/>
  <c r="A196" i="63"/>
  <c r="A122" i="63"/>
  <c r="A54" i="63"/>
  <c r="B192" i="63"/>
  <c r="B119" i="63"/>
  <c r="A52" i="63"/>
  <c r="B173" i="63"/>
  <c r="B105" i="63"/>
  <c r="A36" i="63"/>
  <c r="A170" i="63"/>
  <c r="B103" i="63"/>
  <c r="B35" i="63"/>
  <c r="B156" i="63"/>
  <c r="B87" i="63"/>
  <c r="A20" i="63"/>
  <c r="B137" i="63"/>
  <c r="A68" i="63"/>
  <c r="A154" i="63"/>
  <c r="A138" i="63"/>
  <c r="A86" i="63"/>
  <c r="B71" i="63"/>
  <c r="B16" i="63"/>
  <c r="A194" i="63"/>
  <c r="A37" i="63"/>
  <c r="A69" i="63"/>
  <c r="A101" i="63"/>
  <c r="A133" i="63"/>
  <c r="A165" i="63"/>
  <c r="A197" i="63"/>
  <c r="B38" i="63"/>
  <c r="B70" i="63"/>
  <c r="B102" i="63"/>
  <c r="B134" i="63"/>
  <c r="B166" i="63"/>
  <c r="B198" i="63"/>
  <c r="A35" i="63"/>
  <c r="A67" i="63"/>
  <c r="A99" i="63"/>
  <c r="A131" i="63"/>
  <c r="A163" i="63"/>
  <c r="A195" i="63"/>
  <c r="A13" i="63"/>
  <c r="A45" i="63"/>
  <c r="A77" i="63"/>
  <c r="A109" i="63"/>
  <c r="A141" i="63"/>
  <c r="A173" i="63"/>
  <c r="B14" i="63"/>
  <c r="B46" i="63"/>
  <c r="B78" i="63"/>
  <c r="B110" i="63"/>
  <c r="B142" i="63"/>
  <c r="B174" i="63"/>
  <c r="A11" i="63"/>
  <c r="A43" i="63"/>
  <c r="A75" i="63"/>
  <c r="A107" i="63"/>
  <c r="A139" i="63"/>
  <c r="A171" i="63"/>
  <c r="A25" i="63"/>
  <c r="A57" i="63"/>
  <c r="A89" i="63"/>
  <c r="A121" i="63"/>
  <c r="A153" i="63"/>
  <c r="A185" i="63"/>
  <c r="B26" i="63"/>
  <c r="B58" i="63"/>
  <c r="B90" i="63"/>
  <c r="B122" i="63"/>
  <c r="B154" i="63"/>
  <c r="B186" i="63"/>
  <c r="A23" i="63"/>
  <c r="A55" i="63"/>
  <c r="A87" i="63"/>
  <c r="A119" i="63"/>
  <c r="A151" i="63"/>
  <c r="A183" i="63"/>
  <c r="A49" i="63"/>
  <c r="A97" i="63"/>
  <c r="A149" i="63"/>
  <c r="B10" i="63"/>
  <c r="B62" i="63"/>
  <c r="B114" i="63"/>
  <c r="B162" i="63"/>
  <c r="A19" i="63"/>
  <c r="A71" i="63"/>
  <c r="A123" i="63"/>
  <c r="A175" i="63"/>
  <c r="A200" i="63"/>
  <c r="A53" i="63"/>
  <c r="A105" i="63"/>
  <c r="A157" i="63"/>
  <c r="B18" i="63"/>
  <c r="B66" i="63"/>
  <c r="B118" i="63"/>
  <c r="B170" i="63"/>
  <c r="A27" i="63"/>
  <c r="A79" i="63"/>
  <c r="A127" i="63"/>
  <c r="A179" i="63"/>
  <c r="A9" i="63"/>
  <c r="A61" i="63"/>
  <c r="A113" i="63"/>
  <c r="A161" i="63"/>
  <c r="B22" i="63"/>
  <c r="B74" i="63"/>
  <c r="B126" i="63"/>
  <c r="B178" i="63"/>
  <c r="A31" i="63"/>
  <c r="A83" i="63"/>
  <c r="A135" i="63"/>
  <c r="A187" i="63"/>
  <c r="A17" i="63"/>
  <c r="A65" i="63"/>
  <c r="A117" i="63"/>
  <c r="A169" i="63"/>
  <c r="B30" i="63"/>
  <c r="B82" i="63"/>
  <c r="B130" i="63"/>
  <c r="B182" i="63"/>
  <c r="A39" i="63"/>
  <c r="A91" i="63"/>
  <c r="A143" i="63"/>
  <c r="A191" i="63"/>
  <c r="A21" i="63"/>
  <c r="A73" i="63"/>
  <c r="A125" i="63"/>
  <c r="A177" i="63"/>
  <c r="B34" i="63"/>
  <c r="B86" i="63"/>
  <c r="B138" i="63"/>
  <c r="B190" i="63"/>
  <c r="A47" i="63"/>
  <c r="A95" i="63"/>
  <c r="A147" i="63"/>
  <c r="A29" i="63"/>
  <c r="A81" i="63"/>
  <c r="A129" i="63"/>
  <c r="A181" i="63"/>
  <c r="B42" i="63"/>
  <c r="B94" i="63"/>
  <c r="B146" i="63"/>
  <c r="B194" i="63"/>
  <c r="A51" i="63"/>
  <c r="A103" i="63"/>
  <c r="A155" i="63"/>
  <c r="A41" i="63"/>
  <c r="A93" i="63"/>
  <c r="A145" i="63"/>
  <c r="A193" i="63"/>
  <c r="B54" i="63"/>
  <c r="B106" i="63"/>
  <c r="B158" i="63"/>
  <c r="A15" i="63"/>
  <c r="A63" i="63"/>
  <c r="A115" i="63"/>
  <c r="A167" i="63"/>
  <c r="A189" i="63"/>
  <c r="B50" i="63"/>
  <c r="B98" i="63"/>
  <c r="B150" i="63"/>
  <c r="A7" i="63"/>
  <c r="A33" i="63"/>
  <c r="A59" i="63"/>
  <c r="A137" i="63"/>
  <c r="A159" i="63"/>
  <c r="A85" i="63"/>
  <c r="A111" i="63"/>
  <c r="B189" i="64" l="1"/>
  <c r="A164" i="64"/>
  <c r="B143" i="64"/>
  <c r="B121" i="64"/>
  <c r="A100" i="64"/>
  <c r="B79" i="64"/>
  <c r="B57" i="64"/>
  <c r="B39" i="64"/>
  <c r="B23" i="64"/>
  <c r="A5" i="64"/>
  <c r="B197" i="64"/>
  <c r="B163" i="64"/>
  <c r="B141" i="64"/>
  <c r="A120" i="64"/>
  <c r="B99" i="64"/>
  <c r="B77" i="64"/>
  <c r="A56" i="64"/>
  <c r="A36" i="64"/>
  <c r="B19" i="64"/>
  <c r="B193" i="64"/>
  <c r="B161" i="64"/>
  <c r="A140" i="64"/>
  <c r="B119" i="64"/>
  <c r="B97" i="64"/>
  <c r="A76" i="64"/>
  <c r="B55" i="64"/>
  <c r="B35" i="64"/>
  <c r="B17" i="64"/>
  <c r="B177" i="64"/>
  <c r="A156" i="64"/>
  <c r="B135" i="64"/>
  <c r="B113" i="64"/>
  <c r="A92" i="64"/>
  <c r="B71" i="64"/>
  <c r="B49" i="64"/>
  <c r="B33" i="64"/>
  <c r="B15" i="64"/>
  <c r="B175" i="64"/>
  <c r="B153" i="64"/>
  <c r="A132" i="64"/>
  <c r="B111" i="64"/>
  <c r="B89" i="64"/>
  <c r="A68" i="64"/>
  <c r="B47" i="64"/>
  <c r="B29" i="64"/>
  <c r="B13" i="64"/>
  <c r="B6" i="65"/>
  <c r="B173" i="64"/>
  <c r="A152" i="64"/>
  <c r="B131" i="64"/>
  <c r="B109" i="64"/>
  <c r="A88" i="64"/>
  <c r="B67" i="64"/>
  <c r="B45" i="64"/>
  <c r="A28" i="64"/>
  <c r="A12" i="64"/>
  <c r="B167" i="64"/>
  <c r="B145" i="64"/>
  <c r="A124" i="64"/>
  <c r="B103" i="64"/>
  <c r="B81" i="64"/>
  <c r="A60" i="64"/>
  <c r="A40" i="64"/>
  <c r="A24" i="64"/>
  <c r="B7" i="64"/>
  <c r="A108" i="64"/>
  <c r="B87" i="64"/>
  <c r="B65" i="64"/>
  <c r="A44" i="64"/>
  <c r="B25" i="64"/>
  <c r="A172" i="64"/>
  <c r="A8" i="64"/>
  <c r="B129" i="64"/>
  <c r="B151" i="64"/>
  <c r="B69" i="64"/>
  <c r="B155" i="64"/>
  <c r="A104" i="64"/>
  <c r="B9" i="64"/>
  <c r="B95" i="64"/>
  <c r="B185" i="64"/>
  <c r="B85" i="64"/>
  <c r="B171" i="64"/>
  <c r="A37" i="64"/>
  <c r="A69" i="64"/>
  <c r="A101" i="64"/>
  <c r="A133" i="64"/>
  <c r="A165" i="64"/>
  <c r="A197" i="64"/>
  <c r="A34" i="64"/>
  <c r="A66" i="64"/>
  <c r="A98" i="64"/>
  <c r="A130" i="64"/>
  <c r="A162" i="64"/>
  <c r="A194" i="64"/>
  <c r="B34" i="64"/>
  <c r="B66" i="64"/>
  <c r="B98" i="64"/>
  <c r="B130" i="64"/>
  <c r="B162" i="64"/>
  <c r="B194" i="64"/>
  <c r="A31" i="64"/>
  <c r="A63" i="64"/>
  <c r="A95" i="64"/>
  <c r="A127" i="64"/>
  <c r="A159" i="64"/>
  <c r="A191" i="64"/>
  <c r="B199" i="64"/>
  <c r="B12" i="64"/>
  <c r="B44" i="64"/>
  <c r="B76" i="64"/>
  <c r="B108" i="64"/>
  <c r="B140" i="64"/>
  <c r="B172" i="64"/>
  <c r="B200" i="64"/>
  <c r="B91" i="64"/>
  <c r="A176" i="64"/>
  <c r="B125" i="64"/>
  <c r="B31" i="64"/>
  <c r="A116" i="64"/>
  <c r="B21" i="64"/>
  <c r="B107" i="64"/>
  <c r="A13" i="64"/>
  <c r="A45" i="64"/>
  <c r="A77" i="64"/>
  <c r="A109" i="64"/>
  <c r="A141" i="64"/>
  <c r="A173" i="64"/>
  <c r="A10" i="64"/>
  <c r="A42" i="64"/>
  <c r="A74" i="64"/>
  <c r="A106" i="64"/>
  <c r="A138" i="64"/>
  <c r="A170" i="64"/>
  <c r="B10" i="64"/>
  <c r="B42" i="64"/>
  <c r="B74" i="64"/>
  <c r="B106" i="64"/>
  <c r="B138" i="64"/>
  <c r="B170" i="64"/>
  <c r="A7" i="64"/>
  <c r="A39" i="64"/>
  <c r="A71" i="64"/>
  <c r="A103" i="64"/>
  <c r="A135" i="64"/>
  <c r="A167" i="64"/>
  <c r="A199" i="64"/>
  <c r="A184" i="64"/>
  <c r="B20" i="64"/>
  <c r="B52" i="64"/>
  <c r="B84" i="64"/>
  <c r="B116" i="64"/>
  <c r="B148" i="64"/>
  <c r="B180" i="64"/>
  <c r="A16" i="64"/>
  <c r="B27" i="64"/>
  <c r="A112" i="64"/>
  <c r="B61" i="64"/>
  <c r="B147" i="64"/>
  <c r="A52" i="64"/>
  <c r="B137" i="64"/>
  <c r="B43" i="64"/>
  <c r="A128" i="64"/>
  <c r="A21" i="64"/>
  <c r="A53" i="64"/>
  <c r="A85" i="64"/>
  <c r="A117" i="64"/>
  <c r="A149" i="64"/>
  <c r="A181" i="64"/>
  <c r="A18" i="64"/>
  <c r="A50" i="64"/>
  <c r="A82" i="64"/>
  <c r="B37" i="64"/>
  <c r="B123" i="64"/>
  <c r="A72" i="64"/>
  <c r="B157" i="64"/>
  <c r="B63" i="64"/>
  <c r="A148" i="64"/>
  <c r="B53" i="64"/>
  <c r="B139" i="64"/>
  <c r="A25" i="64"/>
  <c r="A57" i="64"/>
  <c r="A89" i="64"/>
  <c r="A121" i="64"/>
  <c r="A153" i="64"/>
  <c r="A185" i="64"/>
  <c r="A22" i="64"/>
  <c r="A54" i="64"/>
  <c r="A86" i="64"/>
  <c r="A118" i="64"/>
  <c r="A150" i="64"/>
  <c r="A182" i="64"/>
  <c r="B22" i="64"/>
  <c r="B54" i="64"/>
  <c r="B86" i="64"/>
  <c r="B118" i="64"/>
  <c r="B150" i="64"/>
  <c r="B182" i="64"/>
  <c r="A19" i="64"/>
  <c r="A51" i="64"/>
  <c r="A83" i="64"/>
  <c r="A115" i="64"/>
  <c r="A147" i="64"/>
  <c r="A179" i="64"/>
  <c r="B187" i="64"/>
  <c r="A196" i="64"/>
  <c r="B32" i="64"/>
  <c r="B64" i="64"/>
  <c r="B96" i="64"/>
  <c r="B128" i="64"/>
  <c r="B160" i="64"/>
  <c r="B192" i="64"/>
  <c r="B101" i="64"/>
  <c r="A136" i="64"/>
  <c r="B127" i="64"/>
  <c r="B117" i="64"/>
  <c r="A49" i="64"/>
  <c r="A113" i="64"/>
  <c r="A177" i="64"/>
  <c r="A46" i="64"/>
  <c r="A110" i="64"/>
  <c r="A158" i="64"/>
  <c r="B18" i="64"/>
  <c r="B70" i="64"/>
  <c r="B122" i="64"/>
  <c r="B174" i="64"/>
  <c r="A27" i="64"/>
  <c r="A79" i="64"/>
  <c r="A131" i="64"/>
  <c r="A183" i="64"/>
  <c r="A188" i="64"/>
  <c r="B40" i="64"/>
  <c r="B92" i="64"/>
  <c r="B144" i="64"/>
  <c r="B196" i="64"/>
  <c r="B133" i="64"/>
  <c r="A168" i="64"/>
  <c r="B159" i="64"/>
  <c r="B149" i="64"/>
  <c r="A61" i="64"/>
  <c r="A125" i="64"/>
  <c r="A189" i="64"/>
  <c r="A58" i="64"/>
  <c r="A114" i="64"/>
  <c r="A166" i="64"/>
  <c r="B26" i="64"/>
  <c r="B78" i="64"/>
  <c r="B126" i="64"/>
  <c r="B178" i="64"/>
  <c r="A35" i="64"/>
  <c r="A87" i="64"/>
  <c r="A139" i="64"/>
  <c r="A187" i="64"/>
  <c r="A192" i="64"/>
  <c r="B48" i="64"/>
  <c r="B100" i="64"/>
  <c r="B152" i="64"/>
  <c r="A144" i="64"/>
  <c r="B181" i="64"/>
  <c r="B169" i="64"/>
  <c r="A160" i="64"/>
  <c r="A65" i="64"/>
  <c r="A129" i="64"/>
  <c r="A193" i="64"/>
  <c r="A62" i="64"/>
  <c r="A122" i="64"/>
  <c r="A174" i="64"/>
  <c r="B30" i="64"/>
  <c r="B82" i="64"/>
  <c r="B134" i="64"/>
  <c r="B186" i="64"/>
  <c r="A43" i="64"/>
  <c r="A91" i="64"/>
  <c r="A143" i="64"/>
  <c r="A195" i="64"/>
  <c r="A200" i="64"/>
  <c r="B56" i="64"/>
  <c r="B104" i="64"/>
  <c r="B156" i="64"/>
  <c r="B165" i="64"/>
  <c r="A20" i="64"/>
  <c r="B11" i="64"/>
  <c r="A9" i="64"/>
  <c r="A73" i="64"/>
  <c r="A137" i="64"/>
  <c r="A6" i="64"/>
  <c r="A70" i="64"/>
  <c r="A126" i="64"/>
  <c r="A178" i="64"/>
  <c r="B38" i="64"/>
  <c r="B90" i="64"/>
  <c r="B142" i="64"/>
  <c r="B190" i="64"/>
  <c r="A47" i="64"/>
  <c r="A99" i="64"/>
  <c r="A151" i="64"/>
  <c r="B179" i="64"/>
  <c r="B8" i="64"/>
  <c r="B60" i="64"/>
  <c r="B112" i="64"/>
  <c r="B164" i="64"/>
  <c r="B51" i="64"/>
  <c r="B41" i="64"/>
  <c r="A32" i="64"/>
  <c r="A17" i="64"/>
  <c r="A81" i="64"/>
  <c r="A145" i="64"/>
  <c r="A14" i="64"/>
  <c r="A78" i="64"/>
  <c r="A134" i="64"/>
  <c r="A186" i="64"/>
  <c r="B46" i="64"/>
  <c r="B94" i="64"/>
  <c r="B146" i="64"/>
  <c r="B198" i="64"/>
  <c r="A55" i="64"/>
  <c r="A107" i="64"/>
  <c r="A155" i="64"/>
  <c r="B183" i="64"/>
  <c r="B16" i="64"/>
  <c r="B68" i="64"/>
  <c r="B120" i="64"/>
  <c r="B168" i="64"/>
  <c r="A48" i="64"/>
  <c r="B83" i="64"/>
  <c r="B73" i="64"/>
  <c r="A64" i="64"/>
  <c r="A29" i="64"/>
  <c r="A93" i="64"/>
  <c r="A157" i="64"/>
  <c r="A26" i="64"/>
  <c r="A90" i="64"/>
  <c r="A142" i="64"/>
  <c r="A190" i="64"/>
  <c r="B50" i="64"/>
  <c r="B102" i="64"/>
  <c r="B154" i="64"/>
  <c r="A11" i="64"/>
  <c r="A59" i="64"/>
  <c r="A111" i="64"/>
  <c r="A163" i="64"/>
  <c r="B191" i="64"/>
  <c r="B24" i="64"/>
  <c r="B72" i="64"/>
  <c r="B124" i="64"/>
  <c r="B176" i="64"/>
  <c r="A80" i="64"/>
  <c r="B115" i="64"/>
  <c r="B105" i="64"/>
  <c r="A96" i="64"/>
  <c r="A41" i="64"/>
  <c r="A105" i="64"/>
  <c r="A169" i="64"/>
  <c r="A38" i="64"/>
  <c r="A102" i="64"/>
  <c r="A154" i="64"/>
  <c r="B14" i="64"/>
  <c r="B62" i="64"/>
  <c r="B114" i="64"/>
  <c r="B166" i="64"/>
  <c r="A23" i="64"/>
  <c r="A75" i="64"/>
  <c r="A123" i="64"/>
  <c r="A175" i="64"/>
  <c r="A180" i="64"/>
  <c r="B36" i="64"/>
  <c r="B88" i="64"/>
  <c r="B136" i="64"/>
  <c r="B188" i="64"/>
  <c r="A84" i="64"/>
  <c r="A198" i="64"/>
  <c r="B195" i="64"/>
  <c r="B75" i="64"/>
  <c r="B58" i="64"/>
  <c r="B28" i="64"/>
  <c r="A33" i="64"/>
  <c r="B110" i="64"/>
  <c r="B80" i="64"/>
  <c r="A97" i="64"/>
  <c r="B158" i="64"/>
  <c r="B132" i="64"/>
  <c r="A161" i="64"/>
  <c r="A15" i="64"/>
  <c r="B184" i="64"/>
  <c r="A30" i="64"/>
  <c r="A67" i="64"/>
  <c r="B93" i="64"/>
  <c r="A146" i="64"/>
  <c r="A171" i="64"/>
  <c r="B59" i="64"/>
  <c r="A94" i="64"/>
  <c r="A119" i="64"/>
  <c r="B197" i="65" l="1"/>
  <c r="B6" i="66"/>
  <c r="B181" i="65"/>
  <c r="B141" i="65"/>
  <c r="A120" i="65"/>
  <c r="B109" i="65"/>
  <c r="A98" i="65"/>
  <c r="A88" i="65"/>
  <c r="B77" i="65"/>
  <c r="A66" i="65"/>
  <c r="A56" i="65"/>
  <c r="B45" i="65"/>
  <c r="A34" i="65"/>
  <c r="A24" i="65"/>
  <c r="B13" i="65"/>
  <c r="B177" i="65"/>
  <c r="B137" i="65"/>
  <c r="A118" i="65"/>
  <c r="A108" i="65"/>
  <c r="B97" i="65"/>
  <c r="A86" i="65"/>
  <c r="A76" i="65"/>
  <c r="B65" i="65"/>
  <c r="A54" i="65"/>
  <c r="A44" i="65"/>
  <c r="B33" i="65"/>
  <c r="A22" i="65"/>
  <c r="A12" i="65"/>
  <c r="B173" i="65"/>
  <c r="B133" i="65"/>
  <c r="B117" i="65"/>
  <c r="A106" i="65"/>
  <c r="A96" i="65"/>
  <c r="B85" i="65"/>
  <c r="A74" i="65"/>
  <c r="A64" i="65"/>
  <c r="B53" i="65"/>
  <c r="A42" i="65"/>
  <c r="A32" i="65"/>
  <c r="B21" i="65"/>
  <c r="A10" i="65"/>
  <c r="B169" i="65"/>
  <c r="B129" i="65"/>
  <c r="A116" i="65"/>
  <c r="B105" i="65"/>
  <c r="A94" i="65"/>
  <c r="A84" i="65"/>
  <c r="B73" i="65"/>
  <c r="A62" i="65"/>
  <c r="A52" i="65"/>
  <c r="B41" i="65"/>
  <c r="A30" i="65"/>
  <c r="A20" i="65"/>
  <c r="B9" i="65"/>
  <c r="B157" i="65"/>
  <c r="B125" i="65"/>
  <c r="A114" i="65"/>
  <c r="A104" i="65"/>
  <c r="B93" i="65"/>
  <c r="A82" i="65"/>
  <c r="A72" i="65"/>
  <c r="B61" i="65"/>
  <c r="A50" i="65"/>
  <c r="A40" i="65"/>
  <c r="B29" i="65"/>
  <c r="A18" i="65"/>
  <c r="A8" i="65"/>
  <c r="B153" i="65"/>
  <c r="A124" i="65"/>
  <c r="B113" i="65"/>
  <c r="A102" i="65"/>
  <c r="A92" i="65"/>
  <c r="B81" i="65"/>
  <c r="A70" i="65"/>
  <c r="A60" i="65"/>
  <c r="B49" i="65"/>
  <c r="A38" i="65"/>
  <c r="A28" i="65"/>
  <c r="B17" i="65"/>
  <c r="B200" i="65"/>
  <c r="B185" i="65"/>
  <c r="B145" i="65"/>
  <c r="B121" i="65"/>
  <c r="A110" i="65"/>
  <c r="A100" i="65"/>
  <c r="B89" i="65"/>
  <c r="A78" i="65"/>
  <c r="A68" i="65"/>
  <c r="B57" i="65"/>
  <c r="A46" i="65"/>
  <c r="A36" i="65"/>
  <c r="B25" i="65"/>
  <c r="A14" i="65"/>
  <c r="A5" i="65"/>
  <c r="B149" i="65"/>
  <c r="A48" i="65"/>
  <c r="A122" i="65"/>
  <c r="B37" i="65"/>
  <c r="A112" i="65"/>
  <c r="A26" i="65"/>
  <c r="B101" i="65"/>
  <c r="A16" i="65"/>
  <c r="A90" i="65"/>
  <c r="A6" i="65"/>
  <c r="A80" i="65"/>
  <c r="B189" i="65"/>
  <c r="B69" i="65"/>
  <c r="A58" i="65"/>
  <c r="B161" i="65"/>
  <c r="A29" i="65"/>
  <c r="A61" i="65"/>
  <c r="A93" i="65"/>
  <c r="A125" i="65"/>
  <c r="A157" i="65"/>
  <c r="A189" i="65"/>
  <c r="A146" i="65"/>
  <c r="A178" i="65"/>
  <c r="B18" i="65"/>
  <c r="B50" i="65"/>
  <c r="B82" i="65"/>
  <c r="B193" i="65"/>
  <c r="A33" i="65"/>
  <c r="A65" i="65"/>
  <c r="A97" i="65"/>
  <c r="A129" i="65"/>
  <c r="A161" i="65"/>
  <c r="A193" i="65"/>
  <c r="A150" i="65"/>
  <c r="A182" i="65"/>
  <c r="B22" i="65"/>
  <c r="B54" i="65"/>
  <c r="B86" i="65"/>
  <c r="B118" i="65"/>
  <c r="B150" i="65"/>
  <c r="B182" i="65"/>
  <c r="A19" i="65"/>
  <c r="A51" i="65"/>
  <c r="A83" i="65"/>
  <c r="A115" i="65"/>
  <c r="A147" i="65"/>
  <c r="A179" i="65"/>
  <c r="B15" i="65"/>
  <c r="B47" i="65"/>
  <c r="B79" i="65"/>
  <c r="B111" i="65"/>
  <c r="B143" i="65"/>
  <c r="B175" i="65"/>
  <c r="A132" i="65"/>
  <c r="A164" i="65"/>
  <c r="A196" i="65"/>
  <c r="B32" i="65"/>
  <c r="B64" i="65"/>
  <c r="B96" i="65"/>
  <c r="B128" i="65"/>
  <c r="B160" i="65"/>
  <c r="B192" i="65"/>
  <c r="B165" i="65"/>
  <c r="A37" i="65"/>
  <c r="A69" i="65"/>
  <c r="A101" i="65"/>
  <c r="A133" i="65"/>
  <c r="A165" i="65"/>
  <c r="A197" i="65"/>
  <c r="A154" i="65"/>
  <c r="A186" i="65"/>
  <c r="B26" i="65"/>
  <c r="B58" i="65"/>
  <c r="B90" i="65"/>
  <c r="A9" i="65"/>
  <c r="A41" i="65"/>
  <c r="A73" i="65"/>
  <c r="A105" i="65"/>
  <c r="A137" i="65"/>
  <c r="A169" i="65"/>
  <c r="A126" i="65"/>
  <c r="A158" i="65"/>
  <c r="A190" i="65"/>
  <c r="B30" i="65"/>
  <c r="B62" i="65"/>
  <c r="B94" i="65"/>
  <c r="B126" i="65"/>
  <c r="B158" i="65"/>
  <c r="B190" i="65"/>
  <c r="A27" i="65"/>
  <c r="A59" i="65"/>
  <c r="A91" i="65"/>
  <c r="A123" i="65"/>
  <c r="A155" i="65"/>
  <c r="A187" i="65"/>
  <c r="B23" i="65"/>
  <c r="B55" i="65"/>
  <c r="B87" i="65"/>
  <c r="B119" i="65"/>
  <c r="B151" i="65"/>
  <c r="B183" i="65"/>
  <c r="A140" i="65"/>
  <c r="A172" i="65"/>
  <c r="B8" i="65"/>
  <c r="B40" i="65"/>
  <c r="B72" i="65"/>
  <c r="B104" i="65"/>
  <c r="B136" i="65"/>
  <c r="B168" i="65"/>
  <c r="A13" i="65"/>
  <c r="A45" i="65"/>
  <c r="A77" i="65"/>
  <c r="A109" i="65"/>
  <c r="A141" i="65"/>
  <c r="A173" i="65"/>
  <c r="A130" i="65"/>
  <c r="A162" i="65"/>
  <c r="A194" i="65"/>
  <c r="B34" i="65"/>
  <c r="B66" i="65"/>
  <c r="B98" i="65"/>
  <c r="B130" i="65"/>
  <c r="B162" i="65"/>
  <c r="B194" i="65"/>
  <c r="A31" i="65"/>
  <c r="A63" i="65"/>
  <c r="A95" i="65"/>
  <c r="A127" i="65"/>
  <c r="A159" i="65"/>
  <c r="A191" i="65"/>
  <c r="B27" i="65"/>
  <c r="B59" i="65"/>
  <c r="B91" i="65"/>
  <c r="B123" i="65"/>
  <c r="B155" i="65"/>
  <c r="B187" i="65"/>
  <c r="A144" i="65"/>
  <c r="A176" i="65"/>
  <c r="B12" i="65"/>
  <c r="B44" i="65"/>
  <c r="B76" i="65"/>
  <c r="B108" i="65"/>
  <c r="B140" i="65"/>
  <c r="B172" i="65"/>
  <c r="A17" i="65"/>
  <c r="A49" i="65"/>
  <c r="A81" i="65"/>
  <c r="A113" i="65"/>
  <c r="A145" i="65"/>
  <c r="A177" i="65"/>
  <c r="A134" i="65"/>
  <c r="A166" i="65"/>
  <c r="A198" i="65"/>
  <c r="B38" i="65"/>
  <c r="B70" i="65"/>
  <c r="B102" i="65"/>
  <c r="B134" i="65"/>
  <c r="B166" i="65"/>
  <c r="B198" i="65"/>
  <c r="A35" i="65"/>
  <c r="A67" i="65"/>
  <c r="A99" i="65"/>
  <c r="A131" i="65"/>
  <c r="A163" i="65"/>
  <c r="A195" i="65"/>
  <c r="B31" i="65"/>
  <c r="B63" i="65"/>
  <c r="B95" i="65"/>
  <c r="B127" i="65"/>
  <c r="B159" i="65"/>
  <c r="B191" i="65"/>
  <c r="A148" i="65"/>
  <c r="A180" i="65"/>
  <c r="B16" i="65"/>
  <c r="B48" i="65"/>
  <c r="B80" i="65"/>
  <c r="B112" i="65"/>
  <c r="B144" i="65"/>
  <c r="B176" i="65"/>
  <c r="A21" i="65"/>
  <c r="A53" i="65"/>
  <c r="A85" i="65"/>
  <c r="A117" i="65"/>
  <c r="A149" i="65"/>
  <c r="A181" i="65"/>
  <c r="A138" i="65"/>
  <c r="A170" i="65"/>
  <c r="B10" i="65"/>
  <c r="B42" i="65"/>
  <c r="B74" i="65"/>
  <c r="B106" i="65"/>
  <c r="B138" i="65"/>
  <c r="B170" i="65"/>
  <c r="A7" i="65"/>
  <c r="A39" i="65"/>
  <c r="A71" i="65"/>
  <c r="A103" i="65"/>
  <c r="A135" i="65"/>
  <c r="A167" i="65"/>
  <c r="A199" i="65"/>
  <c r="B35" i="65"/>
  <c r="B67" i="65"/>
  <c r="B99" i="65"/>
  <c r="B131" i="65"/>
  <c r="B163" i="65"/>
  <c r="B195" i="65"/>
  <c r="A152" i="65"/>
  <c r="A184" i="65"/>
  <c r="B20" i="65"/>
  <c r="B52" i="65"/>
  <c r="B84" i="65"/>
  <c r="B116" i="65"/>
  <c r="B148" i="65"/>
  <c r="B180" i="65"/>
  <c r="A142" i="65"/>
  <c r="B142" i="65"/>
  <c r="A23" i="65"/>
  <c r="A111" i="65"/>
  <c r="B7" i="65"/>
  <c r="B83" i="65"/>
  <c r="B171" i="65"/>
  <c r="A188" i="65"/>
  <c r="B68" i="65"/>
  <c r="B156" i="65"/>
  <c r="A174" i="65"/>
  <c r="B146" i="65"/>
  <c r="A43" i="65"/>
  <c r="A119" i="65"/>
  <c r="B11" i="65"/>
  <c r="B103" i="65"/>
  <c r="B179" i="65"/>
  <c r="A192" i="65"/>
  <c r="B88" i="65"/>
  <c r="B164" i="65"/>
  <c r="A25" i="65"/>
  <c r="B14" i="65"/>
  <c r="B154" i="65"/>
  <c r="A47" i="65"/>
  <c r="A139" i="65"/>
  <c r="B19" i="65"/>
  <c r="B107" i="65"/>
  <c r="B199" i="65"/>
  <c r="A200" i="65"/>
  <c r="B92" i="65"/>
  <c r="B184" i="65"/>
  <c r="A57" i="65"/>
  <c r="B46" i="65"/>
  <c r="B174" i="65"/>
  <c r="A55" i="65"/>
  <c r="A143" i="65"/>
  <c r="B39" i="65"/>
  <c r="B115" i="65"/>
  <c r="A128" i="65"/>
  <c r="B24" i="65"/>
  <c r="B100" i="65"/>
  <c r="B188" i="65"/>
  <c r="A89" i="65"/>
  <c r="B78" i="65"/>
  <c r="B178" i="65"/>
  <c r="A75" i="65"/>
  <c r="A151" i="65"/>
  <c r="B43" i="65"/>
  <c r="B135" i="65"/>
  <c r="A136" i="65"/>
  <c r="B28" i="65"/>
  <c r="B120" i="65"/>
  <c r="B196" i="65"/>
  <c r="A121" i="65"/>
  <c r="B110" i="65"/>
  <c r="B186" i="65"/>
  <c r="A79" i="65"/>
  <c r="A171" i="65"/>
  <c r="B51" i="65"/>
  <c r="B139" i="65"/>
  <c r="A156" i="65"/>
  <c r="B36" i="65"/>
  <c r="B124" i="65"/>
  <c r="A185" i="65"/>
  <c r="B122" i="65"/>
  <c r="A15" i="65"/>
  <c r="A107" i="65"/>
  <c r="A183" i="65"/>
  <c r="B75" i="65"/>
  <c r="B167" i="65"/>
  <c r="A168" i="65"/>
  <c r="B60" i="65"/>
  <c r="B152" i="65"/>
  <c r="A175" i="65"/>
  <c r="B71" i="65"/>
  <c r="B147" i="65"/>
  <c r="A160" i="65"/>
  <c r="A153" i="65"/>
  <c r="B56" i="65"/>
  <c r="B114" i="65"/>
  <c r="B132" i="65"/>
  <c r="A87" i="65"/>
  <c r="A11" i="65"/>
  <c r="A200" i="66" l="1"/>
  <c r="B188" i="66"/>
  <c r="A176" i="66"/>
  <c r="B163" i="66"/>
  <c r="A150" i="66"/>
  <c r="B137" i="66"/>
  <c r="B124" i="66"/>
  <c r="A112" i="66"/>
  <c r="B99" i="66"/>
  <c r="A86" i="66"/>
  <c r="B73" i="66"/>
  <c r="B60" i="66"/>
  <c r="A48" i="66"/>
  <c r="B35" i="66"/>
  <c r="A22" i="66"/>
  <c r="A10" i="66"/>
  <c r="B200" i="66"/>
  <c r="A188" i="66"/>
  <c r="B175" i="66"/>
  <c r="A162" i="66"/>
  <c r="B149" i="66"/>
  <c r="B136" i="66"/>
  <c r="A124" i="66"/>
  <c r="B111" i="66"/>
  <c r="A98" i="66"/>
  <c r="B85" i="66"/>
  <c r="B72" i="66"/>
  <c r="A60" i="66"/>
  <c r="B47" i="66"/>
  <c r="A34" i="66"/>
  <c r="B21" i="66"/>
  <c r="B9" i="66"/>
  <c r="B197" i="66"/>
  <c r="B184" i="66"/>
  <c r="A172" i="66"/>
  <c r="B159" i="66"/>
  <c r="A146" i="66"/>
  <c r="B133" i="66"/>
  <c r="B120" i="66"/>
  <c r="A108" i="66"/>
  <c r="B95" i="66"/>
  <c r="A82" i="66"/>
  <c r="B69" i="66"/>
  <c r="B56" i="66"/>
  <c r="A44" i="66"/>
  <c r="B31" i="66"/>
  <c r="A18" i="66"/>
  <c r="B8" i="66"/>
  <c r="A196" i="66"/>
  <c r="B183" i="66"/>
  <c r="A170" i="66"/>
  <c r="B157" i="66"/>
  <c r="B144" i="66"/>
  <c r="A132" i="66"/>
  <c r="B119" i="66"/>
  <c r="A106" i="66"/>
  <c r="B93" i="66"/>
  <c r="B80" i="66"/>
  <c r="A68" i="66"/>
  <c r="B55" i="66"/>
  <c r="A42" i="66"/>
  <c r="B29" i="66"/>
  <c r="B16" i="66"/>
  <c r="A199" i="66"/>
  <c r="B195" i="66"/>
  <c r="A182" i="66"/>
  <c r="B169" i="66"/>
  <c r="B156" i="66"/>
  <c r="A144" i="66"/>
  <c r="B131" i="66"/>
  <c r="A118" i="66"/>
  <c r="B105" i="66"/>
  <c r="B92" i="66"/>
  <c r="A80" i="66"/>
  <c r="B67" i="66"/>
  <c r="A54" i="66"/>
  <c r="B41" i="66"/>
  <c r="B28" i="66"/>
  <c r="A16" i="66"/>
  <c r="A6" i="66"/>
  <c r="A194" i="66"/>
  <c r="B181" i="66"/>
  <c r="B168" i="66"/>
  <c r="A156" i="66"/>
  <c r="B143" i="66"/>
  <c r="A130" i="66"/>
  <c r="B117" i="66"/>
  <c r="B104" i="66"/>
  <c r="A92" i="66"/>
  <c r="B79" i="66"/>
  <c r="A66" i="66"/>
  <c r="B53" i="66"/>
  <c r="B40" i="66"/>
  <c r="A28" i="66"/>
  <c r="B15" i="66"/>
  <c r="B189" i="66"/>
  <c r="B176" i="66"/>
  <c r="A164" i="66"/>
  <c r="B151" i="66"/>
  <c r="A138" i="66"/>
  <c r="B125" i="66"/>
  <c r="B112" i="66"/>
  <c r="A100" i="66"/>
  <c r="B87" i="66"/>
  <c r="A74" i="66"/>
  <c r="B61" i="66"/>
  <c r="B48" i="66"/>
  <c r="A36" i="66"/>
  <c r="B23" i="66"/>
  <c r="A12" i="66"/>
  <c r="B191" i="66"/>
  <c r="B88" i="66"/>
  <c r="A178" i="66"/>
  <c r="A76" i="66"/>
  <c r="B165" i="66"/>
  <c r="B63" i="66"/>
  <c r="B152" i="66"/>
  <c r="A50" i="66"/>
  <c r="A140" i="66"/>
  <c r="B37" i="66"/>
  <c r="B127" i="66"/>
  <c r="B24" i="66"/>
  <c r="A114" i="66"/>
  <c r="B101" i="66"/>
  <c r="B12" i="66"/>
  <c r="B11" i="66"/>
  <c r="A62" i="66"/>
  <c r="B113" i="66"/>
  <c r="B164" i="66"/>
  <c r="A32" i="66"/>
  <c r="B83" i="66"/>
  <c r="A134" i="66"/>
  <c r="B185" i="66"/>
  <c r="B39" i="66"/>
  <c r="A90" i="66"/>
  <c r="B141" i="66"/>
  <c r="B192" i="66"/>
  <c r="A46" i="66"/>
  <c r="B97" i="66"/>
  <c r="B148" i="66"/>
  <c r="A9" i="66"/>
  <c r="A41" i="66"/>
  <c r="A73" i="66"/>
  <c r="A105" i="66"/>
  <c r="A137" i="66"/>
  <c r="A169" i="66"/>
  <c r="B10" i="66"/>
  <c r="B42" i="66"/>
  <c r="B74" i="66"/>
  <c r="B106" i="66"/>
  <c r="B138" i="66"/>
  <c r="B170" i="66"/>
  <c r="A7" i="66"/>
  <c r="A39" i="66"/>
  <c r="A71" i="66"/>
  <c r="A103" i="66"/>
  <c r="A135" i="66"/>
  <c r="A167" i="66"/>
  <c r="B17" i="66"/>
  <c r="B68" i="66"/>
  <c r="A120" i="66"/>
  <c r="B171" i="66"/>
  <c r="A38" i="66"/>
  <c r="B89" i="66"/>
  <c r="B140" i="66"/>
  <c r="A192" i="66"/>
  <c r="B45" i="66"/>
  <c r="B96" i="66"/>
  <c r="A148" i="66"/>
  <c r="B199" i="66"/>
  <c r="B52" i="66"/>
  <c r="A104" i="66"/>
  <c r="B155" i="66"/>
  <c r="A13" i="66"/>
  <c r="A45" i="66"/>
  <c r="A77" i="66"/>
  <c r="A109" i="66"/>
  <c r="A141" i="66"/>
  <c r="A173" i="66"/>
  <c r="B14" i="66"/>
  <c r="B46" i="66"/>
  <c r="B78" i="66"/>
  <c r="B110" i="66"/>
  <c r="B142" i="66"/>
  <c r="B174" i="66"/>
  <c r="A11" i="66"/>
  <c r="A43" i="66"/>
  <c r="A75" i="66"/>
  <c r="A107" i="66"/>
  <c r="A139" i="66"/>
  <c r="A171" i="66"/>
  <c r="A24" i="66"/>
  <c r="B75" i="66"/>
  <c r="A126" i="66"/>
  <c r="B177" i="66"/>
  <c r="B44" i="66"/>
  <c r="A96" i="66"/>
  <c r="B147" i="66"/>
  <c r="A198" i="66"/>
  <c r="A52" i="66"/>
  <c r="B103" i="66"/>
  <c r="A154" i="66"/>
  <c r="A8" i="66"/>
  <c r="B59" i="66"/>
  <c r="A110" i="66"/>
  <c r="B161" i="66"/>
  <c r="A17" i="66"/>
  <c r="A49" i="66"/>
  <c r="A81" i="66"/>
  <c r="A113" i="66"/>
  <c r="A145" i="66"/>
  <c r="A177" i="66"/>
  <c r="B18" i="66"/>
  <c r="B50" i="66"/>
  <c r="B82" i="66"/>
  <c r="B114" i="66"/>
  <c r="B146" i="66"/>
  <c r="B178" i="66"/>
  <c r="A15" i="66"/>
  <c r="A47" i="66"/>
  <c r="A79" i="66"/>
  <c r="A111" i="66"/>
  <c r="A143" i="66"/>
  <c r="A175" i="66"/>
  <c r="A30" i="66"/>
  <c r="B81" i="66"/>
  <c r="B132" i="66"/>
  <c r="A184" i="66"/>
  <c r="B51" i="66"/>
  <c r="A102" i="66"/>
  <c r="B153" i="66"/>
  <c r="B7" i="66"/>
  <c r="A58" i="66"/>
  <c r="B109" i="66"/>
  <c r="B160" i="66"/>
  <c r="A14" i="66"/>
  <c r="B65" i="66"/>
  <c r="B116" i="66"/>
  <c r="A168" i="66"/>
  <c r="A21" i="66"/>
  <c r="A53" i="66"/>
  <c r="A85" i="66"/>
  <c r="A117" i="66"/>
  <c r="A149" i="66"/>
  <c r="A181" i="66"/>
  <c r="B22" i="66"/>
  <c r="B54" i="66"/>
  <c r="B86" i="66"/>
  <c r="B118" i="66"/>
  <c r="B150" i="66"/>
  <c r="B182" i="66"/>
  <c r="A19" i="66"/>
  <c r="A51" i="66"/>
  <c r="A83" i="66"/>
  <c r="A115" i="66"/>
  <c r="A147" i="66"/>
  <c r="A179" i="66"/>
  <c r="B36" i="66"/>
  <c r="A88" i="66"/>
  <c r="B139" i="66"/>
  <c r="A190" i="66"/>
  <c r="B57" i="66"/>
  <c r="B108" i="66"/>
  <c r="A160" i="66"/>
  <c r="B13" i="66"/>
  <c r="B64" i="66"/>
  <c r="A116" i="66"/>
  <c r="B167" i="66"/>
  <c r="B20" i="66"/>
  <c r="A72" i="66"/>
  <c r="B123" i="66"/>
  <c r="A174" i="66"/>
  <c r="A25" i="66"/>
  <c r="A57" i="66"/>
  <c r="A89" i="66"/>
  <c r="A121" i="66"/>
  <c r="A153" i="66"/>
  <c r="A185" i="66"/>
  <c r="B26" i="66"/>
  <c r="B58" i="66"/>
  <c r="B90" i="66"/>
  <c r="B122" i="66"/>
  <c r="B154" i="66"/>
  <c r="B186" i="66"/>
  <c r="A23" i="66"/>
  <c r="A55" i="66"/>
  <c r="A87" i="66"/>
  <c r="A119" i="66"/>
  <c r="A151" i="66"/>
  <c r="A183" i="66"/>
  <c r="B43" i="66"/>
  <c r="A94" i="66"/>
  <c r="B145" i="66"/>
  <c r="B196" i="66"/>
  <c r="A64" i="66"/>
  <c r="B115" i="66"/>
  <c r="A166" i="66"/>
  <c r="A20" i="66"/>
  <c r="B71" i="66"/>
  <c r="A122" i="66"/>
  <c r="B173" i="66"/>
  <c r="B27" i="66"/>
  <c r="A78" i="66"/>
  <c r="B129" i="66"/>
  <c r="B180" i="66"/>
  <c r="A29" i="66"/>
  <c r="A61" i="66"/>
  <c r="A93" i="66"/>
  <c r="A125" i="66"/>
  <c r="A157" i="66"/>
  <c r="A189" i="66"/>
  <c r="B30" i="66"/>
  <c r="B62" i="66"/>
  <c r="B94" i="66"/>
  <c r="B126" i="66"/>
  <c r="B158" i="66"/>
  <c r="B190" i="66"/>
  <c r="A27" i="66"/>
  <c r="A59" i="66"/>
  <c r="A91" i="66"/>
  <c r="A123" i="66"/>
  <c r="A155" i="66"/>
  <c r="A187" i="66"/>
  <c r="B49" i="66"/>
  <c r="B100" i="66"/>
  <c r="A152" i="66"/>
  <c r="B19" i="66"/>
  <c r="A70" i="66"/>
  <c r="B121" i="66"/>
  <c r="B172" i="66"/>
  <c r="A26" i="66"/>
  <c r="B77" i="66"/>
  <c r="B128" i="66"/>
  <c r="A180" i="66"/>
  <c r="B33" i="66"/>
  <c r="B84" i="66"/>
  <c r="A136" i="66"/>
  <c r="B187" i="66"/>
  <c r="A33" i="66"/>
  <c r="A65" i="66"/>
  <c r="A97" i="66"/>
  <c r="A129" i="66"/>
  <c r="A161" i="66"/>
  <c r="A193" i="66"/>
  <c r="B34" i="66"/>
  <c r="B66" i="66"/>
  <c r="B98" i="66"/>
  <c r="B130" i="66"/>
  <c r="B162" i="66"/>
  <c r="B194" i="66"/>
  <c r="A31" i="66"/>
  <c r="A63" i="66"/>
  <c r="A95" i="66"/>
  <c r="A127" i="66"/>
  <c r="A159" i="66"/>
  <c r="A191" i="66"/>
  <c r="A5" i="66"/>
  <c r="B32" i="66"/>
  <c r="A37" i="66"/>
  <c r="B102" i="66"/>
  <c r="A163" i="66"/>
  <c r="A56" i="66"/>
  <c r="A84" i="66"/>
  <c r="A69" i="66"/>
  <c r="B134" i="66"/>
  <c r="A195" i="66"/>
  <c r="B107" i="66"/>
  <c r="B135" i="66"/>
  <c r="A101" i="66"/>
  <c r="B166" i="66"/>
  <c r="A158" i="66"/>
  <c r="A186" i="66"/>
  <c r="A133" i="66"/>
  <c r="B198" i="66"/>
  <c r="B25" i="66"/>
  <c r="A40" i="66"/>
  <c r="A165" i="66"/>
  <c r="A35" i="66"/>
  <c r="B76" i="66"/>
  <c r="B91" i="66"/>
  <c r="A197" i="66"/>
  <c r="A67" i="66"/>
  <c r="B179" i="66"/>
  <c r="B193" i="66"/>
  <c r="B70" i="66"/>
  <c r="A131" i="66"/>
  <c r="A128" i="66"/>
  <c r="A142" i="66"/>
  <c r="B38" i="66"/>
  <c r="A99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Jordan Primus</author>
  </authors>
  <commentList>
    <comment ref="K5" authorId="0" shapeId="0" xr:uid="{7F944D25-6992-4228-B963-9A295EA6B14A}">
      <text>
        <r>
          <rPr>
            <sz val="12"/>
            <color indexed="81"/>
            <rFont val="Tahoma"/>
            <family val="2"/>
          </rPr>
          <t>Columns K-R are for moves that get charged separately; mark the move as normal but in the space number column ("C") put a special character (e.g. *, !) in front of the rack number so it won't get counted toward a tenant's total moves.
These moves will need to be charged to the relevant party in TMP.</t>
        </r>
      </text>
    </comment>
    <comment ref="S5" authorId="0" shapeId="0" xr:uid="{8059A119-C4DF-4030-80D6-D2C9190C93A3}">
      <text>
        <r>
          <rPr>
            <sz val="12"/>
            <color indexed="81"/>
            <rFont val="Tahoma"/>
            <family val="2"/>
          </rPr>
          <t>Discretionary Moves are those moves performed by Staff that are not requested by the tenants, such as removing a boat from a rack to tighten bunk bolts.
When recording a Discretionary Move, put a special character (e.g. *, !) in front of the rack number so it won't get counted toward a tenant's total moves.
Also, describe the type of move in the "Notes" column (e.g. "Measured", "Bolts", "Drained", etc.)</t>
        </r>
      </text>
    </comment>
    <comment ref="B6" authorId="0" shapeId="0" xr:uid="{E6D64B25-CBBF-44A1-A8F2-58A93941991C}">
      <text>
        <r>
          <rPr>
            <sz val="12"/>
            <color indexed="81"/>
            <rFont val="Tahoma"/>
            <family val="2"/>
          </rPr>
          <t>Input the Date on the 1st of the Month.  All other pages will auto-populate with Day / Date / Weekend Highlight</t>
        </r>
      </text>
    </comment>
    <comment ref="X6" authorId="0" shapeId="0" xr:uid="{C8050E83-D28D-4859-8BEE-B8F63F9590D2}">
      <text>
        <r>
          <rPr>
            <sz val="12"/>
            <color indexed="81"/>
            <rFont val="Tahoma"/>
            <family val="2"/>
          </rPr>
          <t xml:space="preserve">Column "D" looks through this list to pull a WN # for a corresponding rack space; the move counter then looks for the WN# and will add any occurences of it to a tally.
Keeping this Column up to date is critical!  </t>
        </r>
        <r>
          <rPr>
            <u/>
            <sz val="12"/>
            <color indexed="81"/>
            <rFont val="Tahoma"/>
            <family val="2"/>
          </rPr>
          <t>To set up tomorrow's sheet, copy the entire "X" column from today's sheet and paste it into the 'X' column for tomorrow.</t>
        </r>
        <r>
          <rPr>
            <sz val="12"/>
            <color indexed="81"/>
            <rFont val="Tahoma"/>
            <family val="2"/>
          </rPr>
          <t xml:space="preserve">  This allows move-tracking to keep up with tenants entering/leaving the stacks.
Any changes in tenancy should be reflected in this data - if someone vacates their slip today, change the Reg # for their space to "VACANT A101" (using whatever space they were in in place of A101).  
Please type "VACANT" in all caps, there are formulas that are case-sensitive.
Be sure to include "VACANT" because it will help out with error-catching and statistics!  If a rack space is logged in Column "C" and the associated Reg# includes "VACANT" the cell will highlight red.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<sst xmlns="http://schemas.openxmlformats.org/spreadsheetml/2006/main" count="18514" uniqueCount="558">
  <si>
    <t>Port of Edmonds</t>
  </si>
  <si>
    <t>Dry Storage Move Tracking</t>
  </si>
  <si>
    <t>L</t>
  </si>
  <si>
    <t>R</t>
  </si>
  <si>
    <t>H</t>
  </si>
  <si>
    <t>RD</t>
  </si>
  <si>
    <t>RR</t>
  </si>
  <si>
    <t>T TRL</t>
  </si>
  <si>
    <t>F TRL</t>
  </si>
  <si>
    <t>TW</t>
  </si>
  <si>
    <t>FW</t>
  </si>
  <si>
    <t>Date</t>
  </si>
  <si>
    <t>Space Number</t>
  </si>
  <si>
    <t>Registration Number</t>
  </si>
  <si>
    <t>Staff Moving Boat</t>
  </si>
  <si>
    <t>To Water</t>
  </si>
  <si>
    <t>Water to Washdown</t>
  </si>
  <si>
    <t>Rack to Washdown</t>
  </si>
  <si>
    <t>Water to Rack</t>
  </si>
  <si>
    <t>Notes</t>
  </si>
  <si>
    <t xml:space="preserve">Call Ahead </t>
  </si>
  <si>
    <t>A-101</t>
  </si>
  <si>
    <t>Space #</t>
  </si>
  <si>
    <t>Reg. #</t>
  </si>
  <si>
    <t>B-213</t>
  </si>
  <si>
    <t>A-102</t>
  </si>
  <si>
    <t>A-103</t>
  </si>
  <si>
    <t>A-104</t>
  </si>
  <si>
    <t>A-105</t>
  </si>
  <si>
    <t>A-106</t>
  </si>
  <si>
    <t>A-107</t>
  </si>
  <si>
    <t>A-108</t>
  </si>
  <si>
    <t>A-109</t>
  </si>
  <si>
    <t>A-110</t>
  </si>
  <si>
    <t>A-111</t>
  </si>
  <si>
    <t>A-112</t>
  </si>
  <si>
    <t>A-113</t>
  </si>
  <si>
    <t>A-114</t>
  </si>
  <si>
    <t>A-115</t>
  </si>
  <si>
    <t>A-116</t>
  </si>
  <si>
    <t>A-117</t>
  </si>
  <si>
    <t>A-118</t>
  </si>
  <si>
    <t>A-119</t>
  </si>
  <si>
    <t>A-120</t>
  </si>
  <si>
    <t>A-201</t>
  </si>
  <si>
    <t>A-202</t>
  </si>
  <si>
    <t>A-203</t>
  </si>
  <si>
    <t>A-204</t>
  </si>
  <si>
    <t>A-205</t>
  </si>
  <si>
    <t>A-206</t>
  </si>
  <si>
    <t>A-207</t>
  </si>
  <si>
    <t>A-208</t>
  </si>
  <si>
    <t>A-209</t>
  </si>
  <si>
    <t>A-210</t>
  </si>
  <si>
    <t>A-211</t>
  </si>
  <si>
    <t>A-212</t>
  </si>
  <si>
    <t>A-213</t>
  </si>
  <si>
    <t>A-214</t>
  </si>
  <si>
    <t>A-215</t>
  </si>
  <si>
    <t>A-216</t>
  </si>
  <si>
    <t>A-217</t>
  </si>
  <si>
    <t>A-218</t>
  </si>
  <si>
    <t>A-219</t>
  </si>
  <si>
    <t>A-220</t>
  </si>
  <si>
    <t>B-101</t>
  </si>
  <si>
    <t>B-102</t>
  </si>
  <si>
    <t>B-103</t>
  </si>
  <si>
    <t>B-104</t>
  </si>
  <si>
    <t>B-105</t>
  </si>
  <si>
    <t>B-106</t>
  </si>
  <si>
    <t>B-107</t>
  </si>
  <si>
    <t>B-108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</si>
  <si>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</si>
  <si>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</si>
  <si>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</si>
  <si>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</si>
  <si>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</si>
  <si>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</si>
  <si>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</si>
  <si>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</si>
  <si>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</si>
  <si>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</si>
  <si>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</si>
  <si>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B-120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</si>
  <si>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</si>
  <si>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</si>
  <si>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</si>
  <si>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</si>
  <si>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</si>
  <si>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</si>
  <si>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</si>
  <si>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</si>
  <si>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</si>
  <si>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C-101</t>
  </si>
  <si>
    <t>C-102</t>
  </si>
  <si>
    <t>C-103</t>
  </si>
  <si>
    <t>C-104</t>
  </si>
  <si>
    <t>C-105</t>
  </si>
  <si>
    <t>C-106</t>
  </si>
  <si>
    <t>C-107</t>
  </si>
  <si>
    <t>C-108</t>
  </si>
  <si>
    <t>C-109</t>
  </si>
  <si>
    <t>C-110</t>
  </si>
  <si>
    <t>C-111</t>
  </si>
  <si>
    <t>C-112</t>
  </si>
  <si>
    <t>C-113</t>
  </si>
  <si>
    <t>C-114</t>
  </si>
  <si>
    <t>C-115</t>
  </si>
  <si>
    <t>C-116</t>
  </si>
  <si>
    <t>C-117</t>
  </si>
  <si>
    <t>C-118</t>
  </si>
  <si>
    <t>C-119</t>
  </si>
  <si>
    <t>C-120</t>
  </si>
  <si>
    <t>C-201</t>
  </si>
  <si>
    <t>C-202</t>
  </si>
  <si>
    <t>C-203</t>
  </si>
  <si>
    <t>C-204</t>
  </si>
  <si>
    <t>C-205</t>
  </si>
  <si>
    <t>C-206</t>
  </si>
  <si>
    <t>C-207</t>
  </si>
  <si>
    <t>C-208</t>
  </si>
  <si>
    <t>C-209</t>
  </si>
  <si>
    <t>C-210</t>
  </si>
  <si>
    <t>C-211</t>
  </si>
  <si>
    <t>C-212</t>
  </si>
  <si>
    <t>C-213</t>
  </si>
  <si>
    <t>C-214</t>
  </si>
  <si>
    <t>C-215</t>
  </si>
  <si>
    <t>C-216</t>
  </si>
  <si>
    <t>C-217</t>
  </si>
  <si>
    <t>C-218</t>
  </si>
  <si>
    <t>C-219</t>
  </si>
  <si>
    <t>C-220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</si>
  <si>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</si>
  <si>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</si>
  <si>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</si>
  <si>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</si>
  <si>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</si>
  <si>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</si>
  <si>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</si>
  <si>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</si>
  <si>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</si>
  <si>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</si>
  <si>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</si>
  <si>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</si>
  <si>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</si>
  <si>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</si>
  <si>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</si>
  <si>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</si>
  <si>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</si>
  <si>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</si>
  <si>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</si>
  <si>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</si>
  <si>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</si>
  <si>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</si>
  <si>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</si>
  <si>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</si>
  <si>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</si>
  <si>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</si>
  <si>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</si>
  <si>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</si>
  <si>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</si>
  <si>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</si>
  <si>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</si>
  <si>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</si>
  <si>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</si>
  <si>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</si>
  <si>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</si>
  <si>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</si>
  <si>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</si>
  <si>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</si>
  <si>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</si>
  <si>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</si>
  <si>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E-101</t>
  </si>
  <si>
    <t>E-102</t>
  </si>
  <si>
    <t>E-103</t>
  </si>
  <si>
    <t>E-104</t>
  </si>
  <si>
    <t>E-105</t>
  </si>
  <si>
    <t>E-106</t>
  </si>
  <si>
    <t>E-107</t>
  </si>
  <si>
    <t>E-108</t>
  </si>
  <si>
    <t>E-109</t>
  </si>
  <si>
    <t>E-110</t>
  </si>
  <si>
    <t>E-111</t>
  </si>
  <si>
    <t>E-112</t>
  </si>
  <si>
    <t>E-113</t>
  </si>
  <si>
    <t>E-114</t>
  </si>
  <si>
    <t>E-115</t>
  </si>
  <si>
    <t>E-116</t>
  </si>
  <si>
    <t>E-117</t>
  </si>
  <si>
    <t>E-201</t>
  </si>
  <si>
    <t>E-202</t>
  </si>
  <si>
    <t>E-203</t>
  </si>
  <si>
    <t>E-204</t>
  </si>
  <si>
    <t>E-205</t>
  </si>
  <si>
    <t>E-206</t>
  </si>
  <si>
    <t>E-207</t>
  </si>
  <si>
    <t>E-208</t>
  </si>
  <si>
    <t>E-209</t>
  </si>
  <si>
    <t>E-210</t>
  </si>
  <si>
    <t>E-211</t>
  </si>
  <si>
    <t>E-212</t>
  </si>
  <si>
    <t>E-213</t>
  </si>
  <si>
    <t>E-214</t>
  </si>
  <si>
    <t>E-215</t>
  </si>
  <si>
    <t>E-216</t>
  </si>
  <si>
    <t>F-101</t>
  </si>
  <si>
    <t>F-102</t>
  </si>
  <si>
    <t>F-103</t>
  </si>
  <si>
    <t>F-104</t>
  </si>
  <si>
    <t>F-105</t>
  </si>
  <si>
    <t>F-106</t>
  </si>
  <si>
    <t>F-107</t>
  </si>
  <si>
    <t>F-108</t>
  </si>
  <si>
    <t>F-109</t>
  </si>
  <si>
    <t>F-110</t>
  </si>
  <si>
    <t>F-111</t>
  </si>
  <si>
    <t>F-112</t>
  </si>
  <si>
    <t>F-113</t>
  </si>
  <si>
    <t>F-114</t>
  </si>
  <si>
    <t>F-115</t>
  </si>
  <si>
    <t>F-116</t>
  </si>
  <si>
    <t>F-201</t>
  </si>
  <si>
    <t>F-202</t>
  </si>
  <si>
    <t>F-203</t>
  </si>
  <si>
    <t>F-204</t>
  </si>
  <si>
    <t>F-205</t>
  </si>
  <si>
    <t>F-206</t>
  </si>
  <si>
    <t>F-207</t>
  </si>
  <si>
    <t>F-208</t>
  </si>
  <si>
    <t>F-209</t>
  </si>
  <si>
    <t>F-210</t>
  </si>
  <si>
    <t>F-211</t>
  </si>
  <si>
    <t>F-212</t>
  </si>
  <si>
    <t>F-213</t>
  </si>
  <si>
    <t>F-214</t>
  </si>
  <si>
    <t>F-215</t>
  </si>
  <si>
    <t>F-216</t>
  </si>
  <si>
    <t>B-201</t>
  </si>
  <si>
    <t>B-211</t>
  </si>
  <si>
    <t>B-212</t>
  </si>
  <si>
    <t>B-214</t>
  </si>
  <si>
    <t>B-215</t>
  </si>
  <si>
    <t>B-216</t>
  </si>
  <si>
    <t>B-217</t>
  </si>
  <si>
    <t>B-218</t>
  </si>
  <si>
    <t>B-219</t>
  </si>
  <si>
    <t>B-220</t>
  </si>
  <si>
    <t>Washdown to Rack</t>
  </si>
  <si>
    <t>Today's Moves:</t>
  </si>
  <si>
    <r>
      <rPr>
        <b/>
        <sz val="11"/>
        <color theme="1"/>
        <rFont val="Calibri"/>
        <family val="2"/>
        <scheme val="minor"/>
      </rPr>
      <t>Jacobsen</t>
    </r>
    <r>
      <rPr>
        <sz val="11"/>
        <color theme="1"/>
        <rFont val="Calibri"/>
        <family val="2"/>
        <scheme val="minor"/>
      </rPr>
      <t xml:space="preserve"> Rack to Trailer</t>
    </r>
  </si>
  <si>
    <r>
      <rPr>
        <b/>
        <sz val="11"/>
        <color theme="1"/>
        <rFont val="Calibri"/>
        <family val="2"/>
        <scheme val="minor"/>
      </rPr>
      <t>Jacobsen</t>
    </r>
    <r>
      <rPr>
        <sz val="11"/>
        <color theme="1"/>
        <rFont val="Calibri"/>
        <family val="2"/>
        <scheme val="minor"/>
      </rPr>
      <t xml:space="preserve"> Trailer to Rack</t>
    </r>
  </si>
  <si>
    <t>RACK TO BOATYARD</t>
  </si>
  <si>
    <t>BOATYARD TO RACK</t>
  </si>
  <si>
    <r>
      <rPr>
        <b/>
        <sz val="11"/>
        <color theme="1"/>
        <rFont val="Calibri"/>
        <family val="2"/>
        <scheme val="minor"/>
      </rPr>
      <t>FBC</t>
    </r>
    <r>
      <rPr>
        <sz val="11"/>
        <color theme="1"/>
        <rFont val="Calibri"/>
        <family val="2"/>
        <scheme val="minor"/>
      </rPr>
      <t xml:space="preserve"> Water to W/D</t>
    </r>
  </si>
  <si>
    <r>
      <rPr>
        <b/>
        <sz val="11"/>
        <color theme="1"/>
        <rFont val="Calibri"/>
        <family val="2"/>
        <scheme val="minor"/>
      </rPr>
      <t>FBC</t>
    </r>
    <r>
      <rPr>
        <sz val="11"/>
        <color theme="1"/>
        <rFont val="Calibri"/>
        <family val="2"/>
        <scheme val="minor"/>
      </rPr>
      <t xml:space="preserve"> Washdown to Water</t>
    </r>
  </si>
  <si>
    <t xml:space="preserve"> </t>
  </si>
  <si>
    <t>NOON</t>
  </si>
  <si>
    <t xml:space="preserve">  </t>
  </si>
  <si>
    <t>CHRGED AK</t>
  </si>
  <si>
    <t>CHRG TK</t>
  </si>
  <si>
    <t>Today's moves</t>
  </si>
  <si>
    <t>Reg #</t>
  </si>
  <si>
    <t>Total</t>
  </si>
  <si>
    <t>DISCRETIONARY MOVE</t>
  </si>
  <si>
    <t>Total Moves This Month</t>
  </si>
  <si>
    <t>Vacant Spaces</t>
  </si>
  <si>
    <t>Total Spaces</t>
  </si>
  <si>
    <t>Occupancy rate</t>
  </si>
  <si>
    <t>Day</t>
  </si>
  <si>
    <t>Call Ahead % of moves</t>
  </si>
  <si>
    <t>A/B Row Occupancy</t>
  </si>
  <si>
    <t>C/D Row Occupancy</t>
  </si>
  <si>
    <t>E/F Row Occupancy</t>
  </si>
  <si>
    <t>A/B Occupancy Rate</t>
  </si>
  <si>
    <t>Average Total Occupancy this Month</t>
  </si>
  <si>
    <t>C/D Occupancy Rate</t>
  </si>
  <si>
    <t>E/F Occupancy Rate</t>
  </si>
  <si>
    <t>Public Launch to Rack</t>
  </si>
  <si>
    <t>Rack to Public Launch</t>
  </si>
  <si>
    <t>FBC</t>
  </si>
  <si>
    <t>AVERAGE</t>
  </si>
  <si>
    <t>WWD</t>
  </si>
  <si>
    <t>WDR</t>
  </si>
  <si>
    <t>RWD</t>
  </si>
  <si>
    <t>WR</t>
  </si>
  <si>
    <t>R-T</t>
  </si>
  <si>
    <t>T-R</t>
  </si>
  <si>
    <t>P-R</t>
  </si>
  <si>
    <t>R-P</t>
  </si>
  <si>
    <t>R-WY</t>
  </si>
  <si>
    <t>WY-R</t>
  </si>
  <si>
    <t>VACANT A101</t>
  </si>
  <si>
    <t>WN3348LL</t>
  </si>
  <si>
    <t>WN0188SN</t>
  </si>
  <si>
    <t>WN5054RN</t>
  </si>
  <si>
    <t>WDFW626</t>
  </si>
  <si>
    <t>WN4938SJ</t>
  </si>
  <si>
    <t>WN8841NY</t>
  </si>
  <si>
    <t>WNVACANT</t>
  </si>
  <si>
    <t>WN0839SK</t>
  </si>
  <si>
    <t>WN6815GB</t>
  </si>
  <si>
    <t>WN3510NZ</t>
  </si>
  <si>
    <t>WN2327NN</t>
  </si>
  <si>
    <t>WN7923MS</t>
  </si>
  <si>
    <t>WN8301SL</t>
  </si>
  <si>
    <t>WN1214JE</t>
  </si>
  <si>
    <t>WN7753SU</t>
  </si>
  <si>
    <t>WN9319SW</t>
  </si>
  <si>
    <t>WN2864SY</t>
  </si>
  <si>
    <t>WN2723MC</t>
  </si>
  <si>
    <t>WN6760SW</t>
  </si>
  <si>
    <t>VACANT A201</t>
  </si>
  <si>
    <t>WN8409SU</t>
  </si>
  <si>
    <t>WN8794SF</t>
  </si>
  <si>
    <t>WN0405SL</t>
  </si>
  <si>
    <t>VACANT A205</t>
  </si>
  <si>
    <t>WN2160ST</t>
  </si>
  <si>
    <t>VACANT A207</t>
  </si>
  <si>
    <t>WN0733NY</t>
  </si>
  <si>
    <t>WN5787NU</t>
  </si>
  <si>
    <t>VACANT A210</t>
  </si>
  <si>
    <t>VACANT A211</t>
  </si>
  <si>
    <t>WN9259NS</t>
  </si>
  <si>
    <t>WN5910SA</t>
  </si>
  <si>
    <t>WN2187KC</t>
  </si>
  <si>
    <t>VACANT A215</t>
  </si>
  <si>
    <t>WN8557MF</t>
  </si>
  <si>
    <t>VACANT A217</t>
  </si>
  <si>
    <t>WN1271SW</t>
  </si>
  <si>
    <t>WN832AM</t>
  </si>
  <si>
    <t>WN3163RH</t>
  </si>
  <si>
    <t>WN3140SN</t>
  </si>
  <si>
    <t>WN9081SR</t>
  </si>
  <si>
    <t>WN6929NV</t>
  </si>
  <si>
    <t>WN1042MG</t>
  </si>
  <si>
    <t>WN7907KS</t>
  </si>
  <si>
    <t>WN4685SN</t>
  </si>
  <si>
    <t>WN2868NP</t>
  </si>
  <si>
    <t>WN0200MG</t>
  </si>
  <si>
    <t>WN0194SF</t>
  </si>
  <si>
    <t>VACANT B-110</t>
  </si>
  <si>
    <t>WN7461KE</t>
  </si>
  <si>
    <t>WN4848SK</t>
  </si>
  <si>
    <t>WN4464NT</t>
  </si>
  <si>
    <t>WN9049RC</t>
  </si>
  <si>
    <t>WN1516MD</t>
  </si>
  <si>
    <t>WN4194NR</t>
  </si>
  <si>
    <t>WN3502RB</t>
  </si>
  <si>
    <t>WN7369SA</t>
  </si>
  <si>
    <t>WN103BM</t>
  </si>
  <si>
    <t>WN7985NR</t>
  </si>
  <si>
    <t>WN4820SF</t>
  </si>
  <si>
    <t>WN4892SY</t>
  </si>
  <si>
    <t>WN2455SJ</t>
  </si>
  <si>
    <t>WN8541RW</t>
  </si>
  <si>
    <t>WN3223SL</t>
  </si>
  <si>
    <t>WN5268RW</t>
  </si>
  <si>
    <t>VACANT B207</t>
  </si>
  <si>
    <t>WN9195SK</t>
  </si>
  <si>
    <t>WN6319GD</t>
  </si>
  <si>
    <t>WN2915MB</t>
  </si>
  <si>
    <t>WN7131NK</t>
  </si>
  <si>
    <t>WN3687RM</t>
  </si>
  <si>
    <t>VACANT B213</t>
  </si>
  <si>
    <t>VACANT B214</t>
  </si>
  <si>
    <t>VACANT B215</t>
  </si>
  <si>
    <t>VACANT B216</t>
  </si>
  <si>
    <t>VACANT B217</t>
  </si>
  <si>
    <t>VACANT B218</t>
  </si>
  <si>
    <t>VACANT B219</t>
  </si>
  <si>
    <t>VACANT B220</t>
  </si>
  <si>
    <t>WN8632SW</t>
  </si>
  <si>
    <t>WN6325SF</t>
  </si>
  <si>
    <t>WN5692NX</t>
  </si>
  <si>
    <t>WN5248SW</t>
  </si>
  <si>
    <t>WN2791SN</t>
  </si>
  <si>
    <t>WN2502RC</t>
  </si>
  <si>
    <t>WN2460NH</t>
  </si>
  <si>
    <t>WN0788SY</t>
  </si>
  <si>
    <t>WN1944RF</t>
  </si>
  <si>
    <t>WN3495NR</t>
  </si>
  <si>
    <t>WN0325SL</t>
  </si>
  <si>
    <t>WN4573SR</t>
  </si>
  <si>
    <t>WN0871SF</t>
  </si>
  <si>
    <t>WN2254MF</t>
  </si>
  <si>
    <t>WN6583SR</t>
  </si>
  <si>
    <t>WN5490RR</t>
  </si>
  <si>
    <t>WN8757RK</t>
  </si>
  <si>
    <t>WN1420RS</t>
  </si>
  <si>
    <t>WN1908SN</t>
  </si>
  <si>
    <t>WN0796NT</t>
  </si>
  <si>
    <t>WN7886NT</t>
  </si>
  <si>
    <t>WN0223SY</t>
  </si>
  <si>
    <t>WN7578NW</t>
  </si>
  <si>
    <t>OR782AFL</t>
  </si>
  <si>
    <t>WN9863JC</t>
  </si>
  <si>
    <t>WN5679SH</t>
  </si>
  <si>
    <t>WN0839NF</t>
  </si>
  <si>
    <t>WN2698NV</t>
  </si>
  <si>
    <t>WN3913ST</t>
  </si>
  <si>
    <t>WN5324SL</t>
  </si>
  <si>
    <t>WN6060RP</t>
  </si>
  <si>
    <t>WN3865SB</t>
  </si>
  <si>
    <t>WN6342NN</t>
  </si>
  <si>
    <t>WN5445NV</t>
  </si>
  <si>
    <t>WN7300SH</t>
  </si>
  <si>
    <t>WN7369ST</t>
  </si>
  <si>
    <t>WN4204LJ</t>
  </si>
  <si>
    <t>WN9379SR</t>
  </si>
  <si>
    <t>WN8506SW</t>
  </si>
  <si>
    <t>WN2642RP</t>
  </si>
  <si>
    <t>WN3784SU</t>
  </si>
  <si>
    <t>WN7694SL</t>
  </si>
  <si>
    <t>WN6194SR</t>
  </si>
  <si>
    <t>WN1158NX</t>
  </si>
  <si>
    <t>WN6834ST</t>
  </si>
  <si>
    <t>WN5479SB</t>
  </si>
  <si>
    <t>WN1996NA</t>
  </si>
  <si>
    <t>WN4770RK</t>
  </si>
  <si>
    <t>WN4351RA</t>
  </si>
  <si>
    <t>WN3463SJ</t>
  </si>
  <si>
    <t>WN9159NZ</t>
  </si>
  <si>
    <t>WN8684ND</t>
  </si>
  <si>
    <t>WN4107SU</t>
  </si>
  <si>
    <t>WN3883SL</t>
  </si>
  <si>
    <t>WN8046SF</t>
  </si>
  <si>
    <t>WN4701ST</t>
  </si>
  <si>
    <t>WN4628SR</t>
  </si>
  <si>
    <t>WN3281SA</t>
  </si>
  <si>
    <t>WN2443SK</t>
  </si>
  <si>
    <t>WN7175RF</t>
  </si>
  <si>
    <t>WN9870SR</t>
  </si>
  <si>
    <t>WN1931SW</t>
  </si>
  <si>
    <t>WN8069SK</t>
  </si>
  <si>
    <t>WN3518NW</t>
  </si>
  <si>
    <t>WN3449NV</t>
  </si>
  <si>
    <t>WN6449SN</t>
  </si>
  <si>
    <t>WN6842SN</t>
  </si>
  <si>
    <t>WN8353NZ</t>
  </si>
  <si>
    <t>WN4208RJ</t>
  </si>
  <si>
    <t>WN6106NR</t>
  </si>
  <si>
    <t>WN5491SK</t>
  </si>
  <si>
    <t>WN7049RR</t>
  </si>
  <si>
    <t>WN7367NS</t>
  </si>
  <si>
    <t>WN1382SU</t>
  </si>
  <si>
    <t>WN709BS</t>
  </si>
  <si>
    <t>WN1868MF</t>
  </si>
  <si>
    <t>WN6914RF</t>
  </si>
  <si>
    <t>WN5073NF</t>
  </si>
  <si>
    <t>WN1326ST</t>
  </si>
  <si>
    <t>WN8435SF</t>
  </si>
  <si>
    <t>WN3092ST</t>
  </si>
  <si>
    <t>WN7652NZ</t>
  </si>
  <si>
    <t>WN9048RG</t>
  </si>
  <si>
    <t>WN3881SF</t>
  </si>
  <si>
    <t>WN6617NZ</t>
  </si>
  <si>
    <t>WN4674NG</t>
  </si>
  <si>
    <t>WN3612SF</t>
  </si>
  <si>
    <t>WN8937NG</t>
  </si>
  <si>
    <t>WN3820RF</t>
  </si>
  <si>
    <t>WN4652LK</t>
  </si>
  <si>
    <t>WN6307RN</t>
  </si>
  <si>
    <t>WN4721NP</t>
  </si>
  <si>
    <t>WN2865SY</t>
  </si>
  <si>
    <t>WN4899RC</t>
  </si>
  <si>
    <t>WN0139SR</t>
  </si>
  <si>
    <t>MT5489BD</t>
  </si>
  <si>
    <t>WA17113AC</t>
  </si>
  <si>
    <t>WN3372NM</t>
  </si>
  <si>
    <t>WN1750SK</t>
  </si>
  <si>
    <t>WN7255SU</t>
  </si>
  <si>
    <t>VACANT E-204</t>
  </si>
  <si>
    <t>WN4574SR</t>
  </si>
  <si>
    <t>WN5133SW</t>
  </si>
  <si>
    <t>WN1677NZ</t>
  </si>
  <si>
    <t>VACANT</t>
  </si>
  <si>
    <t>WN8658SW</t>
  </si>
  <si>
    <t>WN1466NM</t>
  </si>
  <si>
    <t>WN3316RR</t>
  </si>
  <si>
    <t>WN7373NH</t>
  </si>
  <si>
    <t>WN3345ST</t>
  </si>
  <si>
    <t>WN8751SL</t>
  </si>
  <si>
    <t>WN3984NH</t>
  </si>
  <si>
    <t>WN1434SU</t>
  </si>
  <si>
    <t>WN8560RA</t>
  </si>
  <si>
    <t>WN7529RN</t>
  </si>
  <si>
    <t>WN4723NW</t>
  </si>
  <si>
    <t>WN4843NV</t>
  </si>
  <si>
    <t>WN1697SJ</t>
  </si>
  <si>
    <t>WN6590LJ</t>
  </si>
  <si>
    <t>WN0707SU</t>
  </si>
  <si>
    <t>WN8253NC</t>
  </si>
  <si>
    <t>WN5428SJ</t>
  </si>
  <si>
    <t>WN4653SJ</t>
  </si>
  <si>
    <t>WN9758GA</t>
  </si>
  <si>
    <t>WN8748SR</t>
  </si>
  <si>
    <t>VACANT F-114</t>
  </si>
  <si>
    <t>WN8476NG</t>
  </si>
  <si>
    <t>VACANT F-116</t>
  </si>
  <si>
    <t>WN4441SN</t>
  </si>
  <si>
    <t>WN8799SK</t>
  </si>
  <si>
    <t>WN4098NR</t>
  </si>
  <si>
    <t>WN4535NW</t>
  </si>
  <si>
    <t>WN5960NU</t>
  </si>
  <si>
    <t>WN8090SN</t>
  </si>
  <si>
    <t>WN2498SF</t>
  </si>
  <si>
    <t>WN4009NS</t>
  </si>
  <si>
    <t>WN6209SF</t>
  </si>
  <si>
    <t>WN1526RN</t>
  </si>
  <si>
    <t>WN3341RE</t>
  </si>
  <si>
    <t>WN1069NT</t>
  </si>
  <si>
    <t>WN0054RK</t>
  </si>
  <si>
    <t>WN3030RA</t>
  </si>
  <si>
    <t>WN3863SW</t>
  </si>
  <si>
    <t>WN9678LG</t>
  </si>
  <si>
    <t>MP</t>
  </si>
  <si>
    <t>PL-WY</t>
  </si>
  <si>
    <t>AK</t>
  </si>
  <si>
    <t>BS</t>
  </si>
  <si>
    <t xml:space="preserve">   </t>
  </si>
  <si>
    <t>TK</t>
  </si>
  <si>
    <t>WN5190SA</t>
  </si>
  <si>
    <t>AGAPE</t>
  </si>
  <si>
    <t>NO CALL</t>
  </si>
  <si>
    <t>SERVICE</t>
  </si>
  <si>
    <t>CHARGED</t>
  </si>
  <si>
    <t>WY</t>
  </si>
  <si>
    <t>WY-PL</t>
  </si>
  <si>
    <t>WN6383SN</t>
  </si>
  <si>
    <t>CASCADE</t>
  </si>
  <si>
    <t>WN0987NT</t>
  </si>
  <si>
    <t>WN7070JE</t>
  </si>
  <si>
    <t xml:space="preserve">CHARGED </t>
  </si>
  <si>
    <t>WN6984ST</t>
  </si>
  <si>
    <t>WN6619RD</t>
  </si>
  <si>
    <t xml:space="preserve">WN9215MB </t>
  </si>
  <si>
    <t>EYS</t>
  </si>
  <si>
    <t>WY-LNCH</t>
  </si>
  <si>
    <t>LNCH-WY</t>
  </si>
  <si>
    <t>WRONG</t>
  </si>
  <si>
    <t>BOAT</t>
  </si>
  <si>
    <t>WN0505NR</t>
  </si>
  <si>
    <t>WN2208SW</t>
  </si>
  <si>
    <t>WRONG BOAT</t>
  </si>
  <si>
    <t>Z</t>
  </si>
  <si>
    <t>NO WN</t>
  </si>
  <si>
    <t>WN0625RR</t>
  </si>
  <si>
    <t>WY-H</t>
  </si>
  <si>
    <t>WN8478NT</t>
  </si>
  <si>
    <t>AK-31</t>
  </si>
  <si>
    <t>MP-7</t>
  </si>
  <si>
    <t>AK-23</t>
  </si>
  <si>
    <t>MP-4</t>
  </si>
  <si>
    <t>MP-8</t>
  </si>
  <si>
    <t>AK-21</t>
  </si>
  <si>
    <t>MP-10</t>
  </si>
  <si>
    <t>AK-26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</si>
</sst>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"/>
    <numFmt numFmtId="165" formatCode="0.0%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indexed="81"/>
      <name val="Tahoma"/>
      <family val="2"/>
    </font>
    <font>
      <u/>
      <sz val="12"/>
      <color indexed="81"/>
      <name val="Tahoma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  <fill>
      <gradientFill degree="135">
        <stop position="0">
          <color theme="0"/>
        </stop>
        <stop position="1">
          <color theme="9"/>
        </stop>
      </gradient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2" applyNumberFormat="0" applyAlignment="0" applyProtection="0"/>
    <xf numFmtId="9" fontId="10" fillId="0" borderId="0" applyFont="0" applyFill="0" applyBorder="0" applyAlignment="0" applyProtection="0"/>
  </cellStyleXfs>
  <cellXfs count="7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Fill="1" applyAlignment="1">
      <alignment wrapText="1"/>
    </xf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ill="1"/>
    <xf numFmtId="0" fontId="5" fillId="3" borderId="2" xfId="2"/>
    <xf numFmtId="0" fontId="5" fillId="3" borderId="3" xfId="2" applyBorder="1"/>
    <xf numFmtId="0" fontId="5" fillId="0" borderId="0" xfId="2" applyFill="1" applyBorder="1"/>
    <xf numFmtId="0" fontId="0" fillId="0" borderId="0" xfId="0" applyFont="1"/>
    <xf numFmtId="0" fontId="0" fillId="0" borderId="0" xfId="0" applyFont="1" applyAlignment="1"/>
    <xf numFmtId="0" fontId="4" fillId="2" borderId="0" xfId="1" applyProtection="1">
      <protection locked="0"/>
    </xf>
    <xf numFmtId="0" fontId="4" fillId="2" borderId="0" xfId="1" applyAlignment="1" applyProtection="1">
      <alignment horizontal="center"/>
      <protection locked="0"/>
    </xf>
    <xf numFmtId="0" fontId="5" fillId="0" borderId="0" xfId="2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0" fillId="0" borderId="0" xfId="0" applyProtection="1"/>
    <xf numFmtId="0" fontId="0" fillId="0" borderId="1" xfId="0" applyBorder="1" applyAlignment="1" applyProtection="1">
      <alignment horizontal="center" wrapText="1"/>
    </xf>
    <xf numFmtId="0" fontId="0" fillId="0" borderId="0" xfId="0" applyAlignment="1" applyProtection="1">
      <alignment horizontal="center"/>
    </xf>
    <xf numFmtId="0" fontId="1" fillId="0" borderId="0" xfId="0" applyFont="1" applyProtection="1">
      <protection locked="0"/>
    </xf>
    <xf numFmtId="164" fontId="0" fillId="0" borderId="0" xfId="0" applyNumberFormat="1" applyAlignment="1" applyProtection="1">
      <alignment horizontal="center"/>
    </xf>
    <xf numFmtId="0" fontId="5" fillId="0" borderId="0" xfId="2" applyFill="1" applyBorder="1" applyProtection="1"/>
    <xf numFmtId="14" fontId="0" fillId="0" borderId="0" xfId="0" applyNumberFormat="1" applyAlignment="1" applyProtection="1">
      <alignment horizontal="center"/>
    </xf>
    <xf numFmtId="1" fontId="7" fillId="0" borderId="0" xfId="0" applyNumberFormat="1" applyFont="1" applyAlignment="1" applyProtection="1">
      <alignment horizontal="center"/>
    </xf>
    <xf numFmtId="0" fontId="4" fillId="2" borderId="0" xfId="1" applyProtection="1"/>
    <xf numFmtId="0" fontId="0" fillId="0" borderId="0" xfId="0" applyAlignment="1" applyProtection="1">
      <alignment wrapText="1"/>
    </xf>
    <xf numFmtId="0" fontId="1" fillId="0" borderId="0" xfId="0" applyFont="1" applyProtection="1"/>
    <xf numFmtId="0" fontId="0" fillId="0" borderId="0" xfId="0" applyFill="1" applyAlignment="1" applyProtection="1">
      <alignment wrapText="1"/>
    </xf>
    <xf numFmtId="0" fontId="2" fillId="0" borderId="0" xfId="0" applyFont="1" applyProtection="1"/>
    <xf numFmtId="0" fontId="2" fillId="0" borderId="0" xfId="0" applyFont="1" applyAlignment="1" applyProtection="1">
      <alignment horizontal="center"/>
    </xf>
    <xf numFmtId="0" fontId="0" fillId="0" borderId="1" xfId="0" applyFont="1" applyBorder="1" applyAlignment="1" applyProtection="1">
      <alignment horizontal="center" wrapText="1"/>
    </xf>
    <xf numFmtId="0" fontId="0" fillId="0" borderId="0" xfId="0" applyFill="1" applyBorder="1" applyAlignment="1" applyProtection="1">
      <alignment horizontal="center" wrapText="1"/>
    </xf>
    <xf numFmtId="0" fontId="3" fillId="0" borderId="0" xfId="0" applyFont="1" applyAlignment="1" applyProtection="1">
      <alignment horizontal="center" wrapText="1"/>
    </xf>
    <xf numFmtId="0" fontId="0" fillId="0" borderId="0" xfId="0" applyAlignment="1" applyProtection="1">
      <alignment horizontal="center" wrapText="1"/>
    </xf>
    <xf numFmtId="0" fontId="4" fillId="2" borderId="0" xfId="1" applyAlignment="1" applyProtection="1">
      <alignment horizontal="center"/>
    </xf>
    <xf numFmtId="0" fontId="1" fillId="0" borderId="0" xfId="0" applyFont="1" applyAlignment="1" applyProtection="1">
      <alignment horizontal="center"/>
    </xf>
    <xf numFmtId="0" fontId="0" fillId="0" borderId="0" xfId="0" applyFill="1" applyProtection="1"/>
    <xf numFmtId="0" fontId="5" fillId="3" borderId="3" xfId="2" applyBorder="1" applyProtection="1"/>
    <xf numFmtId="0" fontId="5" fillId="3" borderId="2" xfId="2" applyProtection="1"/>
    <xf numFmtId="14" fontId="0" fillId="4" borderId="0" xfId="0" applyNumberFormat="1" applyFill="1" applyAlignment="1" applyProtection="1">
      <alignment horizontal="center"/>
      <protection locked="0"/>
    </xf>
    <xf numFmtId="0" fontId="0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0" xfId="0" applyBorder="1"/>
    <xf numFmtId="10" fontId="0" fillId="0" borderId="0" xfId="0" applyNumberFormat="1"/>
    <xf numFmtId="0" fontId="1" fillId="0" borderId="0" xfId="0" applyFont="1" applyAlignment="1">
      <alignment wrapText="1"/>
    </xf>
    <xf numFmtId="165" fontId="0" fillId="0" borderId="0" xfId="3" applyNumberFormat="1" applyFont="1"/>
    <xf numFmtId="165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 wrapText="1"/>
    </xf>
    <xf numFmtId="0" fontId="0" fillId="0" borderId="8" xfId="0" applyBorder="1"/>
    <xf numFmtId="0" fontId="0" fillId="0" borderId="7" xfId="0" applyBorder="1"/>
    <xf numFmtId="0" fontId="0" fillId="0" borderId="9" xfId="0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165" fontId="0" fillId="0" borderId="11" xfId="3" applyNumberFormat="1" applyFont="1" applyBorder="1"/>
    <xf numFmtId="0" fontId="1" fillId="0" borderId="5" xfId="0" applyFont="1" applyBorder="1"/>
    <xf numFmtId="0" fontId="0" fillId="0" borderId="0" xfId="0" applyAlignment="1" applyProtection="1">
      <alignment horizontal="right"/>
      <protection locked="0"/>
    </xf>
    <xf numFmtId="0" fontId="1" fillId="5" borderId="12" xfId="0" applyFont="1" applyFill="1" applyBorder="1" applyAlignment="1">
      <alignment horizontal="right"/>
    </xf>
    <xf numFmtId="0" fontId="1" fillId="0" borderId="12" xfId="0" applyFont="1" applyBorder="1" applyAlignment="1">
      <alignment horizontal="right"/>
    </xf>
    <xf numFmtId="0" fontId="1" fillId="0" borderId="0" xfId="0" applyFont="1" applyAlignment="1">
      <alignment horizontal="center"/>
    </xf>
  </cellXfs>
  <cellStyles count="4">
    <cellStyle name="Check Cell" xfId="2" builtinId="23"/>
    <cellStyle name="Good" xfId="1" builtinId="26"/>
    <cellStyle name="Normal" xfId="0" builtinId="0"/>
    <cellStyle name="Percent" xfId="3" builtinId="5"/>
  </cellStyles>
  <dxfs count="2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protection locked="0" hidden="0"/>
    </dxf>
    <dxf>
      <font>
        <color rgb="FF002060"/>
      </font>
      <fill>
        <patternFill>
          <bgColor rgb="FFFFFF00"/>
        </patternFill>
      </fill>
    </dxf>
    <dxf>
      <font>
        <color rgb="FFC00000"/>
      </font>
      <fill>
        <patternFill patternType="solid">
          <bgColor rgb="FFFF7C80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  <color rgb="FFFF0000"/>
      <color rgb="FFFF5050"/>
      <color rgb="FFF682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Move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0A-4103-9FAB-8CFA33FE42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0A-4103-9FAB-8CFA33FE42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0A-4103-9FAB-8CFA33FE42F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40A-4103-9FAB-8CFA33FE42F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40A-4103-9FAB-8CFA33FE42F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40A-4103-9FAB-8CFA33FE42F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40A-4103-9FAB-8CFA33FE42F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40A-4103-9FAB-8CFA33FE42F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40A-4103-9FAB-8CFA33FE42F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40A-4103-9FAB-8CFA33FE42F3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40A-4103-9FAB-8CFA33FE42F3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40A-4103-9FAB-8CFA33FE42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1F5-4BAA-895A-45CA7077F948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1F5-4BAA-895A-45CA7077F948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'Monthly totals'!$B$2:$O$2</c:f>
              <c:strCache>
                <c:ptCount val="14"/>
                <c:pt idx="0">
                  <c:v>To Water</c:v>
                </c:pt>
                <c:pt idx="1">
                  <c:v>Water to Washdown</c:v>
                </c:pt>
                <c:pt idx="2">
                  <c:v>Washdown to Rack</c:v>
                </c:pt>
                <c:pt idx="3">
                  <c:v>Rack to Washdown</c:v>
                </c:pt>
                <c:pt idx="4">
                  <c:v>Water to Rack</c:v>
                </c:pt>
                <c:pt idx="5">
                  <c:v>Jacobsen Rack to Trailer</c:v>
                </c:pt>
                <c:pt idx="6">
                  <c:v>Jacobsen Trailer to Rack</c:v>
                </c:pt>
                <c:pt idx="7">
                  <c:v>Public Launch to Rack</c:v>
                </c:pt>
                <c:pt idx="8">
                  <c:v>Rack to Public Launch</c:v>
                </c:pt>
                <c:pt idx="9">
                  <c:v>FBC Water to W/D</c:v>
                </c:pt>
                <c:pt idx="10">
                  <c:v>FBC Washdown to Water</c:v>
                </c:pt>
                <c:pt idx="11">
                  <c:v>RACK TO BOATYARD</c:v>
                </c:pt>
                <c:pt idx="12">
                  <c:v>BOATYARD TO RACK</c:v>
                </c:pt>
                <c:pt idx="13">
                  <c:v>DISCRETIONARY MOVE</c:v>
                </c:pt>
              </c:strCache>
            </c:strRef>
          </c:cat>
          <c:val>
            <c:numRef>
              <c:f>'Monthly totals'!$B$3:$O$3</c:f>
              <c:numCache>
                <c:formatCode>General</c:formatCode>
                <c:ptCount val="14"/>
                <c:pt idx="0">
                  <c:v>329</c:v>
                </c:pt>
                <c:pt idx="1">
                  <c:v>208</c:v>
                </c:pt>
                <c:pt idx="2">
                  <c:v>357</c:v>
                </c:pt>
                <c:pt idx="3">
                  <c:v>202</c:v>
                </c:pt>
                <c:pt idx="4">
                  <c:v>92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7-40FE-8FCF-F95DE79CE4E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Occupancy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A/B Occupancy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totals'!$B$32:$B$62</c:f>
              <c:numCache>
                <c:formatCode>0.0%</c:formatCode>
                <c:ptCount val="31"/>
                <c:pt idx="0">
                  <c:v>0.76249999999999996</c:v>
                </c:pt>
                <c:pt idx="1">
                  <c:v>0.76249999999999996</c:v>
                </c:pt>
                <c:pt idx="2">
                  <c:v>0.76249999999999996</c:v>
                </c:pt>
                <c:pt idx="3">
                  <c:v>0.76249999999999996</c:v>
                </c:pt>
                <c:pt idx="4">
                  <c:v>0.76249999999999996</c:v>
                </c:pt>
                <c:pt idx="5">
                  <c:v>0.76249999999999996</c:v>
                </c:pt>
                <c:pt idx="6">
                  <c:v>0.76249999999999996</c:v>
                </c:pt>
                <c:pt idx="7">
                  <c:v>0.76249999999999996</c:v>
                </c:pt>
                <c:pt idx="8">
                  <c:v>0.76249999999999996</c:v>
                </c:pt>
                <c:pt idx="9">
                  <c:v>0.76249999999999996</c:v>
                </c:pt>
                <c:pt idx="10">
                  <c:v>0.76249999999999996</c:v>
                </c:pt>
                <c:pt idx="11">
                  <c:v>0.76249999999999996</c:v>
                </c:pt>
                <c:pt idx="12">
                  <c:v>0.76249999999999996</c:v>
                </c:pt>
                <c:pt idx="13">
                  <c:v>0.76249999999999996</c:v>
                </c:pt>
                <c:pt idx="14">
                  <c:v>0.77500000000000002</c:v>
                </c:pt>
                <c:pt idx="15">
                  <c:v>0.78749999999999998</c:v>
                </c:pt>
                <c:pt idx="16">
                  <c:v>0.78749999999999998</c:v>
                </c:pt>
                <c:pt idx="17">
                  <c:v>0.8</c:v>
                </c:pt>
                <c:pt idx="18">
                  <c:v>0.8</c:v>
                </c:pt>
                <c:pt idx="19">
                  <c:v>0.8125</c:v>
                </c:pt>
                <c:pt idx="20">
                  <c:v>0.8125</c:v>
                </c:pt>
                <c:pt idx="21">
                  <c:v>0.8125</c:v>
                </c:pt>
                <c:pt idx="22">
                  <c:v>0.8125</c:v>
                </c:pt>
                <c:pt idx="23">
                  <c:v>0.8125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0.82499999999999996</c:v>
                </c:pt>
                <c:pt idx="27">
                  <c:v>0.82499999999999996</c:v>
                </c:pt>
                <c:pt idx="28">
                  <c:v>0.83750000000000002</c:v>
                </c:pt>
                <c:pt idx="29">
                  <c:v>0.83750000000000002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A-46FB-B33B-FC4AF6ED83CC}"/>
            </c:ext>
          </c:extLst>
        </c:ser>
        <c:ser>
          <c:idx val="1"/>
          <c:order val="1"/>
          <c:tx>
            <c:v>C/D Occupancy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totals'!$C$32:$C$62</c:f>
              <c:numCache>
                <c:formatCode>0.0%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D-430B-971B-26EF6A0ED9CF}"/>
            </c:ext>
          </c:extLst>
        </c:ser>
        <c:ser>
          <c:idx val="2"/>
          <c:order val="2"/>
          <c:tx>
            <c:v>E/F Occupancy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'Monthly totals'!$D$32:$D$62</c:f>
              <c:numCache>
                <c:formatCode>0.0%</c:formatCode>
                <c:ptCount val="31"/>
                <c:pt idx="0">
                  <c:v>0.92307692307692313</c:v>
                </c:pt>
                <c:pt idx="1">
                  <c:v>0.92307692307692313</c:v>
                </c:pt>
                <c:pt idx="2">
                  <c:v>0.92307692307692313</c:v>
                </c:pt>
                <c:pt idx="3">
                  <c:v>0.92307692307692313</c:v>
                </c:pt>
                <c:pt idx="4">
                  <c:v>0.92307692307692313</c:v>
                </c:pt>
                <c:pt idx="5">
                  <c:v>0.92307692307692313</c:v>
                </c:pt>
                <c:pt idx="6">
                  <c:v>0.92307692307692313</c:v>
                </c:pt>
                <c:pt idx="7">
                  <c:v>0.92307692307692313</c:v>
                </c:pt>
                <c:pt idx="8">
                  <c:v>0.93846153846153846</c:v>
                </c:pt>
                <c:pt idx="9">
                  <c:v>0.93846153846153846</c:v>
                </c:pt>
                <c:pt idx="10">
                  <c:v>0.93846153846153846</c:v>
                </c:pt>
                <c:pt idx="11">
                  <c:v>0.93846153846153846</c:v>
                </c:pt>
                <c:pt idx="12">
                  <c:v>0.93846153846153846</c:v>
                </c:pt>
                <c:pt idx="13">
                  <c:v>0.93846153846153846</c:v>
                </c:pt>
                <c:pt idx="14">
                  <c:v>0.93846153846153846</c:v>
                </c:pt>
                <c:pt idx="15">
                  <c:v>0.93846153846153846</c:v>
                </c:pt>
                <c:pt idx="16">
                  <c:v>0.93846153846153846</c:v>
                </c:pt>
                <c:pt idx="17">
                  <c:v>0.9538461538461539</c:v>
                </c:pt>
                <c:pt idx="18">
                  <c:v>0.9538461538461539</c:v>
                </c:pt>
                <c:pt idx="19">
                  <c:v>0.9538461538461539</c:v>
                </c:pt>
                <c:pt idx="20">
                  <c:v>0.9538461538461539</c:v>
                </c:pt>
                <c:pt idx="21">
                  <c:v>0.9538461538461539</c:v>
                </c:pt>
                <c:pt idx="22">
                  <c:v>0.9538461538461539</c:v>
                </c:pt>
                <c:pt idx="23">
                  <c:v>0.9538461538461539</c:v>
                </c:pt>
                <c:pt idx="24">
                  <c:v>0.9538461538461539</c:v>
                </c:pt>
                <c:pt idx="25">
                  <c:v>0.9538461538461539</c:v>
                </c:pt>
                <c:pt idx="26">
                  <c:v>0.96923076923076923</c:v>
                </c:pt>
                <c:pt idx="27">
                  <c:v>0.96923076923076923</c:v>
                </c:pt>
                <c:pt idx="28">
                  <c:v>0.96923076923076923</c:v>
                </c:pt>
                <c:pt idx="29">
                  <c:v>0.96923076923076923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D-430B-971B-26EF6A0ED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492144"/>
        <c:axId val="1737849808"/>
      </c:lineChart>
      <c:catAx>
        <c:axId val="20274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49808"/>
        <c:crosses val="autoZero"/>
        <c:auto val="1"/>
        <c:lblAlgn val="ctr"/>
        <c:lblOffset val="100"/>
        <c:noMultiLvlLbl val="0"/>
      </c:catAx>
      <c:valAx>
        <c:axId val="1737849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4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60</xdr:row>
      <xdr:rowOff>0</xdr:rowOff>
    </xdr:from>
    <xdr:to>
      <xdr:col>20</xdr:col>
      <xdr:colOff>25400</xdr:colOff>
      <xdr:row>80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2BAFDD-8995-4091-87AA-75AD9FD5FEB0}"/>
            </a:ext>
          </a:extLst>
        </xdr:cNvPr>
        <xdr:cNvSpPr txBox="1"/>
      </xdr:nvSpPr>
      <xdr:spPr>
        <a:xfrm>
          <a:off x="3479800" y="12153900"/>
          <a:ext cx="8813800" cy="3962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CHANGELOG</a:t>
          </a:r>
        </a:p>
        <a:p>
          <a:r>
            <a:rPr lang="en-US" sz="1100" b="0" u="sng"/>
            <a:t>7.10.20</a:t>
          </a:r>
        </a:p>
        <a:p>
          <a:r>
            <a:rPr lang="en-US" sz="1100" b="0" u="none" baseline="0"/>
            <a:t> - Added fuctionality in "Running Totals" to highlight cells w/values 15-20 yellow, and &gt;21 red</a:t>
          </a:r>
        </a:p>
        <a:p>
          <a:r>
            <a:rPr lang="en-US" sz="1100" b="0" u="none" baseline="0"/>
            <a:t> - Added 1st column pane to "Running Totals" with Rack Numbers</a:t>
          </a:r>
        </a:p>
        <a:p>
          <a:endParaRPr lang="en-US" sz="1100" b="0" u="none" baseline="0"/>
        </a:p>
        <a:p>
          <a:r>
            <a:rPr lang="en-US" sz="1100" b="0" u="sng" baseline="0"/>
            <a:t>8.22.20</a:t>
          </a:r>
        </a:p>
        <a:p>
          <a:r>
            <a:rPr lang="en-US" sz="1100" b="0" u="none" baseline="0"/>
            <a:t> - Altered panes on "Running Totals" to freeze date row and rack column</a:t>
          </a:r>
          <a:endParaRPr lang="en-US" sz="1100" b="0" u="none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5</xdr:row>
      <xdr:rowOff>176211</xdr:rowOff>
    </xdr:from>
    <xdr:to>
      <xdr:col>12</xdr:col>
      <xdr:colOff>342899</xdr:colOff>
      <xdr:row>26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4058A-9741-40C8-BB00-3E617B416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657225</xdr:colOff>
      <xdr:row>38</xdr:row>
      <xdr:rowOff>76200</xdr:rowOff>
    </xdr:from>
    <xdr:to>
      <xdr:col>23</xdr:col>
      <xdr:colOff>469900</xdr:colOff>
      <xdr:row>71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5BF866-2291-41BC-A057-60CF06EAD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A12B9-0F35-47C1-9A67-F045E980719A}" name="Table32" displayName="Table32" ref="W6:Y231" totalsRowShown="0" headerRowDxfId="226" dataDxfId="225">
  <autoFilter ref="W6:Y231" xr:uid="{22B10A01-243B-4B2C-8230-8ED30455AC02}"/>
  <tableColumns count="3">
    <tableColumn id="1" xr3:uid="{878DF4E2-A8CC-4266-9ED9-3965D6EF23CC}" name="Space #" dataDxfId="224"/>
    <tableColumn id="2" xr3:uid="{B32236A3-A29B-4051-B48F-764D8E59AF8C}" name="Reg. #" dataDxfId="223" dataCellStyle="Good"/>
    <tableColumn id="3" xr3:uid="{2A6B78BC-BA36-4F4B-BA31-15D190D443B5}" name="Today's moves" dataDxfId="222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A737B0-CDB3-419D-A0E5-6FFAD1F950C3}" name="Table3" displayName="Table3" ref="W6:Y231" totalsRowShown="0">
  <autoFilter ref="W6:Y231" xr:uid="{22B10A01-243B-4B2C-8230-8ED30455AC02}"/>
  <tableColumns count="3">
    <tableColumn id="1" xr3:uid="{A7731F67-762F-4B5C-8B44-1679608529FF}" name="Space #"/>
    <tableColumn id="2" xr3:uid="{AC6B8E3A-B969-4A7B-9E29-33BA919C4AE8}" name="Reg. #" dataDxfId="218" dataCellStyle="Good"/>
    <tableColumn id="3" xr3:uid="{1E2E6C1D-74AF-42C4-8CB8-356062C39BAE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873A3B-AC6F-4CE8-B59B-9679CBC8D14F}" name="Table35" displayName="Table35" ref="W6:Y231" totalsRowShown="0">
  <autoFilter ref="W6:Y231" xr:uid="{22B10A01-243B-4B2C-8230-8ED30455AC02}"/>
  <tableColumns count="3">
    <tableColumn id="1" xr3:uid="{6F88757D-D612-45C2-B68E-716B42C89CC7}" name="Space #"/>
    <tableColumn id="2" xr3:uid="{DF56208E-0952-4457-AD79-75DC46473D69}" name="Reg. #" dataDxfId="214" dataCellStyle="Good"/>
    <tableColumn id="3" xr3:uid="{0EC60BD8-DF94-421A-9179-093D2C120807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BD800F-4D79-4F9C-93B6-8A620A3EC1C0}" name="Table359" displayName="Table359" ref="W6:Y231" totalsRowShown="0">
  <autoFilter ref="W6:Y231" xr:uid="{6C47FA89-2592-433A-BE1A-5B69249F7745}"/>
  <tableColumns count="3">
    <tableColumn id="1" xr3:uid="{B6C66756-0EFC-4372-8829-BD9E47249402}" name="Space #"/>
    <tableColumn id="2" xr3:uid="{724AA874-C0A8-48E5-B76B-A37884338E36}" name="Reg. #" dataDxfId="211" dataCellStyle="Good"/>
    <tableColumn id="3" xr3:uid="{CDC44061-AEC6-4B54-928D-6F5934E01B9F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D32452F-FCC7-4035-9ECE-D00CD734B071}" name="Table3512" displayName="Table3512" ref="W6:Y231" totalsRowShown="0">
  <autoFilter ref="W6:Y231" xr:uid="{602674C1-216F-4FF8-B6E1-B8C239C15E16}"/>
  <tableColumns count="3">
    <tableColumn id="1" xr3:uid="{E1D96420-B6F3-47BD-B5A9-2BD681294D10}" name="Space #"/>
    <tableColumn id="2" xr3:uid="{FF051359-F833-4D49-B044-1A3FA76190A8}" name="Reg. #" dataDxfId="208" dataCellStyle="Good"/>
    <tableColumn id="3" xr3:uid="{6B4188E8-CE11-4F06-94A7-1782D6447D08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9E38403-3A8C-4EBD-9CDC-04AF3109C55E}" name="Table3513" displayName="Table3513" ref="W6:Y231" totalsRowShown="0">
  <autoFilter ref="W6:Y231" xr:uid="{BEFE3ED0-9A37-4C0D-A56C-3B6510E8E04F}"/>
  <tableColumns count="3">
    <tableColumn id="1" xr3:uid="{A5DF53C9-99DF-4690-8980-C7B8B0F1E225}" name="Space #"/>
    <tableColumn id="2" xr3:uid="{B8876364-C8B5-44E7-8CBB-DF672BAC4AC2}" name="Reg. #" dataDxfId="205" dataCellStyle="Good"/>
    <tableColumn id="3" xr3:uid="{75B99342-3FE6-4E9D-84BF-36CCF5F7DED9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1306BF2-E84F-4DA0-AFAC-6F51232CC153}" name="Table351336" displayName="Table351336" ref="W6:Y231" totalsRowShown="0">
  <autoFilter ref="W6:Y231" xr:uid="{141F0CE4-2206-4E3F-85AA-9ED102DB87AD}"/>
  <tableColumns count="3">
    <tableColumn id="1" xr3:uid="{CBC060E8-CE28-460B-B452-920943C52C58}" name="Space #"/>
    <tableColumn id="2" xr3:uid="{B9DEDC7C-2983-4C1E-A8F9-D4C55BD77D48}" name="Reg. #" dataDxfId="202" dataCellStyle="Good"/>
    <tableColumn id="3" xr3:uid="{77353378-0BAF-4D62-A62C-0C67FDCD0F8A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198A2B7-EB62-4497-8A65-8C9AA2E8A61D}" name="Table351337" displayName="Table351337" ref="W6:Y231" totalsRowShown="0">
  <autoFilter ref="W6:Y231" xr:uid="{17874D5F-BC40-4C3E-A1F4-21427AEBCB03}"/>
  <tableColumns count="3">
    <tableColumn id="1" xr3:uid="{42BC8269-CC55-4791-87B2-DDCAE485D279}" name="Space #"/>
    <tableColumn id="2" xr3:uid="{312009C0-3161-4F3E-AF4C-5FE40C4AE895}" name="Reg. #" dataDxfId="199" dataCellStyle="Good"/>
    <tableColumn id="3" xr3:uid="{A4F2BF69-DF99-413A-A539-3CE9884571EE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6A47C276-A29A-4377-BAF0-AEC91FD700AA}" name="Table351369" displayName="Table351369" ref="W6:Y231" totalsRowShown="0">
  <autoFilter ref="W6:Y231" xr:uid="{E33EF1C7-3D94-44D1-848B-E1FAE62AA25A}"/>
  <tableColumns count="3">
    <tableColumn id="1" xr3:uid="{80697001-69CF-4690-B754-8B61EB1CEF15}" name="Space #"/>
    <tableColumn id="2" xr3:uid="{69F1E3EF-1583-41C1-BCBA-DA97A994B4AD}" name="Reg. #" dataDxfId="196" dataCellStyle="Good"/>
    <tableColumn id="3" xr3:uid="{847E6CC6-EF03-40D1-AD1D-81A2E204206C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F1B78CF5-0503-40D8-8F51-AD96D5AC5BB2}" name="Table351370" displayName="Table351370" ref="W6:Y231" totalsRowShown="0">
  <autoFilter ref="W6:Y231" xr:uid="{5793B3FB-DDC4-4131-8BCD-7FFC3ABAFA18}"/>
  <tableColumns count="3">
    <tableColumn id="1" xr3:uid="{EB576B41-0B03-4CD1-879A-D1857897109C}" name="Space #"/>
    <tableColumn id="2" xr3:uid="{4005D819-42EA-4E6C-BD7F-9AC2DE06CA51}" name="Reg. #" dataDxfId="193" dataCellStyle="Good"/>
    <tableColumn id="3" xr3:uid="{26D6BEA3-A7D1-4EC2-B0DA-0ADB25AC3D06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6BED66E9-8E6D-4BBB-8F8F-DFEE3799C81F}" name="Table351371" displayName="Table351371" ref="W6:Y231" totalsRowShown="0">
  <autoFilter ref="W6:Y231" xr:uid="{D74541FE-19A1-431E-A2D5-6B0B84B3F17C}"/>
  <tableColumns count="3">
    <tableColumn id="1" xr3:uid="{B3210854-6FB7-408A-BBF0-115A2E152397}" name="Space #"/>
    <tableColumn id="2" xr3:uid="{781DA7C2-CE3F-45A4-BAC2-67CF426A9BE3}" name="Reg. #" dataDxfId="190" dataCellStyle="Good"/>
    <tableColumn id="3" xr3:uid="{B9468146-FD24-49D8-A830-D8B41F0A98B4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62BEADD5-AA85-47CC-B0B0-DEC7759711D8}" name="Table351372" displayName="Table351372" ref="W6:Y231" totalsRowShown="0">
  <autoFilter ref="W6:Y231" xr:uid="{19F37396-6C3C-4A8C-8CE0-01C4C81A129D}"/>
  <tableColumns count="3">
    <tableColumn id="1" xr3:uid="{4BB7128F-533E-414A-AA61-B7B34F5D28F6}" name="Space #"/>
    <tableColumn id="2" xr3:uid="{BFFA16C1-4369-4563-BFE1-EFFA15BA4C09}" name="Reg. #" dataDxfId="187" dataCellStyle="Good"/>
    <tableColumn id="3" xr3:uid="{2E5092DD-1550-4285-8CE5-28E5082E40B2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21EF62D2-875E-4089-9C75-AD44FA341F65}" name="Table351373" displayName="Table351373" ref="W6:Y231" totalsRowShown="0">
  <autoFilter ref="W6:Y231" xr:uid="{3644E86E-3876-4764-A95C-C7B0E0E842DB}"/>
  <tableColumns count="3">
    <tableColumn id="1" xr3:uid="{E51C64EE-B52C-43DC-97A3-4EB20E0B44F6}" name="Space #"/>
    <tableColumn id="2" xr3:uid="{4A9832AC-4B07-4DA2-8D77-A5E7B90EA494}" name="Reg. #" dataDxfId="184" dataCellStyle="Good"/>
    <tableColumn id="3" xr3:uid="{0AE4EFF5-F2B9-4B11-BCFE-E7DEE622F6F7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AFBEBA4-729D-4129-A55D-F519514AECC5}" name="Table351374" displayName="Table351374" ref="W6:Y231" totalsRowShown="0">
  <autoFilter ref="W6:Y231" xr:uid="{C8467C9B-45C8-49AC-A9AF-259170D8D698}"/>
  <tableColumns count="3">
    <tableColumn id="1" xr3:uid="{4F29656A-103C-41EC-B7EE-D241D0DE92B9}" name="Space #"/>
    <tableColumn id="2" xr3:uid="{2A1D3F4A-8639-45DD-91E3-39D4B7085E3E}" name="Reg. #" dataDxfId="181" dataCellStyle="Good"/>
    <tableColumn id="3" xr3:uid="{F66F6754-947E-453E-9957-D30E553EBB00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BE4813DD-30CC-42C0-A910-2E4F1F5EB930}" name="Table351375" displayName="Table351375" ref="W6:Y231" totalsRowShown="0">
  <autoFilter ref="W6:Y231" xr:uid="{9D4529ED-E065-44E2-8C6A-2665CEBD1E37}"/>
  <tableColumns count="3">
    <tableColumn id="1" xr3:uid="{3B57D7D5-6EE5-4780-8EB5-251733B45A01}" name="Space #"/>
    <tableColumn id="2" xr3:uid="{C29213B1-651D-4675-A023-13E273402CDC}" name="Reg. #" dataDxfId="178" dataCellStyle="Good"/>
    <tableColumn id="3" xr3:uid="{4C9E5651-4BA2-454F-A6DE-BF4329A26D6A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105FFEEA-E66F-4B4D-8FAD-1462EC9D7480}" name="Table351376" displayName="Table351376" ref="W6:Y231" totalsRowShown="0">
  <autoFilter ref="W6:Y231" xr:uid="{32D83DDB-8C6D-4859-871A-2EF918510731}"/>
  <tableColumns count="3">
    <tableColumn id="1" xr3:uid="{44EEFBF9-DECB-4FEC-8149-6A48BE954D8F}" name="Space #"/>
    <tableColumn id="2" xr3:uid="{2393C345-F24E-491E-A347-7CF00960A102}" name="Reg. #" dataDxfId="175" dataCellStyle="Good"/>
    <tableColumn id="3" xr3:uid="{A3743EBC-3034-4413-A4B6-C8431EAA5FA1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F595A05C-1D3F-4EE9-BD7E-A872D0DF0FFD}" name="Table351377" displayName="Table351377" ref="W6:Y231" totalsRowShown="0">
  <autoFilter ref="W6:Y231" xr:uid="{B3B98281-AE6B-463B-A1EF-6F730905177B}"/>
  <tableColumns count="3">
    <tableColumn id="1" xr3:uid="{6D3C440F-4FC1-4FD7-BF3E-A9986CC850D7}" name="Space #"/>
    <tableColumn id="2" xr3:uid="{C2647F98-0C5D-4EED-9954-30C350BBE64D}" name="Reg. #" dataDxfId="172" dataCellStyle="Good"/>
    <tableColumn id="3" xr3:uid="{3CBA7E55-23FA-4656-82C8-A00094815DCD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2BBC664F-C59B-44CA-A3AD-556104E9A09A}" name="Table351378" displayName="Table351378" ref="W6:Y231" totalsRowShown="0">
  <autoFilter ref="W6:Y231" xr:uid="{FE624BCE-A7E2-4195-A06B-32F37D144E8C}"/>
  <tableColumns count="3">
    <tableColumn id="1" xr3:uid="{34F094E9-32D9-4CDA-A0F4-7C8E9519A1A5}" name="Space #"/>
    <tableColumn id="2" xr3:uid="{90BA01C3-D324-4DBD-A38C-91CEFD9D5F33}" name="Reg. #" dataDxfId="169" dataCellStyle="Good"/>
    <tableColumn id="3" xr3:uid="{2C5870E4-C011-4276-83BB-91B87DB06FE5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AD0B4CAE-4A2B-4536-BD0C-0056169A3432}" name="Table351379" displayName="Table351379" ref="W6:Y231" totalsRowShown="0">
  <autoFilter ref="W6:Y231" xr:uid="{35DFB4AD-38E7-46FE-B925-14E1EE07C85B}"/>
  <tableColumns count="3">
    <tableColumn id="1" xr3:uid="{3CC1D279-459B-427D-ABFF-1553BC7EDF5F}" name="Space #"/>
    <tableColumn id="2" xr3:uid="{B0C20E57-AC36-4F08-99D4-1F49058B9394}" name="Reg. #" dataDxfId="165" dataCellStyle="Good"/>
    <tableColumn id="3" xr3:uid="{7AF8C7F9-25E8-4B44-BF8A-D836F3038EA2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191128E8-350A-49CD-95D2-5EF02141CF2F}" name="Table351380" displayName="Table351380" ref="W6:Y231" totalsRowShown="0">
  <autoFilter ref="W6:Y231" xr:uid="{3F43903F-7C42-4708-AE09-61D9D33042EF}"/>
  <tableColumns count="3">
    <tableColumn id="1" xr3:uid="{A2AC46EE-8567-490B-BF66-F79F9392C37C}" name="Space #"/>
    <tableColumn id="2" xr3:uid="{21577EBE-659E-4141-90C7-193F55852E2B}" name="Reg. #" dataDxfId="162" dataCellStyle="Good"/>
    <tableColumn id="3" xr3:uid="{CDA50FDC-2A3D-4A2C-87D7-2827478D4D5C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DF6A941-2826-4EB2-87D5-C802B57FDE22}" name="Table351381" displayName="Table351381" ref="W6:Y231" totalsRowShown="0">
  <autoFilter ref="W6:Y231" xr:uid="{952AB86C-EC21-41E5-A4DC-3272CC65BB63}"/>
  <tableColumns count="3">
    <tableColumn id="1" xr3:uid="{6119B8F1-BFE2-47D9-A1AB-92BDCF7A4AD9}" name="Space #"/>
    <tableColumn id="2" xr3:uid="{551FEC92-00C7-41C9-A147-E895858732BF}" name="Reg. #" dataDxfId="159" dataCellStyle="Good"/>
    <tableColumn id="3" xr3:uid="{FF47F10C-1847-42D9-8838-6A46097EC5D0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2538961-AECE-466E-84D9-6BCED78D5A68}" name="Table351382" displayName="Table351382" ref="W6:Y231" totalsRowShown="0">
  <autoFilter ref="W6:Y231" xr:uid="{0E02FB88-1236-4BD2-A98B-C89945CEB7D0}"/>
  <tableColumns count="3">
    <tableColumn id="1" xr3:uid="{9999A3F2-1AF7-4BE4-8D54-1D40DBD8077B}" name="Space #"/>
    <tableColumn id="2" xr3:uid="{65B69136-95E4-4C94-AA7D-FF824C8A5401}" name="Reg. #" dataDxfId="156" dataCellStyle="Good"/>
    <tableColumn id="3" xr3:uid="{79556D70-A819-4B7E-9761-35FE4AB6C674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3E53E622-D894-4A15-B113-073CB3DF62D7}" name="Table351383" displayName="Table351383" ref="W6:Y231" totalsRowShown="0">
  <autoFilter ref="W6:Y231" xr:uid="{97C15D40-FF91-4942-8B8F-9AF0B6DD6637}"/>
  <tableColumns count="3">
    <tableColumn id="1" xr3:uid="{68AA7FF8-7B60-4BA6-B3D4-FF0449939858}" name="Space #"/>
    <tableColumn id="2" xr3:uid="{1C3C1113-4651-4A63-B0E6-589462CF579F}" name="Reg. #" dataDxfId="153" dataCellStyle="Good"/>
    <tableColumn id="3" xr3:uid="{C26059DD-6554-4A28-AADC-CF2245609D08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DA61AF2-F803-46B5-BE88-E7B293C7EA17}" name="Table351384" displayName="Table351384" ref="W6:Y231" totalsRowShown="0">
  <autoFilter ref="W6:Y231" xr:uid="{BF62D95C-436A-4545-8313-A3E04BE80F90}"/>
  <tableColumns count="3">
    <tableColumn id="1" xr3:uid="{D0446AA0-8E5A-4B45-9D75-6334B8275573}" name="Space #"/>
    <tableColumn id="2" xr3:uid="{F97C1E1D-3444-41CD-869A-0C48F3D187B8}" name="Reg. #" dataDxfId="150" dataCellStyle="Good"/>
    <tableColumn id="3" xr3:uid="{996E01AB-2B25-44B0-BEE6-2DDC7DCE49D9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F32C0CC-4A12-467D-8636-4C1E634E9794}" name="Table351385" displayName="Table351385" ref="W6:Y231" totalsRowShown="0">
  <autoFilter ref="W6:Y231" xr:uid="{27EE6A5C-E18D-41B3-9DB9-8A93F279E229}"/>
  <tableColumns count="3">
    <tableColumn id="1" xr3:uid="{2D61C4F0-E01F-421B-ABDD-ADD5C5045FD8}" name="Space #"/>
    <tableColumn id="2" xr3:uid="{D382800E-A18F-4638-A88A-646E698D45D5}" name="Reg. #" dataDxfId="147" dataCellStyle="Good"/>
    <tableColumn id="3" xr3:uid="{913BF3D6-F2F5-40B5-A2E9-D72D658ACB04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212748F8-411B-4C58-9820-376E592D1BA8}" name="Table351386" displayName="Table351386" ref="W6:Y231" totalsRowShown="0">
  <autoFilter ref="W6:Y231" xr:uid="{D62C7B0D-82C9-4CBA-83EE-0708E0CDB546}"/>
  <tableColumns count="3">
    <tableColumn id="1" xr3:uid="{CEE7E341-BC11-40CD-A92A-D9A66890EAFD}" name="Space #"/>
    <tableColumn id="2" xr3:uid="{A307A95E-0135-4124-B715-AB5BC6523065}" name="Reg. #" dataDxfId="144" dataCellStyle="Good"/>
    <tableColumn id="3" xr3:uid="{F03F23FA-7655-4C3A-8E2F-B7A57DC2CADF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293C578-A236-40A4-AC35-42C94794F4A8}" name="Table351387" displayName="Table351387" ref="W6:Y231" totalsRowShown="0">
  <autoFilter ref="W6:Y231" xr:uid="{F0DBBFE6-3C96-4164-90BD-242F9F5E7C9A}"/>
  <tableColumns count="3">
    <tableColumn id="1" xr3:uid="{DEE97003-D079-43DE-9805-302C13785475}" name="Space #"/>
    <tableColumn id="2" xr3:uid="{55D9432D-2393-4F93-9893-CB0C8C077A80}" name="Reg. #" dataDxfId="141" dataCellStyle="Good"/>
    <tableColumn id="3" xr3:uid="{3E90567D-941A-475A-816A-BB4FC01C7697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B5E6D74C-9F89-4F02-914F-9E4CB937CD3E}" name="Table351388" displayName="Table351388" ref="W6:Y231" totalsRowShown="0">
  <autoFilter ref="W6:Y231" xr:uid="{E8FE7B1D-A305-4EEA-BD2D-87826AD0F6E8}"/>
  <tableColumns count="3">
    <tableColumn id="1" xr3:uid="{D96BF701-49FA-47E8-B3B9-EA67FCE54146}" name="Space #"/>
    <tableColumn id="2" xr3:uid="{2B5887EE-0C61-4216-B99D-86B68BB052CF}" name="Reg. #" dataDxfId="138" dataCellStyle="Good"/>
    <tableColumn id="3" xr3:uid="{C4EDD817-BAEA-4170-80E7-565B0813CC7D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8B4C204E-F1DB-4837-90B6-54B973B61BC4}" name="Table351389" displayName="Table351389" ref="W6:Y231" totalsRowShown="0">
  <autoFilter ref="W6:Y231" xr:uid="{B09564D6-02D5-46B8-8174-C170AE6CC2A1}"/>
  <tableColumns count="3">
    <tableColumn id="1" xr3:uid="{4242E644-4994-49F1-A819-509A2F963EA0}" name="Space #"/>
    <tableColumn id="2" xr3:uid="{F7AF0C12-87DE-4A40-B771-4E7F7E86F63F}" name="Reg. #" dataDxfId="135" dataCellStyle="Good"/>
    <tableColumn id="3" xr3:uid="{5CBCF4EA-F617-4D19-8B8B-600D727DE085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749A5193-3AB8-4FAD-B92B-3732DE3DB1B6}" name="Table351390" displayName="Table351390" ref="W6:Y231" totalsRowShown="0">
  <autoFilter ref="W6:Y231" xr:uid="{0C69A1CE-30F3-469F-95AC-165A8CB1131B}"/>
  <tableColumns count="3">
    <tableColumn id="1" xr3:uid="{6761CBF5-74A8-4C07-9A79-55AA20BC5A69}" name="Space #"/>
    <tableColumn id="2" xr3:uid="{9952B626-67B3-4A10-B2C8-583C613F2285}" name="Reg. #" dataDxfId="132" dataCellStyle="Good"/>
    <tableColumn id="3" xr3:uid="{ED7E098C-557C-4FF3-B6F5-7AB0A993B2EF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AB03B6E9-6311-417C-B151-366EF46380F7}" name="Table351391" displayName="Table351391" ref="W6:Y231" totalsRowShown="0">
  <autoFilter ref="W6:Y231" xr:uid="{5CAF50BE-B963-4A3A-9D58-EAABC8AF1CD9}"/>
  <tableColumns count="3">
    <tableColumn id="1" xr3:uid="{97851978-C396-4CE7-A3CA-984FE426F8A5}" name="Space #"/>
    <tableColumn id="2" xr3:uid="{2EC32193-9F83-46AB-8408-34A5CA0FCD2B}" name="Reg. #" dataDxfId="129" dataCellStyle="Good"/>
    <tableColumn id="3" xr3:uid="{A5C65E65-F61B-41B9-B697-69AE22D2645E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689490D2-8104-46EE-B9FB-CDCA8A271F37}" name="Table351392" displayName="Table351392" ref="W6:Y231" totalsRowShown="0">
  <autoFilter ref="W6:Y231" xr:uid="{F1226DA2-A336-4EE4-A433-A0EDECFF0D5B}"/>
  <tableColumns count="3">
    <tableColumn id="1" xr3:uid="{9F051336-DAF4-425E-94DB-A7C5769C1778}" name="Space #"/>
    <tableColumn id="2" xr3:uid="{3AB39AAE-1ADD-42AE-A2CC-DE98776B62CD}" name="Reg. #" dataDxfId="126" dataCellStyle="Good"/>
    <tableColumn id="3" xr3:uid="{EC9CAA80-5612-464E-9B61-24ECA896D354}" name="Today's moves">
      <calculatedColumnFormula>COUNTIF(D:D,X7)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F966462-8EB5-436D-9BB8-A20D2D992428}" name="Table37" displayName="Table37" ref="B2:C227" totalsRowShown="0" headerRowDxfId="123" dataDxfId="122">
  <autoFilter ref="B2:C227" xr:uid="{B458D01F-5337-4BFF-941A-BF07856BF9E3}"/>
  <sortState xmlns:xlrd2="http://schemas.microsoft.com/office/spreadsheetml/2017/richdata2" ref="B3:C227">
    <sortCondition descending="1" ref="C2:C227"/>
  </sortState>
  <tableColumns count="2">
    <tableColumn id="1" xr3:uid="{C88C9FDF-FF38-4741-A737-D22FF8CA2E67}" name="Reg #" dataDxfId="121">
      <calculatedColumnFormula>'1'!$X7</calculatedColumnFormula>
    </tableColumn>
    <tableColumn id="2" xr3:uid="{FEC446E3-2353-4BD5-8972-5B575F23CDFC}" name="Total" dataDxfId="120">
      <calculatedColumnFormula>'1'!Y7</calculatedColumnFormula>
    </tableColumn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1DBF7CE-1535-4B3F-B4E6-6BDFA2F27E9F}" name="Table38" displayName="Table38" ref="D2:E227" totalsRowShown="0" headerRowDxfId="119" dataDxfId="118">
  <autoFilter ref="D2:E227" xr:uid="{56F1E288-C6AC-44F8-80D3-E665C1A4BCF7}"/>
  <sortState xmlns:xlrd2="http://schemas.microsoft.com/office/spreadsheetml/2017/richdata2" ref="D3:E227">
    <sortCondition descending="1" ref="E2:E227"/>
  </sortState>
  <tableColumns count="2">
    <tableColumn id="1" xr3:uid="{D5420B02-F00E-4EAD-A250-C241A85F31D9}" name="Reg #" dataDxfId="117">
      <calculatedColumnFormula>'2'!$X7</calculatedColumnFormula>
    </tableColumn>
    <tableColumn id="2" xr3:uid="{37F3AE05-D530-4CB4-9CBE-A88826D530F0}" name="Total" dataDxfId="116">
      <calculatedColumnFormula>IF(D3=B3, C3+'2'!$Y7, '2'!$Y7)</calculatedColumnFormula>
    </tableColumn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13CA4AD-62E0-4332-B316-8082206EAAF7}" name="Table39" displayName="Table39" ref="F2:G227" totalsRowShown="0" headerRowDxfId="115" dataDxfId="114">
  <autoFilter ref="F2:G227" xr:uid="{2AF53EA1-E4A5-4CBB-8484-AFC0E594ECCC}"/>
  <sortState xmlns:xlrd2="http://schemas.microsoft.com/office/spreadsheetml/2017/richdata2" ref="F3:G227">
    <sortCondition descending="1" ref="G2:G227"/>
  </sortState>
  <tableColumns count="2">
    <tableColumn id="1" xr3:uid="{20BCD68C-E1F8-4F1F-B761-5B41F170A53B}" name="Reg #" dataDxfId="113">
      <calculatedColumnFormula>'3'!$X7</calculatedColumnFormula>
    </tableColumn>
    <tableColumn id="2" xr3:uid="{0AE9ADA1-EEF1-42AF-B915-259CAE7FB5EC}" name="Total" dataDxfId="112">
      <calculatedColumnFormula>IF(F3=D3, E3+'3'!$Y7, '3'!$Y7)</calculatedColumnFormula>
    </tableColumn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6A6A140-6CD4-40EB-A76C-93AB8E98FB17}" name="Table40" displayName="Table40" ref="H2:I227" totalsRowShown="0" headerRowDxfId="111" dataDxfId="110">
  <autoFilter ref="H2:I227" xr:uid="{6CAE0033-4C96-4F54-A8A9-015FA05C1D6A}"/>
  <sortState xmlns:xlrd2="http://schemas.microsoft.com/office/spreadsheetml/2017/richdata2" ref="H3:I227">
    <sortCondition descending="1" ref="I2:I227"/>
  </sortState>
  <tableColumns count="2">
    <tableColumn id="1" xr3:uid="{B2BB6E69-BCA4-4313-B7A8-8D30964CF4E5}" name="Reg #" dataDxfId="109">
      <calculatedColumnFormula>'4'!$X7</calculatedColumnFormula>
    </tableColumn>
    <tableColumn id="2" xr3:uid="{458F253C-5231-44A1-8CCE-AE3F4D65D4D6}" name="Total" dataDxfId="108">
      <calculatedColumnFormula>IF(H3=F3, G3+'4'!$Y7, '4'!$Y7)</calculatedColumn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0F76576-398B-4A9B-BE82-1646A343F5C0}" name="Table41" displayName="Table41" ref="J2:K227" totalsRowShown="0" headerRowDxfId="107" dataDxfId="106">
  <autoFilter ref="J2:K227" xr:uid="{2536BB0B-DD6A-4DA2-9C27-45D824F69D67}"/>
  <sortState xmlns:xlrd2="http://schemas.microsoft.com/office/spreadsheetml/2017/richdata2" ref="J3:K227">
    <sortCondition descending="1" ref="K2:K227"/>
  </sortState>
  <tableColumns count="2">
    <tableColumn id="1" xr3:uid="{25ED76EF-6F3C-4AF1-A907-EDA4C9917DC8}" name="Reg #" dataDxfId="105">
      <calculatedColumnFormula>'5'!$X7</calculatedColumnFormula>
    </tableColumn>
    <tableColumn id="2" xr3:uid="{23E3D087-AEF2-462E-99CB-0CF4668172B9}" name="Total" dataDxfId="104">
      <calculatedColumnFormula>IF(J3=H3, I3+'5'!$Y7, '5'!$Y7)</calculatedColumnFormula>
    </tableColumn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DA90BF1-CA2B-44FB-B5D2-3CF412D8D52B}" name="Table42" displayName="Table42" ref="L2:M227" totalsRowShown="0" headerRowDxfId="103" dataDxfId="102">
  <autoFilter ref="L2:M227" xr:uid="{BB6FA12B-7FDE-4FBD-B2BF-31288F42B22B}"/>
  <sortState xmlns:xlrd2="http://schemas.microsoft.com/office/spreadsheetml/2017/richdata2" ref="L3:M227">
    <sortCondition descending="1" ref="M2:M227"/>
  </sortState>
  <tableColumns count="2">
    <tableColumn id="1" xr3:uid="{FA78BB53-5316-40D8-B283-BBC065E5816D}" name="Reg #" dataDxfId="101">
      <calculatedColumnFormula>'6'!$X7</calculatedColumnFormula>
    </tableColumn>
    <tableColumn id="2" xr3:uid="{A9198B01-84F0-4ADC-8640-E7B5C0B2C69C}" name="Total" dataDxfId="100">
      <calculatedColumnFormula>IF(L3=J3, K3+'6'!$Y7, '6'!$Y7)</calculatedColumn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F954EB3-3918-470C-888A-79CC551DFAF5}" name="Table43" displayName="Table43" ref="N2:O227" totalsRowShown="0" headerRowDxfId="99" dataDxfId="98">
  <autoFilter ref="N2:O227" xr:uid="{83F320DF-01F1-4E47-A309-6985D4F951EA}"/>
  <sortState xmlns:xlrd2="http://schemas.microsoft.com/office/spreadsheetml/2017/richdata2" ref="N3:O227">
    <sortCondition descending="1" ref="O2:O227"/>
  </sortState>
  <tableColumns count="2">
    <tableColumn id="1" xr3:uid="{D81C2356-ADF9-4D7A-86F8-6C57C722AD11}" name="Reg #" dataDxfId="97">
      <calculatedColumnFormula>'7'!$X7</calculatedColumnFormula>
    </tableColumn>
    <tableColumn id="2" xr3:uid="{C8E74E2C-A7FC-4E40-ABBE-1E0D965BFEF9}" name="Total" dataDxfId="96">
      <calculatedColumnFormula>IF(N3=L3, M3+'7'!$Y7, '7'!$Y7)</calculatedColumnFormula>
    </tableColumn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423EB1A-99C4-4396-8EA4-EFF94723D613}" name="Table44" displayName="Table44" ref="P2:Q227" totalsRowShown="0" headerRowDxfId="95" dataDxfId="94">
  <autoFilter ref="P2:Q227" xr:uid="{9C22286A-85D7-4C0D-99DA-B05A9A8EAE98}"/>
  <sortState xmlns:xlrd2="http://schemas.microsoft.com/office/spreadsheetml/2017/richdata2" ref="P3:Q227">
    <sortCondition descending="1" ref="Q2:Q227"/>
  </sortState>
  <tableColumns count="2">
    <tableColumn id="1" xr3:uid="{9520E1FC-1780-425B-898A-26FC14554EC2}" name="Reg #" dataDxfId="93">
      <calculatedColumnFormula>'8'!$X7</calculatedColumnFormula>
    </tableColumn>
    <tableColumn id="2" xr3:uid="{CA1A7DB0-8A90-4B3E-98C6-7B4A52078CBB}" name="Total" dataDxfId="92">
      <calculatedColumnFormula>IF(P3=N3, O3+'8'!$Y7, '8'!$Y7)</calculatedColumn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817C4A54-738D-4A18-BACC-23666C732C99}" name="Table45" displayName="Table45" ref="R2:S227" totalsRowShown="0" headerRowDxfId="91" dataDxfId="90">
  <autoFilter ref="R2:S227" xr:uid="{02596DCA-BA4E-4923-9487-DDA409B47995}"/>
  <sortState xmlns:xlrd2="http://schemas.microsoft.com/office/spreadsheetml/2017/richdata2" ref="R3:S227">
    <sortCondition descending="1" ref="S2:S227"/>
  </sortState>
  <tableColumns count="2">
    <tableColumn id="1" xr3:uid="{DB50A75D-26BC-4E17-934D-B2BC224CF1AC}" name="Reg #" dataDxfId="89">
      <calculatedColumnFormula>'9'!$X7</calculatedColumnFormula>
    </tableColumn>
    <tableColumn id="2" xr3:uid="{DD044609-64D0-4923-9C63-83FA7938370D}" name="Total" dataDxfId="88">
      <calculatedColumnFormula>IF(R3=P3, Q3+'9'!$Y7, '9'!$Y7)</calculatedColumnFormula>
    </tableColumn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DE1C402-0E1B-42EC-9344-63A98DD36336}" name="Table46" displayName="Table46" ref="T2:U227" totalsRowShown="0" headerRowDxfId="87" dataDxfId="86">
  <autoFilter ref="T2:U227" xr:uid="{CCED521B-F1D5-4C62-836E-1583438E57D6}"/>
  <sortState xmlns:xlrd2="http://schemas.microsoft.com/office/spreadsheetml/2017/richdata2" ref="T3:U227">
    <sortCondition descending="1" ref="U2:U227"/>
  </sortState>
  <tableColumns count="2">
    <tableColumn id="1" xr3:uid="{678AA481-6D62-4D36-8B66-42439AACFD56}" name="Reg #" dataDxfId="85">
      <calculatedColumnFormula>'10'!$X7</calculatedColumnFormula>
    </tableColumn>
    <tableColumn id="2" xr3:uid="{34D2A140-A2FB-4866-BC5C-0ACADE638FF5}" name="Total" dataDxfId="84">
      <calculatedColumnFormula>IF(T3=R3, S3+'10'!$Y7, '10'!$Y7)</calculatedColumnFormula>
    </tableColumn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79998D47-8DA5-4D0B-9B5C-79B9BEA31530}" name="Table47" displayName="Table47" ref="V2:W227" totalsRowShown="0" headerRowDxfId="83" dataDxfId="82">
  <autoFilter ref="V2:W227" xr:uid="{85084C8A-C7AB-47EA-B59A-D520A3597A60}"/>
  <sortState xmlns:xlrd2="http://schemas.microsoft.com/office/spreadsheetml/2017/richdata2" ref="V3:W227">
    <sortCondition descending="1" ref="W2:W227"/>
  </sortState>
  <tableColumns count="2">
    <tableColumn id="1" xr3:uid="{0CC75827-3DEB-4A96-9BBD-E0929F599F0F}" name="Reg #" dataDxfId="81">
      <calculatedColumnFormula>'11'!$X7</calculatedColumnFormula>
    </tableColumn>
    <tableColumn id="2" xr3:uid="{6580DEB8-E964-43D2-826E-CAAD415AC273}" name="Total" dataDxfId="80">
      <calculatedColumnFormula>IF(V3=T3, U3+'11'!$Y7, '11'!$Y7)</calculatedColumnFormula>
    </tableColumn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17F36B5C-5FC7-45B8-8FA5-ED1076247DC8}" name="Table48" displayName="Table48" ref="X2:Y227" totalsRowShown="0" headerRowDxfId="79" dataDxfId="78">
  <autoFilter ref="X2:Y227" xr:uid="{3F1345E4-23A5-4923-8056-C19ADCEA71F1}"/>
  <sortState xmlns:xlrd2="http://schemas.microsoft.com/office/spreadsheetml/2017/richdata2" ref="X3:Y227">
    <sortCondition descending="1" ref="Y2:Y227"/>
  </sortState>
  <tableColumns count="2">
    <tableColumn id="1" xr3:uid="{75D4289D-DBD0-4260-842B-214997904074}" name="Reg #" dataDxfId="77">
      <calculatedColumnFormula>'12'!$X7</calculatedColumnFormula>
    </tableColumn>
    <tableColumn id="2" xr3:uid="{5BFACE31-0D9E-413D-B50F-3B72A69F013E}" name="Total" dataDxfId="76">
      <calculatedColumnFormula>IF(X3=V3, W3+'12'!$Y7, '12'!$Y7)</calculatedColumn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9071A43-F0EF-4883-A828-EC0AEF9F49D0}" name="Table49" displayName="Table49" ref="Z2:AA227" totalsRowShown="0" headerRowDxfId="75" dataDxfId="74">
  <autoFilter ref="Z2:AA227" xr:uid="{FF587BCF-4E5F-4BA2-B380-CCBC594344F7}"/>
  <sortState xmlns:xlrd2="http://schemas.microsoft.com/office/spreadsheetml/2017/richdata2" ref="Z3:AA227">
    <sortCondition descending="1" ref="AA2:AA227"/>
  </sortState>
  <tableColumns count="2">
    <tableColumn id="1" xr3:uid="{7D83325D-0591-4DED-A176-8E4B15F60A37}" name="Reg #" dataDxfId="73">
      <calculatedColumnFormula>'13'!$X7</calculatedColumnFormula>
    </tableColumn>
    <tableColumn id="2" xr3:uid="{4C87DC5C-3F9C-450D-A982-D2B887E04E1A}" name="Total" dataDxfId="72">
      <calculatedColumnFormula>IF(Z3=X3, Y3+'13'!$Y7, '13'!$Y7)</calculatedColumnFormula>
    </tableColumn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C48FD4B-B86E-484F-B255-1808D5393AFE}" name="Table50" displayName="Table50" ref="AB2:AC227" totalsRowShown="0" headerRowDxfId="71" dataDxfId="70">
  <autoFilter ref="AB2:AC227" xr:uid="{7218CE7E-4C7D-4FAF-AF91-B07CBD274994}"/>
  <sortState xmlns:xlrd2="http://schemas.microsoft.com/office/spreadsheetml/2017/richdata2" ref="AB3:AC227">
    <sortCondition descending="1" ref="AC2:AC227"/>
  </sortState>
  <tableColumns count="2">
    <tableColumn id="1" xr3:uid="{6227E047-2E68-49F9-B03F-DBC8ADE38556}" name="Reg #" dataDxfId="69">
      <calculatedColumnFormula>'14'!$X7</calculatedColumnFormula>
    </tableColumn>
    <tableColumn id="2" xr3:uid="{D59F74A8-8B1A-45D3-A720-99A84265764C}" name="Total" dataDxfId="68">
      <calculatedColumnFormula>IF(AB3=Z3, AA3+'14'!$Y7, '14'!$Y7)</calculatedColumn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E21DA384-00AF-4F70-9686-63ED1AE871DA}" name="Table51" displayName="Table51" ref="AD2:AE227" totalsRowShown="0" headerRowDxfId="67" dataDxfId="66">
  <autoFilter ref="AD2:AE227" xr:uid="{72383EA2-01B3-4C41-804A-DD4E7996DC1A}"/>
  <sortState xmlns:xlrd2="http://schemas.microsoft.com/office/spreadsheetml/2017/richdata2" ref="AD3:AE227">
    <sortCondition descending="1" ref="AE2:AE227"/>
  </sortState>
  <tableColumns count="2">
    <tableColumn id="1" xr3:uid="{C9425E50-2C94-4544-9C4E-5AFC8D2FFE41}" name="Reg #" dataDxfId="65">
      <calculatedColumnFormula>'15'!$X7</calculatedColumnFormula>
    </tableColumn>
    <tableColumn id="2" xr3:uid="{84033D55-4FC6-4462-96B2-A00B3FB319D0}" name="Total" dataDxfId="64">
      <calculatedColumnFormula>IF(AD3=AB3, AC3+'15'!$Y7, '15'!$Y7)</calculatedColumnFormula>
    </tableColumn>
  </tableColumns>
  <tableStyleInfo name="TableStyleLight2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BF6A639-9424-48D9-B9FB-0F98271F0138}" name="Table52" displayName="Table52" ref="AF2:AG227" totalsRowShown="0" headerRowDxfId="63" dataDxfId="62">
  <autoFilter ref="AF2:AG227" xr:uid="{0C89E83B-C068-41D2-A235-E7DCD23FB3A4}"/>
  <sortState xmlns:xlrd2="http://schemas.microsoft.com/office/spreadsheetml/2017/richdata2" ref="AF3:AG227">
    <sortCondition descending="1" ref="AG2:AG227"/>
  </sortState>
  <tableColumns count="2">
    <tableColumn id="1" xr3:uid="{360D1357-AEAE-4B94-B72E-ED61B5F1D6BD}" name="Reg #" dataDxfId="61">
      <calculatedColumnFormula>'16'!$X7</calculatedColumnFormula>
    </tableColumn>
    <tableColumn id="2" xr3:uid="{6F5580CB-7B4C-4CC7-B7AD-872A4475E052}" name="Total" dataDxfId="60">
      <calculatedColumnFormula>IF(AF3=AD3, AE3+'16'!$Y7, '16'!$Y7)</calculatedColumnFormula>
    </tableColumn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F80A7F4-FE55-48B3-8C3A-39B8785ED6DF}" name="Table53" displayName="Table53" ref="AH2:AI227" totalsRowShown="0" headerRowDxfId="59" dataDxfId="58">
  <autoFilter ref="AH2:AI227" xr:uid="{0222F89B-12DB-41BF-809A-B1626B7A2CB5}"/>
  <sortState xmlns:xlrd2="http://schemas.microsoft.com/office/spreadsheetml/2017/richdata2" ref="AH3:AI227">
    <sortCondition descending="1" ref="AI2:AI227"/>
  </sortState>
  <tableColumns count="2">
    <tableColumn id="1" xr3:uid="{72779DF5-DFEC-4649-85FA-0DB9990717AB}" name="Reg #" dataDxfId="57">
      <calculatedColumnFormula>'17'!$X7</calculatedColumnFormula>
    </tableColumn>
    <tableColumn id="2" xr3:uid="{554866D5-136D-446D-B983-5AF13CD8D686}" name="Total" dataDxfId="56">
      <calculatedColumnFormula>IF(AH3=AF3, AG3+'17'!$Y7, '17'!$Y7)</calculatedColumnFormula>
    </tableColumn>
  </tableColumns>
  <tableStyleInfo name="TableStyleLight2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ED66C69-E334-43E9-A278-2A60BBC54529}" name="Table54" displayName="Table54" ref="AJ2:AK227" totalsRowShown="0" headerRowDxfId="55" dataDxfId="54">
  <autoFilter ref="AJ2:AK227" xr:uid="{0F10EAE1-FE86-4D7A-B4A8-FE3A859D7AB3}"/>
  <sortState xmlns:xlrd2="http://schemas.microsoft.com/office/spreadsheetml/2017/richdata2" ref="AJ3:AK227">
    <sortCondition descending="1" ref="AK2:AK227"/>
  </sortState>
  <tableColumns count="2">
    <tableColumn id="1" xr3:uid="{9B199A73-D73F-4B5F-998B-E59364A82E20}" name="Reg #" dataDxfId="53">
      <calculatedColumnFormula>'18'!$X7</calculatedColumnFormula>
    </tableColumn>
    <tableColumn id="2" xr3:uid="{1B66D4C7-CF6C-4D09-854D-77E33041C351}" name="Total" dataDxfId="52">
      <calculatedColumnFormula>IF(AJ3=AH3, AI3+'18'!$Y7, '18'!$Y7)</calculatedColumn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965B2CE-5C59-4D3F-9618-CBCCC8379A36}" name="Table55" displayName="Table55" ref="AL2:AM227" totalsRowShown="0" headerRowDxfId="51" dataDxfId="50">
  <autoFilter ref="AL2:AM227" xr:uid="{5956AB64-B00B-4629-9047-B0C765BE60BD}"/>
  <sortState xmlns:xlrd2="http://schemas.microsoft.com/office/spreadsheetml/2017/richdata2" ref="AL3:AM227">
    <sortCondition descending="1" ref="AM2:AM227"/>
  </sortState>
  <tableColumns count="2">
    <tableColumn id="1" xr3:uid="{6A15902D-D3E9-4519-912B-783E64E43CCC}" name="Reg #" dataDxfId="49">
      <calculatedColumnFormula>'19'!$X7</calculatedColumnFormula>
    </tableColumn>
    <tableColumn id="2" xr3:uid="{E401602A-F576-468B-A1EC-AAB061D10275}" name="Total" dataDxfId="48">
      <calculatedColumnFormula>IF(AL3=AJ3, AK3+'19'!$Y7, '19'!$Y7)</calculatedColumnFormula>
    </tableColumn>
  </tableColumns>
  <tableStyleInfo name="TableStyleLight2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286BCB8-2E81-403D-8F03-662EEF5D7AE2}" name="Table56" displayName="Table56" ref="AN2:AO227" totalsRowShown="0" headerRowDxfId="47" dataDxfId="46">
  <autoFilter ref="AN2:AO227" xr:uid="{46FC161E-A580-488C-B391-1C1FCDE3DF4A}"/>
  <sortState xmlns:xlrd2="http://schemas.microsoft.com/office/spreadsheetml/2017/richdata2" ref="AN3:AO227">
    <sortCondition descending="1" ref="AO2:AO227"/>
  </sortState>
  <tableColumns count="2">
    <tableColumn id="1" xr3:uid="{0B249A35-73AE-47D9-ABD7-3798999D299D}" name="Reg #" dataDxfId="45">
      <calculatedColumnFormula>'20'!$X7</calculatedColumnFormula>
    </tableColumn>
    <tableColumn id="2" xr3:uid="{39C817EA-7A16-47EB-B048-6D8935204E49}" name="Total" dataDxfId="44">
      <calculatedColumnFormula>IF(AN3=AL3, AM3+'20'!$Y7, '20'!$Y7)</calculatedColumnFormula>
    </tableColumn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33D5083B-83DB-4B8F-A11D-58BDD98F9EDC}" name="Table57" displayName="Table57" ref="AP2:AQ227" totalsRowShown="0" headerRowDxfId="43" dataDxfId="42">
  <autoFilter ref="AP2:AQ227" xr:uid="{652AD84B-5A5C-4903-B018-BA236B250F64}"/>
  <sortState xmlns:xlrd2="http://schemas.microsoft.com/office/spreadsheetml/2017/richdata2" ref="AP3:AQ227">
    <sortCondition descending="1" ref="AQ2:AQ227"/>
  </sortState>
  <tableColumns count="2">
    <tableColumn id="1" xr3:uid="{86A6ED4A-640D-4FF1-99E4-66950AAAAF7A}" name="Reg #" dataDxfId="41">
      <calculatedColumnFormula>'21'!$X7</calculatedColumnFormula>
    </tableColumn>
    <tableColumn id="2" xr3:uid="{C4A0A319-62CF-4874-831F-E2AE05F2779C}" name="Total" dataDxfId="40">
      <calculatedColumnFormula>IF(AP3=AN3, AO3+'21'!$Y7, '21'!$Y7)</calculatedColumnFormula>
    </tableColumn>
  </tableColumns>
  <tableStyleInfo name="TableStyleLight2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337A97E-A179-4DD6-90CB-D6B1E425F875}" name="Table58" displayName="Table58" ref="AR2:AS227" totalsRowShown="0" headerRowDxfId="39" dataDxfId="38">
  <autoFilter ref="AR2:AS227" xr:uid="{D683F6E0-F099-4FE3-A4A4-27E74A58AA10}"/>
  <sortState xmlns:xlrd2="http://schemas.microsoft.com/office/spreadsheetml/2017/richdata2" ref="AR3:AS227">
    <sortCondition descending="1" ref="AS2:AS227"/>
  </sortState>
  <tableColumns count="2">
    <tableColumn id="1" xr3:uid="{A61A4AE5-1A7B-4E46-82E0-76FB27913AAC}" name="Reg #" dataDxfId="37">
      <calculatedColumnFormula>'22'!$X7</calculatedColumnFormula>
    </tableColumn>
    <tableColumn id="2" xr3:uid="{09BF5A90-016D-4778-939B-D1F905363423}" name="Total" dataDxfId="36">
      <calculatedColumnFormula>IF(AR3=AP3, AQ3+'22'!$Y7, '22'!$Y7)</calculatedColumnFormula>
    </tableColumn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33A2423-E4C1-45D2-B5B6-034DE2042AA6}" name="Table59" displayName="Table59" ref="AT2:AU227" totalsRowShown="0" headerRowDxfId="35" dataDxfId="34">
  <autoFilter ref="AT2:AU227" xr:uid="{3BF3BC2F-4C88-4B5B-B181-2DB17980D964}"/>
  <sortState xmlns:xlrd2="http://schemas.microsoft.com/office/spreadsheetml/2017/richdata2" ref="AT3:AU227">
    <sortCondition descending="1" ref="AU2:AU227"/>
  </sortState>
  <tableColumns count="2">
    <tableColumn id="1" xr3:uid="{E6F4ECF2-0FEE-4704-A504-3194F323A3B6}" name="Reg #" dataDxfId="33">
      <calculatedColumnFormula>'23'!$X7</calculatedColumnFormula>
    </tableColumn>
    <tableColumn id="2" xr3:uid="{6C5FB4CB-472E-476B-91E1-5117DD6582CF}" name="Total" dataDxfId="32">
      <calculatedColumnFormula>IF(AT3=AR3, AS3+'23'!$Y7, '23'!$Y7)</calculatedColumnFormula>
    </tableColumn>
  </tableColumns>
  <tableStyleInfo name="TableStyleLight2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4445F95-4C21-4F7A-A97E-CBFFE13BB38D}" name="Table60" displayName="Table60" ref="AV2:AW227" totalsRowShown="0" headerRowDxfId="31" dataDxfId="30">
  <autoFilter ref="AV2:AW227" xr:uid="{7F52FADD-AE11-4D2F-AC7F-CA1240CD4214}"/>
  <sortState xmlns:xlrd2="http://schemas.microsoft.com/office/spreadsheetml/2017/richdata2" ref="AV3:AW227">
    <sortCondition descending="1" ref="AW2:AW227"/>
  </sortState>
  <tableColumns count="2">
    <tableColumn id="1" xr3:uid="{DF2DCE1E-6CDC-4745-B4AD-DC9E34583A77}" name="Reg #" dataDxfId="29">
      <calculatedColumnFormula>'24'!$X7</calculatedColumnFormula>
    </tableColumn>
    <tableColumn id="2" xr3:uid="{EBFB3D09-1B00-4697-9EBA-663983A5361E}" name="Total" dataDxfId="28">
      <calculatedColumnFormula>IF(AV3=AT3, AU3+'24'!$Y7, '24'!$Y7)</calculatedColumnFormula>
    </tableColumn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DD021FB5-EEF8-4CD1-9F9D-D938ADE11AEC}" name="Table61" displayName="Table61" ref="AX2:AY227" totalsRowShown="0" headerRowDxfId="27" dataDxfId="26">
  <autoFilter ref="AX2:AY227" xr:uid="{241638DA-D52C-4DF2-BDE4-5756C6571849}"/>
  <sortState xmlns:xlrd2="http://schemas.microsoft.com/office/spreadsheetml/2017/richdata2" ref="AX3:AY227">
    <sortCondition descending="1" ref="AY2:AY227"/>
  </sortState>
  <tableColumns count="2">
    <tableColumn id="1" xr3:uid="{8BA1880A-D293-48EE-A6E1-84908453C6F9}" name="Reg #" dataDxfId="25">
      <calculatedColumnFormula>'25'!$X7</calculatedColumnFormula>
    </tableColumn>
    <tableColumn id="2" xr3:uid="{289CD4D1-1BB0-44DD-A156-E68C4A462825}" name="Total" dataDxfId="24">
      <calculatedColumnFormula>IF(AX3=AV3, AW3+'25'!$Y7, '25'!$Y7)</calculatedColumnFormula>
    </tableColumn>
  </tableColumns>
  <tableStyleInfo name="TableStyleLight21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BC1C721D-B18A-4526-929F-54C9F769646E}" name="Table62" displayName="Table62" ref="AZ2:BA227" totalsRowShown="0" headerRowDxfId="23" dataDxfId="22">
  <autoFilter ref="AZ2:BA227" xr:uid="{1B84A44F-A467-4CB6-8322-78DDF163A454}"/>
  <sortState xmlns:xlrd2="http://schemas.microsoft.com/office/spreadsheetml/2017/richdata2" ref="AZ3:BA227">
    <sortCondition descending="1" ref="BA2:BA227"/>
  </sortState>
  <tableColumns count="2">
    <tableColumn id="1" xr3:uid="{1A788DAB-6BA9-4FAC-BD7B-BE6F21E466B1}" name="Reg #" dataDxfId="21">
      <calculatedColumnFormula>'26'!$X7</calculatedColumnFormula>
    </tableColumn>
    <tableColumn id="2" xr3:uid="{08ABAEAD-BCB4-4531-86E2-804D266DBA58}" name="Total" dataDxfId="20">
      <calculatedColumnFormula>IF(AZ3=AX3, AY3+'26'!$Y7, '26'!$Y7)</calculatedColumnFormula>
    </tableColumn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F5E49397-C471-47B9-A53F-05A50C57BFC9}" name="Table63" displayName="Table63" ref="BB2:BC227" totalsRowShown="0" headerRowDxfId="19" dataDxfId="18">
  <autoFilter ref="BB2:BC227" xr:uid="{91254DA6-95CE-4BE1-A9F9-4403EF0D4259}"/>
  <sortState xmlns:xlrd2="http://schemas.microsoft.com/office/spreadsheetml/2017/richdata2" ref="BB3:BC227">
    <sortCondition descending="1" ref="BC2:BC227"/>
  </sortState>
  <tableColumns count="2">
    <tableColumn id="1" xr3:uid="{5E7FCBC0-3EB1-4180-958F-44036DE1B200}" name="Reg #" dataDxfId="17">
      <calculatedColumnFormula>'27'!$X7</calculatedColumnFormula>
    </tableColumn>
    <tableColumn id="2" xr3:uid="{4601D6FE-B502-4F2A-93DF-FD31D2FE0E94}" name="Total" dataDxfId="16">
      <calculatedColumnFormula>IF(BB3=AZ3, BA3+'27'!$Y7, '27'!$Y7)</calculatedColumnFormula>
    </tableColumn>
  </tableColumns>
  <tableStyleInfo name="TableStyleLight21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53455AF-01BB-49E0-8EE9-E28E5D222DDC}" name="Table64" displayName="Table64" ref="BD2:BE227" totalsRowShown="0" headerRowDxfId="15" dataDxfId="14">
  <autoFilter ref="BD2:BE227" xr:uid="{CDBD0BDC-5C6F-4702-ADFE-12CE490665BD}"/>
  <sortState xmlns:xlrd2="http://schemas.microsoft.com/office/spreadsheetml/2017/richdata2" ref="BD3:BE227">
    <sortCondition descending="1" ref="BE2:BE227"/>
  </sortState>
  <tableColumns count="2">
    <tableColumn id="1" xr3:uid="{265482DE-5F35-428D-8D52-A874A41E1E69}" name="Reg #" dataDxfId="13">
      <calculatedColumnFormula>'28'!$X7</calculatedColumnFormula>
    </tableColumn>
    <tableColumn id="2" xr3:uid="{FC705DC3-D1D6-49B3-A1F7-51F6AC207BB0}" name="Total" dataDxfId="12">
      <calculatedColumnFormula>IF(BD3=BB3, BC3+'28'!$Y7, '28'!$Y7)</calculatedColumnFormula>
    </tableColumn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3959E96E-DE78-4E6C-A12C-D3920F56C3F2}" name="Table65" displayName="Table65" ref="BF2:BG227" totalsRowShown="0" headerRowDxfId="11" dataDxfId="10">
  <autoFilter ref="BF2:BG227" xr:uid="{B31F250A-5A30-45F0-8E8F-6D6E33C1545E}"/>
  <sortState xmlns:xlrd2="http://schemas.microsoft.com/office/spreadsheetml/2017/richdata2" ref="BF3:BG227">
    <sortCondition descending="1" ref="BG2:BG227"/>
  </sortState>
  <tableColumns count="2">
    <tableColumn id="1" xr3:uid="{082AE619-C978-4721-896A-B3252B1AC195}" name="Reg #" dataDxfId="9">
      <calculatedColumnFormula>'29'!$X7</calculatedColumnFormula>
    </tableColumn>
    <tableColumn id="2" xr3:uid="{A484630C-FC3C-4E6C-9B7B-7189C4CB53C0}" name="Total" dataDxfId="8">
      <calculatedColumnFormula>IF(BF3=BD3, BE3+'29'!$Y7, '29'!$Y7)</calculatedColumnFormula>
    </tableColumn>
  </tableColumns>
  <tableStyleInfo name="TableStyleLight21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91B7A3B3-4E48-42B7-94D2-BC1375081FDD}" name="Table66" displayName="Table66" ref="BH2:BI227" totalsRowShown="0" headerRowDxfId="7" dataDxfId="6">
  <autoFilter ref="BH2:BI227" xr:uid="{E1B212A2-8E06-45F5-BA20-2814116CBF2E}"/>
  <sortState xmlns:xlrd2="http://schemas.microsoft.com/office/spreadsheetml/2017/richdata2" ref="BH3:BI227">
    <sortCondition descending="1" ref="BI2:BI227"/>
  </sortState>
  <tableColumns count="2">
    <tableColumn id="1" xr3:uid="{81951ED5-BBEC-4705-9359-AC978DAA921F}" name="Reg #" dataDxfId="5">
      <calculatedColumnFormula>'30'!$X7</calculatedColumnFormula>
    </tableColumn>
    <tableColumn id="2" xr3:uid="{308E1065-AF33-49D6-AFC2-1479C8C144E4}" name="Total" dataDxfId="4">
      <calculatedColumnFormula>IF(BH3=BF3, BG3+'30'!$Y7, '30'!$Y7)</calculatedColumnFormula>
    </tableColumn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2BD9A85-61FF-4FE6-8DC2-1E81E10F031A}" name="Table67" displayName="Table67" ref="BJ2:BK227" totalsRowShown="0" headerRowDxfId="3" dataDxfId="2">
  <autoFilter ref="BJ2:BK227" xr:uid="{83829794-F5DA-4FCB-930A-B9759DFFA726}"/>
  <sortState xmlns:xlrd2="http://schemas.microsoft.com/office/spreadsheetml/2017/richdata2" ref="BJ3:BK227">
    <sortCondition descending="1" ref="BK2:BK227"/>
  </sortState>
  <tableColumns count="2">
    <tableColumn id="1" xr3:uid="{6572207C-AE4D-4093-BEDD-04D5EF1A9A4A}" name="Reg #" dataDxfId="1">
      <calculatedColumnFormula>'31'!$X7</calculatedColumnFormula>
    </tableColumn>
    <tableColumn id="2" xr3:uid="{F82AFAB4-742B-46B2-8196-427EAAA4528B}" name="Total" dataDxfId="0">
      <calculatedColumnFormula>IF(BJ3=BH3, BI3+'31'!$Y7, '31'!$Y7)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.xml"/><Relationship Id="rId13" Type="http://schemas.openxmlformats.org/officeDocument/2006/relationships/table" Target="../tables/table44.xml"/><Relationship Id="rId18" Type="http://schemas.openxmlformats.org/officeDocument/2006/relationships/table" Target="../tables/table49.xml"/><Relationship Id="rId26" Type="http://schemas.openxmlformats.org/officeDocument/2006/relationships/table" Target="../tables/table57.xml"/><Relationship Id="rId3" Type="http://schemas.openxmlformats.org/officeDocument/2006/relationships/table" Target="../tables/table34.xml"/><Relationship Id="rId21" Type="http://schemas.openxmlformats.org/officeDocument/2006/relationships/table" Target="../tables/table52.xml"/><Relationship Id="rId7" Type="http://schemas.openxmlformats.org/officeDocument/2006/relationships/table" Target="../tables/table38.xml"/><Relationship Id="rId12" Type="http://schemas.openxmlformats.org/officeDocument/2006/relationships/table" Target="../tables/table43.xml"/><Relationship Id="rId17" Type="http://schemas.openxmlformats.org/officeDocument/2006/relationships/table" Target="../tables/table48.xml"/><Relationship Id="rId25" Type="http://schemas.openxmlformats.org/officeDocument/2006/relationships/table" Target="../tables/table56.xml"/><Relationship Id="rId2" Type="http://schemas.openxmlformats.org/officeDocument/2006/relationships/table" Target="../tables/table33.xml"/><Relationship Id="rId16" Type="http://schemas.openxmlformats.org/officeDocument/2006/relationships/table" Target="../tables/table47.xml"/><Relationship Id="rId20" Type="http://schemas.openxmlformats.org/officeDocument/2006/relationships/table" Target="../tables/table51.xml"/><Relationship Id="rId29" Type="http://schemas.openxmlformats.org/officeDocument/2006/relationships/table" Target="../tables/table60.xml"/><Relationship Id="rId1" Type="http://schemas.openxmlformats.org/officeDocument/2006/relationships/printerSettings" Target="../printerSettings/printerSettings33.bin"/><Relationship Id="rId6" Type="http://schemas.openxmlformats.org/officeDocument/2006/relationships/table" Target="../tables/table37.xml"/><Relationship Id="rId11" Type="http://schemas.openxmlformats.org/officeDocument/2006/relationships/table" Target="../tables/table42.xml"/><Relationship Id="rId24" Type="http://schemas.openxmlformats.org/officeDocument/2006/relationships/table" Target="../tables/table55.xml"/><Relationship Id="rId32" Type="http://schemas.openxmlformats.org/officeDocument/2006/relationships/table" Target="../tables/table63.xml"/><Relationship Id="rId5" Type="http://schemas.openxmlformats.org/officeDocument/2006/relationships/table" Target="../tables/table36.xml"/><Relationship Id="rId15" Type="http://schemas.openxmlformats.org/officeDocument/2006/relationships/table" Target="../tables/table46.xml"/><Relationship Id="rId23" Type="http://schemas.openxmlformats.org/officeDocument/2006/relationships/table" Target="../tables/table54.xml"/><Relationship Id="rId28" Type="http://schemas.openxmlformats.org/officeDocument/2006/relationships/table" Target="../tables/table59.xml"/><Relationship Id="rId10" Type="http://schemas.openxmlformats.org/officeDocument/2006/relationships/table" Target="../tables/table41.xml"/><Relationship Id="rId19" Type="http://schemas.openxmlformats.org/officeDocument/2006/relationships/table" Target="../tables/table50.xml"/><Relationship Id="rId31" Type="http://schemas.openxmlformats.org/officeDocument/2006/relationships/table" Target="../tables/table62.xml"/><Relationship Id="rId4" Type="http://schemas.openxmlformats.org/officeDocument/2006/relationships/table" Target="../tables/table35.xml"/><Relationship Id="rId9" Type="http://schemas.openxmlformats.org/officeDocument/2006/relationships/table" Target="../tables/table40.xml"/><Relationship Id="rId14" Type="http://schemas.openxmlformats.org/officeDocument/2006/relationships/table" Target="../tables/table45.xml"/><Relationship Id="rId22" Type="http://schemas.openxmlformats.org/officeDocument/2006/relationships/table" Target="../tables/table53.xml"/><Relationship Id="rId27" Type="http://schemas.openxmlformats.org/officeDocument/2006/relationships/table" Target="../tables/table58.xml"/><Relationship Id="rId30" Type="http://schemas.openxmlformats.org/officeDocument/2006/relationships/table" Target="../tables/table6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6264-03F6-4DED-A302-F29672C5AEC7}">
  <sheetPr codeName="Sheet1"/>
  <dimension ref="A1:VH5179"/>
  <sheetViews>
    <sheetView zoomScale="75" zoomScaleNormal="75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G65" sqref="G65"/>
    </sheetView>
  </sheetViews>
  <sheetFormatPr defaultRowHeight="15" x14ac:dyDescent="0.25"/>
  <cols>
    <col min="1" max="1" width="9.140625" style="24"/>
    <col min="2" max="2" width="11.42578125" style="24" customWidth="1"/>
    <col min="3" max="3" width="9.140625" style="24"/>
    <col min="4" max="4" width="11.5703125" style="24" customWidth="1"/>
    <col min="5" max="5" width="9.140625" style="24"/>
    <col min="6" max="6" width="6.5703125" style="24" customWidth="1"/>
    <col min="7" max="7" width="8.85546875" style="24" customWidth="1"/>
    <col min="8" max="8" width="7.85546875" style="24" customWidth="1"/>
    <col min="9" max="9" width="8.42578125" style="24" customWidth="1"/>
    <col min="10" max="10" width="8.7109375" style="24" customWidth="1"/>
    <col min="11" max="11" width="9.28515625" style="24" customWidth="1"/>
    <col min="12" max="12" width="9" style="24" bestFit="1" customWidth="1"/>
    <col min="13" max="14" width="9" style="24" customWidth="1"/>
    <col min="15" max="15" width="8.85546875" style="24" customWidth="1"/>
    <col min="16" max="16" width="11.140625" style="24" customWidth="1"/>
    <col min="17" max="17" width="10.140625" style="24" customWidth="1"/>
    <col min="18" max="18" width="7.85546875" style="24" customWidth="1"/>
    <col min="19" max="19" width="9.5703125" style="24" customWidth="1"/>
    <col min="20" max="22" width="9.140625" style="24"/>
    <col min="23" max="23" width="12" style="24" customWidth="1"/>
    <col min="24" max="24" width="13.28515625" style="32" customWidth="1"/>
    <col min="25" max="25" width="15.85546875" style="24" customWidth="1"/>
    <col min="26" max="16384" width="9.140625" style="24"/>
  </cols>
  <sheetData>
    <row r="1" spans="1:35" ht="15.75" customHeight="1" x14ac:dyDescent="0.25">
      <c r="B1" s="24" t="s">
        <v>0</v>
      </c>
    </row>
    <row r="2" spans="1:35" ht="26.25" customHeight="1" x14ac:dyDescent="0.25">
      <c r="B2" s="24" t="s">
        <v>1</v>
      </c>
      <c r="H2" s="33" t="s">
        <v>249</v>
      </c>
      <c r="I2" s="34">
        <f ca="1">SUM(AA7:AI7)</f>
        <v>0</v>
      </c>
      <c r="J2" s="35"/>
      <c r="K2" s="33"/>
      <c r="O2" s="33"/>
    </row>
    <row r="3" spans="1:35" x14ac:dyDescent="0.25">
      <c r="K3" s="24" t="s">
        <v>258</v>
      </c>
    </row>
    <row r="4" spans="1:35" ht="15.75" x14ac:dyDescent="0.25">
      <c r="F4" s="36" t="s">
        <v>2</v>
      </c>
      <c r="G4" s="36" t="s">
        <v>3</v>
      </c>
      <c r="H4" s="36" t="s">
        <v>4</v>
      </c>
      <c r="I4" s="36" t="s">
        <v>5</v>
      </c>
      <c r="J4" s="36" t="s">
        <v>6</v>
      </c>
      <c r="K4" s="36" t="s">
        <v>7</v>
      </c>
      <c r="L4" s="36" t="s">
        <v>8</v>
      </c>
      <c r="M4" s="36"/>
      <c r="N4" s="36"/>
      <c r="O4" s="36"/>
      <c r="Q4" s="37" t="s">
        <v>9</v>
      </c>
      <c r="R4" s="36" t="s">
        <v>10</v>
      </c>
      <c r="S4" s="36"/>
    </row>
    <row r="5" spans="1:35" ht="57.75" x14ac:dyDescent="0.25">
      <c r="A5" s="26"/>
      <c r="B5" s="25" t="s">
        <v>11</v>
      </c>
      <c r="C5" s="25" t="s">
        <v>12</v>
      </c>
      <c r="D5" s="25" t="s">
        <v>13</v>
      </c>
      <c r="E5" s="25" t="s">
        <v>14</v>
      </c>
      <c r="F5" s="38" t="s">
        <v>15</v>
      </c>
      <c r="G5" s="25" t="s">
        <v>16</v>
      </c>
      <c r="H5" s="25" t="s">
        <v>248</v>
      </c>
      <c r="I5" s="25" t="s">
        <v>17</v>
      </c>
      <c r="J5" s="25" t="s">
        <v>18</v>
      </c>
      <c r="K5" s="25" t="s">
        <v>250</v>
      </c>
      <c r="L5" s="25" t="s">
        <v>251</v>
      </c>
      <c r="M5" s="25" t="s">
        <v>278</v>
      </c>
      <c r="N5" s="25" t="s">
        <v>279</v>
      </c>
      <c r="O5" s="25" t="s">
        <v>254</v>
      </c>
      <c r="P5" s="39" t="s">
        <v>255</v>
      </c>
      <c r="Q5" s="40" t="s">
        <v>252</v>
      </c>
      <c r="R5" s="40" t="s">
        <v>253</v>
      </c>
      <c r="S5" s="40" t="s">
        <v>264</v>
      </c>
      <c r="T5" s="41" t="s">
        <v>19</v>
      </c>
      <c r="U5" s="41" t="s">
        <v>20</v>
      </c>
      <c r="V5" s="26"/>
      <c r="W5" s="26"/>
      <c r="X5" s="42"/>
    </row>
    <row r="6" spans="1:35" ht="15.75" x14ac:dyDescent="0.25">
      <c r="B6" s="30">
        <v>43831</v>
      </c>
      <c r="C6" s="26"/>
      <c r="D6" s="26" t="e">
        <f t="shared" ref="D6:D69" si="0">INDEX($X$7:$X$275,MATCH(C6,$W$7:$W$275))</f>
        <v>#N/A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W6" s="36" t="s">
        <v>22</v>
      </c>
      <c r="X6" s="32" t="s">
        <v>23</v>
      </c>
      <c r="Y6" s="24" t="s">
        <v>261</v>
      </c>
    </row>
    <row r="7" spans="1:35" x14ac:dyDescent="0.25">
      <c r="B7" s="30"/>
      <c r="C7" s="26"/>
      <c r="D7" s="26" t="e">
        <f t="shared" si="0"/>
        <v>#N/A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W7" s="24" t="s">
        <v>21</v>
      </c>
      <c r="Y7" s="24">
        <f t="shared" ref="Y7:Y70" si="1">COUNTIF(D:D,X7)</f>
        <v>0</v>
      </c>
      <c r="AA7" s="24">
        <f ca="1">SUMIF($B$6:$B$97,TODAY(),$F$6:$F$97)</f>
        <v>0</v>
      </c>
      <c r="AB7" s="24">
        <f ca="1">SUMIF($B$6:$B$97,TODAY(),$G$6:$G$97)</f>
        <v>0</v>
      </c>
      <c r="AC7" s="24">
        <f ca="1">SUMIF($B$6:$B$97,TODAY(),$H$6:$H$97)</f>
        <v>0</v>
      </c>
      <c r="AD7" s="24">
        <f ca="1">SUMIF($B$6:$B$97,TODAY(),$I$6:$I$97)</f>
        <v>0</v>
      </c>
      <c r="AE7" s="24">
        <f ca="1">SUMIF($B$6:$B$97,TODAY(),$J$6:$J$97)</f>
        <v>0</v>
      </c>
      <c r="AF7" s="24">
        <f ca="1">SUMIF($B$6:$B$97,TODAY(),$K$6:$K$97)</f>
        <v>0</v>
      </c>
      <c r="AG7" s="24">
        <f ca="1">SUMIF($B$6:$B$97,TODAY(),$L$6:$L$97)</f>
        <v>0</v>
      </c>
      <c r="AH7" s="24">
        <f ca="1">SUMIF($B$6:$B$97,TODAY(),$Q$6:$Q$97)</f>
        <v>0</v>
      </c>
      <c r="AI7" s="24">
        <f ca="1">SUMIF($B$6:$B$97,TODAY(),$R$6:$R$97)</f>
        <v>0</v>
      </c>
    </row>
    <row r="8" spans="1:35" x14ac:dyDescent="0.25">
      <c r="B8" s="30"/>
      <c r="C8" s="26"/>
      <c r="D8" s="26" t="e">
        <f t="shared" si="0"/>
        <v>#N/A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W8" s="24" t="s">
        <v>25</v>
      </c>
      <c r="Y8" s="24">
        <f t="shared" si="1"/>
        <v>0</v>
      </c>
    </row>
    <row r="9" spans="1:35" x14ac:dyDescent="0.25">
      <c r="B9" s="30"/>
      <c r="C9" s="26"/>
      <c r="D9" s="26" t="e">
        <f t="shared" si="0"/>
        <v>#N/A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43"/>
      <c r="U9" s="26"/>
      <c r="W9" s="24" t="s">
        <v>26</v>
      </c>
      <c r="Y9" s="24">
        <f t="shared" si="1"/>
        <v>0</v>
      </c>
    </row>
    <row r="10" spans="1:35" x14ac:dyDescent="0.25">
      <c r="B10" s="30"/>
      <c r="C10" s="26"/>
      <c r="D10" s="26" t="e">
        <f t="shared" si="0"/>
        <v>#N/A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W10" s="24" t="s">
        <v>27</v>
      </c>
      <c r="Y10" s="24">
        <f t="shared" si="1"/>
        <v>0</v>
      </c>
    </row>
    <row r="11" spans="1:35" x14ac:dyDescent="0.25">
      <c r="B11" s="30"/>
      <c r="C11" s="26"/>
      <c r="D11" s="26" t="e">
        <f t="shared" si="0"/>
        <v>#N/A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W11" s="24" t="s">
        <v>28</v>
      </c>
      <c r="Y11" s="24">
        <f t="shared" si="1"/>
        <v>0</v>
      </c>
    </row>
    <row r="12" spans="1:35" x14ac:dyDescent="0.25">
      <c r="B12" s="30"/>
      <c r="C12" s="26"/>
      <c r="D12" s="26" t="e">
        <f t="shared" si="0"/>
        <v>#N/A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W12" s="24" t="s">
        <v>29</v>
      </c>
      <c r="Y12" s="24">
        <f t="shared" si="1"/>
        <v>0</v>
      </c>
    </row>
    <row r="13" spans="1:35" x14ac:dyDescent="0.25">
      <c r="B13" s="30"/>
      <c r="C13" s="26"/>
      <c r="D13" s="26" t="e">
        <f t="shared" si="0"/>
        <v>#N/A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W13" s="24" t="s">
        <v>30</v>
      </c>
      <c r="Y13" s="24">
        <f t="shared" si="1"/>
        <v>0</v>
      </c>
    </row>
    <row r="14" spans="1:35" x14ac:dyDescent="0.25">
      <c r="B14" s="30"/>
      <c r="C14" s="26"/>
      <c r="D14" s="26" t="e">
        <f t="shared" si="0"/>
        <v>#N/A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W14" s="24" t="s">
        <v>31</v>
      </c>
      <c r="Y14" s="24">
        <f t="shared" si="1"/>
        <v>0</v>
      </c>
    </row>
    <row r="15" spans="1:35" x14ac:dyDescent="0.25">
      <c r="B15" s="30"/>
      <c r="C15" s="26"/>
      <c r="D15" s="26" t="e">
        <f t="shared" si="0"/>
        <v>#N/A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W15" s="24" t="s">
        <v>32</v>
      </c>
      <c r="Y15" s="24">
        <f t="shared" si="1"/>
        <v>0</v>
      </c>
    </row>
    <row r="16" spans="1:35" x14ac:dyDescent="0.25">
      <c r="B16" s="30"/>
      <c r="C16" s="26"/>
      <c r="D16" s="26" t="e">
        <f t="shared" si="0"/>
        <v>#N/A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W16" s="24" t="s">
        <v>33</v>
      </c>
      <c r="Y16" s="24">
        <f t="shared" si="1"/>
        <v>0</v>
      </c>
    </row>
    <row r="17" spans="2:25" x14ac:dyDescent="0.25">
      <c r="B17" s="30"/>
      <c r="C17" s="26"/>
      <c r="D17" s="26" t="e">
        <f t="shared" si="0"/>
        <v>#N/A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W17" s="24" t="s">
        <v>34</v>
      </c>
      <c r="Y17" s="24">
        <f t="shared" si="1"/>
        <v>0</v>
      </c>
    </row>
    <row r="18" spans="2:25" x14ac:dyDescent="0.25">
      <c r="B18" s="30"/>
      <c r="C18" s="26"/>
      <c r="D18" s="26" t="e">
        <f t="shared" si="0"/>
        <v>#N/A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43"/>
      <c r="U18" s="26"/>
      <c r="W18" s="24" t="s">
        <v>35</v>
      </c>
      <c r="Y18" s="24">
        <f t="shared" si="1"/>
        <v>0</v>
      </c>
    </row>
    <row r="19" spans="2:25" x14ac:dyDescent="0.25">
      <c r="B19" s="30"/>
      <c r="C19" s="26"/>
      <c r="D19" s="26" t="e">
        <f t="shared" si="0"/>
        <v>#N/A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W19" s="24" t="s">
        <v>36</v>
      </c>
      <c r="Y19" s="24">
        <f t="shared" si="1"/>
        <v>0</v>
      </c>
    </row>
    <row r="20" spans="2:25" x14ac:dyDescent="0.25">
      <c r="B20" s="30"/>
      <c r="C20" s="26"/>
      <c r="D20" s="26" t="e">
        <f t="shared" si="0"/>
        <v>#N/A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W20" s="24" t="s">
        <v>37</v>
      </c>
      <c r="Y20" s="24">
        <f t="shared" si="1"/>
        <v>0</v>
      </c>
    </row>
    <row r="21" spans="2:25" x14ac:dyDescent="0.25">
      <c r="B21" s="30"/>
      <c r="C21" s="26"/>
      <c r="D21" s="26" t="e">
        <f t="shared" si="0"/>
        <v>#N/A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W21" s="24" t="s">
        <v>38</v>
      </c>
      <c r="Y21" s="24">
        <f t="shared" si="1"/>
        <v>0</v>
      </c>
    </row>
    <row r="22" spans="2:25" x14ac:dyDescent="0.25">
      <c r="B22" s="30"/>
      <c r="C22" s="26"/>
      <c r="D22" s="26" t="e">
        <f t="shared" si="0"/>
        <v>#N/A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W22" s="24" t="s">
        <v>39</v>
      </c>
      <c r="Y22" s="24">
        <f t="shared" si="1"/>
        <v>0</v>
      </c>
    </row>
    <row r="23" spans="2:25" x14ac:dyDescent="0.25">
      <c r="B23" s="30"/>
      <c r="C23" s="26"/>
      <c r="D23" s="26" t="e">
        <f t="shared" si="0"/>
        <v>#N/A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W23" s="24" t="s">
        <v>40</v>
      </c>
      <c r="Y23" s="24">
        <f t="shared" si="1"/>
        <v>0</v>
      </c>
    </row>
    <row r="24" spans="2:25" x14ac:dyDescent="0.25">
      <c r="B24" s="30"/>
      <c r="C24" s="26"/>
      <c r="D24" s="26" t="e">
        <f t="shared" si="0"/>
        <v>#N/A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W24" s="24" t="s">
        <v>41</v>
      </c>
      <c r="Y24" s="24">
        <f t="shared" si="1"/>
        <v>0</v>
      </c>
    </row>
    <row r="25" spans="2:25" x14ac:dyDescent="0.25">
      <c r="B25" s="30"/>
      <c r="C25" s="26"/>
      <c r="D25" s="26" t="e">
        <f t="shared" si="0"/>
        <v>#N/A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W25" s="24" t="s">
        <v>42</v>
      </c>
      <c r="Y25" s="24">
        <f t="shared" si="1"/>
        <v>0</v>
      </c>
    </row>
    <row r="26" spans="2:25" x14ac:dyDescent="0.25">
      <c r="B26" s="30"/>
      <c r="C26" s="26"/>
      <c r="D26" s="26" t="e">
        <f t="shared" si="0"/>
        <v>#N/A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W26" s="24" t="s">
        <v>43</v>
      </c>
      <c r="Y26" s="24">
        <f t="shared" si="1"/>
        <v>0</v>
      </c>
    </row>
    <row r="27" spans="2:25" x14ac:dyDescent="0.25">
      <c r="B27" s="30"/>
      <c r="C27" s="26"/>
      <c r="D27" s="26" t="e">
        <f t="shared" si="0"/>
        <v>#N/A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W27" s="24" t="s">
        <v>44</v>
      </c>
      <c r="Y27" s="24">
        <f t="shared" si="1"/>
        <v>0</v>
      </c>
    </row>
    <row r="28" spans="2:25" x14ac:dyDescent="0.25">
      <c r="B28" s="30"/>
      <c r="C28" s="26"/>
      <c r="D28" s="26" t="e">
        <f t="shared" si="0"/>
        <v>#N/A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W28" s="24" t="s">
        <v>45</v>
      </c>
      <c r="Y28" s="24">
        <f t="shared" si="1"/>
        <v>0</v>
      </c>
    </row>
    <row r="29" spans="2:25" x14ac:dyDescent="0.25">
      <c r="B29" s="30"/>
      <c r="C29" s="26"/>
      <c r="D29" s="26" t="e">
        <f t="shared" si="0"/>
        <v>#N/A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W29" s="24" t="s">
        <v>46</v>
      </c>
      <c r="Y29" s="24">
        <f t="shared" si="1"/>
        <v>0</v>
      </c>
    </row>
    <row r="30" spans="2:25" x14ac:dyDescent="0.25">
      <c r="B30" s="30"/>
      <c r="C30" s="26"/>
      <c r="D30" s="26" t="e">
        <f t="shared" si="0"/>
        <v>#N/A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W30" s="24" t="s">
        <v>47</v>
      </c>
      <c r="Y30" s="24">
        <f t="shared" si="1"/>
        <v>0</v>
      </c>
    </row>
    <row r="31" spans="2:25" x14ac:dyDescent="0.25">
      <c r="B31" s="30"/>
      <c r="C31" s="26"/>
      <c r="D31" s="26" t="e">
        <f t="shared" si="0"/>
        <v>#N/A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W31" s="24" t="s">
        <v>48</v>
      </c>
      <c r="Y31" s="24">
        <f t="shared" si="1"/>
        <v>0</v>
      </c>
    </row>
    <row r="32" spans="2:25" x14ac:dyDescent="0.25">
      <c r="B32" s="30"/>
      <c r="C32" s="26"/>
      <c r="D32" s="26" t="e">
        <f t="shared" si="0"/>
        <v>#N/A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W32" s="24" t="s">
        <v>49</v>
      </c>
      <c r="Y32" s="24">
        <f t="shared" si="1"/>
        <v>0</v>
      </c>
    </row>
    <row r="33" spans="2:25" x14ac:dyDescent="0.25">
      <c r="B33" s="30"/>
      <c r="C33" s="26"/>
      <c r="D33" s="26" t="e">
        <f t="shared" si="0"/>
        <v>#N/A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W33" s="24" t="s">
        <v>50</v>
      </c>
      <c r="Y33" s="24">
        <f t="shared" si="1"/>
        <v>0</v>
      </c>
    </row>
    <row r="34" spans="2:25" x14ac:dyDescent="0.25">
      <c r="B34" s="30"/>
      <c r="C34" s="26"/>
      <c r="D34" s="26" t="e">
        <f t="shared" si="0"/>
        <v>#N/A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W34" s="24" t="s">
        <v>51</v>
      </c>
      <c r="Y34" s="24">
        <f t="shared" si="1"/>
        <v>0</v>
      </c>
    </row>
    <row r="35" spans="2:25" x14ac:dyDescent="0.25">
      <c r="B35" s="30"/>
      <c r="C35" s="26"/>
      <c r="D35" s="26" t="e">
        <f t="shared" si="0"/>
        <v>#N/A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W35" s="24" t="s">
        <v>52</v>
      </c>
      <c r="Y35" s="24">
        <f t="shared" si="1"/>
        <v>0</v>
      </c>
    </row>
    <row r="36" spans="2:25" x14ac:dyDescent="0.25">
      <c r="B36" s="30"/>
      <c r="C36" s="26"/>
      <c r="D36" s="26" t="e">
        <f t="shared" si="0"/>
        <v>#N/A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W36" s="24" t="s">
        <v>53</v>
      </c>
      <c r="Y36" s="24">
        <f t="shared" si="1"/>
        <v>0</v>
      </c>
    </row>
    <row r="37" spans="2:25" x14ac:dyDescent="0.25">
      <c r="B37" s="30"/>
      <c r="C37" s="26"/>
      <c r="D37" s="26" t="e">
        <f t="shared" si="0"/>
        <v>#N/A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W37" s="24" t="s">
        <v>54</v>
      </c>
      <c r="Y37" s="24">
        <f t="shared" si="1"/>
        <v>0</v>
      </c>
    </row>
    <row r="38" spans="2:25" x14ac:dyDescent="0.25">
      <c r="B38" s="30"/>
      <c r="C38" s="26"/>
      <c r="D38" s="26" t="e">
        <f t="shared" si="0"/>
        <v>#N/A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W38" s="24" t="s">
        <v>55</v>
      </c>
      <c r="Y38" s="24">
        <f t="shared" si="1"/>
        <v>0</v>
      </c>
    </row>
    <row r="39" spans="2:25" x14ac:dyDescent="0.25">
      <c r="B39" s="30"/>
      <c r="C39" s="26"/>
      <c r="D39" s="26" t="e">
        <f t="shared" si="0"/>
        <v>#N/A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W39" s="24" t="s">
        <v>56</v>
      </c>
      <c r="Y39" s="24">
        <f t="shared" si="1"/>
        <v>0</v>
      </c>
    </row>
    <row r="40" spans="2:25" x14ac:dyDescent="0.25">
      <c r="B40" s="30"/>
      <c r="C40" s="26"/>
      <c r="D40" s="26" t="e">
        <f t="shared" si="0"/>
        <v>#N/A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W40" s="24" t="s">
        <v>57</v>
      </c>
      <c r="Y40" s="24">
        <f t="shared" si="1"/>
        <v>0</v>
      </c>
    </row>
    <row r="41" spans="2:25" x14ac:dyDescent="0.25">
      <c r="B41" s="30"/>
      <c r="C41" s="26"/>
      <c r="D41" s="26" t="e">
        <f t="shared" si="0"/>
        <v>#N/A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W41" s="24" t="s">
        <v>58</v>
      </c>
      <c r="Y41" s="24">
        <f t="shared" si="1"/>
        <v>0</v>
      </c>
    </row>
    <row r="42" spans="2:25" x14ac:dyDescent="0.25">
      <c r="B42" s="30"/>
      <c r="C42" s="26"/>
      <c r="D42" s="26" t="e">
        <f t="shared" si="0"/>
        <v>#N/A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W42" s="24" t="s">
        <v>59</v>
      </c>
      <c r="Y42" s="24">
        <f t="shared" si="1"/>
        <v>0</v>
      </c>
    </row>
    <row r="43" spans="2:25" x14ac:dyDescent="0.25">
      <c r="B43" s="30"/>
      <c r="C43" s="26"/>
      <c r="D43" s="26" t="e">
        <f t="shared" si="0"/>
        <v>#N/A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W43" s="24" t="s">
        <v>60</v>
      </c>
      <c r="Y43" s="24">
        <f t="shared" si="1"/>
        <v>0</v>
      </c>
    </row>
    <row r="44" spans="2:25" x14ac:dyDescent="0.25">
      <c r="B44" s="30"/>
      <c r="C44" s="26"/>
      <c r="D44" s="26" t="e">
        <f t="shared" si="0"/>
        <v>#N/A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W44" s="24" t="s">
        <v>61</v>
      </c>
      <c r="Y44" s="24">
        <f t="shared" si="1"/>
        <v>0</v>
      </c>
    </row>
    <row r="45" spans="2:25" x14ac:dyDescent="0.25">
      <c r="B45" s="30"/>
      <c r="C45" s="26"/>
      <c r="D45" s="26" t="e">
        <f t="shared" si="0"/>
        <v>#N/A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W45" s="24" t="s">
        <v>62</v>
      </c>
      <c r="Y45" s="24">
        <f t="shared" si="1"/>
        <v>0</v>
      </c>
    </row>
    <row r="46" spans="2:25" x14ac:dyDescent="0.25">
      <c r="B46" s="30"/>
      <c r="C46" s="26"/>
      <c r="D46" s="26" t="e">
        <f t="shared" si="0"/>
        <v>#N/A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W46" s="24" t="s">
        <v>63</v>
      </c>
      <c r="Y46" s="24">
        <f t="shared" si="1"/>
        <v>0</v>
      </c>
    </row>
    <row r="47" spans="2:25" x14ac:dyDescent="0.25">
      <c r="B47" s="30"/>
      <c r="C47" s="26"/>
      <c r="D47" s="26" t="e">
        <f t="shared" si="0"/>
        <v>#N/A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W47" s="24" t="s">
        <v>64</v>
      </c>
      <c r="Y47" s="24">
        <f t="shared" si="1"/>
        <v>0</v>
      </c>
    </row>
    <row r="48" spans="2:25" x14ac:dyDescent="0.25">
      <c r="B48" s="30"/>
      <c r="C48" s="26"/>
      <c r="D48" s="26" t="e">
        <f t="shared" si="0"/>
        <v>#N/A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W48" s="24" t="s">
        <v>65</v>
      </c>
      <c r="Y48" s="24">
        <f t="shared" si="1"/>
        <v>0</v>
      </c>
    </row>
    <row r="49" spans="2:25" x14ac:dyDescent="0.25">
      <c r="B49" s="30"/>
      <c r="C49" s="26"/>
      <c r="D49" s="26" t="e">
        <f t="shared" si="0"/>
        <v>#N/A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W49" s="24" t="s">
        <v>66</v>
      </c>
      <c r="Y49" s="24">
        <f t="shared" si="1"/>
        <v>0</v>
      </c>
    </row>
    <row r="50" spans="2:25" x14ac:dyDescent="0.25">
      <c r="B50" s="30"/>
      <c r="C50" s="26"/>
      <c r="D50" s="26" t="e">
        <f t="shared" si="0"/>
        <v>#N/A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W50" s="24" t="s">
        <v>67</v>
      </c>
      <c r="Y50" s="24">
        <f t="shared" si="1"/>
        <v>0</v>
      </c>
    </row>
    <row r="51" spans="2:25" x14ac:dyDescent="0.25">
      <c r="B51" s="30"/>
      <c r="C51" s="26"/>
      <c r="D51" s="26" t="e">
        <f t="shared" si="0"/>
        <v>#N/A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43"/>
      <c r="U51" s="26"/>
      <c r="W51" s="24" t="s">
        <v>68</v>
      </c>
      <c r="Y51" s="24">
        <f t="shared" si="1"/>
        <v>0</v>
      </c>
    </row>
    <row r="52" spans="2:25" x14ac:dyDescent="0.25">
      <c r="D52" s="26" t="e">
        <f t="shared" si="0"/>
        <v>#N/A</v>
      </c>
      <c r="W52" s="24" t="s">
        <v>69</v>
      </c>
      <c r="Y52" s="24">
        <f t="shared" si="1"/>
        <v>0</v>
      </c>
    </row>
    <row r="53" spans="2:25" x14ac:dyDescent="0.25">
      <c r="D53" s="26" t="e">
        <f t="shared" si="0"/>
        <v>#N/A</v>
      </c>
      <c r="W53" s="24" t="s">
        <v>70</v>
      </c>
      <c r="Y53" s="24">
        <f t="shared" si="1"/>
        <v>0</v>
      </c>
    </row>
    <row r="54" spans="2:25" x14ac:dyDescent="0.25">
      <c r="D54" s="26" t="e">
        <f t="shared" si="0"/>
        <v>#N/A</v>
      </c>
      <c r="W54" s="24" t="s">
        <v>71</v>
      </c>
      <c r="Y54" s="24">
        <f t="shared" si="1"/>
        <v>0</v>
      </c>
    </row>
    <row r="55" spans="2:25" x14ac:dyDescent="0.25">
      <c r="D55" s="26" t="e">
        <f t="shared" si="0"/>
        <v>#N/A</v>
      </c>
      <c r="W55" s="24" t="s">
        <v>72</v>
      </c>
      <c r="Y55" s="24">
        <f t="shared" si="1"/>
        <v>0</v>
      </c>
    </row>
    <row r="56" spans="2:25" x14ac:dyDescent="0.25">
      <c r="D56" s="26" t="e">
        <f t="shared" si="0"/>
        <v>#N/A</v>
      </c>
      <c r="W56" s="24" t="s">
        <v>73</v>
      </c>
      <c r="Y56" s="24">
        <f t="shared" si="1"/>
        <v>0</v>
      </c>
    </row>
    <row r="57" spans="2:25" x14ac:dyDescent="0.25">
      <c r="D57" s="26" t="e">
        <f t="shared" si="0"/>
        <v>#N/A</v>
      </c>
      <c r="W57" s="24" t="s">
        <v>74</v>
      </c>
      <c r="Y57" s="24">
        <f t="shared" si="1"/>
        <v>0</v>
      </c>
    </row>
    <row r="58" spans="2:25" x14ac:dyDescent="0.25">
      <c r="D58" s="26" t="e">
        <f t="shared" si="0"/>
        <v>#N/A</v>
      </c>
      <c r="W58" s="24" t="s">
        <v>75</v>
      </c>
      <c r="Y58" s="24">
        <f t="shared" si="1"/>
        <v>0</v>
      </c>
    </row>
    <row r="59" spans="2:25" x14ac:dyDescent="0.25">
      <c r="D59" s="26" t="e">
        <f t="shared" si="0"/>
        <v>#N/A</v>
      </c>
      <c r="W59" s="24" t="s">
        <v>76</v>
      </c>
      <c r="Y59" s="24">
        <f t="shared" si="1"/>
        <v>0</v>
      </c>
    </row>
    <row r="60" spans="2:25" x14ac:dyDescent="0.25">
      <c r="D60" s="26" t="e">
        <f t="shared" si="0"/>
        <v>#N/A</v>
      </c>
      <c r="W60" s="24" t="s">
        <v>77</v>
      </c>
      <c r="Y60" s="24">
        <f t="shared" si="1"/>
        <v>0</v>
      </c>
    </row>
    <row r="61" spans="2:25" x14ac:dyDescent="0.25">
      <c r="D61" s="26" t="e">
        <f t="shared" si="0"/>
        <v>#N/A</v>
      </c>
      <c r="W61" s="24" t="s">
        <v>78</v>
      </c>
      <c r="Y61" s="24">
        <f t="shared" si="1"/>
        <v>0</v>
      </c>
    </row>
    <row r="62" spans="2:25" x14ac:dyDescent="0.25">
      <c r="D62" s="26" t="e">
        <f t="shared" si="0"/>
        <v>#N/A</v>
      </c>
      <c r="W62" s="24" t="s">
        <v>79</v>
      </c>
      <c r="Y62" s="24">
        <f t="shared" si="1"/>
        <v>0</v>
      </c>
    </row>
    <row r="63" spans="2:25" x14ac:dyDescent="0.25">
      <c r="D63" s="26" t="e">
        <f t="shared" si="0"/>
        <v>#N/A</v>
      </c>
      <c r="W63" s="24" t="s">
        <v>80</v>
      </c>
      <c r="Y63" s="24">
        <f t="shared" si="1"/>
        <v>0</v>
      </c>
    </row>
    <row r="64" spans="2:25" x14ac:dyDescent="0.25">
      <c r="D64" s="26" t="e">
        <f t="shared" si="0"/>
        <v>#N/A</v>
      </c>
      <c r="W64" s="24" t="s">
        <v>81</v>
      </c>
      <c r="Y64" s="24">
        <f t="shared" si="1"/>
        <v>0</v>
      </c>
    </row>
    <row r="65" spans="4:25" x14ac:dyDescent="0.25">
      <c r="D65" s="26" t="e">
        <f t="shared" si="0"/>
        <v>#N/A</v>
      </c>
      <c r="W65" s="24" t="s">
        <v>82</v>
      </c>
      <c r="Y65" s="24">
        <f t="shared" si="1"/>
        <v>0</v>
      </c>
    </row>
    <row r="66" spans="4:25" x14ac:dyDescent="0.25">
      <c r="D66" s="26" t="e">
        <f t="shared" si="0"/>
        <v>#N/A</v>
      </c>
      <c r="W66" s="24" t="s">
        <v>83</v>
      </c>
      <c r="Y66" s="24">
        <f t="shared" si="1"/>
        <v>0</v>
      </c>
    </row>
    <row r="67" spans="4:25" x14ac:dyDescent="0.25">
      <c r="D67" s="26" t="e">
        <f t="shared" si="0"/>
        <v>#N/A</v>
      </c>
      <c r="W67" s="24" t="s">
        <v>238</v>
      </c>
      <c r="Y67" s="24">
        <f t="shared" si="1"/>
        <v>0</v>
      </c>
    </row>
    <row r="68" spans="4:25" x14ac:dyDescent="0.25">
      <c r="D68" s="26" t="e">
        <f t="shared" si="0"/>
        <v>#N/A</v>
      </c>
      <c r="W68" s="24" t="s">
        <v>84</v>
      </c>
      <c r="Y68" s="24">
        <f t="shared" si="1"/>
        <v>0</v>
      </c>
    </row>
    <row r="69" spans="4:25" x14ac:dyDescent="0.25">
      <c r="D69" s="26" t="e">
        <f t="shared" si="0"/>
        <v>#N/A</v>
      </c>
      <c r="W69" s="24" t="s">
        <v>85</v>
      </c>
      <c r="Y69" s="24">
        <f t="shared" si="1"/>
        <v>0</v>
      </c>
    </row>
    <row r="70" spans="4:25" x14ac:dyDescent="0.25">
      <c r="D70" s="26" t="e">
        <f t="shared" ref="D70:D133" si="2">INDEX($X$7:$X$275,MATCH(C70,$W$7:$W$275))</f>
        <v>#N/A</v>
      </c>
      <c r="W70" s="24" t="s">
        <v>86</v>
      </c>
      <c r="Y70" s="24">
        <f t="shared" si="1"/>
        <v>0</v>
      </c>
    </row>
    <row r="71" spans="4:25" x14ac:dyDescent="0.25">
      <c r="D71" s="26" t="e">
        <f t="shared" si="2"/>
        <v>#N/A</v>
      </c>
      <c r="W71" s="24" t="s">
        <v>87</v>
      </c>
      <c r="Y71" s="24">
        <f t="shared" ref="Y71:Y134" si="3">COUNTIF(D:D,X71)</f>
        <v>0</v>
      </c>
    </row>
    <row r="72" spans="4:25" x14ac:dyDescent="0.25">
      <c r="D72" s="26" t="e">
        <f t="shared" si="2"/>
        <v>#N/A</v>
      </c>
      <c r="W72" s="24" t="s">
        <v>88</v>
      </c>
      <c r="Y72" s="24">
        <f t="shared" si="3"/>
        <v>0</v>
      </c>
    </row>
    <row r="73" spans="4:25" x14ac:dyDescent="0.25">
      <c r="D73" s="26" t="e">
        <f t="shared" si="2"/>
        <v>#N/A</v>
      </c>
      <c r="W73" s="24" t="s">
        <v>89</v>
      </c>
      <c r="Y73" s="24">
        <f t="shared" si="3"/>
        <v>0</v>
      </c>
    </row>
    <row r="74" spans="4:25" x14ac:dyDescent="0.25">
      <c r="D74" s="26" t="e">
        <f t="shared" si="2"/>
        <v>#N/A</v>
      </c>
      <c r="W74" s="24" t="s">
        <v>90</v>
      </c>
      <c r="Y74" s="24">
        <f t="shared" si="3"/>
        <v>0</v>
      </c>
    </row>
    <row r="75" spans="4:25" x14ac:dyDescent="0.25">
      <c r="D75" s="26" t="e">
        <f t="shared" si="2"/>
        <v>#N/A</v>
      </c>
      <c r="W75" s="24" t="s">
        <v>91</v>
      </c>
      <c r="Y75" s="24">
        <f t="shared" si="3"/>
        <v>0</v>
      </c>
    </row>
    <row r="76" spans="4:25" x14ac:dyDescent="0.25">
      <c r="D76" s="26" t="e">
        <f t="shared" si="2"/>
        <v>#N/A</v>
      </c>
      <c r="W76" s="24" t="s">
        <v>92</v>
      </c>
      <c r="Y76" s="24">
        <f t="shared" si="3"/>
        <v>0</v>
      </c>
    </row>
    <row r="77" spans="4:25" x14ac:dyDescent="0.25">
      <c r="D77" s="26" t="e">
        <f t="shared" si="2"/>
        <v>#N/A</v>
      </c>
      <c r="W77" s="24" t="s">
        <v>239</v>
      </c>
      <c r="Y77" s="24">
        <f t="shared" si="3"/>
        <v>0</v>
      </c>
    </row>
    <row r="78" spans="4:25" x14ac:dyDescent="0.25">
      <c r="D78" s="26" t="e">
        <f t="shared" si="2"/>
        <v>#N/A</v>
      </c>
      <c r="W78" s="24" t="s">
        <v>240</v>
      </c>
      <c r="Y78" s="24">
        <f t="shared" si="3"/>
        <v>0</v>
      </c>
    </row>
    <row r="79" spans="4:25" x14ac:dyDescent="0.25">
      <c r="D79" s="26" t="e">
        <f t="shared" si="2"/>
        <v>#N/A</v>
      </c>
      <c r="W79" s="24" t="s">
        <v>24</v>
      </c>
      <c r="Y79" s="24">
        <f t="shared" si="3"/>
        <v>0</v>
      </c>
    </row>
    <row r="80" spans="4:25" x14ac:dyDescent="0.25">
      <c r="D80" s="26" t="e">
        <f t="shared" si="2"/>
        <v>#N/A</v>
      </c>
      <c r="W80" s="24" t="s">
        <v>241</v>
      </c>
      <c r="Y80" s="24">
        <f t="shared" si="3"/>
        <v>0</v>
      </c>
    </row>
    <row r="81" spans="4:25" x14ac:dyDescent="0.25">
      <c r="D81" s="26" t="e">
        <f t="shared" si="2"/>
        <v>#N/A</v>
      </c>
      <c r="W81" s="24" t="s">
        <v>242</v>
      </c>
      <c r="Y81" s="24">
        <f t="shared" si="3"/>
        <v>0</v>
      </c>
    </row>
    <row r="82" spans="4:25" x14ac:dyDescent="0.25">
      <c r="D82" s="26" t="e">
        <f t="shared" si="2"/>
        <v>#N/A</v>
      </c>
      <c r="W82" s="24" t="s">
        <v>243</v>
      </c>
      <c r="Y82" s="24">
        <f t="shared" si="3"/>
        <v>0</v>
      </c>
    </row>
    <row r="83" spans="4:25" x14ac:dyDescent="0.25">
      <c r="D83" s="26" t="e">
        <f t="shared" si="2"/>
        <v>#N/A</v>
      </c>
      <c r="W83" s="24" t="s">
        <v>244</v>
      </c>
      <c r="Y83" s="24">
        <f t="shared" si="3"/>
        <v>0</v>
      </c>
    </row>
    <row r="84" spans="4:25" x14ac:dyDescent="0.25">
      <c r="D84" s="26" t="e">
        <f t="shared" si="2"/>
        <v>#N/A</v>
      </c>
      <c r="W84" s="24" t="s">
        <v>245</v>
      </c>
      <c r="Y84" s="24">
        <f t="shared" si="3"/>
        <v>0</v>
      </c>
    </row>
    <row r="85" spans="4:25" x14ac:dyDescent="0.25">
      <c r="D85" s="26" t="e">
        <f t="shared" si="2"/>
        <v>#N/A</v>
      </c>
      <c r="W85" s="24" t="s">
        <v>246</v>
      </c>
      <c r="Y85" s="24">
        <f t="shared" si="3"/>
        <v>0</v>
      </c>
    </row>
    <row r="86" spans="4:25" x14ac:dyDescent="0.25">
      <c r="D86" s="26" t="e">
        <f t="shared" si="2"/>
        <v>#N/A</v>
      </c>
      <c r="W86" s="24" t="s">
        <v>247</v>
      </c>
      <c r="Y86" s="24">
        <f t="shared" si="3"/>
        <v>0</v>
      </c>
    </row>
    <row r="87" spans="4:25" x14ac:dyDescent="0.25">
      <c r="D87" s="26" t="e">
        <f t="shared" si="2"/>
        <v>#N/A</v>
      </c>
      <c r="W87" s="24" t="s">
        <v>93</v>
      </c>
      <c r="Y87" s="24">
        <f t="shared" si="3"/>
        <v>0</v>
      </c>
    </row>
    <row r="88" spans="4:25" x14ac:dyDescent="0.25">
      <c r="D88" s="26" t="e">
        <f t="shared" si="2"/>
        <v>#N/A</v>
      </c>
      <c r="W88" s="24" t="s">
        <v>94</v>
      </c>
      <c r="Y88" s="24">
        <f t="shared" si="3"/>
        <v>0</v>
      </c>
    </row>
    <row r="89" spans="4:25" x14ac:dyDescent="0.25">
      <c r="D89" s="26" t="e">
        <f t="shared" si="2"/>
        <v>#N/A</v>
      </c>
      <c r="W89" s="24" t="s">
        <v>95</v>
      </c>
      <c r="Y89" s="24">
        <f t="shared" si="3"/>
        <v>0</v>
      </c>
    </row>
    <row r="90" spans="4:25" x14ac:dyDescent="0.25">
      <c r="D90" s="26" t="e">
        <f t="shared" si="2"/>
        <v>#N/A</v>
      </c>
      <c r="W90" s="24" t="s">
        <v>96</v>
      </c>
      <c r="Y90" s="24">
        <f t="shared" si="3"/>
        <v>0</v>
      </c>
    </row>
    <row r="91" spans="4:25" x14ac:dyDescent="0.25">
      <c r="D91" s="26" t="e">
        <f t="shared" si="2"/>
        <v>#N/A</v>
      </c>
      <c r="W91" s="24" t="s">
        <v>97</v>
      </c>
      <c r="Y91" s="24">
        <f t="shared" si="3"/>
        <v>0</v>
      </c>
    </row>
    <row r="92" spans="4:25" x14ac:dyDescent="0.25">
      <c r="D92" s="26" t="e">
        <f t="shared" si="2"/>
        <v>#N/A</v>
      </c>
      <c r="W92" s="24" t="s">
        <v>98</v>
      </c>
      <c r="Y92" s="24">
        <f t="shared" si="3"/>
        <v>0</v>
      </c>
    </row>
    <row r="93" spans="4:25" x14ac:dyDescent="0.25">
      <c r="D93" s="26" t="e">
        <f t="shared" si="2"/>
        <v>#N/A</v>
      </c>
      <c r="W93" s="24" t="s">
        <v>99</v>
      </c>
      <c r="Y93" s="24">
        <f t="shared" si="3"/>
        <v>0</v>
      </c>
    </row>
    <row r="94" spans="4:25" x14ac:dyDescent="0.25">
      <c r="D94" s="26" t="e">
        <f t="shared" si="2"/>
        <v>#N/A</v>
      </c>
      <c r="W94" s="24" t="s">
        <v>100</v>
      </c>
      <c r="Y94" s="24">
        <f t="shared" si="3"/>
        <v>0</v>
      </c>
    </row>
    <row r="95" spans="4:25" x14ac:dyDescent="0.25">
      <c r="D95" s="26" t="e">
        <f t="shared" si="2"/>
        <v>#N/A</v>
      </c>
      <c r="W95" s="24" t="s">
        <v>101</v>
      </c>
      <c r="Y95" s="24">
        <f t="shared" si="3"/>
        <v>0</v>
      </c>
    </row>
    <row r="96" spans="4:25" x14ac:dyDescent="0.25">
      <c r="D96" s="26" t="e">
        <f t="shared" si="2"/>
        <v>#N/A</v>
      </c>
      <c r="W96" s="24" t="s">
        <v>102</v>
      </c>
      <c r="Y96" s="24">
        <f t="shared" si="3"/>
        <v>0</v>
      </c>
    </row>
    <row r="97" spans="3:25" x14ac:dyDescent="0.25">
      <c r="D97" s="26" t="e">
        <f t="shared" si="2"/>
        <v>#N/A</v>
      </c>
      <c r="W97" s="24" t="s">
        <v>103</v>
      </c>
      <c r="Y97" s="24">
        <f t="shared" si="3"/>
        <v>0</v>
      </c>
    </row>
    <row r="98" spans="3:25" x14ac:dyDescent="0.25">
      <c r="D98" s="26" t="e">
        <f t="shared" si="2"/>
        <v>#N/A</v>
      </c>
      <c r="W98" s="24" t="s">
        <v>104</v>
      </c>
      <c r="Y98" s="24">
        <f t="shared" si="3"/>
        <v>0</v>
      </c>
    </row>
    <row r="99" spans="3:25" x14ac:dyDescent="0.25">
      <c r="D99" s="26" t="e">
        <f t="shared" si="2"/>
        <v>#N/A</v>
      </c>
      <c r="W99" s="24" t="s">
        <v>105</v>
      </c>
      <c r="Y99" s="24">
        <f t="shared" si="3"/>
        <v>0</v>
      </c>
    </row>
    <row r="100" spans="3:25" x14ac:dyDescent="0.25">
      <c r="D100" s="26" t="e">
        <f t="shared" si="2"/>
        <v>#N/A</v>
      </c>
      <c r="W100" s="24" t="s">
        <v>106</v>
      </c>
      <c r="Y100" s="24">
        <f t="shared" si="3"/>
        <v>0</v>
      </c>
    </row>
    <row r="101" spans="3:25" x14ac:dyDescent="0.25">
      <c r="D101" s="26" t="e">
        <f t="shared" si="2"/>
        <v>#N/A</v>
      </c>
      <c r="W101" s="24" t="s">
        <v>107</v>
      </c>
      <c r="Y101" s="24">
        <f t="shared" si="3"/>
        <v>0</v>
      </c>
    </row>
    <row r="102" spans="3:25" x14ac:dyDescent="0.25">
      <c r="D102" s="26" t="e">
        <f t="shared" si="2"/>
        <v>#N/A</v>
      </c>
      <c r="W102" s="24" t="s">
        <v>108</v>
      </c>
      <c r="Y102" s="24">
        <f t="shared" si="3"/>
        <v>0</v>
      </c>
    </row>
    <row r="103" spans="3:25" x14ac:dyDescent="0.25">
      <c r="D103" s="26" t="e">
        <f t="shared" si="2"/>
        <v>#N/A</v>
      </c>
      <c r="W103" s="24" t="s">
        <v>109</v>
      </c>
      <c r="Y103" s="24">
        <f t="shared" si="3"/>
        <v>0</v>
      </c>
    </row>
    <row r="104" spans="3:25" x14ac:dyDescent="0.25">
      <c r="C104" s="26"/>
      <c r="D104" s="26" t="e">
        <f t="shared" si="2"/>
        <v>#N/A</v>
      </c>
      <c r="W104" s="24" t="s">
        <v>110</v>
      </c>
      <c r="Y104" s="24">
        <f t="shared" si="3"/>
        <v>0</v>
      </c>
    </row>
    <row r="105" spans="3:25" x14ac:dyDescent="0.25">
      <c r="C105" s="26"/>
      <c r="D105" s="26" t="e">
        <f t="shared" si="2"/>
        <v>#N/A</v>
      </c>
      <c r="W105" s="24" t="s">
        <v>111</v>
      </c>
      <c r="Y105" s="24">
        <f t="shared" si="3"/>
        <v>0</v>
      </c>
    </row>
    <row r="106" spans="3:25" x14ac:dyDescent="0.25">
      <c r="C106" s="26"/>
      <c r="D106" s="26" t="e">
        <f t="shared" si="2"/>
        <v>#N/A</v>
      </c>
      <c r="W106" s="24" t="s">
        <v>112</v>
      </c>
      <c r="Y106" s="24">
        <f t="shared" si="3"/>
        <v>0</v>
      </c>
    </row>
    <row r="107" spans="3:25" x14ac:dyDescent="0.25">
      <c r="C107" s="26"/>
      <c r="D107" s="26" t="e">
        <f t="shared" si="2"/>
        <v>#N/A</v>
      </c>
      <c r="W107" s="24" t="s">
        <v>113</v>
      </c>
      <c r="Y107" s="24">
        <f t="shared" si="3"/>
        <v>0</v>
      </c>
    </row>
    <row r="108" spans="3:25" x14ac:dyDescent="0.25">
      <c r="C108" s="26"/>
      <c r="D108" s="26" t="e">
        <f t="shared" si="2"/>
        <v>#N/A</v>
      </c>
      <c r="W108" s="24" t="s">
        <v>114</v>
      </c>
      <c r="Y108" s="24">
        <f t="shared" si="3"/>
        <v>0</v>
      </c>
    </row>
    <row r="109" spans="3:25" x14ac:dyDescent="0.25">
      <c r="C109" s="26"/>
      <c r="D109" s="26" t="e">
        <f t="shared" si="2"/>
        <v>#N/A</v>
      </c>
      <c r="W109" s="24" t="s">
        <v>115</v>
      </c>
      <c r="Y109" s="24">
        <f t="shared" si="3"/>
        <v>0</v>
      </c>
    </row>
    <row r="110" spans="3:25" x14ac:dyDescent="0.25">
      <c r="C110" s="26"/>
      <c r="D110" s="26" t="e">
        <f t="shared" si="2"/>
        <v>#N/A</v>
      </c>
      <c r="W110" s="24" t="s">
        <v>116</v>
      </c>
      <c r="Y110" s="24">
        <f t="shared" si="3"/>
        <v>0</v>
      </c>
    </row>
    <row r="111" spans="3:25" x14ac:dyDescent="0.25">
      <c r="C111" s="26"/>
      <c r="D111" s="26" t="e">
        <f t="shared" si="2"/>
        <v>#N/A</v>
      </c>
      <c r="W111" s="24" t="s">
        <v>117</v>
      </c>
      <c r="Y111" s="24">
        <f t="shared" si="3"/>
        <v>0</v>
      </c>
    </row>
    <row r="112" spans="3:25" x14ac:dyDescent="0.25">
      <c r="C112" s="26"/>
      <c r="D112" s="26" t="e">
        <f t="shared" si="2"/>
        <v>#N/A</v>
      </c>
      <c r="W112" s="24" t="s">
        <v>118</v>
      </c>
      <c r="Y112" s="24">
        <f t="shared" si="3"/>
        <v>0</v>
      </c>
    </row>
    <row r="113" spans="3:25" x14ac:dyDescent="0.25">
      <c r="C113" s="26"/>
      <c r="D113" s="26" t="e">
        <f t="shared" si="2"/>
        <v>#N/A</v>
      </c>
      <c r="W113" s="24" t="s">
        <v>119</v>
      </c>
      <c r="Y113" s="24">
        <f t="shared" si="3"/>
        <v>0</v>
      </c>
    </row>
    <row r="114" spans="3:25" x14ac:dyDescent="0.25">
      <c r="C114" s="26"/>
      <c r="D114" s="26" t="e">
        <f t="shared" si="2"/>
        <v>#N/A</v>
      </c>
      <c r="W114" s="24" t="s">
        <v>120</v>
      </c>
      <c r="Y114" s="24">
        <f t="shared" si="3"/>
        <v>0</v>
      </c>
    </row>
    <row r="115" spans="3:25" x14ac:dyDescent="0.25">
      <c r="D115" s="26" t="e">
        <f t="shared" si="2"/>
        <v>#N/A</v>
      </c>
      <c r="W115" s="24" t="s">
        <v>121</v>
      </c>
      <c r="Y115" s="24">
        <f t="shared" si="3"/>
        <v>0</v>
      </c>
    </row>
    <row r="116" spans="3:25" x14ac:dyDescent="0.25">
      <c r="D116" s="26" t="e">
        <f t="shared" si="2"/>
        <v>#N/A</v>
      </c>
      <c r="W116" s="24" t="s">
        <v>122</v>
      </c>
      <c r="Y116" s="24">
        <f t="shared" si="3"/>
        <v>0</v>
      </c>
    </row>
    <row r="117" spans="3:25" x14ac:dyDescent="0.25">
      <c r="D117" s="26" t="e">
        <f t="shared" si="2"/>
        <v>#N/A</v>
      </c>
      <c r="W117" s="24" t="s">
        <v>123</v>
      </c>
      <c r="Y117" s="24">
        <f t="shared" si="3"/>
        <v>0</v>
      </c>
    </row>
    <row r="118" spans="3:25" x14ac:dyDescent="0.25">
      <c r="D118" s="26" t="e">
        <f t="shared" si="2"/>
        <v>#N/A</v>
      </c>
      <c r="W118" s="24" t="s">
        <v>124</v>
      </c>
      <c r="Y118" s="24">
        <f t="shared" si="3"/>
        <v>0</v>
      </c>
    </row>
    <row r="119" spans="3:25" x14ac:dyDescent="0.25">
      <c r="D119" s="26" t="e">
        <f t="shared" si="2"/>
        <v>#N/A</v>
      </c>
      <c r="W119" s="24" t="s">
        <v>125</v>
      </c>
      <c r="Y119" s="24">
        <f t="shared" si="3"/>
        <v>0</v>
      </c>
    </row>
    <row r="120" spans="3:25" x14ac:dyDescent="0.25">
      <c r="D120" s="26" t="e">
        <f t="shared" si="2"/>
        <v>#N/A</v>
      </c>
      <c r="W120" s="24" t="s">
        <v>126</v>
      </c>
      <c r="Y120" s="24">
        <f t="shared" si="3"/>
        <v>0</v>
      </c>
    </row>
    <row r="121" spans="3:25" x14ac:dyDescent="0.25">
      <c r="D121" s="26" t="e">
        <f t="shared" si="2"/>
        <v>#N/A</v>
      </c>
      <c r="W121" s="24" t="s">
        <v>127</v>
      </c>
      <c r="Y121" s="24">
        <f t="shared" si="3"/>
        <v>0</v>
      </c>
    </row>
    <row r="122" spans="3:25" x14ac:dyDescent="0.25">
      <c r="D122" s="26" t="e">
        <f t="shared" si="2"/>
        <v>#N/A</v>
      </c>
      <c r="W122" s="24" t="s">
        <v>128</v>
      </c>
      <c r="Y122" s="24">
        <f t="shared" si="3"/>
        <v>0</v>
      </c>
    </row>
    <row r="123" spans="3:25" x14ac:dyDescent="0.25">
      <c r="D123" s="26" t="e">
        <f t="shared" si="2"/>
        <v>#N/A</v>
      </c>
      <c r="W123" s="24" t="s">
        <v>129</v>
      </c>
      <c r="Y123" s="24">
        <f t="shared" si="3"/>
        <v>0</v>
      </c>
    </row>
    <row r="124" spans="3:25" x14ac:dyDescent="0.25">
      <c r="D124" s="26" t="e">
        <f t="shared" si="2"/>
        <v>#N/A</v>
      </c>
      <c r="W124" s="24" t="s">
        <v>130</v>
      </c>
      <c r="Y124" s="24">
        <f t="shared" si="3"/>
        <v>0</v>
      </c>
    </row>
    <row r="125" spans="3:25" x14ac:dyDescent="0.25">
      <c r="D125" s="26" t="e">
        <f t="shared" si="2"/>
        <v>#N/A</v>
      </c>
      <c r="W125" s="24" t="s">
        <v>131</v>
      </c>
      <c r="Y125" s="24">
        <f t="shared" si="3"/>
        <v>0</v>
      </c>
    </row>
    <row r="126" spans="3:25" x14ac:dyDescent="0.25">
      <c r="D126" s="26" t="e">
        <f t="shared" si="2"/>
        <v>#N/A</v>
      </c>
      <c r="W126" s="24" t="s">
        <v>132</v>
      </c>
      <c r="Y126" s="24">
        <f t="shared" si="3"/>
        <v>0</v>
      </c>
    </row>
    <row r="127" spans="3:25" x14ac:dyDescent="0.25">
      <c r="D127" s="26" t="e">
        <f t="shared" si="2"/>
        <v>#N/A</v>
      </c>
      <c r="W127" s="24" t="s">
        <v>133</v>
      </c>
      <c r="Y127" s="24">
        <f t="shared" si="3"/>
        <v>0</v>
      </c>
    </row>
    <row r="128" spans="3:25" x14ac:dyDescent="0.25">
      <c r="D128" s="26" t="e">
        <f t="shared" si="2"/>
        <v>#N/A</v>
      </c>
      <c r="W128" s="24" t="s">
        <v>134</v>
      </c>
      <c r="Y128" s="24">
        <f t="shared" si="3"/>
        <v>0</v>
      </c>
    </row>
    <row r="129" spans="4:25" x14ac:dyDescent="0.25">
      <c r="D129" s="26" t="e">
        <f t="shared" si="2"/>
        <v>#N/A</v>
      </c>
      <c r="W129" s="24" t="s">
        <v>135</v>
      </c>
      <c r="Y129" s="24">
        <f t="shared" si="3"/>
        <v>0</v>
      </c>
    </row>
    <row r="130" spans="4:25" x14ac:dyDescent="0.25">
      <c r="D130" s="26" t="e">
        <f t="shared" si="2"/>
        <v>#N/A</v>
      </c>
      <c r="W130" s="24" t="s">
        <v>136</v>
      </c>
      <c r="Y130" s="24">
        <f t="shared" si="3"/>
        <v>0</v>
      </c>
    </row>
    <row r="131" spans="4:25" x14ac:dyDescent="0.25">
      <c r="D131" s="26" t="e">
        <f t="shared" si="2"/>
        <v>#N/A</v>
      </c>
      <c r="W131" s="24" t="s">
        <v>137</v>
      </c>
      <c r="Y131" s="24">
        <f t="shared" si="3"/>
        <v>0</v>
      </c>
    </row>
    <row r="132" spans="4:25" x14ac:dyDescent="0.25">
      <c r="D132" s="26" t="e">
        <f t="shared" si="2"/>
        <v>#N/A</v>
      </c>
      <c r="W132" s="24" t="s">
        <v>138</v>
      </c>
      <c r="Y132" s="24">
        <f t="shared" si="3"/>
        <v>0</v>
      </c>
    </row>
    <row r="133" spans="4:25" x14ac:dyDescent="0.25">
      <c r="D133" s="26" t="e">
        <f t="shared" si="2"/>
        <v>#N/A</v>
      </c>
      <c r="W133" s="24" t="s">
        <v>139</v>
      </c>
      <c r="Y133" s="24">
        <f t="shared" si="3"/>
        <v>0</v>
      </c>
    </row>
    <row r="134" spans="4:25" x14ac:dyDescent="0.25">
      <c r="D134" s="26" t="e">
        <f t="shared" ref="D134:D197" si="4">INDEX($X$7:$X$275,MATCH(C134,$W$7:$W$275))</f>
        <v>#N/A</v>
      </c>
      <c r="W134" s="24" t="s">
        <v>140</v>
      </c>
      <c r="Y134" s="24">
        <f t="shared" si="3"/>
        <v>0</v>
      </c>
    </row>
    <row r="135" spans="4:25" x14ac:dyDescent="0.25">
      <c r="D135" s="26" t="e">
        <f t="shared" si="4"/>
        <v>#N/A</v>
      </c>
      <c r="W135" s="24" t="s">
        <v>141</v>
      </c>
      <c r="Y135" s="24">
        <f t="shared" ref="Y135:Y198" si="5">COUNTIF(D:D,X135)</f>
        <v>0</v>
      </c>
    </row>
    <row r="136" spans="4:25" x14ac:dyDescent="0.25">
      <c r="D136" s="26" t="e">
        <f t="shared" si="4"/>
        <v>#N/A</v>
      </c>
      <c r="W136" s="24" t="s">
        <v>142</v>
      </c>
      <c r="Y136" s="24">
        <f t="shared" si="5"/>
        <v>0</v>
      </c>
    </row>
    <row r="137" spans="4:25" x14ac:dyDescent="0.25">
      <c r="D137" s="26" t="e">
        <f t="shared" si="4"/>
        <v>#N/A</v>
      </c>
      <c r="W137" s="24" t="s">
        <v>143</v>
      </c>
      <c r="Y137" s="24">
        <f t="shared" si="5"/>
        <v>0</v>
      </c>
    </row>
    <row r="138" spans="4:25" x14ac:dyDescent="0.25">
      <c r="D138" s="26" t="e">
        <f t="shared" si="4"/>
        <v>#N/A</v>
      </c>
      <c r="W138" s="24" t="s">
        <v>144</v>
      </c>
      <c r="Y138" s="24">
        <f t="shared" si="5"/>
        <v>0</v>
      </c>
    </row>
    <row r="139" spans="4:25" x14ac:dyDescent="0.25">
      <c r="D139" s="26" t="e">
        <f t="shared" si="4"/>
        <v>#N/A</v>
      </c>
      <c r="W139" s="24" t="s">
        <v>145</v>
      </c>
      <c r="Y139" s="24">
        <f t="shared" si="5"/>
        <v>0</v>
      </c>
    </row>
    <row r="140" spans="4:25" x14ac:dyDescent="0.25">
      <c r="D140" s="26" t="e">
        <f t="shared" si="4"/>
        <v>#N/A</v>
      </c>
      <c r="W140" s="24" t="s">
        <v>146</v>
      </c>
      <c r="Y140" s="24">
        <f t="shared" si="5"/>
        <v>0</v>
      </c>
    </row>
    <row r="141" spans="4:25" x14ac:dyDescent="0.25">
      <c r="D141" s="26" t="e">
        <f t="shared" si="4"/>
        <v>#N/A</v>
      </c>
      <c r="W141" s="24" t="s">
        <v>147</v>
      </c>
      <c r="Y141" s="24">
        <f t="shared" si="5"/>
        <v>0</v>
      </c>
    </row>
    <row r="142" spans="4:25" x14ac:dyDescent="0.25">
      <c r="D142" s="26" t="e">
        <f t="shared" si="4"/>
        <v>#N/A</v>
      </c>
      <c r="W142" s="24" t="s">
        <v>148</v>
      </c>
      <c r="Y142" s="24">
        <f t="shared" si="5"/>
        <v>0</v>
      </c>
    </row>
    <row r="143" spans="4:25" x14ac:dyDescent="0.25">
      <c r="D143" s="26" t="e">
        <f t="shared" si="4"/>
        <v>#N/A</v>
      </c>
      <c r="W143" s="24" t="s">
        <v>149</v>
      </c>
      <c r="Y143" s="24">
        <f t="shared" si="5"/>
        <v>0</v>
      </c>
    </row>
    <row r="144" spans="4:25" x14ac:dyDescent="0.25">
      <c r="D144" s="26" t="e">
        <f t="shared" si="4"/>
        <v>#N/A</v>
      </c>
      <c r="W144" s="24" t="s">
        <v>150</v>
      </c>
      <c r="Y144" s="24">
        <f t="shared" si="5"/>
        <v>0</v>
      </c>
    </row>
    <row r="145" spans="4:25" x14ac:dyDescent="0.25">
      <c r="D145" s="26" t="e">
        <f t="shared" si="4"/>
        <v>#N/A</v>
      </c>
      <c r="W145" s="24" t="s">
        <v>151</v>
      </c>
      <c r="Y145" s="24">
        <f t="shared" si="5"/>
        <v>0</v>
      </c>
    </row>
    <row r="146" spans="4:25" x14ac:dyDescent="0.25">
      <c r="D146" s="26" t="e">
        <f t="shared" si="4"/>
        <v>#N/A</v>
      </c>
      <c r="W146" s="24" t="s">
        <v>152</v>
      </c>
      <c r="Y146" s="24">
        <f t="shared" si="5"/>
        <v>0</v>
      </c>
    </row>
    <row r="147" spans="4:25" x14ac:dyDescent="0.25">
      <c r="D147" s="26" t="e">
        <f t="shared" si="4"/>
        <v>#N/A</v>
      </c>
      <c r="W147" s="24" t="s">
        <v>153</v>
      </c>
      <c r="Y147" s="24">
        <f t="shared" si="5"/>
        <v>0</v>
      </c>
    </row>
    <row r="148" spans="4:25" x14ac:dyDescent="0.25">
      <c r="D148" s="26" t="e">
        <f t="shared" si="4"/>
        <v>#N/A</v>
      </c>
      <c r="W148" s="24" t="s">
        <v>154</v>
      </c>
      <c r="Y148" s="24">
        <f t="shared" si="5"/>
        <v>0</v>
      </c>
    </row>
    <row r="149" spans="4:25" x14ac:dyDescent="0.25">
      <c r="D149" s="26" t="e">
        <f t="shared" si="4"/>
        <v>#N/A</v>
      </c>
      <c r="W149" s="24" t="s">
        <v>155</v>
      </c>
      <c r="Y149" s="24">
        <f t="shared" si="5"/>
        <v>0</v>
      </c>
    </row>
    <row r="150" spans="4:25" x14ac:dyDescent="0.25">
      <c r="D150" s="26" t="e">
        <f t="shared" si="4"/>
        <v>#N/A</v>
      </c>
      <c r="W150" s="24" t="s">
        <v>156</v>
      </c>
      <c r="Y150" s="24">
        <f t="shared" si="5"/>
        <v>0</v>
      </c>
    </row>
    <row r="151" spans="4:25" x14ac:dyDescent="0.25">
      <c r="D151" s="26" t="e">
        <f t="shared" si="4"/>
        <v>#N/A</v>
      </c>
      <c r="W151" s="24" t="s">
        <v>157</v>
      </c>
      <c r="Y151" s="24">
        <f t="shared" si="5"/>
        <v>0</v>
      </c>
    </row>
    <row r="152" spans="4:25" x14ac:dyDescent="0.25">
      <c r="D152" s="26" t="e">
        <f t="shared" si="4"/>
        <v>#N/A</v>
      </c>
      <c r="W152" s="24" t="s">
        <v>158</v>
      </c>
      <c r="Y152" s="24">
        <f t="shared" si="5"/>
        <v>0</v>
      </c>
    </row>
    <row r="153" spans="4:25" x14ac:dyDescent="0.25">
      <c r="D153" s="26" t="e">
        <f t="shared" si="4"/>
        <v>#N/A</v>
      </c>
      <c r="W153" s="24" t="s">
        <v>159</v>
      </c>
      <c r="Y153" s="24">
        <f t="shared" si="5"/>
        <v>0</v>
      </c>
    </row>
    <row r="154" spans="4:25" x14ac:dyDescent="0.25">
      <c r="D154" s="26" t="e">
        <f t="shared" si="4"/>
        <v>#N/A</v>
      </c>
      <c r="W154" s="24" t="s">
        <v>160</v>
      </c>
      <c r="Y154" s="24">
        <f t="shared" si="5"/>
        <v>0</v>
      </c>
    </row>
    <row r="155" spans="4:25" x14ac:dyDescent="0.25">
      <c r="D155" s="26" t="e">
        <f t="shared" si="4"/>
        <v>#N/A</v>
      </c>
      <c r="W155" s="24" t="s">
        <v>161</v>
      </c>
      <c r="Y155" s="24">
        <f t="shared" si="5"/>
        <v>0</v>
      </c>
    </row>
    <row r="156" spans="4:25" x14ac:dyDescent="0.25">
      <c r="D156" s="26" t="e">
        <f t="shared" si="4"/>
        <v>#N/A</v>
      </c>
      <c r="W156" s="24" t="s">
        <v>162</v>
      </c>
      <c r="Y156" s="24">
        <f t="shared" si="5"/>
        <v>0</v>
      </c>
    </row>
    <row r="157" spans="4:25" x14ac:dyDescent="0.25">
      <c r="D157" s="26" t="e">
        <f t="shared" si="4"/>
        <v>#N/A</v>
      </c>
      <c r="W157" s="24" t="s">
        <v>163</v>
      </c>
      <c r="Y157" s="24">
        <f t="shared" si="5"/>
        <v>0</v>
      </c>
    </row>
    <row r="158" spans="4:25" x14ac:dyDescent="0.25">
      <c r="D158" s="26" t="e">
        <f t="shared" si="4"/>
        <v>#N/A</v>
      </c>
      <c r="W158" s="24" t="s">
        <v>164</v>
      </c>
      <c r="Y158" s="24">
        <f t="shared" si="5"/>
        <v>0</v>
      </c>
    </row>
    <row r="159" spans="4:25" x14ac:dyDescent="0.25">
      <c r="D159" s="26" t="e">
        <f t="shared" si="4"/>
        <v>#N/A</v>
      </c>
      <c r="W159" s="24" t="s">
        <v>165</v>
      </c>
      <c r="Y159" s="24">
        <f t="shared" si="5"/>
        <v>0</v>
      </c>
    </row>
    <row r="160" spans="4:25" x14ac:dyDescent="0.25">
      <c r="D160" s="26" t="e">
        <f t="shared" si="4"/>
        <v>#N/A</v>
      </c>
      <c r="W160" s="24" t="s">
        <v>166</v>
      </c>
      <c r="Y160" s="24">
        <f t="shared" si="5"/>
        <v>0</v>
      </c>
    </row>
    <row r="161" spans="4:25" x14ac:dyDescent="0.25">
      <c r="D161" s="26" t="e">
        <f t="shared" si="4"/>
        <v>#N/A</v>
      </c>
      <c r="W161" s="24" t="s">
        <v>167</v>
      </c>
      <c r="Y161" s="24">
        <f t="shared" si="5"/>
        <v>0</v>
      </c>
    </row>
    <row r="162" spans="4:25" x14ac:dyDescent="0.25">
      <c r="D162" s="26" t="e">
        <f t="shared" si="4"/>
        <v>#N/A</v>
      </c>
      <c r="W162" s="24" t="s">
        <v>168</v>
      </c>
      <c r="Y162" s="24">
        <f t="shared" si="5"/>
        <v>0</v>
      </c>
    </row>
    <row r="163" spans="4:25" x14ac:dyDescent="0.25">
      <c r="D163" s="26" t="e">
        <f t="shared" si="4"/>
        <v>#N/A</v>
      </c>
      <c r="W163" s="24" t="s">
        <v>169</v>
      </c>
      <c r="Y163" s="24">
        <f t="shared" si="5"/>
        <v>0</v>
      </c>
    </row>
    <row r="164" spans="4:25" x14ac:dyDescent="0.25">
      <c r="D164" s="26" t="e">
        <f t="shared" si="4"/>
        <v>#N/A</v>
      </c>
      <c r="W164" s="24" t="s">
        <v>170</v>
      </c>
      <c r="Y164" s="24">
        <f t="shared" si="5"/>
        <v>0</v>
      </c>
    </row>
    <row r="165" spans="4:25" x14ac:dyDescent="0.25">
      <c r="D165" s="26" t="e">
        <f t="shared" si="4"/>
        <v>#N/A</v>
      </c>
      <c r="W165" s="24" t="s">
        <v>171</v>
      </c>
      <c r="Y165" s="24">
        <f t="shared" si="5"/>
        <v>0</v>
      </c>
    </row>
    <row r="166" spans="4:25" x14ac:dyDescent="0.25">
      <c r="D166" s="26" t="e">
        <f t="shared" si="4"/>
        <v>#N/A</v>
      </c>
      <c r="W166" s="24" t="s">
        <v>172</v>
      </c>
      <c r="Y166" s="24">
        <f t="shared" si="5"/>
        <v>0</v>
      </c>
    </row>
    <row r="167" spans="4:25" x14ac:dyDescent="0.25">
      <c r="D167" s="26" t="e">
        <f t="shared" si="4"/>
        <v>#N/A</v>
      </c>
      <c r="W167" s="24" t="s">
        <v>173</v>
      </c>
      <c r="Y167" s="24">
        <f t="shared" si="5"/>
        <v>0</v>
      </c>
    </row>
    <row r="168" spans="4:25" x14ac:dyDescent="0.25">
      <c r="D168" s="26" t="e">
        <f t="shared" si="4"/>
        <v>#N/A</v>
      </c>
      <c r="W168" s="24" t="s">
        <v>174</v>
      </c>
      <c r="Y168" s="24">
        <f t="shared" si="5"/>
        <v>0</v>
      </c>
    </row>
    <row r="169" spans="4:25" x14ac:dyDescent="0.25">
      <c r="D169" s="26" t="e">
        <f t="shared" si="4"/>
        <v>#N/A</v>
      </c>
      <c r="W169" s="24" t="s">
        <v>175</v>
      </c>
      <c r="Y169" s="24">
        <f t="shared" si="5"/>
        <v>0</v>
      </c>
    </row>
    <row r="170" spans="4:25" x14ac:dyDescent="0.25">
      <c r="D170" s="26" t="e">
        <f t="shared" si="4"/>
        <v>#N/A</v>
      </c>
      <c r="W170" s="24" t="s">
        <v>176</v>
      </c>
      <c r="Y170" s="24">
        <f t="shared" si="5"/>
        <v>0</v>
      </c>
    </row>
    <row r="171" spans="4:25" x14ac:dyDescent="0.25">
      <c r="D171" s="26" t="e">
        <f t="shared" si="4"/>
        <v>#N/A</v>
      </c>
      <c r="W171" s="24" t="s">
        <v>177</v>
      </c>
      <c r="Y171" s="24">
        <f t="shared" si="5"/>
        <v>0</v>
      </c>
    </row>
    <row r="172" spans="4:25" x14ac:dyDescent="0.25">
      <c r="D172" s="26" t="e">
        <f t="shared" si="4"/>
        <v>#N/A</v>
      </c>
      <c r="W172" s="24" t="s">
        <v>178</v>
      </c>
      <c r="Y172" s="24">
        <f t="shared" si="5"/>
        <v>0</v>
      </c>
    </row>
    <row r="173" spans="4:25" x14ac:dyDescent="0.25">
      <c r="D173" s="26" t="e">
        <f t="shared" si="4"/>
        <v>#N/A</v>
      </c>
      <c r="W173" s="24" t="s">
        <v>179</v>
      </c>
      <c r="Y173" s="24">
        <f t="shared" si="5"/>
        <v>0</v>
      </c>
    </row>
    <row r="174" spans="4:25" x14ac:dyDescent="0.25">
      <c r="D174" s="26" t="e">
        <f t="shared" si="4"/>
        <v>#N/A</v>
      </c>
      <c r="W174" s="24" t="s">
        <v>180</v>
      </c>
      <c r="Y174" s="24">
        <f t="shared" si="5"/>
        <v>0</v>
      </c>
    </row>
    <row r="175" spans="4:25" x14ac:dyDescent="0.25">
      <c r="D175" s="26" t="e">
        <f t="shared" si="4"/>
        <v>#N/A</v>
      </c>
      <c r="W175" s="24" t="s">
        <v>181</v>
      </c>
      <c r="Y175" s="24">
        <f t="shared" si="5"/>
        <v>0</v>
      </c>
    </row>
    <row r="176" spans="4:25" x14ac:dyDescent="0.25">
      <c r="D176" s="26" t="e">
        <f t="shared" si="4"/>
        <v>#N/A</v>
      </c>
      <c r="W176" s="24" t="s">
        <v>182</v>
      </c>
      <c r="Y176" s="24">
        <f t="shared" si="5"/>
        <v>0</v>
      </c>
    </row>
    <row r="177" spans="4:25" x14ac:dyDescent="0.25">
      <c r="D177" s="26" t="e">
        <f t="shared" si="4"/>
        <v>#N/A</v>
      </c>
      <c r="W177" s="24" t="s">
        <v>183</v>
      </c>
      <c r="Y177" s="24">
        <f t="shared" si="5"/>
        <v>0</v>
      </c>
    </row>
    <row r="178" spans="4:25" x14ac:dyDescent="0.25">
      <c r="D178" s="26" t="e">
        <f t="shared" si="4"/>
        <v>#N/A</v>
      </c>
      <c r="W178" s="24" t="s">
        <v>184</v>
      </c>
      <c r="Y178" s="24">
        <f t="shared" si="5"/>
        <v>0</v>
      </c>
    </row>
    <row r="179" spans="4:25" x14ac:dyDescent="0.25">
      <c r="D179" s="26" t="e">
        <f t="shared" si="4"/>
        <v>#N/A</v>
      </c>
      <c r="W179" s="24" t="s">
        <v>185</v>
      </c>
      <c r="Y179" s="24">
        <f t="shared" si="5"/>
        <v>0</v>
      </c>
    </row>
    <row r="180" spans="4:25" x14ac:dyDescent="0.25">
      <c r="D180" s="26" t="e">
        <f t="shared" si="4"/>
        <v>#N/A</v>
      </c>
      <c r="W180" s="24" t="s">
        <v>186</v>
      </c>
      <c r="Y180" s="24">
        <f t="shared" si="5"/>
        <v>0</v>
      </c>
    </row>
    <row r="181" spans="4:25" x14ac:dyDescent="0.25">
      <c r="D181" s="26" t="e">
        <f t="shared" si="4"/>
        <v>#N/A</v>
      </c>
      <c r="W181" s="24" t="s">
        <v>187</v>
      </c>
      <c r="Y181" s="24">
        <f t="shared" si="5"/>
        <v>0</v>
      </c>
    </row>
    <row r="182" spans="4:25" x14ac:dyDescent="0.25">
      <c r="D182" s="26" t="e">
        <f t="shared" si="4"/>
        <v>#N/A</v>
      </c>
      <c r="W182" s="24" t="s">
        <v>188</v>
      </c>
      <c r="Y182" s="24">
        <f t="shared" si="5"/>
        <v>0</v>
      </c>
    </row>
    <row r="183" spans="4:25" x14ac:dyDescent="0.25">
      <c r="D183" s="26" t="e">
        <f t="shared" si="4"/>
        <v>#N/A</v>
      </c>
      <c r="W183" s="24" t="s">
        <v>189</v>
      </c>
      <c r="Y183" s="24">
        <f t="shared" si="5"/>
        <v>0</v>
      </c>
    </row>
    <row r="184" spans="4:25" x14ac:dyDescent="0.25">
      <c r="D184" s="26" t="e">
        <f t="shared" si="4"/>
        <v>#N/A</v>
      </c>
      <c r="W184" s="24" t="s">
        <v>190</v>
      </c>
      <c r="Y184" s="24">
        <f t="shared" si="5"/>
        <v>0</v>
      </c>
    </row>
    <row r="185" spans="4:25" x14ac:dyDescent="0.25">
      <c r="D185" s="26" t="e">
        <f t="shared" si="4"/>
        <v>#N/A</v>
      </c>
      <c r="W185" s="24" t="s">
        <v>191</v>
      </c>
      <c r="Y185" s="24">
        <f t="shared" si="5"/>
        <v>0</v>
      </c>
    </row>
    <row r="186" spans="4:25" x14ac:dyDescent="0.25">
      <c r="D186" s="26" t="e">
        <f t="shared" si="4"/>
        <v>#N/A</v>
      </c>
      <c r="W186" s="24" t="s">
        <v>192</v>
      </c>
      <c r="Y186" s="24">
        <f t="shared" si="5"/>
        <v>0</v>
      </c>
    </row>
    <row r="187" spans="4:25" x14ac:dyDescent="0.25">
      <c r="D187" s="26" t="e">
        <f t="shared" si="4"/>
        <v>#N/A</v>
      </c>
      <c r="W187" s="24" t="s">
        <v>193</v>
      </c>
      <c r="Y187" s="24">
        <f t="shared" si="5"/>
        <v>0</v>
      </c>
    </row>
    <row r="188" spans="4:25" x14ac:dyDescent="0.25">
      <c r="D188" s="26" t="e">
        <f t="shared" si="4"/>
        <v>#N/A</v>
      </c>
      <c r="W188" s="24" t="s">
        <v>194</v>
      </c>
      <c r="Y188" s="24">
        <f t="shared" si="5"/>
        <v>0</v>
      </c>
    </row>
    <row r="189" spans="4:25" x14ac:dyDescent="0.25">
      <c r="D189" s="26" t="e">
        <f t="shared" si="4"/>
        <v>#N/A</v>
      </c>
      <c r="W189" s="24" t="s">
        <v>195</v>
      </c>
      <c r="Y189" s="24">
        <f t="shared" si="5"/>
        <v>0</v>
      </c>
    </row>
    <row r="190" spans="4:25" x14ac:dyDescent="0.25">
      <c r="D190" s="26" t="e">
        <f t="shared" si="4"/>
        <v>#N/A</v>
      </c>
      <c r="W190" s="24" t="s">
        <v>196</v>
      </c>
      <c r="Y190" s="24">
        <f t="shared" si="5"/>
        <v>0</v>
      </c>
    </row>
    <row r="191" spans="4:25" x14ac:dyDescent="0.25">
      <c r="D191" s="26" t="e">
        <f t="shared" si="4"/>
        <v>#N/A</v>
      </c>
      <c r="W191" s="24" t="s">
        <v>197</v>
      </c>
      <c r="Y191" s="24">
        <f t="shared" si="5"/>
        <v>0</v>
      </c>
    </row>
    <row r="192" spans="4:25" x14ac:dyDescent="0.25">
      <c r="D192" s="26" t="e">
        <f t="shared" si="4"/>
        <v>#N/A</v>
      </c>
      <c r="W192" s="24" t="s">
        <v>198</v>
      </c>
      <c r="Y192" s="24">
        <f t="shared" si="5"/>
        <v>0</v>
      </c>
    </row>
    <row r="193" spans="4:25" x14ac:dyDescent="0.25">
      <c r="D193" s="26" t="e">
        <f t="shared" si="4"/>
        <v>#N/A</v>
      </c>
      <c r="W193" s="24" t="s">
        <v>199</v>
      </c>
      <c r="Y193" s="24">
        <f t="shared" si="5"/>
        <v>0</v>
      </c>
    </row>
    <row r="194" spans="4:25" x14ac:dyDescent="0.25">
      <c r="D194" s="26" t="e">
        <f t="shared" si="4"/>
        <v>#N/A</v>
      </c>
      <c r="W194" s="24" t="s">
        <v>200</v>
      </c>
      <c r="Y194" s="24">
        <f t="shared" si="5"/>
        <v>0</v>
      </c>
    </row>
    <row r="195" spans="4:25" x14ac:dyDescent="0.25">
      <c r="D195" s="26" t="e">
        <f t="shared" si="4"/>
        <v>#N/A</v>
      </c>
      <c r="W195" s="24" t="s">
        <v>201</v>
      </c>
      <c r="Y195" s="24">
        <f t="shared" si="5"/>
        <v>0</v>
      </c>
    </row>
    <row r="196" spans="4:25" x14ac:dyDescent="0.25">
      <c r="D196" s="26" t="e">
        <f t="shared" si="4"/>
        <v>#N/A</v>
      </c>
      <c r="W196" s="24" t="s">
        <v>202</v>
      </c>
      <c r="Y196" s="24">
        <f t="shared" si="5"/>
        <v>0</v>
      </c>
    </row>
    <row r="197" spans="4:25" x14ac:dyDescent="0.25">
      <c r="D197" s="26" t="e">
        <f t="shared" si="4"/>
        <v>#N/A</v>
      </c>
      <c r="W197" s="24" t="s">
        <v>203</v>
      </c>
      <c r="Y197" s="24">
        <f t="shared" si="5"/>
        <v>0</v>
      </c>
    </row>
    <row r="198" spans="4:25" x14ac:dyDescent="0.25">
      <c r="D198" s="26" t="e">
        <f t="shared" ref="D198:D200" si="6">INDEX($X$7:$X$275,MATCH(C198,$W$7:$W$275))</f>
        <v>#N/A</v>
      </c>
      <c r="W198" s="24" t="s">
        <v>204</v>
      </c>
      <c r="Y198" s="24">
        <f t="shared" si="5"/>
        <v>0</v>
      </c>
    </row>
    <row r="199" spans="4:25" x14ac:dyDescent="0.25">
      <c r="D199" s="26" t="e">
        <f t="shared" si="6"/>
        <v>#N/A</v>
      </c>
      <c r="W199" s="24" t="s">
        <v>205</v>
      </c>
      <c r="Y199" s="24">
        <f t="shared" ref="Y199:Y231" si="7">COUNTIF(D:D,X199)</f>
        <v>0</v>
      </c>
    </row>
    <row r="200" spans="4:25" x14ac:dyDescent="0.25">
      <c r="D200" s="26" t="e">
        <f t="shared" si="6"/>
        <v>#N/A</v>
      </c>
      <c r="W200" s="24" t="s">
        <v>206</v>
      </c>
      <c r="Y200" s="24">
        <f t="shared" si="7"/>
        <v>0</v>
      </c>
    </row>
    <row r="201" spans="4:25" x14ac:dyDescent="0.25">
      <c r="D201" s="26"/>
      <c r="W201" s="24" t="s">
        <v>207</v>
      </c>
      <c r="Y201" s="24">
        <f t="shared" si="7"/>
        <v>0</v>
      </c>
    </row>
    <row r="202" spans="4:25" x14ac:dyDescent="0.25">
      <c r="D202" s="26"/>
      <c r="W202" s="24" t="s">
        <v>208</v>
      </c>
      <c r="Y202" s="24">
        <f t="shared" si="7"/>
        <v>0</v>
      </c>
    </row>
    <row r="203" spans="4:25" x14ac:dyDescent="0.25">
      <c r="D203" s="26"/>
      <c r="W203" s="24" t="s">
        <v>209</v>
      </c>
      <c r="Y203" s="24">
        <f t="shared" si="7"/>
        <v>0</v>
      </c>
    </row>
    <row r="204" spans="4:25" x14ac:dyDescent="0.25">
      <c r="D204" s="26"/>
      <c r="W204" s="24" t="s">
        <v>210</v>
      </c>
      <c r="Y204" s="24">
        <f t="shared" si="7"/>
        <v>0</v>
      </c>
    </row>
    <row r="205" spans="4:25" x14ac:dyDescent="0.25">
      <c r="D205" s="26"/>
      <c r="W205" s="24" t="s">
        <v>211</v>
      </c>
      <c r="Y205" s="24">
        <f t="shared" si="7"/>
        <v>0</v>
      </c>
    </row>
    <row r="206" spans="4:25" x14ac:dyDescent="0.25">
      <c r="D206" s="26"/>
      <c r="W206" s="24" t="s">
        <v>212</v>
      </c>
      <c r="Y206" s="24">
        <f t="shared" si="7"/>
        <v>0</v>
      </c>
    </row>
    <row r="207" spans="4:25" x14ac:dyDescent="0.25">
      <c r="D207" s="26"/>
      <c r="W207" s="24" t="s">
        <v>213</v>
      </c>
      <c r="Y207" s="24">
        <f t="shared" si="7"/>
        <v>0</v>
      </c>
    </row>
    <row r="208" spans="4:25" x14ac:dyDescent="0.25">
      <c r="D208" s="26"/>
      <c r="W208" s="24" t="s">
        <v>214</v>
      </c>
      <c r="Y208" s="24">
        <f t="shared" si="7"/>
        <v>0</v>
      </c>
    </row>
    <row r="209" spans="4:25" x14ac:dyDescent="0.25">
      <c r="D209" s="26"/>
      <c r="W209" s="24" t="s">
        <v>215</v>
      </c>
      <c r="Y209" s="24">
        <f t="shared" si="7"/>
        <v>0</v>
      </c>
    </row>
    <row r="210" spans="4:25" x14ac:dyDescent="0.25">
      <c r="D210" s="26"/>
      <c r="W210" s="24" t="s">
        <v>216</v>
      </c>
      <c r="Y210" s="24">
        <f t="shared" si="7"/>
        <v>0</v>
      </c>
    </row>
    <row r="211" spans="4:25" x14ac:dyDescent="0.25">
      <c r="D211" s="26"/>
      <c r="W211" s="24" t="s">
        <v>217</v>
      </c>
      <c r="Y211" s="24">
        <f t="shared" si="7"/>
        <v>0</v>
      </c>
    </row>
    <row r="212" spans="4:25" x14ac:dyDescent="0.25">
      <c r="D212" s="26"/>
      <c r="W212" s="24" t="s">
        <v>218</v>
      </c>
      <c r="Y212" s="24">
        <f t="shared" si="7"/>
        <v>0</v>
      </c>
    </row>
    <row r="213" spans="4:25" x14ac:dyDescent="0.25">
      <c r="D213" s="26"/>
      <c r="W213" s="24" t="s">
        <v>219</v>
      </c>
      <c r="Y213" s="24">
        <f t="shared" si="7"/>
        <v>0</v>
      </c>
    </row>
    <row r="214" spans="4:25" x14ac:dyDescent="0.25">
      <c r="D214" s="26"/>
      <c r="W214" s="24" t="s">
        <v>220</v>
      </c>
      <c r="Y214" s="24">
        <f t="shared" si="7"/>
        <v>0</v>
      </c>
    </row>
    <row r="215" spans="4:25" x14ac:dyDescent="0.25">
      <c r="D215" s="26"/>
      <c r="W215" s="24" t="s">
        <v>221</v>
      </c>
      <c r="Y215" s="24">
        <f t="shared" si="7"/>
        <v>0</v>
      </c>
    </row>
    <row r="216" spans="4:25" x14ac:dyDescent="0.25">
      <c r="D216" s="26"/>
      <c r="W216" s="24" t="s">
        <v>222</v>
      </c>
      <c r="Y216" s="24">
        <f t="shared" si="7"/>
        <v>0</v>
      </c>
    </row>
    <row r="217" spans="4:25" x14ac:dyDescent="0.25">
      <c r="D217" s="26"/>
      <c r="W217" s="24" t="s">
        <v>223</v>
      </c>
      <c r="Y217" s="24">
        <f t="shared" si="7"/>
        <v>0</v>
      </c>
    </row>
    <row r="218" spans="4:25" x14ac:dyDescent="0.25">
      <c r="D218" s="26"/>
      <c r="W218" s="24" t="s">
        <v>224</v>
      </c>
      <c r="Y218" s="24">
        <f t="shared" si="7"/>
        <v>0</v>
      </c>
    </row>
    <row r="219" spans="4:25" x14ac:dyDescent="0.25">
      <c r="D219" s="26"/>
      <c r="W219" s="24" t="s">
        <v>225</v>
      </c>
      <c r="Y219" s="24">
        <f t="shared" si="7"/>
        <v>0</v>
      </c>
    </row>
    <row r="220" spans="4:25" x14ac:dyDescent="0.25">
      <c r="D220" s="26"/>
      <c r="W220" s="24" t="s">
        <v>226</v>
      </c>
      <c r="Y220" s="24">
        <f t="shared" si="7"/>
        <v>0</v>
      </c>
    </row>
    <row r="221" spans="4:25" x14ac:dyDescent="0.25">
      <c r="D221" s="26"/>
      <c r="W221" s="24" t="s">
        <v>227</v>
      </c>
      <c r="Y221" s="24">
        <f t="shared" si="7"/>
        <v>0</v>
      </c>
    </row>
    <row r="222" spans="4:25" x14ac:dyDescent="0.25">
      <c r="D222" s="26"/>
      <c r="W222" s="24" t="s">
        <v>228</v>
      </c>
      <c r="Y222" s="24">
        <f t="shared" si="7"/>
        <v>0</v>
      </c>
    </row>
    <row r="223" spans="4:25" x14ac:dyDescent="0.25">
      <c r="D223" s="26"/>
      <c r="W223" s="24" t="s">
        <v>229</v>
      </c>
      <c r="Y223" s="24">
        <f t="shared" si="7"/>
        <v>0</v>
      </c>
    </row>
    <row r="224" spans="4:25" x14ac:dyDescent="0.25">
      <c r="D224" s="26"/>
      <c r="W224" s="24" t="s">
        <v>230</v>
      </c>
      <c r="Y224" s="24">
        <f t="shared" si="7"/>
        <v>0</v>
      </c>
    </row>
    <row r="225" spans="4:25" x14ac:dyDescent="0.25">
      <c r="D225" s="26"/>
      <c r="W225" s="24" t="s">
        <v>231</v>
      </c>
      <c r="Y225" s="24">
        <f t="shared" si="7"/>
        <v>0</v>
      </c>
    </row>
    <row r="226" spans="4:25" x14ac:dyDescent="0.25">
      <c r="D226" s="26"/>
      <c r="W226" s="24" t="s">
        <v>232</v>
      </c>
      <c r="Y226" s="24">
        <f t="shared" si="7"/>
        <v>0</v>
      </c>
    </row>
    <row r="227" spans="4:25" x14ac:dyDescent="0.25">
      <c r="D227" s="26"/>
      <c r="W227" s="24" t="s">
        <v>233</v>
      </c>
      <c r="Y227" s="24">
        <f t="shared" si="7"/>
        <v>0</v>
      </c>
    </row>
    <row r="228" spans="4:25" x14ac:dyDescent="0.25">
      <c r="D228" s="26"/>
      <c r="W228" s="24" t="s">
        <v>234</v>
      </c>
      <c r="Y228" s="24">
        <f t="shared" si="7"/>
        <v>0</v>
      </c>
    </row>
    <row r="229" spans="4:25" x14ac:dyDescent="0.25">
      <c r="D229" s="26"/>
      <c r="W229" s="24" t="s">
        <v>235</v>
      </c>
      <c r="Y229" s="24">
        <f t="shared" si="7"/>
        <v>0</v>
      </c>
    </row>
    <row r="230" spans="4:25" x14ac:dyDescent="0.25">
      <c r="D230" s="26"/>
      <c r="W230" s="24" t="s">
        <v>236</v>
      </c>
      <c r="Y230" s="24">
        <f t="shared" si="7"/>
        <v>0</v>
      </c>
    </row>
    <row r="231" spans="4:25" x14ac:dyDescent="0.25">
      <c r="D231" s="26"/>
      <c r="W231" s="24" t="s">
        <v>237</v>
      </c>
      <c r="Y231" s="24">
        <f t="shared" si="7"/>
        <v>0</v>
      </c>
    </row>
    <row r="232" spans="4:25" x14ac:dyDescent="0.25">
      <c r="D232" s="26"/>
    </row>
    <row r="233" spans="4:25" x14ac:dyDescent="0.25">
      <c r="D233" s="26"/>
      <c r="W233" s="24" t="s">
        <v>280</v>
      </c>
      <c r="X233" s="32" t="s">
        <v>280</v>
      </c>
    </row>
    <row r="234" spans="4:25" x14ac:dyDescent="0.25">
      <c r="D234" s="26"/>
    </row>
    <row r="235" spans="4:25" x14ac:dyDescent="0.25">
      <c r="D235" s="26"/>
    </row>
    <row r="236" spans="4:25" x14ac:dyDescent="0.25">
      <c r="D236" s="26"/>
    </row>
    <row r="237" spans="4:25" x14ac:dyDescent="0.25">
      <c r="D237" s="26"/>
    </row>
    <row r="238" spans="4:25" x14ac:dyDescent="0.25">
      <c r="D238" s="26"/>
    </row>
    <row r="239" spans="4:25" x14ac:dyDescent="0.25">
      <c r="D239" s="26"/>
    </row>
    <row r="240" spans="4:25" x14ac:dyDescent="0.25">
      <c r="D240" s="26"/>
    </row>
    <row r="241" spans="4:4" x14ac:dyDescent="0.25">
      <c r="D241" s="26"/>
    </row>
    <row r="242" spans="4:4" x14ac:dyDescent="0.25">
      <c r="D242" s="26"/>
    </row>
    <row r="243" spans="4:4" x14ac:dyDescent="0.25">
      <c r="D243" s="26"/>
    </row>
    <row r="244" spans="4:4" x14ac:dyDescent="0.25">
      <c r="D244" s="26"/>
    </row>
    <row r="245" spans="4:4" x14ac:dyDescent="0.25">
      <c r="D245" s="26"/>
    </row>
    <row r="246" spans="4:4" x14ac:dyDescent="0.25">
      <c r="D246" s="26"/>
    </row>
    <row r="247" spans="4:4" x14ac:dyDescent="0.25">
      <c r="D247" s="26"/>
    </row>
    <row r="248" spans="4:4" x14ac:dyDescent="0.25">
      <c r="D248" s="26"/>
    </row>
    <row r="249" spans="4:4" x14ac:dyDescent="0.25">
      <c r="D249" s="26"/>
    </row>
    <row r="250" spans="4:4" x14ac:dyDescent="0.25">
      <c r="D250" s="26"/>
    </row>
    <row r="251" spans="4:4" x14ac:dyDescent="0.25">
      <c r="D251" s="26"/>
    </row>
    <row r="252" spans="4:4" x14ac:dyDescent="0.25">
      <c r="D252" s="26"/>
    </row>
    <row r="253" spans="4:4" x14ac:dyDescent="0.25">
      <c r="D253" s="26"/>
    </row>
    <row r="254" spans="4:4" x14ac:dyDescent="0.25">
      <c r="D254" s="26"/>
    </row>
    <row r="255" spans="4:4" x14ac:dyDescent="0.25">
      <c r="D255" s="26"/>
    </row>
    <row r="256" spans="4:4" x14ac:dyDescent="0.25">
      <c r="D256" s="26"/>
    </row>
    <row r="257" spans="4:4" x14ac:dyDescent="0.25">
      <c r="D257" s="26"/>
    </row>
    <row r="258" spans="4:4" x14ac:dyDescent="0.25">
      <c r="D258" s="26"/>
    </row>
    <row r="259" spans="4:4" x14ac:dyDescent="0.25">
      <c r="D259" s="26"/>
    </row>
    <row r="260" spans="4:4" x14ac:dyDescent="0.25">
      <c r="D260" s="26"/>
    </row>
    <row r="261" spans="4:4" x14ac:dyDescent="0.25">
      <c r="D261" s="26"/>
    </row>
    <row r="262" spans="4:4" x14ac:dyDescent="0.25">
      <c r="D262" s="26"/>
    </row>
    <row r="263" spans="4:4" x14ac:dyDescent="0.25">
      <c r="D263" s="26"/>
    </row>
    <row r="264" spans="4:4" x14ac:dyDescent="0.25">
      <c r="D264" s="26"/>
    </row>
    <row r="265" spans="4:4" x14ac:dyDescent="0.25">
      <c r="D265" s="26"/>
    </row>
    <row r="266" spans="4:4" x14ac:dyDescent="0.25">
      <c r="D266" s="26"/>
    </row>
    <row r="267" spans="4:4" x14ac:dyDescent="0.25">
      <c r="D267" s="26"/>
    </row>
    <row r="268" spans="4:4" x14ac:dyDescent="0.25">
      <c r="D268" s="26"/>
    </row>
    <row r="269" spans="4:4" x14ac:dyDescent="0.25">
      <c r="D269" s="26"/>
    </row>
    <row r="270" spans="4:4" x14ac:dyDescent="0.25">
      <c r="D270" s="26"/>
    </row>
    <row r="271" spans="4:4" x14ac:dyDescent="0.25">
      <c r="D271" s="26"/>
    </row>
    <row r="272" spans="4:4" x14ac:dyDescent="0.25">
      <c r="D272" s="26"/>
    </row>
    <row r="273" spans="4:4" x14ac:dyDescent="0.25">
      <c r="D273" s="26"/>
    </row>
    <row r="274" spans="4:4" x14ac:dyDescent="0.25">
      <c r="D274" s="26"/>
    </row>
    <row r="275" spans="4:4" x14ac:dyDescent="0.25">
      <c r="D275" s="26"/>
    </row>
    <row r="276" spans="4:4" x14ac:dyDescent="0.25">
      <c r="D276" s="26"/>
    </row>
    <row r="277" spans="4:4" x14ac:dyDescent="0.25">
      <c r="D277" s="26"/>
    </row>
    <row r="278" spans="4:4" x14ac:dyDescent="0.25">
      <c r="D278" s="26"/>
    </row>
    <row r="279" spans="4:4" x14ac:dyDescent="0.25">
      <c r="D279" s="26"/>
    </row>
    <row r="280" spans="4:4" x14ac:dyDescent="0.25">
      <c r="D280" s="26"/>
    </row>
    <row r="281" spans="4:4" x14ac:dyDescent="0.25">
      <c r="D281" s="26"/>
    </row>
    <row r="282" spans="4:4" x14ac:dyDescent="0.25">
      <c r="D282" s="26"/>
    </row>
    <row r="283" spans="4:4" x14ac:dyDescent="0.25">
      <c r="D283" s="26"/>
    </row>
    <row r="284" spans="4:4" x14ac:dyDescent="0.25">
      <c r="D284" s="26"/>
    </row>
    <row r="285" spans="4:4" x14ac:dyDescent="0.25">
      <c r="D285" s="26"/>
    </row>
    <row r="286" spans="4:4" x14ac:dyDescent="0.25">
      <c r="D286" s="26"/>
    </row>
    <row r="287" spans="4:4" x14ac:dyDescent="0.25">
      <c r="D287" s="26"/>
    </row>
    <row r="288" spans="4:4" x14ac:dyDescent="0.25">
      <c r="D288" s="26"/>
    </row>
    <row r="289" spans="4:4" x14ac:dyDescent="0.25">
      <c r="D289" s="26"/>
    </row>
    <row r="290" spans="4:4" x14ac:dyDescent="0.25">
      <c r="D290" s="26"/>
    </row>
    <row r="291" spans="4:4" x14ac:dyDescent="0.25">
      <c r="D291" s="26"/>
    </row>
    <row r="292" spans="4:4" x14ac:dyDescent="0.25">
      <c r="D292" s="26"/>
    </row>
    <row r="293" spans="4:4" x14ac:dyDescent="0.25">
      <c r="D293" s="26"/>
    </row>
    <row r="294" spans="4:4" x14ac:dyDescent="0.25">
      <c r="D294" s="26"/>
    </row>
    <row r="295" spans="4:4" x14ac:dyDescent="0.25">
      <c r="D295" s="26"/>
    </row>
    <row r="296" spans="4:4" x14ac:dyDescent="0.25">
      <c r="D296" s="26"/>
    </row>
    <row r="297" spans="4:4" x14ac:dyDescent="0.25">
      <c r="D297" s="26"/>
    </row>
    <row r="298" spans="4:4" x14ac:dyDescent="0.25">
      <c r="D298" s="26"/>
    </row>
    <row r="299" spans="4:4" x14ac:dyDescent="0.25">
      <c r="D299" s="26"/>
    </row>
    <row r="300" spans="4:4" x14ac:dyDescent="0.25">
      <c r="D300" s="26"/>
    </row>
    <row r="301" spans="4:4" x14ac:dyDescent="0.25">
      <c r="D301" s="26"/>
    </row>
    <row r="302" spans="4:4" x14ac:dyDescent="0.25">
      <c r="D302" s="26"/>
    </row>
    <row r="303" spans="4:4" x14ac:dyDescent="0.25">
      <c r="D303" s="26"/>
    </row>
    <row r="304" spans="4:4" x14ac:dyDescent="0.25">
      <c r="D304" s="26"/>
    </row>
    <row r="305" spans="4:4" x14ac:dyDescent="0.25">
      <c r="D305" s="26"/>
    </row>
    <row r="306" spans="4:4" x14ac:dyDescent="0.25">
      <c r="D306" s="26"/>
    </row>
    <row r="307" spans="4:4" x14ac:dyDescent="0.25">
      <c r="D307" s="26"/>
    </row>
    <row r="308" spans="4:4" x14ac:dyDescent="0.25">
      <c r="D308" s="26"/>
    </row>
    <row r="309" spans="4:4" x14ac:dyDescent="0.25">
      <c r="D309" s="26"/>
    </row>
    <row r="310" spans="4:4" x14ac:dyDescent="0.25">
      <c r="D310" s="26"/>
    </row>
    <row r="311" spans="4:4" x14ac:dyDescent="0.25">
      <c r="D311" s="26"/>
    </row>
    <row r="312" spans="4:4" x14ac:dyDescent="0.25">
      <c r="D312" s="26"/>
    </row>
    <row r="313" spans="4:4" x14ac:dyDescent="0.25">
      <c r="D313" s="26"/>
    </row>
    <row r="314" spans="4:4" x14ac:dyDescent="0.25">
      <c r="D314" s="26"/>
    </row>
    <row r="315" spans="4:4" x14ac:dyDescent="0.25">
      <c r="D315" s="26"/>
    </row>
    <row r="316" spans="4:4" x14ac:dyDescent="0.25">
      <c r="D316" s="26"/>
    </row>
    <row r="317" spans="4:4" x14ac:dyDescent="0.25">
      <c r="D317" s="26"/>
    </row>
    <row r="318" spans="4:4" x14ac:dyDescent="0.25">
      <c r="D318" s="26"/>
    </row>
    <row r="319" spans="4:4" x14ac:dyDescent="0.25">
      <c r="D319" s="26"/>
    </row>
    <row r="320" spans="4:4" x14ac:dyDescent="0.25">
      <c r="D320" s="26"/>
    </row>
    <row r="321" spans="4:4" x14ac:dyDescent="0.25">
      <c r="D321" s="26"/>
    </row>
    <row r="322" spans="4:4" x14ac:dyDescent="0.25">
      <c r="D322" s="26"/>
    </row>
    <row r="323" spans="4:4" x14ac:dyDescent="0.25">
      <c r="D323" s="26"/>
    </row>
    <row r="324" spans="4:4" x14ac:dyDescent="0.25">
      <c r="D324" s="26"/>
    </row>
    <row r="325" spans="4:4" x14ac:dyDescent="0.25">
      <c r="D325" s="26"/>
    </row>
    <row r="326" spans="4:4" x14ac:dyDescent="0.25">
      <c r="D326" s="26"/>
    </row>
    <row r="327" spans="4:4" x14ac:dyDescent="0.25">
      <c r="D327" s="26"/>
    </row>
    <row r="328" spans="4:4" x14ac:dyDescent="0.25">
      <c r="D328" s="26"/>
    </row>
    <row r="329" spans="4:4" x14ac:dyDescent="0.25">
      <c r="D329" s="26"/>
    </row>
    <row r="330" spans="4:4" x14ac:dyDescent="0.25">
      <c r="D330" s="26"/>
    </row>
    <row r="331" spans="4:4" x14ac:dyDescent="0.25">
      <c r="D331" s="26"/>
    </row>
    <row r="332" spans="4:4" x14ac:dyDescent="0.25">
      <c r="D332" s="26"/>
    </row>
    <row r="333" spans="4:4" x14ac:dyDescent="0.25">
      <c r="D333" s="26"/>
    </row>
    <row r="334" spans="4:4" x14ac:dyDescent="0.25">
      <c r="D334" s="26"/>
    </row>
    <row r="335" spans="4:4" x14ac:dyDescent="0.25">
      <c r="D335" s="26"/>
    </row>
    <row r="336" spans="4:4" x14ac:dyDescent="0.25">
      <c r="D336" s="26"/>
    </row>
    <row r="337" spans="4:4" x14ac:dyDescent="0.25">
      <c r="D337" s="26"/>
    </row>
    <row r="338" spans="4:4" x14ac:dyDescent="0.25">
      <c r="D338" s="26"/>
    </row>
    <row r="339" spans="4:4" x14ac:dyDescent="0.25">
      <c r="D339" s="26"/>
    </row>
    <row r="340" spans="4:4" x14ac:dyDescent="0.25">
      <c r="D340" s="26"/>
    </row>
    <row r="341" spans="4:4" x14ac:dyDescent="0.25">
      <c r="D341" s="26"/>
    </row>
    <row r="342" spans="4:4" x14ac:dyDescent="0.25">
      <c r="D342" s="26"/>
    </row>
    <row r="343" spans="4:4" x14ac:dyDescent="0.25">
      <c r="D343" s="26"/>
    </row>
    <row r="344" spans="4:4" x14ac:dyDescent="0.25">
      <c r="D344" s="26"/>
    </row>
    <row r="345" spans="4:4" x14ac:dyDescent="0.25">
      <c r="D345" s="26"/>
    </row>
    <row r="346" spans="4:4" x14ac:dyDescent="0.25">
      <c r="D346" s="26"/>
    </row>
    <row r="347" spans="4:4" x14ac:dyDescent="0.25">
      <c r="D347" s="26"/>
    </row>
    <row r="348" spans="4:4" x14ac:dyDescent="0.25">
      <c r="D348" s="26"/>
    </row>
    <row r="349" spans="4:4" x14ac:dyDescent="0.25">
      <c r="D349" s="26"/>
    </row>
    <row r="350" spans="4:4" x14ac:dyDescent="0.25">
      <c r="D350" s="26"/>
    </row>
    <row r="351" spans="4:4" x14ac:dyDescent="0.25">
      <c r="D351" s="26"/>
    </row>
    <row r="352" spans="4:4" x14ac:dyDescent="0.25">
      <c r="D352" s="26"/>
    </row>
    <row r="353" spans="4:4" x14ac:dyDescent="0.25">
      <c r="D353" s="26"/>
    </row>
    <row r="354" spans="4:4" x14ac:dyDescent="0.25">
      <c r="D354" s="26"/>
    </row>
    <row r="355" spans="4:4" x14ac:dyDescent="0.25">
      <c r="D355" s="26"/>
    </row>
    <row r="356" spans="4:4" x14ac:dyDescent="0.25">
      <c r="D356" s="26"/>
    </row>
    <row r="357" spans="4:4" x14ac:dyDescent="0.25">
      <c r="D357" s="26"/>
    </row>
    <row r="358" spans="4:4" x14ac:dyDescent="0.25">
      <c r="D358" s="26"/>
    </row>
    <row r="359" spans="4:4" x14ac:dyDescent="0.25">
      <c r="D359" s="26"/>
    </row>
    <row r="360" spans="4:4" x14ac:dyDescent="0.25">
      <c r="D360" s="26"/>
    </row>
    <row r="361" spans="4:4" x14ac:dyDescent="0.25">
      <c r="D361" s="26"/>
    </row>
    <row r="362" spans="4:4" x14ac:dyDescent="0.25">
      <c r="D362" s="26"/>
    </row>
    <row r="363" spans="4:4" x14ac:dyDescent="0.25">
      <c r="D363" s="26"/>
    </row>
    <row r="364" spans="4:4" x14ac:dyDescent="0.25">
      <c r="D364" s="26"/>
    </row>
    <row r="365" spans="4:4" x14ac:dyDescent="0.25">
      <c r="D365" s="26"/>
    </row>
    <row r="366" spans="4:4" x14ac:dyDescent="0.25">
      <c r="D366" s="26"/>
    </row>
    <row r="367" spans="4:4" x14ac:dyDescent="0.25">
      <c r="D367" s="26"/>
    </row>
    <row r="368" spans="4:4" x14ac:dyDescent="0.25">
      <c r="D368" s="26"/>
    </row>
    <row r="369" spans="4:4" x14ac:dyDescent="0.25">
      <c r="D369" s="26"/>
    </row>
    <row r="370" spans="4:4" x14ac:dyDescent="0.25">
      <c r="D370" s="26"/>
    </row>
    <row r="371" spans="4:4" x14ac:dyDescent="0.25">
      <c r="D371" s="26"/>
    </row>
    <row r="372" spans="4:4" x14ac:dyDescent="0.25">
      <c r="D372" s="26"/>
    </row>
    <row r="373" spans="4:4" x14ac:dyDescent="0.25">
      <c r="D373" s="26"/>
    </row>
    <row r="374" spans="4:4" x14ac:dyDescent="0.25">
      <c r="D374" s="26"/>
    </row>
    <row r="375" spans="4:4" x14ac:dyDescent="0.25">
      <c r="D375" s="26"/>
    </row>
    <row r="376" spans="4:4" x14ac:dyDescent="0.25">
      <c r="D376" s="26"/>
    </row>
    <row r="377" spans="4:4" x14ac:dyDescent="0.25">
      <c r="D377" s="26"/>
    </row>
    <row r="378" spans="4:4" x14ac:dyDescent="0.25">
      <c r="D378" s="26"/>
    </row>
    <row r="379" spans="4:4" x14ac:dyDescent="0.25">
      <c r="D379" s="26"/>
    </row>
    <row r="380" spans="4:4" x14ac:dyDescent="0.25">
      <c r="D380" s="26"/>
    </row>
    <row r="381" spans="4:4" x14ac:dyDescent="0.25">
      <c r="D381" s="26"/>
    </row>
    <row r="382" spans="4:4" x14ac:dyDescent="0.25">
      <c r="D382" s="26"/>
    </row>
    <row r="383" spans="4:4" x14ac:dyDescent="0.25">
      <c r="D383" s="26"/>
    </row>
    <row r="384" spans="4:4" x14ac:dyDescent="0.25">
      <c r="D384" s="26"/>
    </row>
    <row r="385" spans="4:4" x14ac:dyDescent="0.25">
      <c r="D385" s="26"/>
    </row>
    <row r="386" spans="4:4" x14ac:dyDescent="0.25">
      <c r="D386" s="26"/>
    </row>
    <row r="387" spans="4:4" x14ac:dyDescent="0.25">
      <c r="D387" s="26"/>
    </row>
    <row r="388" spans="4:4" x14ac:dyDescent="0.25">
      <c r="D388" s="26"/>
    </row>
    <row r="389" spans="4:4" x14ac:dyDescent="0.25">
      <c r="D389" s="26"/>
    </row>
    <row r="390" spans="4:4" x14ac:dyDescent="0.25">
      <c r="D390" s="26"/>
    </row>
    <row r="391" spans="4:4" x14ac:dyDescent="0.25">
      <c r="D391" s="26"/>
    </row>
    <row r="392" spans="4:4" x14ac:dyDescent="0.25">
      <c r="D392" s="26"/>
    </row>
    <row r="393" spans="4:4" x14ac:dyDescent="0.25">
      <c r="D393" s="26"/>
    </row>
    <row r="394" spans="4:4" x14ac:dyDescent="0.25">
      <c r="D394" s="26"/>
    </row>
    <row r="395" spans="4:4" x14ac:dyDescent="0.25">
      <c r="D395" s="26"/>
    </row>
    <row r="396" spans="4:4" x14ac:dyDescent="0.25">
      <c r="D396" s="26"/>
    </row>
    <row r="397" spans="4:4" x14ac:dyDescent="0.25">
      <c r="D397" s="26"/>
    </row>
    <row r="398" spans="4:4" x14ac:dyDescent="0.25">
      <c r="D398" s="26"/>
    </row>
    <row r="399" spans="4:4" x14ac:dyDescent="0.25">
      <c r="D399" s="26"/>
    </row>
    <row r="400" spans="4:4" x14ac:dyDescent="0.25">
      <c r="D400" s="26"/>
    </row>
    <row r="401" spans="4:4" x14ac:dyDescent="0.25">
      <c r="D401" s="26"/>
    </row>
    <row r="402" spans="4:4" x14ac:dyDescent="0.25">
      <c r="D402" s="26"/>
    </row>
    <row r="403" spans="4:4" x14ac:dyDescent="0.25">
      <c r="D403" s="26"/>
    </row>
    <row r="404" spans="4:4" x14ac:dyDescent="0.25">
      <c r="D404" s="26"/>
    </row>
    <row r="405" spans="4:4" x14ac:dyDescent="0.25">
      <c r="D405" s="26"/>
    </row>
    <row r="406" spans="4:4" x14ac:dyDescent="0.25">
      <c r="D406" s="26"/>
    </row>
    <row r="407" spans="4:4" x14ac:dyDescent="0.25">
      <c r="D407" s="26"/>
    </row>
    <row r="408" spans="4:4" x14ac:dyDescent="0.25">
      <c r="D408" s="26"/>
    </row>
    <row r="409" spans="4:4" x14ac:dyDescent="0.25">
      <c r="D409" s="26"/>
    </row>
    <row r="410" spans="4:4" x14ac:dyDescent="0.25">
      <c r="D410" s="26"/>
    </row>
    <row r="411" spans="4:4" x14ac:dyDescent="0.25">
      <c r="D411" s="26"/>
    </row>
    <row r="412" spans="4:4" x14ac:dyDescent="0.25">
      <c r="D412" s="26"/>
    </row>
    <row r="413" spans="4:4" x14ac:dyDescent="0.25">
      <c r="D413" s="26"/>
    </row>
    <row r="414" spans="4:4" x14ac:dyDescent="0.25">
      <c r="D414" s="26"/>
    </row>
    <row r="415" spans="4:4" x14ac:dyDescent="0.25">
      <c r="D415" s="26"/>
    </row>
    <row r="416" spans="4:4" x14ac:dyDescent="0.25">
      <c r="D416" s="26"/>
    </row>
    <row r="417" spans="4:4" x14ac:dyDescent="0.25">
      <c r="D417" s="26"/>
    </row>
    <row r="418" spans="4:4" x14ac:dyDescent="0.25">
      <c r="D418" s="26"/>
    </row>
    <row r="419" spans="4:4" x14ac:dyDescent="0.25">
      <c r="D419" s="26"/>
    </row>
    <row r="420" spans="4:4" x14ac:dyDescent="0.25">
      <c r="D420" s="26"/>
    </row>
    <row r="421" spans="4:4" x14ac:dyDescent="0.25">
      <c r="D421" s="26"/>
    </row>
    <row r="422" spans="4:4" x14ac:dyDescent="0.25">
      <c r="D422" s="26"/>
    </row>
    <row r="423" spans="4:4" x14ac:dyDescent="0.25">
      <c r="D423" s="26"/>
    </row>
    <row r="424" spans="4:4" x14ac:dyDescent="0.25">
      <c r="D424" s="26"/>
    </row>
    <row r="425" spans="4:4" x14ac:dyDescent="0.25">
      <c r="D425" s="26"/>
    </row>
    <row r="426" spans="4:4" x14ac:dyDescent="0.25">
      <c r="D426" s="26"/>
    </row>
    <row r="427" spans="4:4" x14ac:dyDescent="0.25">
      <c r="D427" s="26"/>
    </row>
    <row r="428" spans="4:4" x14ac:dyDescent="0.25">
      <c r="D428" s="26"/>
    </row>
    <row r="429" spans="4:4" x14ac:dyDescent="0.25">
      <c r="D429" s="26"/>
    </row>
    <row r="430" spans="4:4" x14ac:dyDescent="0.25">
      <c r="D430" s="26"/>
    </row>
    <row r="431" spans="4:4" x14ac:dyDescent="0.25">
      <c r="D431" s="26"/>
    </row>
    <row r="432" spans="4:4" x14ac:dyDescent="0.25">
      <c r="D432" s="26"/>
    </row>
    <row r="433" spans="4:4" x14ac:dyDescent="0.25">
      <c r="D433" s="26"/>
    </row>
    <row r="434" spans="4:4" x14ac:dyDescent="0.25">
      <c r="D434" s="26"/>
    </row>
    <row r="435" spans="4:4" x14ac:dyDescent="0.25">
      <c r="D435" s="26"/>
    </row>
    <row r="436" spans="4:4" x14ac:dyDescent="0.25">
      <c r="D436" s="26"/>
    </row>
    <row r="437" spans="4:4" x14ac:dyDescent="0.25">
      <c r="D437" s="26"/>
    </row>
    <row r="438" spans="4:4" x14ac:dyDescent="0.25">
      <c r="D438" s="26"/>
    </row>
    <row r="439" spans="4:4" x14ac:dyDescent="0.25">
      <c r="D439" s="26"/>
    </row>
    <row r="440" spans="4:4" x14ac:dyDescent="0.25">
      <c r="D440" s="26"/>
    </row>
    <row r="441" spans="4:4" x14ac:dyDescent="0.25">
      <c r="D441" s="26"/>
    </row>
    <row r="442" spans="4:4" x14ac:dyDescent="0.25">
      <c r="D442" s="26"/>
    </row>
    <row r="443" spans="4:4" x14ac:dyDescent="0.25">
      <c r="D443" s="26"/>
    </row>
    <row r="444" spans="4:4" x14ac:dyDescent="0.25">
      <c r="D444" s="26"/>
    </row>
    <row r="445" spans="4:4" x14ac:dyDescent="0.25">
      <c r="D445" s="26"/>
    </row>
    <row r="446" spans="4:4" x14ac:dyDescent="0.25">
      <c r="D446" s="26"/>
    </row>
    <row r="447" spans="4:4" x14ac:dyDescent="0.25">
      <c r="D447" s="26"/>
    </row>
    <row r="448" spans="4:4" x14ac:dyDescent="0.25">
      <c r="D448" s="26"/>
    </row>
    <row r="449" spans="4:4" x14ac:dyDescent="0.25">
      <c r="D449" s="26"/>
    </row>
    <row r="450" spans="4:4" x14ac:dyDescent="0.25">
      <c r="D450" s="26"/>
    </row>
    <row r="451" spans="4:4" x14ac:dyDescent="0.25">
      <c r="D451" s="26"/>
    </row>
    <row r="452" spans="4:4" x14ac:dyDescent="0.25">
      <c r="D452" s="26"/>
    </row>
    <row r="453" spans="4:4" x14ac:dyDescent="0.25">
      <c r="D453" s="26"/>
    </row>
    <row r="454" spans="4:4" x14ac:dyDescent="0.25">
      <c r="D454" s="26"/>
    </row>
    <row r="455" spans="4:4" x14ac:dyDescent="0.25">
      <c r="D455" s="26"/>
    </row>
    <row r="456" spans="4:4" x14ac:dyDescent="0.25">
      <c r="D456" s="26"/>
    </row>
    <row r="457" spans="4:4" x14ac:dyDescent="0.25">
      <c r="D457" s="26"/>
    </row>
    <row r="458" spans="4:4" x14ac:dyDescent="0.25">
      <c r="D458" s="26"/>
    </row>
    <row r="459" spans="4:4" x14ac:dyDescent="0.25">
      <c r="D459" s="26"/>
    </row>
    <row r="460" spans="4:4" x14ac:dyDescent="0.25">
      <c r="D460" s="26"/>
    </row>
    <row r="461" spans="4:4" x14ac:dyDescent="0.25">
      <c r="D461" s="26"/>
    </row>
    <row r="462" spans="4:4" x14ac:dyDescent="0.25">
      <c r="D462" s="26"/>
    </row>
    <row r="463" spans="4:4" x14ac:dyDescent="0.25">
      <c r="D463" s="26"/>
    </row>
    <row r="464" spans="4:4" x14ac:dyDescent="0.25">
      <c r="D464" s="26"/>
    </row>
    <row r="465" spans="4:4" x14ac:dyDescent="0.25">
      <c r="D465" s="26"/>
    </row>
    <row r="466" spans="4:4" x14ac:dyDescent="0.25">
      <c r="D466" s="26"/>
    </row>
    <row r="467" spans="4:4" x14ac:dyDescent="0.25">
      <c r="D467" s="26"/>
    </row>
    <row r="468" spans="4:4" x14ac:dyDescent="0.25">
      <c r="D468" s="26"/>
    </row>
    <row r="469" spans="4:4" x14ac:dyDescent="0.25">
      <c r="D469" s="26"/>
    </row>
    <row r="470" spans="4:4" x14ac:dyDescent="0.25">
      <c r="D470" s="26"/>
    </row>
    <row r="471" spans="4:4" x14ac:dyDescent="0.25">
      <c r="D471" s="26"/>
    </row>
    <row r="472" spans="4:4" x14ac:dyDescent="0.25">
      <c r="D472" s="26"/>
    </row>
    <row r="473" spans="4:4" x14ac:dyDescent="0.25">
      <c r="D473" s="26"/>
    </row>
    <row r="474" spans="4:4" x14ac:dyDescent="0.25">
      <c r="D474" s="26"/>
    </row>
    <row r="475" spans="4:4" x14ac:dyDescent="0.25">
      <c r="D475" s="26"/>
    </row>
    <row r="476" spans="4:4" x14ac:dyDescent="0.25">
      <c r="D476" s="26"/>
    </row>
    <row r="477" spans="4:4" x14ac:dyDescent="0.25">
      <c r="D477" s="26"/>
    </row>
    <row r="478" spans="4:4" x14ac:dyDescent="0.25">
      <c r="D478" s="26"/>
    </row>
    <row r="479" spans="4:4" x14ac:dyDescent="0.25">
      <c r="D479" s="26"/>
    </row>
    <row r="480" spans="4:4" x14ac:dyDescent="0.25">
      <c r="D480" s="26"/>
    </row>
    <row r="481" spans="4:4" x14ac:dyDescent="0.25">
      <c r="D481" s="26"/>
    </row>
    <row r="482" spans="4:4" x14ac:dyDescent="0.25">
      <c r="D482" s="26"/>
    </row>
    <row r="483" spans="4:4" x14ac:dyDescent="0.25">
      <c r="D483" s="26"/>
    </row>
    <row r="484" spans="4:4" x14ac:dyDescent="0.25">
      <c r="D484" s="26"/>
    </row>
    <row r="485" spans="4:4" x14ac:dyDescent="0.25">
      <c r="D485" s="26"/>
    </row>
    <row r="486" spans="4:4" x14ac:dyDescent="0.25">
      <c r="D486" s="26"/>
    </row>
    <row r="487" spans="4:4" x14ac:dyDescent="0.25">
      <c r="D487" s="26"/>
    </row>
    <row r="488" spans="4:4" x14ac:dyDescent="0.25">
      <c r="D488" s="26"/>
    </row>
    <row r="489" spans="4:4" x14ac:dyDescent="0.25">
      <c r="D489" s="26"/>
    </row>
    <row r="490" spans="4:4" x14ac:dyDescent="0.25">
      <c r="D490" s="26"/>
    </row>
    <row r="491" spans="4:4" x14ac:dyDescent="0.25">
      <c r="D491" s="26"/>
    </row>
    <row r="492" spans="4:4" x14ac:dyDescent="0.25">
      <c r="D492" s="26"/>
    </row>
    <row r="493" spans="4:4" x14ac:dyDescent="0.25">
      <c r="D493" s="26"/>
    </row>
    <row r="494" spans="4:4" x14ac:dyDescent="0.25">
      <c r="D494" s="26"/>
    </row>
    <row r="495" spans="4:4" x14ac:dyDescent="0.25">
      <c r="D495" s="26"/>
    </row>
    <row r="496" spans="4:4" x14ac:dyDescent="0.25">
      <c r="D496" s="26"/>
    </row>
    <row r="497" spans="4:4" x14ac:dyDescent="0.25">
      <c r="D497" s="26"/>
    </row>
    <row r="498" spans="4:4" x14ac:dyDescent="0.25">
      <c r="D498" s="26"/>
    </row>
    <row r="499" spans="4:4" x14ac:dyDescent="0.25">
      <c r="D499" s="26"/>
    </row>
    <row r="500" spans="4:4" x14ac:dyDescent="0.25">
      <c r="D500" s="26"/>
    </row>
    <row r="501" spans="4:4" x14ac:dyDescent="0.25">
      <c r="D501" s="26"/>
    </row>
    <row r="502" spans="4:4" x14ac:dyDescent="0.25">
      <c r="D502" s="26"/>
    </row>
    <row r="503" spans="4:4" x14ac:dyDescent="0.25">
      <c r="D503" s="26"/>
    </row>
    <row r="504" spans="4:4" x14ac:dyDescent="0.25">
      <c r="D504" s="26"/>
    </row>
    <row r="505" spans="4:4" x14ac:dyDescent="0.25">
      <c r="D505" s="26"/>
    </row>
    <row r="506" spans="4:4" x14ac:dyDescent="0.25">
      <c r="D506" s="26"/>
    </row>
    <row r="507" spans="4:4" x14ac:dyDescent="0.25">
      <c r="D507" s="26"/>
    </row>
    <row r="508" spans="4:4" x14ac:dyDescent="0.25">
      <c r="D508" s="26"/>
    </row>
    <row r="509" spans="4:4" x14ac:dyDescent="0.25">
      <c r="D509" s="26"/>
    </row>
    <row r="510" spans="4:4" x14ac:dyDescent="0.25">
      <c r="D510" s="26"/>
    </row>
    <row r="511" spans="4:4" x14ac:dyDescent="0.25">
      <c r="D511" s="26"/>
    </row>
    <row r="512" spans="4:4" x14ac:dyDescent="0.25">
      <c r="D512" s="26"/>
    </row>
    <row r="513" spans="4:4" x14ac:dyDescent="0.25">
      <c r="D513" s="26"/>
    </row>
    <row r="514" spans="4:4" x14ac:dyDescent="0.25">
      <c r="D514" s="26"/>
    </row>
    <row r="515" spans="4:4" x14ac:dyDescent="0.25">
      <c r="D515" s="26"/>
    </row>
    <row r="516" spans="4:4" x14ac:dyDescent="0.25">
      <c r="D516" s="26"/>
    </row>
    <row r="517" spans="4:4" x14ac:dyDescent="0.25">
      <c r="D517" s="26"/>
    </row>
    <row r="518" spans="4:4" x14ac:dyDescent="0.25">
      <c r="D518" s="26"/>
    </row>
    <row r="519" spans="4:4" x14ac:dyDescent="0.25">
      <c r="D519" s="26"/>
    </row>
    <row r="520" spans="4:4" x14ac:dyDescent="0.25">
      <c r="D520" s="26"/>
    </row>
    <row r="521" spans="4:4" x14ac:dyDescent="0.25">
      <c r="D521" s="26"/>
    </row>
    <row r="522" spans="4:4" x14ac:dyDescent="0.25">
      <c r="D522" s="26"/>
    </row>
    <row r="523" spans="4:4" x14ac:dyDescent="0.25">
      <c r="D523" s="26"/>
    </row>
    <row r="524" spans="4:4" x14ac:dyDescent="0.25">
      <c r="D524" s="26"/>
    </row>
    <row r="525" spans="4:4" x14ac:dyDescent="0.25">
      <c r="D525" s="26"/>
    </row>
    <row r="526" spans="4:4" x14ac:dyDescent="0.25">
      <c r="D526" s="26"/>
    </row>
    <row r="527" spans="4:4" x14ac:dyDescent="0.25">
      <c r="D527" s="26"/>
    </row>
    <row r="528" spans="4:4" x14ac:dyDescent="0.25">
      <c r="D528" s="26"/>
    </row>
    <row r="529" spans="4:4" x14ac:dyDescent="0.25">
      <c r="D529" s="26"/>
    </row>
    <row r="530" spans="4:4" x14ac:dyDescent="0.25">
      <c r="D530" s="26"/>
    </row>
    <row r="531" spans="4:4" x14ac:dyDescent="0.25">
      <c r="D531" s="26"/>
    </row>
    <row r="532" spans="4:4" x14ac:dyDescent="0.25">
      <c r="D532" s="26"/>
    </row>
    <row r="533" spans="4:4" x14ac:dyDescent="0.25">
      <c r="D533" s="26"/>
    </row>
    <row r="534" spans="4:4" x14ac:dyDescent="0.25">
      <c r="D534" s="26"/>
    </row>
    <row r="535" spans="4:4" x14ac:dyDescent="0.25">
      <c r="D535" s="26"/>
    </row>
    <row r="536" spans="4:4" x14ac:dyDescent="0.25">
      <c r="D536" s="26"/>
    </row>
    <row r="537" spans="4:4" x14ac:dyDescent="0.25">
      <c r="D537" s="26"/>
    </row>
    <row r="538" spans="4:4" x14ac:dyDescent="0.25">
      <c r="D538" s="26"/>
    </row>
    <row r="539" spans="4:4" x14ac:dyDescent="0.25">
      <c r="D539" s="26"/>
    </row>
    <row r="540" spans="4:4" x14ac:dyDescent="0.25">
      <c r="D540" s="26"/>
    </row>
    <row r="541" spans="4:4" x14ac:dyDescent="0.25">
      <c r="D541" s="26"/>
    </row>
    <row r="542" spans="4:4" x14ac:dyDescent="0.25">
      <c r="D542" s="26"/>
    </row>
    <row r="543" spans="4:4" x14ac:dyDescent="0.25">
      <c r="D543" s="26"/>
    </row>
    <row r="544" spans="4:4" x14ac:dyDescent="0.25">
      <c r="D544" s="26"/>
    </row>
    <row r="545" spans="4:4" x14ac:dyDescent="0.25">
      <c r="D545" s="26"/>
    </row>
    <row r="546" spans="4:4" x14ac:dyDescent="0.25">
      <c r="D546" s="26"/>
    </row>
    <row r="547" spans="4:4" x14ac:dyDescent="0.25">
      <c r="D547" s="26"/>
    </row>
    <row r="548" spans="4:4" x14ac:dyDescent="0.25">
      <c r="D548" s="26"/>
    </row>
    <row r="549" spans="4:4" x14ac:dyDescent="0.25">
      <c r="D549" s="26"/>
    </row>
    <row r="550" spans="4:4" x14ac:dyDescent="0.25">
      <c r="D550" s="26"/>
    </row>
    <row r="551" spans="4:4" x14ac:dyDescent="0.25">
      <c r="D551" s="26"/>
    </row>
    <row r="552" spans="4:4" x14ac:dyDescent="0.25">
      <c r="D552" s="26"/>
    </row>
    <row r="553" spans="4:4" x14ac:dyDescent="0.25">
      <c r="D553" s="26"/>
    </row>
    <row r="554" spans="4:4" x14ac:dyDescent="0.25">
      <c r="D554" s="26"/>
    </row>
    <row r="555" spans="4:4" x14ac:dyDescent="0.25">
      <c r="D555" s="26"/>
    </row>
    <row r="556" spans="4:4" x14ac:dyDescent="0.25">
      <c r="D556" s="26"/>
    </row>
    <row r="557" spans="4:4" x14ac:dyDescent="0.25">
      <c r="D557" s="26"/>
    </row>
    <row r="558" spans="4:4" x14ac:dyDescent="0.25">
      <c r="D558" s="26"/>
    </row>
    <row r="559" spans="4:4" x14ac:dyDescent="0.25">
      <c r="D559" s="26"/>
    </row>
    <row r="560" spans="4:4" x14ac:dyDescent="0.25">
      <c r="D560" s="26"/>
    </row>
    <row r="561" spans="4:4" x14ac:dyDescent="0.25">
      <c r="D561" s="26"/>
    </row>
    <row r="562" spans="4:4" x14ac:dyDescent="0.25">
      <c r="D562" s="26"/>
    </row>
    <row r="563" spans="4:4" x14ac:dyDescent="0.25">
      <c r="D563" s="26"/>
    </row>
    <row r="564" spans="4:4" x14ac:dyDescent="0.25">
      <c r="D564" s="26"/>
    </row>
    <row r="565" spans="4:4" x14ac:dyDescent="0.25">
      <c r="D565" s="26"/>
    </row>
    <row r="566" spans="4:4" x14ac:dyDescent="0.25">
      <c r="D566" s="26"/>
    </row>
    <row r="567" spans="4:4" x14ac:dyDescent="0.25">
      <c r="D567" s="26"/>
    </row>
    <row r="568" spans="4:4" x14ac:dyDescent="0.25">
      <c r="D568" s="26"/>
    </row>
    <row r="569" spans="4:4" x14ac:dyDescent="0.25">
      <c r="D569" s="26"/>
    </row>
    <row r="570" spans="4:4" x14ac:dyDescent="0.25">
      <c r="D570" s="26"/>
    </row>
    <row r="571" spans="4:4" x14ac:dyDescent="0.25">
      <c r="D571" s="26"/>
    </row>
    <row r="572" spans="4:4" x14ac:dyDescent="0.25">
      <c r="D572" s="26"/>
    </row>
    <row r="573" spans="4:4" x14ac:dyDescent="0.25">
      <c r="D573" s="26"/>
    </row>
    <row r="574" spans="4:4" x14ac:dyDescent="0.25">
      <c r="D574" s="26"/>
    </row>
    <row r="575" spans="4:4" x14ac:dyDescent="0.25">
      <c r="D575" s="26"/>
    </row>
    <row r="576" spans="4:4" x14ac:dyDescent="0.25">
      <c r="D576" s="26"/>
    </row>
    <row r="577" spans="4:4" x14ac:dyDescent="0.25">
      <c r="D577" s="26"/>
    </row>
    <row r="578" spans="4:4" x14ac:dyDescent="0.25">
      <c r="D578" s="26"/>
    </row>
    <row r="579" spans="4:4" x14ac:dyDescent="0.25">
      <c r="D579" s="26"/>
    </row>
    <row r="580" spans="4:4" x14ac:dyDescent="0.25">
      <c r="D580" s="26"/>
    </row>
    <row r="581" spans="4:4" x14ac:dyDescent="0.25">
      <c r="D581" s="26"/>
    </row>
    <row r="582" spans="4:4" x14ac:dyDescent="0.25">
      <c r="D582" s="26"/>
    </row>
    <row r="583" spans="4:4" x14ac:dyDescent="0.25">
      <c r="D583" s="26"/>
    </row>
    <row r="584" spans="4:4" x14ac:dyDescent="0.25">
      <c r="D584" s="26"/>
    </row>
    <row r="585" spans="4:4" x14ac:dyDescent="0.25">
      <c r="D585" s="26"/>
    </row>
    <row r="586" spans="4:4" x14ac:dyDescent="0.25">
      <c r="D586" s="26"/>
    </row>
    <row r="587" spans="4:4" x14ac:dyDescent="0.25">
      <c r="D587" s="26"/>
    </row>
    <row r="588" spans="4:4" x14ac:dyDescent="0.25">
      <c r="D588" s="26"/>
    </row>
    <row r="589" spans="4:4" x14ac:dyDescent="0.25">
      <c r="D589" s="26"/>
    </row>
    <row r="590" spans="4:4" x14ac:dyDescent="0.25">
      <c r="D590" s="26"/>
    </row>
    <row r="591" spans="4:4" x14ac:dyDescent="0.25">
      <c r="D591" s="26"/>
    </row>
    <row r="592" spans="4:4" x14ac:dyDescent="0.25">
      <c r="D592" s="26"/>
    </row>
    <row r="593" spans="4:4" x14ac:dyDescent="0.25">
      <c r="D593" s="26"/>
    </row>
    <row r="594" spans="4:4" x14ac:dyDescent="0.25">
      <c r="D594" s="26"/>
    </row>
    <row r="595" spans="4:4" x14ac:dyDescent="0.25">
      <c r="D595" s="26"/>
    </row>
    <row r="596" spans="4:4" x14ac:dyDescent="0.25">
      <c r="D596" s="26"/>
    </row>
    <row r="597" spans="4:4" x14ac:dyDescent="0.25">
      <c r="D597" s="26"/>
    </row>
    <row r="598" spans="4:4" x14ac:dyDescent="0.25">
      <c r="D598" s="26"/>
    </row>
    <row r="599" spans="4:4" x14ac:dyDescent="0.25">
      <c r="D599" s="26"/>
    </row>
    <row r="600" spans="4:4" x14ac:dyDescent="0.25">
      <c r="D600" s="26"/>
    </row>
    <row r="601" spans="4:4" x14ac:dyDescent="0.25">
      <c r="D601" s="26"/>
    </row>
    <row r="602" spans="4:4" x14ac:dyDescent="0.25">
      <c r="D602" s="26"/>
    </row>
    <row r="603" spans="4:4" x14ac:dyDescent="0.25">
      <c r="D603" s="26"/>
    </row>
    <row r="604" spans="4:4" x14ac:dyDescent="0.25">
      <c r="D604" s="26"/>
    </row>
    <row r="605" spans="4:4" x14ac:dyDescent="0.25">
      <c r="D605" s="26"/>
    </row>
    <row r="606" spans="4:4" x14ac:dyDescent="0.25">
      <c r="D606" s="26"/>
    </row>
    <row r="607" spans="4:4" x14ac:dyDescent="0.25">
      <c r="D607" s="26"/>
    </row>
    <row r="608" spans="4:4" x14ac:dyDescent="0.25">
      <c r="D608" s="26"/>
    </row>
    <row r="609" spans="4:4" x14ac:dyDescent="0.25">
      <c r="D609" s="26"/>
    </row>
    <row r="610" spans="4:4" x14ac:dyDescent="0.25">
      <c r="D610" s="26"/>
    </row>
    <row r="611" spans="4:4" x14ac:dyDescent="0.25">
      <c r="D611" s="26"/>
    </row>
    <row r="612" spans="4:4" x14ac:dyDescent="0.25">
      <c r="D612" s="26"/>
    </row>
    <row r="613" spans="4:4" x14ac:dyDescent="0.25">
      <c r="D613" s="26"/>
    </row>
    <row r="614" spans="4:4" x14ac:dyDescent="0.25">
      <c r="D614" s="26"/>
    </row>
    <row r="615" spans="4:4" x14ac:dyDescent="0.25">
      <c r="D615" s="26"/>
    </row>
    <row r="616" spans="4:4" x14ac:dyDescent="0.25">
      <c r="D616" s="26"/>
    </row>
    <row r="617" spans="4:4" x14ac:dyDescent="0.25">
      <c r="D617" s="26"/>
    </row>
    <row r="618" spans="4:4" x14ac:dyDescent="0.25">
      <c r="D618" s="26"/>
    </row>
    <row r="619" spans="4:4" x14ac:dyDescent="0.25">
      <c r="D619" s="26"/>
    </row>
    <row r="620" spans="4:4" x14ac:dyDescent="0.25">
      <c r="D620" s="26"/>
    </row>
    <row r="621" spans="4:4" x14ac:dyDescent="0.25">
      <c r="D621" s="26"/>
    </row>
    <row r="622" spans="4:4" x14ac:dyDescent="0.25">
      <c r="D622" s="26"/>
    </row>
    <row r="623" spans="4:4" x14ac:dyDescent="0.25">
      <c r="D623" s="26"/>
    </row>
    <row r="624" spans="4:4" x14ac:dyDescent="0.25">
      <c r="D624" s="26"/>
    </row>
    <row r="625" spans="4:4" x14ac:dyDescent="0.25">
      <c r="D625" s="26"/>
    </row>
    <row r="626" spans="4:4" x14ac:dyDescent="0.25">
      <c r="D626" s="26"/>
    </row>
    <row r="627" spans="4:4" x14ac:dyDescent="0.25">
      <c r="D627" s="26"/>
    </row>
    <row r="628" spans="4:4" x14ac:dyDescent="0.25">
      <c r="D628" s="26"/>
    </row>
    <row r="629" spans="4:4" x14ac:dyDescent="0.25">
      <c r="D629" s="26"/>
    </row>
    <row r="630" spans="4:4" x14ac:dyDescent="0.25">
      <c r="D630" s="26"/>
    </row>
    <row r="631" spans="4:4" x14ac:dyDescent="0.25">
      <c r="D631" s="26"/>
    </row>
    <row r="632" spans="4:4" x14ac:dyDescent="0.25">
      <c r="D632" s="26"/>
    </row>
    <row r="633" spans="4:4" x14ac:dyDescent="0.25">
      <c r="D633" s="26"/>
    </row>
    <row r="634" spans="4:4" x14ac:dyDescent="0.25">
      <c r="D634" s="26"/>
    </row>
    <row r="635" spans="4:4" x14ac:dyDescent="0.25">
      <c r="D635" s="26"/>
    </row>
    <row r="636" spans="4:4" x14ac:dyDescent="0.25">
      <c r="D636" s="26"/>
    </row>
    <row r="637" spans="4:4" x14ac:dyDescent="0.25">
      <c r="D637" s="26"/>
    </row>
    <row r="638" spans="4:4" x14ac:dyDescent="0.25">
      <c r="D638" s="26"/>
    </row>
    <row r="639" spans="4:4" x14ac:dyDescent="0.25">
      <c r="D639" s="26"/>
    </row>
    <row r="640" spans="4:4" x14ac:dyDescent="0.25">
      <c r="D640" s="26"/>
    </row>
    <row r="641" spans="4:4" x14ac:dyDescent="0.25">
      <c r="D641" s="26"/>
    </row>
    <row r="642" spans="4:4" x14ac:dyDescent="0.25">
      <c r="D642" s="26"/>
    </row>
    <row r="643" spans="4:4" x14ac:dyDescent="0.25">
      <c r="D643" s="26"/>
    </row>
    <row r="644" spans="4:4" x14ac:dyDescent="0.25">
      <c r="D644" s="26"/>
    </row>
    <row r="645" spans="4:4" x14ac:dyDescent="0.25">
      <c r="D645" s="26"/>
    </row>
    <row r="646" spans="4:4" x14ac:dyDescent="0.25">
      <c r="D646" s="26"/>
    </row>
    <row r="647" spans="4:4" x14ac:dyDescent="0.25">
      <c r="D647" s="26"/>
    </row>
    <row r="648" spans="4:4" x14ac:dyDescent="0.25">
      <c r="D648" s="26"/>
    </row>
    <row r="649" spans="4:4" x14ac:dyDescent="0.25">
      <c r="D649" s="26"/>
    </row>
    <row r="650" spans="4:4" x14ac:dyDescent="0.25">
      <c r="D650" s="26"/>
    </row>
    <row r="651" spans="4:4" x14ac:dyDescent="0.25">
      <c r="D651" s="26"/>
    </row>
    <row r="652" spans="4:4" x14ac:dyDescent="0.25">
      <c r="D652" s="26"/>
    </row>
    <row r="653" spans="4:4" x14ac:dyDescent="0.25">
      <c r="D653" s="26"/>
    </row>
    <row r="654" spans="4:4" x14ac:dyDescent="0.25">
      <c r="D654" s="26"/>
    </row>
    <row r="655" spans="4:4" x14ac:dyDescent="0.25">
      <c r="D655" s="26"/>
    </row>
    <row r="656" spans="4:4" x14ac:dyDescent="0.25">
      <c r="D656" s="26"/>
    </row>
    <row r="657" spans="4:4" x14ac:dyDescent="0.25">
      <c r="D657" s="26"/>
    </row>
    <row r="658" spans="4:4" x14ac:dyDescent="0.25">
      <c r="D658" s="26"/>
    </row>
    <row r="659" spans="4:4" x14ac:dyDescent="0.25">
      <c r="D659" s="26"/>
    </row>
    <row r="660" spans="4:4" x14ac:dyDescent="0.25">
      <c r="D660" s="26"/>
    </row>
    <row r="661" spans="4:4" x14ac:dyDescent="0.25">
      <c r="D661" s="26"/>
    </row>
    <row r="662" spans="4:4" x14ac:dyDescent="0.25">
      <c r="D662" s="26"/>
    </row>
    <row r="663" spans="4:4" x14ac:dyDescent="0.25">
      <c r="D663" s="26"/>
    </row>
    <row r="664" spans="4:4" x14ac:dyDescent="0.25">
      <c r="D664" s="26"/>
    </row>
    <row r="665" spans="4:4" x14ac:dyDescent="0.25">
      <c r="D665" s="26"/>
    </row>
    <row r="666" spans="4:4" x14ac:dyDescent="0.25">
      <c r="D666" s="26"/>
    </row>
    <row r="667" spans="4:4" x14ac:dyDescent="0.25">
      <c r="D667" s="26"/>
    </row>
    <row r="668" spans="4:4" x14ac:dyDescent="0.25">
      <c r="D668" s="26"/>
    </row>
    <row r="669" spans="4:4" x14ac:dyDescent="0.25">
      <c r="D669" s="26"/>
    </row>
    <row r="670" spans="4:4" x14ac:dyDescent="0.25">
      <c r="D670" s="26"/>
    </row>
    <row r="671" spans="4:4" x14ac:dyDescent="0.25">
      <c r="D671" s="26"/>
    </row>
    <row r="672" spans="4:4" x14ac:dyDescent="0.25">
      <c r="D672" s="26"/>
    </row>
    <row r="673" spans="4:4" x14ac:dyDescent="0.25">
      <c r="D673" s="26"/>
    </row>
    <row r="674" spans="4:4" x14ac:dyDescent="0.25">
      <c r="D674" s="26"/>
    </row>
    <row r="675" spans="4:4" x14ac:dyDescent="0.25">
      <c r="D675" s="26"/>
    </row>
    <row r="676" spans="4:4" x14ac:dyDescent="0.25">
      <c r="D676" s="26"/>
    </row>
    <row r="677" spans="4:4" x14ac:dyDescent="0.25">
      <c r="D677" s="26"/>
    </row>
    <row r="678" spans="4:4" x14ac:dyDescent="0.25">
      <c r="D678" s="26"/>
    </row>
    <row r="679" spans="4:4" x14ac:dyDescent="0.25">
      <c r="D679" s="26"/>
    </row>
    <row r="680" spans="4:4" x14ac:dyDescent="0.25">
      <c r="D680" s="26"/>
    </row>
    <row r="681" spans="4:4" x14ac:dyDescent="0.25">
      <c r="D681" s="26"/>
    </row>
    <row r="682" spans="4:4" x14ac:dyDescent="0.25">
      <c r="D682" s="26"/>
    </row>
    <row r="683" spans="4:4" x14ac:dyDescent="0.25">
      <c r="D683" s="26"/>
    </row>
    <row r="684" spans="4:4" x14ac:dyDescent="0.25">
      <c r="D684" s="26"/>
    </row>
    <row r="685" spans="4:4" x14ac:dyDescent="0.25">
      <c r="D685" s="26"/>
    </row>
    <row r="686" spans="4:4" x14ac:dyDescent="0.25">
      <c r="D686" s="26"/>
    </row>
    <row r="687" spans="4:4" x14ac:dyDescent="0.25">
      <c r="D687" s="26"/>
    </row>
    <row r="688" spans="4:4" x14ac:dyDescent="0.25">
      <c r="D688" s="26"/>
    </row>
    <row r="689" spans="4:4" x14ac:dyDescent="0.25">
      <c r="D689" s="26"/>
    </row>
    <row r="690" spans="4:4" x14ac:dyDescent="0.25">
      <c r="D690" s="26"/>
    </row>
    <row r="691" spans="4:4" x14ac:dyDescent="0.25">
      <c r="D691" s="26"/>
    </row>
    <row r="692" spans="4:4" x14ac:dyDescent="0.25">
      <c r="D692" s="26"/>
    </row>
    <row r="693" spans="4:4" x14ac:dyDescent="0.25">
      <c r="D693" s="26"/>
    </row>
    <row r="694" spans="4:4" x14ac:dyDescent="0.25">
      <c r="D694" s="26"/>
    </row>
    <row r="695" spans="4:4" x14ac:dyDescent="0.25">
      <c r="D695" s="26"/>
    </row>
    <row r="696" spans="4:4" x14ac:dyDescent="0.25">
      <c r="D696" s="26"/>
    </row>
    <row r="697" spans="4:4" x14ac:dyDescent="0.25">
      <c r="D697" s="26"/>
    </row>
    <row r="698" spans="4:4" x14ac:dyDescent="0.25">
      <c r="D698" s="26"/>
    </row>
    <row r="699" spans="4:4" x14ac:dyDescent="0.25">
      <c r="D699" s="26"/>
    </row>
    <row r="700" spans="4:4" x14ac:dyDescent="0.25">
      <c r="D700" s="26"/>
    </row>
    <row r="701" spans="4:4" x14ac:dyDescent="0.25">
      <c r="D701" s="26"/>
    </row>
    <row r="702" spans="4:4" x14ac:dyDescent="0.25">
      <c r="D702" s="26"/>
    </row>
    <row r="703" spans="4:4" x14ac:dyDescent="0.25">
      <c r="D703" s="26"/>
    </row>
    <row r="704" spans="4:4" x14ac:dyDescent="0.25">
      <c r="D704" s="26"/>
    </row>
    <row r="705" spans="4:4" x14ac:dyDescent="0.25">
      <c r="D705" s="26"/>
    </row>
    <row r="706" spans="4:4" x14ac:dyDescent="0.25">
      <c r="D706" s="26"/>
    </row>
    <row r="707" spans="4:4" x14ac:dyDescent="0.25">
      <c r="D707" s="26"/>
    </row>
    <row r="708" spans="4:4" x14ac:dyDescent="0.25">
      <c r="D708" s="26"/>
    </row>
    <row r="709" spans="4:4" x14ac:dyDescent="0.25">
      <c r="D709" s="26"/>
    </row>
    <row r="710" spans="4:4" x14ac:dyDescent="0.25">
      <c r="D710" s="26"/>
    </row>
    <row r="711" spans="4:4" x14ac:dyDescent="0.25">
      <c r="D711" s="26"/>
    </row>
    <row r="712" spans="4:4" x14ac:dyDescent="0.25">
      <c r="D712" s="26"/>
    </row>
    <row r="713" spans="4:4" x14ac:dyDescent="0.25">
      <c r="D713" s="26"/>
    </row>
    <row r="714" spans="4:4" x14ac:dyDescent="0.25">
      <c r="D714" s="26"/>
    </row>
    <row r="715" spans="4:4" x14ac:dyDescent="0.25">
      <c r="D715" s="26"/>
    </row>
    <row r="716" spans="4:4" x14ac:dyDescent="0.25">
      <c r="D716" s="26"/>
    </row>
    <row r="717" spans="4:4" x14ac:dyDescent="0.25">
      <c r="D717" s="26"/>
    </row>
    <row r="718" spans="4:4" x14ac:dyDescent="0.25">
      <c r="D718" s="26"/>
    </row>
    <row r="719" spans="4:4" x14ac:dyDescent="0.25">
      <c r="D719" s="26"/>
    </row>
    <row r="720" spans="4:4" x14ac:dyDescent="0.25">
      <c r="D720" s="26"/>
    </row>
    <row r="721" spans="4:4" x14ac:dyDescent="0.25">
      <c r="D721" s="26"/>
    </row>
    <row r="722" spans="4:4" x14ac:dyDescent="0.25">
      <c r="D722" s="26"/>
    </row>
    <row r="723" spans="4:4" x14ac:dyDescent="0.25">
      <c r="D723" s="26"/>
    </row>
    <row r="724" spans="4:4" x14ac:dyDescent="0.25">
      <c r="D724" s="26"/>
    </row>
    <row r="725" spans="4:4" x14ac:dyDescent="0.25">
      <c r="D725" s="26"/>
    </row>
    <row r="726" spans="4:4" x14ac:dyDescent="0.25">
      <c r="D726" s="26"/>
    </row>
    <row r="727" spans="4:4" x14ac:dyDescent="0.25">
      <c r="D727" s="26"/>
    </row>
    <row r="728" spans="4:4" x14ac:dyDescent="0.25">
      <c r="D728" s="26"/>
    </row>
    <row r="729" spans="4:4" x14ac:dyDescent="0.25">
      <c r="D729" s="26"/>
    </row>
    <row r="730" spans="4:4" x14ac:dyDescent="0.25">
      <c r="D730" s="26"/>
    </row>
    <row r="731" spans="4:4" x14ac:dyDescent="0.25">
      <c r="D731" s="26"/>
    </row>
    <row r="732" spans="4:4" x14ac:dyDescent="0.25">
      <c r="D732" s="26"/>
    </row>
    <row r="733" spans="4:4" x14ac:dyDescent="0.25">
      <c r="D733" s="26"/>
    </row>
    <row r="734" spans="4:4" x14ac:dyDescent="0.25">
      <c r="D734" s="26"/>
    </row>
    <row r="735" spans="4:4" x14ac:dyDescent="0.25">
      <c r="D735" s="26"/>
    </row>
    <row r="736" spans="4:4" x14ac:dyDescent="0.25">
      <c r="D736" s="26"/>
    </row>
    <row r="737" spans="4:4" x14ac:dyDescent="0.25">
      <c r="D737" s="26"/>
    </row>
    <row r="738" spans="4:4" x14ac:dyDescent="0.25">
      <c r="D738" s="26"/>
    </row>
    <row r="739" spans="4:4" x14ac:dyDescent="0.25">
      <c r="D739" s="26"/>
    </row>
    <row r="740" spans="4:4" x14ac:dyDescent="0.25">
      <c r="D740" s="26"/>
    </row>
    <row r="741" spans="4:4" x14ac:dyDescent="0.25">
      <c r="D741" s="26"/>
    </row>
    <row r="742" spans="4:4" x14ac:dyDescent="0.25">
      <c r="D742" s="26"/>
    </row>
    <row r="743" spans="4:4" x14ac:dyDescent="0.25">
      <c r="D743" s="26"/>
    </row>
    <row r="744" spans="4:4" x14ac:dyDescent="0.25">
      <c r="D744" s="26"/>
    </row>
    <row r="745" spans="4:4" x14ac:dyDescent="0.25">
      <c r="D745" s="26"/>
    </row>
    <row r="746" spans="4:4" x14ac:dyDescent="0.25">
      <c r="D746" s="26"/>
    </row>
    <row r="747" spans="4:4" x14ac:dyDescent="0.25">
      <c r="D747" s="26"/>
    </row>
    <row r="748" spans="4:4" x14ac:dyDescent="0.25">
      <c r="D748" s="26"/>
    </row>
    <row r="749" spans="4:4" x14ac:dyDescent="0.25">
      <c r="D749" s="26"/>
    </row>
    <row r="750" spans="4:4" x14ac:dyDescent="0.25">
      <c r="D750" s="26"/>
    </row>
    <row r="751" spans="4:4" x14ac:dyDescent="0.25">
      <c r="D751" s="26"/>
    </row>
    <row r="752" spans="4:4" x14ac:dyDescent="0.25">
      <c r="D752" s="26"/>
    </row>
    <row r="753" spans="4:4" x14ac:dyDescent="0.25">
      <c r="D753" s="26"/>
    </row>
    <row r="754" spans="4:4" x14ac:dyDescent="0.25">
      <c r="D754" s="26"/>
    </row>
    <row r="755" spans="4:4" x14ac:dyDescent="0.25">
      <c r="D755" s="26"/>
    </row>
    <row r="756" spans="4:4" x14ac:dyDescent="0.25">
      <c r="D756" s="26"/>
    </row>
    <row r="757" spans="4:4" x14ac:dyDescent="0.25">
      <c r="D757" s="26"/>
    </row>
    <row r="758" spans="4:4" x14ac:dyDescent="0.25">
      <c r="D758" s="26"/>
    </row>
    <row r="759" spans="4:4" x14ac:dyDescent="0.25">
      <c r="D759" s="26"/>
    </row>
    <row r="760" spans="4:4" x14ac:dyDescent="0.25">
      <c r="D760" s="26"/>
    </row>
    <row r="761" spans="4:4" x14ac:dyDescent="0.25">
      <c r="D761" s="26"/>
    </row>
    <row r="762" spans="4:4" x14ac:dyDescent="0.25">
      <c r="D762" s="26"/>
    </row>
    <row r="763" spans="4:4" x14ac:dyDescent="0.25">
      <c r="D763" s="26"/>
    </row>
    <row r="764" spans="4:4" x14ac:dyDescent="0.25">
      <c r="D764" s="26"/>
    </row>
    <row r="765" spans="4:4" x14ac:dyDescent="0.25">
      <c r="D765" s="26"/>
    </row>
    <row r="766" spans="4:4" x14ac:dyDescent="0.25">
      <c r="D766" s="26"/>
    </row>
    <row r="767" spans="4:4" x14ac:dyDescent="0.25">
      <c r="D767" s="26"/>
    </row>
    <row r="768" spans="4:4" x14ac:dyDescent="0.25">
      <c r="D768" s="26"/>
    </row>
    <row r="769" spans="4:4" x14ac:dyDescent="0.25">
      <c r="D769" s="26"/>
    </row>
    <row r="770" spans="4:4" x14ac:dyDescent="0.25">
      <c r="D770" s="26"/>
    </row>
    <row r="771" spans="4:4" x14ac:dyDescent="0.25">
      <c r="D771" s="26"/>
    </row>
    <row r="772" spans="4:4" x14ac:dyDescent="0.25">
      <c r="D772" s="26"/>
    </row>
    <row r="773" spans="4:4" x14ac:dyDescent="0.25">
      <c r="D773" s="26"/>
    </row>
    <row r="774" spans="4:4" x14ac:dyDescent="0.25">
      <c r="D774" s="26"/>
    </row>
    <row r="775" spans="4:4" x14ac:dyDescent="0.25">
      <c r="D775" s="26"/>
    </row>
    <row r="776" spans="4:4" x14ac:dyDescent="0.25">
      <c r="D776" s="26"/>
    </row>
    <row r="777" spans="4:4" x14ac:dyDescent="0.25">
      <c r="D777" s="26"/>
    </row>
    <row r="778" spans="4:4" x14ac:dyDescent="0.25">
      <c r="D778" s="26"/>
    </row>
    <row r="779" spans="4:4" x14ac:dyDescent="0.25">
      <c r="D779" s="26"/>
    </row>
    <row r="780" spans="4:4" x14ac:dyDescent="0.25">
      <c r="D780" s="26"/>
    </row>
    <row r="781" spans="4:4" x14ac:dyDescent="0.25">
      <c r="D781" s="26"/>
    </row>
    <row r="782" spans="4:4" x14ac:dyDescent="0.25">
      <c r="D782" s="26"/>
    </row>
    <row r="783" spans="4:4" x14ac:dyDescent="0.25">
      <c r="D783" s="26"/>
    </row>
    <row r="784" spans="4:4" x14ac:dyDescent="0.25">
      <c r="D784" s="26"/>
    </row>
    <row r="785" spans="4:4" x14ac:dyDescent="0.25">
      <c r="D785" s="26"/>
    </row>
    <row r="786" spans="4:4" x14ac:dyDescent="0.25">
      <c r="D786" s="26"/>
    </row>
    <row r="787" spans="4:4" x14ac:dyDescent="0.25">
      <c r="D787" s="26"/>
    </row>
    <row r="788" spans="4:4" x14ac:dyDescent="0.25">
      <c r="D788" s="26"/>
    </row>
    <row r="789" spans="4:4" x14ac:dyDescent="0.25">
      <c r="D789" s="26"/>
    </row>
    <row r="790" spans="4:4" x14ac:dyDescent="0.25">
      <c r="D790" s="26"/>
    </row>
    <row r="791" spans="4:4" x14ac:dyDescent="0.25">
      <c r="D791" s="26"/>
    </row>
    <row r="792" spans="4:4" x14ac:dyDescent="0.25">
      <c r="D792" s="26"/>
    </row>
    <row r="793" spans="4:4" x14ac:dyDescent="0.25">
      <c r="D793" s="26"/>
    </row>
    <row r="794" spans="4:4" x14ac:dyDescent="0.25">
      <c r="D794" s="26"/>
    </row>
    <row r="795" spans="4:4" x14ac:dyDescent="0.25">
      <c r="D795" s="26"/>
    </row>
    <row r="796" spans="4:4" x14ac:dyDescent="0.25">
      <c r="D796" s="26"/>
    </row>
    <row r="797" spans="4:4" x14ac:dyDescent="0.25">
      <c r="D797" s="26"/>
    </row>
    <row r="798" spans="4:4" x14ac:dyDescent="0.25">
      <c r="D798" s="26"/>
    </row>
    <row r="799" spans="4:4" x14ac:dyDescent="0.25">
      <c r="D799" s="26"/>
    </row>
    <row r="800" spans="4:4" x14ac:dyDescent="0.25">
      <c r="D800" s="26"/>
    </row>
    <row r="801" spans="4:4" x14ac:dyDescent="0.25">
      <c r="D801" s="26"/>
    </row>
    <row r="802" spans="4:4" x14ac:dyDescent="0.25">
      <c r="D802" s="26"/>
    </row>
    <row r="803" spans="4:4" x14ac:dyDescent="0.25">
      <c r="D803" s="26"/>
    </row>
    <row r="804" spans="4:4" x14ac:dyDescent="0.25">
      <c r="D804" s="26"/>
    </row>
    <row r="805" spans="4:4" x14ac:dyDescent="0.25">
      <c r="D805" s="26"/>
    </row>
    <row r="806" spans="4:4" x14ac:dyDescent="0.25">
      <c r="D806" s="26"/>
    </row>
    <row r="807" spans="4:4" x14ac:dyDescent="0.25">
      <c r="D807" s="26"/>
    </row>
    <row r="808" spans="4:4" x14ac:dyDescent="0.25">
      <c r="D808" s="26"/>
    </row>
    <row r="809" spans="4:4" x14ac:dyDescent="0.25">
      <c r="D809" s="26"/>
    </row>
    <row r="810" spans="4:4" x14ac:dyDescent="0.25">
      <c r="D810" s="26"/>
    </row>
    <row r="811" spans="4:4" x14ac:dyDescent="0.25">
      <c r="D811" s="26"/>
    </row>
    <row r="812" spans="4:4" x14ac:dyDescent="0.25">
      <c r="D812" s="26"/>
    </row>
    <row r="813" spans="4:4" x14ac:dyDescent="0.25">
      <c r="D813" s="26"/>
    </row>
    <row r="814" spans="4:4" x14ac:dyDescent="0.25">
      <c r="D814" s="26"/>
    </row>
    <row r="815" spans="4:4" x14ac:dyDescent="0.25">
      <c r="D815" s="26"/>
    </row>
    <row r="816" spans="4:4" x14ac:dyDescent="0.25">
      <c r="D816" s="26"/>
    </row>
    <row r="817" spans="4:4" x14ac:dyDescent="0.25">
      <c r="D817" s="26"/>
    </row>
    <row r="818" spans="4:4" x14ac:dyDescent="0.25">
      <c r="D818" s="26"/>
    </row>
    <row r="819" spans="4:4" x14ac:dyDescent="0.25">
      <c r="D819" s="26"/>
    </row>
    <row r="820" spans="4:4" x14ac:dyDescent="0.25">
      <c r="D820" s="26"/>
    </row>
    <row r="821" spans="4:4" x14ac:dyDescent="0.25">
      <c r="D821" s="26"/>
    </row>
    <row r="822" spans="4:4" x14ac:dyDescent="0.25">
      <c r="D822" s="26"/>
    </row>
    <row r="823" spans="4:4" x14ac:dyDescent="0.25">
      <c r="D823" s="26"/>
    </row>
    <row r="824" spans="4:4" x14ac:dyDescent="0.25">
      <c r="D824" s="26"/>
    </row>
    <row r="825" spans="4:4" x14ac:dyDescent="0.25">
      <c r="D825" s="26"/>
    </row>
    <row r="826" spans="4:4" x14ac:dyDescent="0.25">
      <c r="D826" s="26"/>
    </row>
    <row r="827" spans="4:4" x14ac:dyDescent="0.25">
      <c r="D827" s="26"/>
    </row>
    <row r="828" spans="4:4" x14ac:dyDescent="0.25">
      <c r="D828" s="26"/>
    </row>
    <row r="829" spans="4:4" x14ac:dyDescent="0.25">
      <c r="D829" s="26"/>
    </row>
    <row r="830" spans="4:4" x14ac:dyDescent="0.25">
      <c r="D830" s="26"/>
    </row>
    <row r="831" spans="4:4" x14ac:dyDescent="0.25">
      <c r="D831" s="26"/>
    </row>
    <row r="832" spans="4:4" x14ac:dyDescent="0.25">
      <c r="D832" s="26"/>
    </row>
    <row r="833" spans="4:4" x14ac:dyDescent="0.25">
      <c r="D833" s="26"/>
    </row>
    <row r="834" spans="4:4" x14ac:dyDescent="0.25">
      <c r="D834" s="26"/>
    </row>
    <row r="835" spans="4:4" x14ac:dyDescent="0.25">
      <c r="D835" s="26"/>
    </row>
    <row r="836" spans="4:4" x14ac:dyDescent="0.25">
      <c r="D836" s="26"/>
    </row>
    <row r="837" spans="4:4" x14ac:dyDescent="0.25">
      <c r="D837" s="26"/>
    </row>
    <row r="838" spans="4:4" x14ac:dyDescent="0.25">
      <c r="D838" s="26"/>
    </row>
    <row r="839" spans="4:4" x14ac:dyDescent="0.25">
      <c r="D839" s="26"/>
    </row>
    <row r="840" spans="4:4" x14ac:dyDescent="0.25">
      <c r="D840" s="26"/>
    </row>
    <row r="841" spans="4:4" x14ac:dyDescent="0.25">
      <c r="D841" s="26"/>
    </row>
    <row r="842" spans="4:4" x14ac:dyDescent="0.25">
      <c r="D842" s="26"/>
    </row>
    <row r="843" spans="4:4" x14ac:dyDescent="0.25">
      <c r="D843" s="26"/>
    </row>
    <row r="844" spans="4:4" x14ac:dyDescent="0.25">
      <c r="D844" s="26"/>
    </row>
    <row r="845" spans="4:4" x14ac:dyDescent="0.25">
      <c r="D845" s="26"/>
    </row>
    <row r="846" spans="4:4" x14ac:dyDescent="0.25">
      <c r="D846" s="26"/>
    </row>
    <row r="847" spans="4:4" x14ac:dyDescent="0.25">
      <c r="D847" s="26"/>
    </row>
    <row r="848" spans="4:4" x14ac:dyDescent="0.25">
      <c r="D848" s="26"/>
    </row>
    <row r="849" spans="4:4" x14ac:dyDescent="0.25">
      <c r="D849" s="26"/>
    </row>
    <row r="850" spans="4:4" x14ac:dyDescent="0.25">
      <c r="D850" s="26"/>
    </row>
    <row r="851" spans="4:4" x14ac:dyDescent="0.25">
      <c r="D851" s="26"/>
    </row>
    <row r="852" spans="4:4" x14ac:dyDescent="0.25">
      <c r="D852" s="26"/>
    </row>
    <row r="853" spans="4:4" x14ac:dyDescent="0.25">
      <c r="D853" s="26"/>
    </row>
    <row r="854" spans="4:4" x14ac:dyDescent="0.25">
      <c r="D854" s="26"/>
    </row>
    <row r="855" spans="4:4" x14ac:dyDescent="0.25">
      <c r="D855" s="26"/>
    </row>
    <row r="856" spans="4:4" x14ac:dyDescent="0.25">
      <c r="D856" s="26"/>
    </row>
    <row r="857" spans="4:4" x14ac:dyDescent="0.25">
      <c r="D857" s="26"/>
    </row>
    <row r="858" spans="4:4" x14ac:dyDescent="0.25">
      <c r="D858" s="26"/>
    </row>
    <row r="859" spans="4:4" x14ac:dyDescent="0.25">
      <c r="D859" s="26"/>
    </row>
    <row r="860" spans="4:4" x14ac:dyDescent="0.25">
      <c r="D860" s="26"/>
    </row>
    <row r="861" spans="4:4" x14ac:dyDescent="0.25">
      <c r="D861" s="26"/>
    </row>
    <row r="862" spans="4:4" x14ac:dyDescent="0.25">
      <c r="D862" s="26"/>
    </row>
    <row r="863" spans="4:4" x14ac:dyDescent="0.25">
      <c r="D863" s="26"/>
    </row>
    <row r="864" spans="4:4" x14ac:dyDescent="0.25">
      <c r="D864" s="26"/>
    </row>
    <row r="865" spans="4:4" x14ac:dyDescent="0.25">
      <c r="D865" s="26"/>
    </row>
    <row r="866" spans="4:4" x14ac:dyDescent="0.25">
      <c r="D866" s="26"/>
    </row>
    <row r="867" spans="4:4" x14ac:dyDescent="0.25">
      <c r="D867" s="26"/>
    </row>
    <row r="868" spans="4:4" x14ac:dyDescent="0.25">
      <c r="D868" s="26"/>
    </row>
    <row r="869" spans="4:4" x14ac:dyDescent="0.25">
      <c r="D869" s="26"/>
    </row>
    <row r="870" spans="4:4" x14ac:dyDescent="0.25">
      <c r="D870" s="26"/>
    </row>
    <row r="871" spans="4:4" x14ac:dyDescent="0.25">
      <c r="D871" s="26"/>
    </row>
    <row r="872" spans="4:4" x14ac:dyDescent="0.25">
      <c r="D872" s="26"/>
    </row>
    <row r="873" spans="4:4" x14ac:dyDescent="0.25">
      <c r="D873" s="26"/>
    </row>
    <row r="874" spans="4:4" x14ac:dyDescent="0.25">
      <c r="D874" s="26"/>
    </row>
    <row r="875" spans="4:4" x14ac:dyDescent="0.25">
      <c r="D875" s="26"/>
    </row>
    <row r="876" spans="4:4" x14ac:dyDescent="0.25">
      <c r="D876" s="26"/>
    </row>
    <row r="877" spans="4:4" x14ac:dyDescent="0.25">
      <c r="D877" s="26"/>
    </row>
    <row r="878" spans="4:4" x14ac:dyDescent="0.25">
      <c r="D878" s="26"/>
    </row>
    <row r="879" spans="4:4" x14ac:dyDescent="0.25">
      <c r="D879" s="26"/>
    </row>
    <row r="880" spans="4:4" x14ac:dyDescent="0.25">
      <c r="D880" s="26"/>
    </row>
    <row r="881" spans="4:4" x14ac:dyDescent="0.25">
      <c r="D881" s="26"/>
    </row>
    <row r="882" spans="4:4" x14ac:dyDescent="0.25">
      <c r="D882" s="26"/>
    </row>
    <row r="883" spans="4:4" x14ac:dyDescent="0.25">
      <c r="D883" s="26"/>
    </row>
    <row r="884" spans="4:4" x14ac:dyDescent="0.25">
      <c r="D884" s="26"/>
    </row>
    <row r="885" spans="4:4" x14ac:dyDescent="0.25">
      <c r="D885" s="26"/>
    </row>
    <row r="886" spans="4:4" x14ac:dyDescent="0.25">
      <c r="D886" s="26"/>
    </row>
    <row r="887" spans="4:4" x14ac:dyDescent="0.25">
      <c r="D887" s="26"/>
    </row>
    <row r="888" spans="4:4" x14ac:dyDescent="0.25">
      <c r="D888" s="26"/>
    </row>
    <row r="889" spans="4:4" x14ac:dyDescent="0.25">
      <c r="D889" s="26"/>
    </row>
    <row r="890" spans="4:4" x14ac:dyDescent="0.25">
      <c r="D890" s="26"/>
    </row>
    <row r="891" spans="4:4" x14ac:dyDescent="0.25">
      <c r="D891" s="26"/>
    </row>
    <row r="892" spans="4:4" x14ac:dyDescent="0.25">
      <c r="D892" s="26"/>
    </row>
    <row r="893" spans="4:4" x14ac:dyDescent="0.25">
      <c r="D893" s="26"/>
    </row>
    <row r="894" spans="4:4" x14ac:dyDescent="0.25">
      <c r="D894" s="26"/>
    </row>
    <row r="895" spans="4:4" x14ac:dyDescent="0.25">
      <c r="D895" s="26"/>
    </row>
    <row r="896" spans="4:4" x14ac:dyDescent="0.25">
      <c r="D896" s="26"/>
    </row>
    <row r="897" spans="4:4" x14ac:dyDescent="0.25">
      <c r="D897" s="26"/>
    </row>
    <row r="898" spans="4:4" x14ac:dyDescent="0.25">
      <c r="D898" s="26"/>
    </row>
    <row r="899" spans="4:4" x14ac:dyDescent="0.25">
      <c r="D899" s="26"/>
    </row>
    <row r="900" spans="4:4" x14ac:dyDescent="0.25">
      <c r="D900" s="26"/>
    </row>
    <row r="901" spans="4:4" x14ac:dyDescent="0.25">
      <c r="D901" s="26"/>
    </row>
    <row r="902" spans="4:4" x14ac:dyDescent="0.25">
      <c r="D902" s="26"/>
    </row>
    <row r="903" spans="4:4" x14ac:dyDescent="0.25">
      <c r="D903" s="26"/>
    </row>
    <row r="904" spans="4:4" x14ac:dyDescent="0.25">
      <c r="D904" s="26"/>
    </row>
    <row r="905" spans="4:4" x14ac:dyDescent="0.25">
      <c r="D905" s="26"/>
    </row>
    <row r="906" spans="4:4" x14ac:dyDescent="0.25">
      <c r="D906" s="26"/>
    </row>
    <row r="907" spans="4:4" x14ac:dyDescent="0.25">
      <c r="D907" s="26"/>
    </row>
    <row r="908" spans="4:4" x14ac:dyDescent="0.25">
      <c r="D908" s="26"/>
    </row>
    <row r="909" spans="4:4" x14ac:dyDescent="0.25">
      <c r="D909" s="26"/>
    </row>
    <row r="910" spans="4:4" x14ac:dyDescent="0.25">
      <c r="D910" s="26"/>
    </row>
    <row r="911" spans="4:4" x14ac:dyDescent="0.25">
      <c r="D911" s="26"/>
    </row>
    <row r="912" spans="4:4" x14ac:dyDescent="0.25">
      <c r="D912" s="26"/>
    </row>
    <row r="913" spans="4:4" x14ac:dyDescent="0.25">
      <c r="D913" s="26"/>
    </row>
    <row r="914" spans="4:4" x14ac:dyDescent="0.25">
      <c r="D914" s="26"/>
    </row>
    <row r="915" spans="4:4" x14ac:dyDescent="0.25">
      <c r="D915" s="26"/>
    </row>
    <row r="916" spans="4:4" x14ac:dyDescent="0.25">
      <c r="D916" s="26"/>
    </row>
    <row r="917" spans="4:4" x14ac:dyDescent="0.25">
      <c r="D917" s="26"/>
    </row>
    <row r="918" spans="4:4" x14ac:dyDescent="0.25">
      <c r="D918" s="26"/>
    </row>
    <row r="919" spans="4:4" x14ac:dyDescent="0.25">
      <c r="D919" s="26"/>
    </row>
    <row r="920" spans="4:4" x14ac:dyDescent="0.25">
      <c r="D920" s="26"/>
    </row>
    <row r="921" spans="4:4" x14ac:dyDescent="0.25">
      <c r="D921" s="26"/>
    </row>
    <row r="922" spans="4:4" x14ac:dyDescent="0.25">
      <c r="D922" s="26"/>
    </row>
    <row r="923" spans="4:4" x14ac:dyDescent="0.25">
      <c r="D923" s="26"/>
    </row>
    <row r="924" spans="4:4" x14ac:dyDescent="0.25">
      <c r="D924" s="26"/>
    </row>
    <row r="925" spans="4:4" x14ac:dyDescent="0.25">
      <c r="D925" s="26"/>
    </row>
    <row r="926" spans="4:4" x14ac:dyDescent="0.25">
      <c r="D926" s="26"/>
    </row>
    <row r="927" spans="4:4" x14ac:dyDescent="0.25">
      <c r="D927" s="26"/>
    </row>
    <row r="928" spans="4:4" x14ac:dyDescent="0.25">
      <c r="D928" s="26"/>
    </row>
    <row r="929" spans="4:4" x14ac:dyDescent="0.25">
      <c r="D929" s="26"/>
    </row>
    <row r="930" spans="4:4" x14ac:dyDescent="0.25">
      <c r="D930" s="26"/>
    </row>
    <row r="931" spans="4:4" x14ac:dyDescent="0.25">
      <c r="D931" s="26"/>
    </row>
    <row r="932" spans="4:4" x14ac:dyDescent="0.25">
      <c r="D932" s="26"/>
    </row>
    <row r="933" spans="4:4" x14ac:dyDescent="0.25">
      <c r="D933" s="26"/>
    </row>
    <row r="934" spans="4:4" x14ac:dyDescent="0.25">
      <c r="D934" s="26"/>
    </row>
    <row r="935" spans="4:4" x14ac:dyDescent="0.25">
      <c r="D935" s="26"/>
    </row>
    <row r="936" spans="4:4" x14ac:dyDescent="0.25">
      <c r="D936" s="26"/>
    </row>
    <row r="937" spans="4:4" x14ac:dyDescent="0.25">
      <c r="D937" s="26"/>
    </row>
    <row r="938" spans="4:4" x14ac:dyDescent="0.25">
      <c r="D938" s="26"/>
    </row>
    <row r="939" spans="4:4" x14ac:dyDescent="0.25">
      <c r="D939" s="26"/>
    </row>
    <row r="940" spans="4:4" x14ac:dyDescent="0.25">
      <c r="D940" s="26"/>
    </row>
    <row r="941" spans="4:4" x14ac:dyDescent="0.25">
      <c r="D941" s="26"/>
    </row>
    <row r="942" spans="4:4" x14ac:dyDescent="0.25">
      <c r="D942" s="26"/>
    </row>
    <row r="943" spans="4:4" x14ac:dyDescent="0.25">
      <c r="D943" s="26"/>
    </row>
    <row r="944" spans="4:4" x14ac:dyDescent="0.25">
      <c r="D944" s="26"/>
    </row>
    <row r="945" spans="4:4" x14ac:dyDescent="0.25">
      <c r="D945" s="26"/>
    </row>
    <row r="946" spans="4:4" x14ac:dyDescent="0.25">
      <c r="D946" s="26"/>
    </row>
    <row r="947" spans="4:4" x14ac:dyDescent="0.25">
      <c r="D947" s="26"/>
    </row>
    <row r="948" spans="4:4" x14ac:dyDescent="0.25">
      <c r="D948" s="26"/>
    </row>
    <row r="949" spans="4:4" x14ac:dyDescent="0.25">
      <c r="D949" s="26"/>
    </row>
    <row r="950" spans="4:4" x14ac:dyDescent="0.25">
      <c r="D950" s="26"/>
    </row>
    <row r="951" spans="4:4" x14ac:dyDescent="0.25">
      <c r="D951" s="26"/>
    </row>
    <row r="952" spans="4:4" x14ac:dyDescent="0.25">
      <c r="D952" s="26"/>
    </row>
    <row r="953" spans="4:4" x14ac:dyDescent="0.25">
      <c r="D953" s="26"/>
    </row>
    <row r="954" spans="4:4" x14ac:dyDescent="0.25">
      <c r="D954" s="26"/>
    </row>
    <row r="955" spans="4:4" x14ac:dyDescent="0.25">
      <c r="D955" s="26"/>
    </row>
    <row r="956" spans="4:4" x14ac:dyDescent="0.25">
      <c r="D956" s="26"/>
    </row>
    <row r="957" spans="4:4" x14ac:dyDescent="0.25">
      <c r="D957" s="26"/>
    </row>
    <row r="958" spans="4:4" x14ac:dyDescent="0.25">
      <c r="D958" s="26"/>
    </row>
    <row r="959" spans="4:4" x14ac:dyDescent="0.25">
      <c r="D959" s="26"/>
    </row>
    <row r="960" spans="4:4" x14ac:dyDescent="0.25">
      <c r="D960" s="26"/>
    </row>
    <row r="961" spans="4:4" x14ac:dyDescent="0.25">
      <c r="D961" s="26"/>
    </row>
    <row r="962" spans="4:4" x14ac:dyDescent="0.25">
      <c r="D962" s="26"/>
    </row>
    <row r="963" spans="4:4" x14ac:dyDescent="0.25">
      <c r="D963" s="26"/>
    </row>
    <row r="964" spans="4:4" x14ac:dyDescent="0.25">
      <c r="D964" s="26"/>
    </row>
    <row r="965" spans="4:4" x14ac:dyDescent="0.25">
      <c r="D965" s="26"/>
    </row>
    <row r="966" spans="4:4" x14ac:dyDescent="0.25">
      <c r="D966" s="26"/>
    </row>
    <row r="967" spans="4:4" x14ac:dyDescent="0.25">
      <c r="D967" s="26"/>
    </row>
    <row r="968" spans="4:4" x14ac:dyDescent="0.25">
      <c r="D968" s="26"/>
    </row>
    <row r="969" spans="4:4" x14ac:dyDescent="0.25">
      <c r="D969" s="26"/>
    </row>
    <row r="970" spans="4:4" x14ac:dyDescent="0.25">
      <c r="D970" s="26"/>
    </row>
    <row r="971" spans="4:4" x14ac:dyDescent="0.25">
      <c r="D971" s="26"/>
    </row>
    <row r="972" spans="4:4" x14ac:dyDescent="0.25">
      <c r="D972" s="26"/>
    </row>
    <row r="973" spans="4:4" x14ac:dyDescent="0.25">
      <c r="D973" s="26"/>
    </row>
    <row r="974" spans="4:4" x14ac:dyDescent="0.25">
      <c r="D974" s="26"/>
    </row>
    <row r="975" spans="4:4" x14ac:dyDescent="0.25">
      <c r="D975" s="26"/>
    </row>
    <row r="976" spans="4:4" x14ac:dyDescent="0.25">
      <c r="D976" s="26"/>
    </row>
    <row r="977" spans="4:4" x14ac:dyDescent="0.25">
      <c r="D977" s="26"/>
    </row>
    <row r="978" spans="4:4" x14ac:dyDescent="0.25">
      <c r="D978" s="26"/>
    </row>
    <row r="979" spans="4:4" x14ac:dyDescent="0.25">
      <c r="D979" s="26"/>
    </row>
    <row r="980" spans="4:4" x14ac:dyDescent="0.25">
      <c r="D980" s="26"/>
    </row>
    <row r="981" spans="4:4" x14ac:dyDescent="0.25">
      <c r="D981" s="26"/>
    </row>
    <row r="982" spans="4:4" x14ac:dyDescent="0.25">
      <c r="D982" s="26"/>
    </row>
    <row r="983" spans="4:4" x14ac:dyDescent="0.25">
      <c r="D983" s="26"/>
    </row>
    <row r="984" spans="4:4" x14ac:dyDescent="0.25">
      <c r="D984" s="26"/>
    </row>
    <row r="985" spans="4:4" x14ac:dyDescent="0.25">
      <c r="D985" s="26"/>
    </row>
    <row r="986" spans="4:4" x14ac:dyDescent="0.25">
      <c r="D986" s="26"/>
    </row>
    <row r="987" spans="4:4" x14ac:dyDescent="0.25">
      <c r="D987" s="26"/>
    </row>
    <row r="988" spans="4:4" x14ac:dyDescent="0.25">
      <c r="D988" s="26"/>
    </row>
    <row r="989" spans="4:4" x14ac:dyDescent="0.25">
      <c r="D989" s="26"/>
    </row>
    <row r="990" spans="4:4" x14ac:dyDescent="0.25">
      <c r="D990" s="26"/>
    </row>
    <row r="991" spans="4:4" x14ac:dyDescent="0.25">
      <c r="D991" s="26"/>
    </row>
    <row r="992" spans="4:4" x14ac:dyDescent="0.25">
      <c r="D992" s="26"/>
    </row>
    <row r="993" spans="4:4" x14ac:dyDescent="0.25">
      <c r="D993" s="26"/>
    </row>
    <row r="994" spans="4:4" x14ac:dyDescent="0.25">
      <c r="D994" s="26"/>
    </row>
    <row r="995" spans="4:4" x14ac:dyDescent="0.25">
      <c r="D995" s="26"/>
    </row>
    <row r="996" spans="4:4" x14ac:dyDescent="0.25">
      <c r="D996" s="26"/>
    </row>
    <row r="997" spans="4:4" x14ac:dyDescent="0.25">
      <c r="D997" s="26"/>
    </row>
    <row r="998" spans="4:4" x14ac:dyDescent="0.25">
      <c r="D998" s="26"/>
    </row>
    <row r="999" spans="4:4" x14ac:dyDescent="0.25">
      <c r="D999" s="26"/>
    </row>
    <row r="1000" spans="4:4" x14ac:dyDescent="0.25">
      <c r="D1000" s="26"/>
    </row>
    <row r="1001" spans="4:4" x14ac:dyDescent="0.25">
      <c r="D1001" s="26"/>
    </row>
    <row r="1002" spans="4:4" x14ac:dyDescent="0.25">
      <c r="D1002" s="26"/>
    </row>
    <row r="1003" spans="4:4" x14ac:dyDescent="0.25">
      <c r="D1003" s="26"/>
    </row>
    <row r="1004" spans="4:4" x14ac:dyDescent="0.25">
      <c r="D1004" s="26"/>
    </row>
    <row r="1005" spans="4:4" x14ac:dyDescent="0.25">
      <c r="D1005" s="26"/>
    </row>
    <row r="1006" spans="4:4" x14ac:dyDescent="0.25">
      <c r="D1006" s="26"/>
    </row>
    <row r="1007" spans="4:4" x14ac:dyDescent="0.25">
      <c r="D1007" s="26"/>
    </row>
    <row r="1008" spans="4:4" x14ac:dyDescent="0.25">
      <c r="D1008" s="26"/>
    </row>
    <row r="1009" spans="4:4" x14ac:dyDescent="0.25">
      <c r="D1009" s="26"/>
    </row>
    <row r="1010" spans="4:4" x14ac:dyDescent="0.25">
      <c r="D1010" s="26"/>
    </row>
    <row r="1011" spans="4:4" x14ac:dyDescent="0.25">
      <c r="D1011" s="26"/>
    </row>
    <row r="1012" spans="4:4" x14ac:dyDescent="0.25">
      <c r="D1012" s="26"/>
    </row>
    <row r="1013" spans="4:4" x14ac:dyDescent="0.25">
      <c r="D1013" s="26"/>
    </row>
    <row r="1014" spans="4:4" x14ac:dyDescent="0.25">
      <c r="D1014" s="26"/>
    </row>
    <row r="1015" spans="4:4" x14ac:dyDescent="0.25">
      <c r="D1015" s="26"/>
    </row>
    <row r="1016" spans="4:4" x14ac:dyDescent="0.25">
      <c r="D1016" s="26"/>
    </row>
    <row r="1017" spans="4:4" x14ac:dyDescent="0.25">
      <c r="D1017" s="26"/>
    </row>
    <row r="1018" spans="4:4" x14ac:dyDescent="0.25">
      <c r="D1018" s="26"/>
    </row>
    <row r="1019" spans="4:4" x14ac:dyDescent="0.25">
      <c r="D1019" s="26"/>
    </row>
    <row r="1020" spans="4:4" x14ac:dyDescent="0.25">
      <c r="D1020" s="26"/>
    </row>
    <row r="1021" spans="4:4" x14ac:dyDescent="0.25">
      <c r="D1021" s="26"/>
    </row>
    <row r="1022" spans="4:4" x14ac:dyDescent="0.25">
      <c r="D1022" s="26"/>
    </row>
    <row r="1023" spans="4:4" x14ac:dyDescent="0.25">
      <c r="D1023" s="26"/>
    </row>
    <row r="1024" spans="4:4" x14ac:dyDescent="0.25">
      <c r="D1024" s="26"/>
    </row>
    <row r="1025" spans="4:4" x14ac:dyDescent="0.25">
      <c r="D1025" s="26"/>
    </row>
    <row r="1026" spans="4:4" x14ac:dyDescent="0.25">
      <c r="D1026" s="26"/>
    </row>
    <row r="1027" spans="4:4" x14ac:dyDescent="0.25">
      <c r="D1027" s="26"/>
    </row>
    <row r="1028" spans="4:4" x14ac:dyDescent="0.25">
      <c r="D1028" s="26"/>
    </row>
    <row r="1029" spans="4:4" x14ac:dyDescent="0.25">
      <c r="D1029" s="26"/>
    </row>
    <row r="1030" spans="4:4" x14ac:dyDescent="0.25">
      <c r="D1030" s="26"/>
    </row>
    <row r="1031" spans="4:4" x14ac:dyDescent="0.25">
      <c r="D1031" s="26"/>
    </row>
    <row r="1032" spans="4:4" x14ac:dyDescent="0.25">
      <c r="D1032" s="26"/>
    </row>
    <row r="1033" spans="4:4" x14ac:dyDescent="0.25">
      <c r="D1033" s="26"/>
    </row>
    <row r="1034" spans="4:4" x14ac:dyDescent="0.25">
      <c r="D1034" s="26"/>
    </row>
    <row r="1035" spans="4:4" x14ac:dyDescent="0.25">
      <c r="D1035" s="26"/>
    </row>
    <row r="1036" spans="4:4" x14ac:dyDescent="0.25">
      <c r="D1036" s="26"/>
    </row>
    <row r="1037" spans="4:4" x14ac:dyDescent="0.25">
      <c r="D1037" s="26"/>
    </row>
    <row r="1038" spans="4:4" x14ac:dyDescent="0.25">
      <c r="D1038" s="26"/>
    </row>
    <row r="1039" spans="4:4" x14ac:dyDescent="0.25">
      <c r="D1039" s="26"/>
    </row>
    <row r="1040" spans="4:4" x14ac:dyDescent="0.25">
      <c r="D1040" s="26"/>
    </row>
    <row r="1041" spans="4:4" x14ac:dyDescent="0.25">
      <c r="D1041" s="26"/>
    </row>
    <row r="1042" spans="4:4" x14ac:dyDescent="0.25">
      <c r="D1042" s="26"/>
    </row>
    <row r="1043" spans="4:4" x14ac:dyDescent="0.25">
      <c r="D1043" s="26"/>
    </row>
    <row r="1044" spans="4:4" x14ac:dyDescent="0.25">
      <c r="D1044" s="26"/>
    </row>
    <row r="1045" spans="4:4" x14ac:dyDescent="0.25">
      <c r="D1045" s="26"/>
    </row>
    <row r="1046" spans="4:4" x14ac:dyDescent="0.25">
      <c r="D1046" s="26"/>
    </row>
    <row r="1047" spans="4:4" x14ac:dyDescent="0.25">
      <c r="D1047" s="26"/>
    </row>
    <row r="1048" spans="4:4" x14ac:dyDescent="0.25">
      <c r="D1048" s="26"/>
    </row>
    <row r="1049" spans="4:4" x14ac:dyDescent="0.25">
      <c r="D1049" s="26"/>
    </row>
    <row r="1050" spans="4:4" x14ac:dyDescent="0.25">
      <c r="D1050" s="26"/>
    </row>
    <row r="1051" spans="4:4" x14ac:dyDescent="0.25">
      <c r="D1051" s="26"/>
    </row>
    <row r="1052" spans="4:4" x14ac:dyDescent="0.25">
      <c r="D1052" s="26"/>
    </row>
    <row r="1053" spans="4:4" x14ac:dyDescent="0.25">
      <c r="D1053" s="26"/>
    </row>
    <row r="1054" spans="4:4" x14ac:dyDescent="0.25">
      <c r="D1054" s="26"/>
    </row>
    <row r="1055" spans="4:4" x14ac:dyDescent="0.25">
      <c r="D1055" s="26"/>
    </row>
    <row r="1056" spans="4:4" x14ac:dyDescent="0.25">
      <c r="D1056" s="26"/>
    </row>
    <row r="1057" spans="4:4" x14ac:dyDescent="0.25">
      <c r="D1057" s="26"/>
    </row>
    <row r="1058" spans="4:4" x14ac:dyDescent="0.25">
      <c r="D1058" s="26"/>
    </row>
    <row r="1059" spans="4:4" x14ac:dyDescent="0.25">
      <c r="D1059" s="26"/>
    </row>
    <row r="1060" spans="4:4" x14ac:dyDescent="0.25">
      <c r="D1060" s="26"/>
    </row>
    <row r="1061" spans="4:4" x14ac:dyDescent="0.25">
      <c r="D1061" s="26"/>
    </row>
    <row r="1062" spans="4:4" x14ac:dyDescent="0.25">
      <c r="D1062" s="26"/>
    </row>
    <row r="1063" spans="4:4" x14ac:dyDescent="0.25">
      <c r="D1063" s="26"/>
    </row>
    <row r="1064" spans="4:4" x14ac:dyDescent="0.25">
      <c r="D1064" s="26"/>
    </row>
    <row r="1065" spans="4:4" x14ac:dyDescent="0.25">
      <c r="D1065" s="26"/>
    </row>
    <row r="1066" spans="4:4" x14ac:dyDescent="0.25">
      <c r="D1066" s="26"/>
    </row>
    <row r="1067" spans="4:4" x14ac:dyDescent="0.25">
      <c r="D1067" s="26"/>
    </row>
    <row r="1068" spans="4:4" x14ac:dyDescent="0.25">
      <c r="D1068" s="26"/>
    </row>
    <row r="1069" spans="4:4" x14ac:dyDescent="0.25">
      <c r="D1069" s="26"/>
    </row>
    <row r="1070" spans="4:4" x14ac:dyDescent="0.25">
      <c r="D1070" s="26"/>
    </row>
    <row r="1071" spans="4:4" x14ac:dyDescent="0.25">
      <c r="D1071" s="26"/>
    </row>
    <row r="1072" spans="4:4" x14ac:dyDescent="0.25">
      <c r="D1072" s="26"/>
    </row>
    <row r="1073" spans="4:4" x14ac:dyDescent="0.25">
      <c r="D1073" s="26"/>
    </row>
    <row r="1074" spans="4:4" x14ac:dyDescent="0.25">
      <c r="D1074" s="26"/>
    </row>
    <row r="1075" spans="4:4" x14ac:dyDescent="0.25">
      <c r="D1075" s="26"/>
    </row>
    <row r="1076" spans="4:4" x14ac:dyDescent="0.25">
      <c r="D1076" s="26"/>
    </row>
    <row r="1077" spans="4:4" x14ac:dyDescent="0.25">
      <c r="D1077" s="26"/>
    </row>
    <row r="1078" spans="4:4" x14ac:dyDescent="0.25">
      <c r="D1078" s="26"/>
    </row>
    <row r="1079" spans="4:4" x14ac:dyDescent="0.25">
      <c r="D1079" s="26"/>
    </row>
    <row r="1080" spans="4:4" x14ac:dyDescent="0.25">
      <c r="D1080" s="26"/>
    </row>
    <row r="1081" spans="4:4" x14ac:dyDescent="0.25">
      <c r="D1081" s="26"/>
    </row>
    <row r="1082" spans="4:4" x14ac:dyDescent="0.25">
      <c r="D1082" s="26"/>
    </row>
    <row r="1083" spans="4:4" x14ac:dyDescent="0.25">
      <c r="D1083" s="26"/>
    </row>
    <row r="1084" spans="4:4" x14ac:dyDescent="0.25">
      <c r="D1084" s="26"/>
    </row>
    <row r="1085" spans="4:4" x14ac:dyDescent="0.25">
      <c r="D1085" s="26"/>
    </row>
    <row r="1086" spans="4:4" x14ac:dyDescent="0.25">
      <c r="D1086" s="26"/>
    </row>
    <row r="1087" spans="4:4" x14ac:dyDescent="0.25">
      <c r="D1087" s="26"/>
    </row>
    <row r="1088" spans="4:4" x14ac:dyDescent="0.25">
      <c r="D1088" s="26"/>
    </row>
    <row r="1089" spans="4:4" x14ac:dyDescent="0.25">
      <c r="D1089" s="26"/>
    </row>
    <row r="1090" spans="4:4" x14ac:dyDescent="0.25">
      <c r="D1090" s="26"/>
    </row>
    <row r="1091" spans="4:4" x14ac:dyDescent="0.25">
      <c r="D1091" s="26"/>
    </row>
    <row r="1092" spans="4:4" x14ac:dyDescent="0.25">
      <c r="D1092" s="26"/>
    </row>
    <row r="1093" spans="4:4" x14ac:dyDescent="0.25">
      <c r="D1093" s="26"/>
    </row>
    <row r="1094" spans="4:4" x14ac:dyDescent="0.25">
      <c r="D1094" s="26"/>
    </row>
    <row r="1095" spans="4:4" x14ac:dyDescent="0.25">
      <c r="D1095" s="26"/>
    </row>
    <row r="1096" spans="4:4" x14ac:dyDescent="0.25">
      <c r="D1096" s="26"/>
    </row>
    <row r="1097" spans="4:4" x14ac:dyDescent="0.25">
      <c r="D1097" s="26"/>
    </row>
    <row r="1098" spans="4:4" x14ac:dyDescent="0.25">
      <c r="D1098" s="26"/>
    </row>
    <row r="1099" spans="4:4" x14ac:dyDescent="0.25">
      <c r="D1099" s="26"/>
    </row>
    <row r="1100" spans="4:4" x14ac:dyDescent="0.25">
      <c r="D1100" s="26"/>
    </row>
    <row r="1101" spans="4:4" x14ac:dyDescent="0.25">
      <c r="D1101" s="26"/>
    </row>
    <row r="1102" spans="4:4" x14ac:dyDescent="0.25">
      <c r="D1102" s="26"/>
    </row>
    <row r="1103" spans="4:4" x14ac:dyDescent="0.25">
      <c r="D1103" s="26"/>
    </row>
    <row r="1104" spans="4:4" x14ac:dyDescent="0.25">
      <c r="D1104" s="26"/>
    </row>
    <row r="1105" spans="4:4" x14ac:dyDescent="0.25">
      <c r="D1105" s="26"/>
    </row>
    <row r="1106" spans="4:4" x14ac:dyDescent="0.25">
      <c r="D1106" s="26"/>
    </row>
    <row r="1107" spans="4:4" x14ac:dyDescent="0.25">
      <c r="D1107" s="26"/>
    </row>
    <row r="1108" spans="4:4" x14ac:dyDescent="0.25">
      <c r="D1108" s="26"/>
    </row>
    <row r="1109" spans="4:4" x14ac:dyDescent="0.25">
      <c r="D1109" s="26"/>
    </row>
    <row r="1110" spans="4:4" x14ac:dyDescent="0.25">
      <c r="D1110" s="26"/>
    </row>
    <row r="1111" spans="4:4" x14ac:dyDescent="0.25">
      <c r="D1111" s="26"/>
    </row>
    <row r="1112" spans="4:4" x14ac:dyDescent="0.25">
      <c r="D1112" s="26"/>
    </row>
    <row r="1113" spans="4:4" x14ac:dyDescent="0.25">
      <c r="D1113" s="26"/>
    </row>
    <row r="1114" spans="4:4" x14ac:dyDescent="0.25">
      <c r="D1114" s="26"/>
    </row>
    <row r="1115" spans="4:4" x14ac:dyDescent="0.25">
      <c r="D1115" s="26"/>
    </row>
    <row r="1116" spans="4:4" x14ac:dyDescent="0.25">
      <c r="D1116" s="26"/>
    </row>
    <row r="1117" spans="4:4" x14ac:dyDescent="0.25">
      <c r="D1117" s="26"/>
    </row>
    <row r="1118" spans="4:4" x14ac:dyDescent="0.25">
      <c r="D1118" s="26"/>
    </row>
    <row r="1119" spans="4:4" x14ac:dyDescent="0.25">
      <c r="D1119" s="26"/>
    </row>
    <row r="1120" spans="4:4" x14ac:dyDescent="0.25">
      <c r="D1120" s="26"/>
    </row>
    <row r="1121" spans="4:4" x14ac:dyDescent="0.25">
      <c r="D1121" s="26"/>
    </row>
    <row r="1122" spans="4:4" x14ac:dyDescent="0.25">
      <c r="D1122" s="26"/>
    </row>
    <row r="1123" spans="4:4" x14ac:dyDescent="0.25">
      <c r="D1123" s="26"/>
    </row>
    <row r="1124" spans="4:4" x14ac:dyDescent="0.25">
      <c r="D1124" s="26"/>
    </row>
    <row r="1125" spans="4:4" x14ac:dyDescent="0.25">
      <c r="D1125" s="26"/>
    </row>
    <row r="1126" spans="4:4" x14ac:dyDescent="0.25">
      <c r="D1126" s="26"/>
    </row>
    <row r="1127" spans="4:4" x14ac:dyDescent="0.25">
      <c r="D1127" s="26"/>
    </row>
    <row r="1128" spans="4:4" x14ac:dyDescent="0.25">
      <c r="D1128" s="26"/>
    </row>
    <row r="1129" spans="4:4" x14ac:dyDescent="0.25">
      <c r="D1129" s="26"/>
    </row>
    <row r="1130" spans="4:4" x14ac:dyDescent="0.25">
      <c r="D1130" s="26"/>
    </row>
    <row r="1131" spans="4:4" x14ac:dyDescent="0.25">
      <c r="D1131" s="26"/>
    </row>
    <row r="1132" spans="4:4" x14ac:dyDescent="0.25">
      <c r="D1132" s="26"/>
    </row>
    <row r="1133" spans="4:4" x14ac:dyDescent="0.25">
      <c r="D1133" s="26"/>
    </row>
    <row r="1134" spans="4:4" x14ac:dyDescent="0.25">
      <c r="D1134" s="26"/>
    </row>
    <row r="1135" spans="4:4" x14ac:dyDescent="0.25">
      <c r="D1135" s="26"/>
    </row>
    <row r="1136" spans="4:4" x14ac:dyDescent="0.25">
      <c r="D1136" s="26"/>
    </row>
    <row r="1137" spans="4:4" x14ac:dyDescent="0.25">
      <c r="D1137" s="26"/>
    </row>
    <row r="1138" spans="4:4" x14ac:dyDescent="0.25">
      <c r="D1138" s="26"/>
    </row>
    <row r="1139" spans="4:4" x14ac:dyDescent="0.25">
      <c r="D1139" s="26"/>
    </row>
    <row r="1140" spans="4:4" x14ac:dyDescent="0.25">
      <c r="D1140" s="26"/>
    </row>
    <row r="1141" spans="4:4" x14ac:dyDescent="0.25">
      <c r="D1141" s="26"/>
    </row>
    <row r="1142" spans="4:4" x14ac:dyDescent="0.25">
      <c r="D1142" s="26"/>
    </row>
    <row r="1143" spans="4:4" x14ac:dyDescent="0.25">
      <c r="D1143" s="26"/>
    </row>
    <row r="1144" spans="4:4" x14ac:dyDescent="0.25">
      <c r="D1144" s="26"/>
    </row>
    <row r="1145" spans="4:4" x14ac:dyDescent="0.25">
      <c r="D1145" s="26"/>
    </row>
    <row r="1146" spans="4:4" x14ac:dyDescent="0.25">
      <c r="D1146" s="26"/>
    </row>
    <row r="1147" spans="4:4" x14ac:dyDescent="0.25">
      <c r="D1147" s="26"/>
    </row>
    <row r="1148" spans="4:4" x14ac:dyDescent="0.25">
      <c r="D1148" s="26"/>
    </row>
    <row r="1149" spans="4:4" x14ac:dyDescent="0.25">
      <c r="D1149" s="26"/>
    </row>
    <row r="1150" spans="4:4" x14ac:dyDescent="0.25">
      <c r="D1150" s="26"/>
    </row>
    <row r="1151" spans="4:4" x14ac:dyDescent="0.25">
      <c r="D1151" s="26"/>
    </row>
    <row r="1152" spans="4:4" x14ac:dyDescent="0.25">
      <c r="D1152" s="26"/>
    </row>
    <row r="1153" spans="4:4" x14ac:dyDescent="0.25">
      <c r="D1153" s="26"/>
    </row>
    <row r="1154" spans="4:4" x14ac:dyDescent="0.25">
      <c r="D1154" s="26"/>
    </row>
    <row r="1155" spans="4:4" x14ac:dyDescent="0.25">
      <c r="D1155" s="26"/>
    </row>
    <row r="1156" spans="4:4" x14ac:dyDescent="0.25">
      <c r="D1156" s="26"/>
    </row>
    <row r="1157" spans="4:4" x14ac:dyDescent="0.25">
      <c r="D1157" s="26"/>
    </row>
    <row r="1158" spans="4:4" x14ac:dyDescent="0.25">
      <c r="D1158" s="26"/>
    </row>
    <row r="1159" spans="4:4" x14ac:dyDescent="0.25">
      <c r="D1159" s="26"/>
    </row>
    <row r="1160" spans="4:4" x14ac:dyDescent="0.25">
      <c r="D1160" s="26"/>
    </row>
    <row r="1161" spans="4:4" x14ac:dyDescent="0.25">
      <c r="D1161" s="26"/>
    </row>
    <row r="1162" spans="4:4" x14ac:dyDescent="0.25">
      <c r="D1162" s="26"/>
    </row>
    <row r="1163" spans="4:4" x14ac:dyDescent="0.25">
      <c r="D1163" s="26"/>
    </row>
    <row r="1164" spans="4:4" x14ac:dyDescent="0.25">
      <c r="D1164" s="26"/>
    </row>
    <row r="1165" spans="4:4" x14ac:dyDescent="0.25">
      <c r="D1165" s="26"/>
    </row>
    <row r="1166" spans="4:4" x14ac:dyDescent="0.25">
      <c r="D1166" s="26"/>
    </row>
    <row r="1167" spans="4:4" x14ac:dyDescent="0.25">
      <c r="D1167" s="26"/>
    </row>
    <row r="1168" spans="4:4" x14ac:dyDescent="0.25">
      <c r="D1168" s="26"/>
    </row>
    <row r="1169" spans="4:4" x14ac:dyDescent="0.25">
      <c r="D1169" s="26"/>
    </row>
    <row r="1170" spans="4:4" x14ac:dyDescent="0.25">
      <c r="D1170" s="26"/>
    </row>
    <row r="1171" spans="4:4" x14ac:dyDescent="0.25">
      <c r="D1171" s="26"/>
    </row>
    <row r="1172" spans="4:4" x14ac:dyDescent="0.25">
      <c r="D1172" s="26"/>
    </row>
    <row r="1173" spans="4:4" x14ac:dyDescent="0.25">
      <c r="D1173" s="26"/>
    </row>
    <row r="1174" spans="4:4" x14ac:dyDescent="0.25">
      <c r="D1174" s="26"/>
    </row>
    <row r="1175" spans="4:4" x14ac:dyDescent="0.25">
      <c r="D1175" s="26"/>
    </row>
    <row r="1176" spans="4:4" x14ac:dyDescent="0.25">
      <c r="D1176" s="26"/>
    </row>
    <row r="1177" spans="4:4" x14ac:dyDescent="0.25">
      <c r="D1177" s="26"/>
    </row>
    <row r="1178" spans="4:4" x14ac:dyDescent="0.25">
      <c r="D1178" s="26"/>
    </row>
    <row r="1179" spans="4:4" x14ac:dyDescent="0.25">
      <c r="D1179" s="26"/>
    </row>
    <row r="1180" spans="4:4" x14ac:dyDescent="0.25">
      <c r="D1180" s="26"/>
    </row>
    <row r="1181" spans="4:4" x14ac:dyDescent="0.25">
      <c r="D1181" s="26"/>
    </row>
    <row r="1182" spans="4:4" x14ac:dyDescent="0.25">
      <c r="D1182" s="26"/>
    </row>
    <row r="1183" spans="4:4" x14ac:dyDescent="0.25">
      <c r="D1183" s="26"/>
    </row>
    <row r="1184" spans="4:4" x14ac:dyDescent="0.25">
      <c r="D1184" s="26"/>
    </row>
    <row r="1185" spans="4:4" x14ac:dyDescent="0.25">
      <c r="D1185" s="26"/>
    </row>
    <row r="1186" spans="4:4" x14ac:dyDescent="0.25">
      <c r="D1186" s="26"/>
    </row>
    <row r="1187" spans="4:4" x14ac:dyDescent="0.25">
      <c r="D1187" s="26"/>
    </row>
    <row r="1188" spans="4:4" x14ac:dyDescent="0.25">
      <c r="D1188" s="26"/>
    </row>
    <row r="1189" spans="4:4" x14ac:dyDescent="0.25">
      <c r="D1189" s="26"/>
    </row>
    <row r="1190" spans="4:4" x14ac:dyDescent="0.25">
      <c r="D1190" s="26"/>
    </row>
    <row r="1191" spans="4:4" x14ac:dyDescent="0.25">
      <c r="D1191" s="26"/>
    </row>
    <row r="1192" spans="4:4" x14ac:dyDescent="0.25">
      <c r="D1192" s="26"/>
    </row>
    <row r="1193" spans="4:4" x14ac:dyDescent="0.25">
      <c r="D1193" s="26"/>
    </row>
    <row r="1194" spans="4:4" x14ac:dyDescent="0.25">
      <c r="D1194" s="26"/>
    </row>
    <row r="1195" spans="4:4" x14ac:dyDescent="0.25">
      <c r="D1195" s="26"/>
    </row>
    <row r="1196" spans="4:4" x14ac:dyDescent="0.25">
      <c r="D1196" s="26"/>
    </row>
    <row r="1197" spans="4:4" x14ac:dyDescent="0.25">
      <c r="D1197" s="26"/>
    </row>
    <row r="1198" spans="4:4" x14ac:dyDescent="0.25">
      <c r="D1198" s="26"/>
    </row>
    <row r="1199" spans="4:4" x14ac:dyDescent="0.25">
      <c r="D1199" s="26"/>
    </row>
    <row r="1200" spans="4:4" x14ac:dyDescent="0.25">
      <c r="D1200" s="26"/>
    </row>
    <row r="1201" spans="4:4" x14ac:dyDescent="0.25">
      <c r="D1201" s="26"/>
    </row>
    <row r="1202" spans="4:4" x14ac:dyDescent="0.25">
      <c r="D1202" s="26"/>
    </row>
    <row r="1203" spans="4:4" x14ac:dyDescent="0.25">
      <c r="D1203" s="26"/>
    </row>
    <row r="1204" spans="4:4" x14ac:dyDescent="0.25">
      <c r="D1204" s="26"/>
    </row>
    <row r="1205" spans="4:4" x14ac:dyDescent="0.25">
      <c r="D1205" s="26"/>
    </row>
    <row r="1206" spans="4:4" x14ac:dyDescent="0.25">
      <c r="D1206" s="26"/>
    </row>
    <row r="1207" spans="4:4" x14ac:dyDescent="0.25">
      <c r="D1207" s="26"/>
    </row>
    <row r="1208" spans="4:4" x14ac:dyDescent="0.25">
      <c r="D1208" s="26"/>
    </row>
    <row r="1209" spans="4:4" x14ac:dyDescent="0.25">
      <c r="D1209" s="26"/>
    </row>
    <row r="1210" spans="4:4" x14ac:dyDescent="0.25">
      <c r="D1210" s="26"/>
    </row>
    <row r="1211" spans="4:4" x14ac:dyDescent="0.25">
      <c r="D1211" s="26"/>
    </row>
    <row r="1212" spans="4:4" x14ac:dyDescent="0.25">
      <c r="D1212" s="26"/>
    </row>
    <row r="1213" spans="4:4" x14ac:dyDescent="0.25">
      <c r="D1213" s="26"/>
    </row>
    <row r="1214" spans="4:4" x14ac:dyDescent="0.25">
      <c r="D1214" s="26"/>
    </row>
    <row r="1215" spans="4:4" x14ac:dyDescent="0.25">
      <c r="D1215" s="26"/>
    </row>
    <row r="1216" spans="4:4" x14ac:dyDescent="0.25">
      <c r="D1216" s="26"/>
    </row>
    <row r="1217" spans="4:4" x14ac:dyDescent="0.25">
      <c r="D1217" s="26"/>
    </row>
    <row r="1218" spans="4:4" x14ac:dyDescent="0.25">
      <c r="D1218" s="26"/>
    </row>
    <row r="1219" spans="4:4" x14ac:dyDescent="0.25">
      <c r="D1219" s="26"/>
    </row>
    <row r="1220" spans="4:4" x14ac:dyDescent="0.25">
      <c r="D1220" s="26"/>
    </row>
    <row r="1221" spans="4:4" x14ac:dyDescent="0.25">
      <c r="D1221" s="26"/>
    </row>
    <row r="1222" spans="4:4" x14ac:dyDescent="0.25">
      <c r="D1222" s="26"/>
    </row>
    <row r="1223" spans="4:4" x14ac:dyDescent="0.25">
      <c r="D1223" s="26"/>
    </row>
    <row r="1224" spans="4:4" x14ac:dyDescent="0.25">
      <c r="D1224" s="26"/>
    </row>
    <row r="1225" spans="4:4" x14ac:dyDescent="0.25">
      <c r="D1225" s="26"/>
    </row>
    <row r="1226" spans="4:4" x14ac:dyDescent="0.25">
      <c r="D1226" s="26"/>
    </row>
    <row r="1227" spans="4:4" x14ac:dyDescent="0.25">
      <c r="D1227" s="26"/>
    </row>
    <row r="1228" spans="4:4" x14ac:dyDescent="0.25">
      <c r="D1228" s="26"/>
    </row>
    <row r="1229" spans="4:4" x14ac:dyDescent="0.25">
      <c r="D1229" s="26"/>
    </row>
    <row r="1230" spans="4:4" x14ac:dyDescent="0.25">
      <c r="D1230" s="26"/>
    </row>
    <row r="1231" spans="4:4" x14ac:dyDescent="0.25">
      <c r="D1231" s="26"/>
    </row>
    <row r="1232" spans="4:4" x14ac:dyDescent="0.25">
      <c r="D1232" s="26"/>
    </row>
    <row r="1233" spans="4:4" x14ac:dyDescent="0.25">
      <c r="D1233" s="26"/>
    </row>
    <row r="1234" spans="4:4" x14ac:dyDescent="0.25">
      <c r="D1234" s="26"/>
    </row>
    <row r="1235" spans="4:4" x14ac:dyDescent="0.25">
      <c r="D1235" s="26"/>
    </row>
    <row r="1236" spans="4:4" x14ac:dyDescent="0.25">
      <c r="D1236" s="26"/>
    </row>
    <row r="1237" spans="4:4" x14ac:dyDescent="0.25">
      <c r="D1237" s="26"/>
    </row>
    <row r="1238" spans="4:4" x14ac:dyDescent="0.25">
      <c r="D1238" s="26"/>
    </row>
    <row r="1239" spans="4:4" x14ac:dyDescent="0.25">
      <c r="D1239" s="26"/>
    </row>
    <row r="1240" spans="4:4" x14ac:dyDescent="0.25">
      <c r="D1240" s="26"/>
    </row>
    <row r="1241" spans="4:4" x14ac:dyDescent="0.25">
      <c r="D1241" s="26"/>
    </row>
    <row r="1242" spans="4:4" x14ac:dyDescent="0.25">
      <c r="D1242" s="26"/>
    </row>
    <row r="1243" spans="4:4" x14ac:dyDescent="0.25">
      <c r="D1243" s="26"/>
    </row>
    <row r="1244" spans="4:4" x14ac:dyDescent="0.25">
      <c r="D1244" s="26"/>
    </row>
    <row r="1245" spans="4:4" x14ac:dyDescent="0.25">
      <c r="D1245" s="26"/>
    </row>
    <row r="1246" spans="4:4" x14ac:dyDescent="0.25">
      <c r="D1246" s="26"/>
    </row>
    <row r="1247" spans="4:4" x14ac:dyDescent="0.25">
      <c r="D1247" s="26"/>
    </row>
    <row r="1248" spans="4:4" x14ac:dyDescent="0.25">
      <c r="D1248" s="26"/>
    </row>
    <row r="1249" spans="4:4" x14ac:dyDescent="0.25">
      <c r="D1249" s="26"/>
    </row>
    <row r="1250" spans="4:4" x14ac:dyDescent="0.25">
      <c r="D1250" s="26"/>
    </row>
    <row r="1251" spans="4:4" x14ac:dyDescent="0.25">
      <c r="D1251" s="26"/>
    </row>
    <row r="1252" spans="4:4" x14ac:dyDescent="0.25">
      <c r="D1252" s="26"/>
    </row>
    <row r="1253" spans="4:4" x14ac:dyDescent="0.25">
      <c r="D1253" s="26"/>
    </row>
    <row r="1254" spans="4:4" x14ac:dyDescent="0.25">
      <c r="D1254" s="26"/>
    </row>
    <row r="1255" spans="4:4" x14ac:dyDescent="0.25">
      <c r="D1255" s="26"/>
    </row>
    <row r="1256" spans="4:4" x14ac:dyDescent="0.25">
      <c r="D1256" s="26"/>
    </row>
    <row r="1257" spans="4:4" x14ac:dyDescent="0.25">
      <c r="D1257" s="26"/>
    </row>
    <row r="1258" spans="4:4" x14ac:dyDescent="0.25">
      <c r="D1258" s="26"/>
    </row>
    <row r="1259" spans="4:4" x14ac:dyDescent="0.25">
      <c r="D1259" s="26"/>
    </row>
    <row r="1260" spans="4:4" x14ac:dyDescent="0.25">
      <c r="D1260" s="26"/>
    </row>
    <row r="1261" spans="4:4" x14ac:dyDescent="0.25">
      <c r="D1261" s="26"/>
    </row>
    <row r="1262" spans="4:4" x14ac:dyDescent="0.25">
      <c r="D1262" s="26"/>
    </row>
    <row r="1263" spans="4:4" x14ac:dyDescent="0.25">
      <c r="D1263" s="26"/>
    </row>
    <row r="1264" spans="4:4" x14ac:dyDescent="0.25">
      <c r="D1264" s="26"/>
    </row>
    <row r="1265" spans="4:4" x14ac:dyDescent="0.25">
      <c r="D1265" s="26"/>
    </row>
    <row r="1266" spans="4:4" x14ac:dyDescent="0.25">
      <c r="D1266" s="26"/>
    </row>
    <row r="1267" spans="4:4" x14ac:dyDescent="0.25">
      <c r="D1267" s="26"/>
    </row>
    <row r="1268" spans="4:4" x14ac:dyDescent="0.25">
      <c r="D1268" s="26"/>
    </row>
    <row r="1269" spans="4:4" x14ac:dyDescent="0.25">
      <c r="D1269" s="26"/>
    </row>
    <row r="1270" spans="4:4" x14ac:dyDescent="0.25">
      <c r="D1270" s="26"/>
    </row>
    <row r="1271" spans="4:4" x14ac:dyDescent="0.25">
      <c r="D1271" s="26"/>
    </row>
    <row r="1272" spans="4:4" x14ac:dyDescent="0.25">
      <c r="D1272" s="26"/>
    </row>
    <row r="1273" spans="4:4" x14ac:dyDescent="0.25">
      <c r="D1273" s="26"/>
    </row>
    <row r="1274" spans="4:4" x14ac:dyDescent="0.25">
      <c r="D1274" s="26"/>
    </row>
    <row r="1275" spans="4:4" x14ac:dyDescent="0.25">
      <c r="D1275" s="26"/>
    </row>
    <row r="1276" spans="4:4" x14ac:dyDescent="0.25">
      <c r="D1276" s="26"/>
    </row>
    <row r="1277" spans="4:4" x14ac:dyDescent="0.25">
      <c r="D1277" s="26"/>
    </row>
    <row r="1278" spans="4:4" x14ac:dyDescent="0.25">
      <c r="D1278" s="26"/>
    </row>
    <row r="1279" spans="4:4" x14ac:dyDescent="0.25">
      <c r="D1279" s="26"/>
    </row>
    <row r="1280" spans="4:4" x14ac:dyDescent="0.25">
      <c r="D1280" s="26"/>
    </row>
    <row r="1522" spans="1:1" x14ac:dyDescent="0.25">
      <c r="A1522" s="24" t="s">
        <v>257</v>
      </c>
    </row>
    <row r="3588" spans="22:22" x14ac:dyDescent="0.25">
      <c r="V3588" s="24" t="s">
        <v>260</v>
      </c>
    </row>
    <row r="3593" spans="22:22" x14ac:dyDescent="0.25">
      <c r="V3593" s="24" t="s">
        <v>259</v>
      </c>
    </row>
    <row r="4032" spans="22:22" x14ac:dyDescent="0.25">
      <c r="V4032" s="24" t="s">
        <v>259</v>
      </c>
    </row>
    <row r="4035" spans="23:23" x14ac:dyDescent="0.25">
      <c r="W4035" s="24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44"/>
      <c r="W4375" s="44"/>
    </row>
    <row r="5177" spans="1:580" ht="15.75" thickBot="1" x14ac:dyDescent="0.3">
      <c r="A5177" s="29"/>
    </row>
    <row r="5178" spans="1:580" s="46" customFormat="1" ht="16.5" thickTop="1" thickBot="1" x14ac:dyDescent="0.3">
      <c r="A5178" s="24"/>
      <c r="B5178" s="24"/>
      <c r="C5178" s="24"/>
      <c r="D5178" s="24"/>
      <c r="E5178" s="24"/>
      <c r="F5178" s="24"/>
      <c r="G5178" s="24"/>
      <c r="H5178" s="24"/>
      <c r="I5178" s="24"/>
      <c r="J5178" s="24"/>
      <c r="K5178" s="24"/>
      <c r="L5178" s="24"/>
      <c r="M5178" s="24"/>
      <c r="N5178" s="24"/>
      <c r="O5178" s="24"/>
      <c r="P5178" s="24"/>
      <c r="Q5178" s="24"/>
      <c r="R5178" s="24"/>
      <c r="S5178" s="24"/>
      <c r="T5178" s="24"/>
      <c r="U5178" s="24"/>
      <c r="V5178" s="29"/>
      <c r="W5178" s="29"/>
      <c r="X5178" s="29"/>
      <c r="Y5178" s="29"/>
      <c r="Z5178" s="29"/>
      <c r="AA5178" s="29"/>
      <c r="AB5178" s="29"/>
      <c r="AC5178" s="29"/>
      <c r="AD5178" s="29"/>
      <c r="AE5178" s="29"/>
      <c r="AF5178" s="29"/>
      <c r="AG5178" s="29"/>
      <c r="AH5178" s="29"/>
      <c r="AI5178" s="29"/>
      <c r="AJ5178" s="29"/>
      <c r="AK5178" s="29"/>
      <c r="AL5178" s="29"/>
      <c r="AM5178" s="29"/>
      <c r="AN5178" s="29"/>
      <c r="AO5178" s="29"/>
      <c r="AP5178" s="29"/>
      <c r="AQ5178" s="29"/>
      <c r="AR5178" s="29"/>
      <c r="AS5178" s="29"/>
      <c r="AT5178" s="29"/>
      <c r="AU5178" s="29"/>
      <c r="AV5178" s="29"/>
      <c r="AW5178" s="29"/>
      <c r="AX5178" s="29"/>
      <c r="AY5178" s="29"/>
      <c r="AZ5178" s="29"/>
      <c r="BA5178" s="29"/>
      <c r="BB5178" s="29"/>
      <c r="BC5178" s="29"/>
      <c r="BD5178" s="29"/>
      <c r="BE5178" s="29"/>
      <c r="BF5178" s="29"/>
      <c r="BG5178" s="29"/>
      <c r="BH5178" s="29"/>
      <c r="BI5178" s="29"/>
      <c r="BJ5178" s="29"/>
      <c r="BK5178" s="29"/>
      <c r="BL5178" s="29"/>
      <c r="BM5178" s="29"/>
      <c r="BN5178" s="29"/>
      <c r="BO5178" s="29"/>
      <c r="BP5178" s="29"/>
      <c r="BQ5178" s="29"/>
      <c r="BR5178" s="29"/>
      <c r="BS5178" s="29"/>
      <c r="BT5178" s="29"/>
      <c r="BU5178" s="29"/>
      <c r="BV5178" s="29"/>
      <c r="BW5178" s="29"/>
      <c r="BX5178" s="29"/>
      <c r="BY5178" s="29"/>
      <c r="BZ5178" s="29"/>
      <c r="CA5178" s="29"/>
      <c r="CB5178" s="29"/>
      <c r="CC5178" s="29"/>
      <c r="CD5178" s="29"/>
      <c r="CE5178" s="29"/>
      <c r="CF5178" s="29"/>
      <c r="CG5178" s="29"/>
      <c r="CH5178" s="29"/>
      <c r="CI5178" s="29"/>
      <c r="CJ5178" s="29"/>
      <c r="CK5178" s="29"/>
      <c r="CL5178" s="29"/>
      <c r="CM5178" s="29"/>
      <c r="CN5178" s="29"/>
      <c r="CO5178" s="29"/>
      <c r="CP5178" s="29"/>
      <c r="CQ5178" s="29"/>
      <c r="CR5178" s="29"/>
      <c r="CS5178" s="29"/>
      <c r="CT5178" s="29"/>
      <c r="CU5178" s="29"/>
      <c r="CV5178" s="29"/>
      <c r="CW5178" s="29"/>
      <c r="CX5178" s="29"/>
      <c r="CY5178" s="29"/>
      <c r="CZ5178" s="29"/>
      <c r="DA5178" s="29"/>
      <c r="DB5178" s="29"/>
      <c r="DC5178" s="29"/>
      <c r="DD5178" s="29"/>
      <c r="DE5178" s="29"/>
      <c r="DF5178" s="29"/>
      <c r="DG5178" s="29"/>
      <c r="DH5178" s="29"/>
      <c r="DI5178" s="29"/>
      <c r="DJ5178" s="29"/>
      <c r="DK5178" s="29"/>
      <c r="DL5178" s="29"/>
      <c r="DM5178" s="29"/>
      <c r="DN5178" s="29"/>
      <c r="DO5178" s="29"/>
      <c r="DP5178" s="29"/>
      <c r="DQ5178" s="29"/>
      <c r="DR5178" s="29"/>
      <c r="DS5178" s="29"/>
      <c r="DT5178" s="29"/>
      <c r="DU5178" s="29"/>
      <c r="DV5178" s="29"/>
      <c r="DW5178" s="29"/>
      <c r="DX5178" s="29"/>
      <c r="DY5178" s="29"/>
      <c r="DZ5178" s="29"/>
      <c r="EA5178" s="29"/>
      <c r="EB5178" s="29"/>
      <c r="EC5178" s="29"/>
      <c r="ED5178" s="29"/>
      <c r="EE5178" s="29"/>
      <c r="EF5178" s="29"/>
      <c r="EG5178" s="29"/>
      <c r="EH5178" s="29"/>
      <c r="EI5178" s="29"/>
      <c r="EJ5178" s="29"/>
      <c r="EK5178" s="29"/>
      <c r="EL5178" s="29"/>
      <c r="EM5178" s="29"/>
      <c r="EN5178" s="29"/>
      <c r="EO5178" s="29"/>
      <c r="EP5178" s="29"/>
      <c r="EQ5178" s="29"/>
      <c r="ER5178" s="29"/>
      <c r="ES5178" s="29"/>
      <c r="ET5178" s="29"/>
      <c r="EU5178" s="29"/>
      <c r="EV5178" s="29"/>
      <c r="EW5178" s="29"/>
      <c r="EX5178" s="29"/>
      <c r="EY5178" s="29"/>
      <c r="EZ5178" s="29"/>
      <c r="FA5178" s="29"/>
      <c r="FB5178" s="29"/>
      <c r="FC5178" s="29"/>
      <c r="FD5178" s="29"/>
      <c r="FE5178" s="29"/>
      <c r="FF5178" s="29"/>
      <c r="FG5178" s="29"/>
      <c r="FH5178" s="29"/>
      <c r="FI5178" s="29"/>
      <c r="FJ5178" s="29"/>
      <c r="FK5178" s="29"/>
      <c r="FL5178" s="29"/>
      <c r="FM5178" s="29"/>
      <c r="FN5178" s="29"/>
      <c r="FO5178" s="29"/>
      <c r="FP5178" s="29"/>
      <c r="FQ5178" s="29"/>
      <c r="FR5178" s="29"/>
      <c r="FS5178" s="29"/>
      <c r="FT5178" s="29"/>
      <c r="FU5178" s="29"/>
      <c r="FV5178" s="29"/>
      <c r="FW5178" s="29"/>
      <c r="FX5178" s="29"/>
      <c r="FY5178" s="29"/>
      <c r="FZ5178" s="29"/>
      <c r="GA5178" s="29"/>
      <c r="GB5178" s="29"/>
      <c r="GC5178" s="29"/>
      <c r="GD5178" s="29"/>
      <c r="GE5178" s="29"/>
      <c r="GF5178" s="29"/>
      <c r="GG5178" s="29"/>
      <c r="GH5178" s="29"/>
      <c r="GI5178" s="29"/>
      <c r="GJ5178" s="29"/>
      <c r="GK5178" s="29"/>
      <c r="GL5178" s="29"/>
      <c r="GM5178" s="29"/>
      <c r="GN5178" s="29"/>
      <c r="GO5178" s="29"/>
      <c r="GP5178" s="29"/>
      <c r="GQ5178" s="29"/>
      <c r="GR5178" s="29"/>
      <c r="GS5178" s="29"/>
      <c r="GT5178" s="29"/>
      <c r="GU5178" s="29"/>
      <c r="GV5178" s="29"/>
      <c r="GW5178" s="29"/>
      <c r="GX5178" s="29"/>
      <c r="GY5178" s="29"/>
      <c r="GZ5178" s="29"/>
      <c r="HA5178" s="29"/>
      <c r="HB5178" s="29"/>
      <c r="HC5178" s="29"/>
      <c r="HD5178" s="29"/>
      <c r="HE5178" s="29"/>
      <c r="HF5178" s="29"/>
      <c r="HG5178" s="29"/>
      <c r="HH5178" s="29"/>
      <c r="HI5178" s="29"/>
      <c r="HJ5178" s="29"/>
      <c r="HK5178" s="29"/>
      <c r="HL5178" s="29"/>
      <c r="HM5178" s="29"/>
      <c r="HN5178" s="29"/>
      <c r="HO5178" s="29"/>
      <c r="HP5178" s="29"/>
      <c r="HQ5178" s="29"/>
      <c r="HR5178" s="29"/>
      <c r="HS5178" s="29"/>
      <c r="HT5178" s="29"/>
      <c r="HU5178" s="29"/>
      <c r="HV5178" s="29"/>
      <c r="HW5178" s="29"/>
      <c r="HX5178" s="29"/>
      <c r="HY5178" s="29"/>
      <c r="HZ5178" s="29"/>
      <c r="IA5178" s="29"/>
      <c r="IB5178" s="29"/>
      <c r="IC5178" s="29"/>
      <c r="ID5178" s="29"/>
      <c r="IE5178" s="29"/>
      <c r="IF5178" s="29"/>
      <c r="IG5178" s="29"/>
      <c r="IH5178" s="29"/>
      <c r="II5178" s="29"/>
      <c r="IJ5178" s="29"/>
      <c r="IK5178" s="29"/>
      <c r="IL5178" s="29"/>
      <c r="IM5178" s="29"/>
      <c r="IN5178" s="29"/>
      <c r="IO5178" s="29"/>
      <c r="IP5178" s="29"/>
      <c r="IQ5178" s="29"/>
      <c r="IR5178" s="29"/>
      <c r="IS5178" s="29"/>
      <c r="IT5178" s="29"/>
      <c r="IU5178" s="29"/>
      <c r="IV5178" s="29"/>
      <c r="IW5178" s="29"/>
      <c r="IX5178" s="29"/>
      <c r="IY5178" s="29"/>
      <c r="IZ5178" s="29"/>
      <c r="JA5178" s="29"/>
      <c r="JB5178" s="29"/>
      <c r="JC5178" s="29"/>
      <c r="JD5178" s="29"/>
      <c r="JE5178" s="29"/>
      <c r="JF5178" s="29"/>
      <c r="JG5178" s="29"/>
      <c r="JH5178" s="29"/>
      <c r="JI5178" s="29"/>
      <c r="JJ5178" s="29"/>
      <c r="JK5178" s="29"/>
      <c r="JL5178" s="29"/>
      <c r="JM5178" s="29"/>
      <c r="JN5178" s="29"/>
      <c r="JO5178" s="29"/>
      <c r="JP5178" s="29"/>
      <c r="JQ5178" s="29"/>
      <c r="JR5178" s="29"/>
      <c r="JS5178" s="29"/>
      <c r="JT5178" s="29"/>
      <c r="JU5178" s="29"/>
      <c r="JV5178" s="29"/>
      <c r="JW5178" s="29"/>
      <c r="JX5178" s="29"/>
      <c r="JY5178" s="29"/>
      <c r="JZ5178" s="29"/>
      <c r="KA5178" s="29"/>
      <c r="KB5178" s="29"/>
      <c r="KC5178" s="29"/>
      <c r="KD5178" s="29"/>
      <c r="KE5178" s="29"/>
      <c r="KF5178" s="29"/>
      <c r="KG5178" s="29"/>
      <c r="KH5178" s="29"/>
      <c r="KI5178" s="29"/>
      <c r="KJ5178" s="29"/>
      <c r="KK5178" s="29"/>
      <c r="KL5178" s="29"/>
      <c r="KM5178" s="29"/>
      <c r="KN5178" s="29"/>
      <c r="KO5178" s="29"/>
      <c r="KP5178" s="29"/>
      <c r="KQ5178" s="29"/>
      <c r="KR5178" s="29"/>
      <c r="KS5178" s="29"/>
      <c r="KT5178" s="29"/>
      <c r="KU5178" s="29"/>
      <c r="KV5178" s="29"/>
      <c r="KW5178" s="29"/>
      <c r="KX5178" s="29"/>
      <c r="KY5178" s="29"/>
      <c r="KZ5178" s="29"/>
      <c r="LA5178" s="29"/>
      <c r="LB5178" s="29"/>
      <c r="LC5178" s="29"/>
      <c r="LD5178" s="29"/>
      <c r="LE5178" s="29"/>
      <c r="LF5178" s="29"/>
      <c r="LG5178" s="29"/>
      <c r="LH5178" s="29"/>
      <c r="LI5178" s="29"/>
      <c r="LJ5178" s="29"/>
      <c r="LK5178" s="29"/>
      <c r="LL5178" s="29"/>
      <c r="LM5178" s="29"/>
      <c r="LN5178" s="29"/>
      <c r="LO5178" s="29"/>
      <c r="LP5178" s="29"/>
      <c r="LQ5178" s="29"/>
      <c r="LR5178" s="29"/>
      <c r="LS5178" s="29"/>
      <c r="LT5178" s="29"/>
      <c r="LU5178" s="29"/>
      <c r="LV5178" s="29"/>
      <c r="LW5178" s="29"/>
      <c r="LX5178" s="29"/>
      <c r="LY5178" s="29"/>
      <c r="LZ5178" s="29"/>
      <c r="MA5178" s="29"/>
      <c r="MB5178" s="29"/>
      <c r="MC5178" s="29"/>
      <c r="MD5178" s="29"/>
      <c r="ME5178" s="29"/>
      <c r="MF5178" s="29"/>
      <c r="MG5178" s="29"/>
      <c r="MH5178" s="29"/>
      <c r="MI5178" s="29"/>
      <c r="MJ5178" s="29"/>
      <c r="MK5178" s="29"/>
      <c r="ML5178" s="29"/>
      <c r="MM5178" s="29"/>
      <c r="MN5178" s="29"/>
      <c r="MO5178" s="29"/>
      <c r="MP5178" s="29"/>
      <c r="MQ5178" s="29"/>
      <c r="MR5178" s="29"/>
      <c r="MS5178" s="29"/>
      <c r="MT5178" s="29"/>
      <c r="MU5178" s="29"/>
      <c r="MV5178" s="29"/>
      <c r="MW5178" s="29"/>
      <c r="MX5178" s="29"/>
      <c r="MY5178" s="29"/>
      <c r="MZ5178" s="29"/>
      <c r="NA5178" s="29"/>
      <c r="NB5178" s="29"/>
      <c r="NC5178" s="29"/>
      <c r="ND5178" s="29"/>
      <c r="NE5178" s="29"/>
      <c r="NF5178" s="29"/>
      <c r="NG5178" s="29"/>
      <c r="NH5178" s="29"/>
      <c r="NI5178" s="29"/>
      <c r="NJ5178" s="29"/>
      <c r="NK5178" s="29"/>
      <c r="NL5178" s="29"/>
      <c r="NM5178" s="29"/>
      <c r="NN5178" s="29"/>
      <c r="NO5178" s="29"/>
      <c r="NP5178" s="29"/>
      <c r="NQ5178" s="29"/>
      <c r="NR5178" s="29"/>
      <c r="NS5178" s="29"/>
      <c r="NT5178" s="29"/>
      <c r="NU5178" s="29"/>
      <c r="NV5178" s="29"/>
      <c r="NW5178" s="29"/>
      <c r="NX5178" s="29"/>
      <c r="NY5178" s="29"/>
      <c r="NZ5178" s="29"/>
      <c r="OA5178" s="29"/>
      <c r="OB5178" s="29"/>
      <c r="OC5178" s="29"/>
      <c r="OD5178" s="29"/>
      <c r="OE5178" s="29"/>
      <c r="OF5178" s="29"/>
      <c r="OG5178" s="29"/>
      <c r="OH5178" s="29"/>
      <c r="OI5178" s="29"/>
      <c r="OJ5178" s="29"/>
      <c r="OK5178" s="29"/>
      <c r="OL5178" s="29"/>
      <c r="OM5178" s="29"/>
      <c r="ON5178" s="29"/>
      <c r="OO5178" s="29"/>
      <c r="OP5178" s="29"/>
      <c r="OQ5178" s="29"/>
      <c r="OR5178" s="29"/>
      <c r="OS5178" s="29"/>
      <c r="OT5178" s="29"/>
      <c r="OU5178" s="29"/>
      <c r="OV5178" s="29"/>
      <c r="OW5178" s="29"/>
      <c r="OX5178" s="29"/>
      <c r="OY5178" s="29"/>
      <c r="OZ5178" s="29"/>
      <c r="PA5178" s="29"/>
      <c r="PB5178" s="29"/>
      <c r="PC5178" s="29"/>
      <c r="PD5178" s="29"/>
      <c r="PE5178" s="29"/>
      <c r="PF5178" s="29"/>
      <c r="PG5178" s="29"/>
      <c r="PH5178" s="29"/>
      <c r="PI5178" s="29"/>
      <c r="PJ5178" s="29"/>
      <c r="PK5178" s="29"/>
      <c r="PL5178" s="29"/>
      <c r="PM5178" s="29"/>
      <c r="PN5178" s="29"/>
      <c r="PO5178" s="29"/>
      <c r="PP5178" s="29"/>
      <c r="PQ5178" s="29"/>
      <c r="PR5178" s="29"/>
      <c r="PS5178" s="29"/>
      <c r="PT5178" s="29"/>
      <c r="PU5178" s="29"/>
      <c r="PV5178" s="29"/>
      <c r="PW5178" s="29"/>
      <c r="PX5178" s="29"/>
      <c r="PY5178" s="29"/>
      <c r="PZ5178" s="29"/>
      <c r="QA5178" s="29"/>
      <c r="QB5178" s="29"/>
      <c r="QC5178" s="29"/>
      <c r="QD5178" s="29"/>
      <c r="QE5178" s="29"/>
      <c r="QF5178" s="29"/>
      <c r="QG5178" s="29"/>
      <c r="QH5178" s="29"/>
      <c r="QI5178" s="29"/>
      <c r="QJ5178" s="29"/>
      <c r="QK5178" s="29"/>
      <c r="QL5178" s="29"/>
      <c r="QM5178" s="29"/>
      <c r="QN5178" s="29"/>
      <c r="QO5178" s="29"/>
      <c r="QP5178" s="29"/>
      <c r="QQ5178" s="29"/>
      <c r="QR5178" s="29"/>
      <c r="QS5178" s="29"/>
      <c r="QT5178" s="29"/>
      <c r="QU5178" s="29"/>
      <c r="QV5178" s="29"/>
      <c r="QW5178" s="29"/>
      <c r="QX5178" s="29"/>
      <c r="QY5178" s="29"/>
      <c r="QZ5178" s="29"/>
      <c r="RA5178" s="29"/>
      <c r="RB5178" s="29"/>
      <c r="RC5178" s="29"/>
      <c r="RD5178" s="29"/>
      <c r="RE5178" s="29"/>
      <c r="RF5178" s="29"/>
      <c r="RG5178" s="29"/>
      <c r="RH5178" s="29"/>
      <c r="RI5178" s="29"/>
      <c r="RJ5178" s="29"/>
      <c r="RK5178" s="29"/>
      <c r="RL5178" s="29"/>
      <c r="RM5178" s="29"/>
      <c r="RN5178" s="29"/>
      <c r="RO5178" s="29"/>
      <c r="RP5178" s="29"/>
      <c r="RQ5178" s="29"/>
      <c r="RR5178" s="29"/>
      <c r="RS5178" s="29"/>
      <c r="RT5178" s="29"/>
      <c r="RU5178" s="29"/>
      <c r="RV5178" s="29"/>
      <c r="RW5178" s="29"/>
      <c r="RX5178" s="29"/>
      <c r="RY5178" s="29"/>
      <c r="RZ5178" s="29"/>
      <c r="SA5178" s="29"/>
      <c r="SB5178" s="29"/>
      <c r="SC5178" s="29"/>
      <c r="SD5178" s="29"/>
      <c r="SE5178" s="29"/>
      <c r="SF5178" s="29"/>
      <c r="SG5178" s="29"/>
      <c r="SH5178" s="29"/>
      <c r="SI5178" s="29"/>
      <c r="SJ5178" s="29"/>
      <c r="SK5178" s="29"/>
      <c r="SL5178" s="29"/>
      <c r="SM5178" s="29"/>
      <c r="SN5178" s="29"/>
      <c r="SO5178" s="29"/>
      <c r="SP5178" s="29"/>
      <c r="SQ5178" s="29"/>
      <c r="SR5178" s="29"/>
      <c r="SS5178" s="29"/>
      <c r="ST5178" s="29"/>
      <c r="SU5178" s="29"/>
      <c r="SV5178" s="29"/>
      <c r="SW5178" s="29"/>
      <c r="SX5178" s="29"/>
      <c r="SY5178" s="29"/>
      <c r="SZ5178" s="29"/>
      <c r="TA5178" s="29"/>
      <c r="TB5178" s="29"/>
      <c r="TC5178" s="29"/>
      <c r="TD5178" s="29"/>
      <c r="TE5178" s="29"/>
      <c r="TF5178" s="29"/>
      <c r="TG5178" s="29"/>
      <c r="TH5178" s="29"/>
      <c r="TI5178" s="29"/>
      <c r="TJ5178" s="29"/>
      <c r="TK5178" s="29"/>
      <c r="TL5178" s="29"/>
      <c r="TM5178" s="29"/>
      <c r="TN5178" s="29"/>
      <c r="TO5178" s="29"/>
      <c r="TP5178" s="29"/>
      <c r="TQ5178" s="29"/>
      <c r="TR5178" s="29"/>
      <c r="TS5178" s="29"/>
      <c r="TT5178" s="29"/>
      <c r="TU5178" s="29"/>
      <c r="TV5178" s="29"/>
      <c r="TW5178" s="29"/>
      <c r="TX5178" s="29"/>
      <c r="TY5178" s="29"/>
      <c r="TZ5178" s="29"/>
      <c r="UA5178" s="29"/>
      <c r="UB5178" s="29"/>
      <c r="UC5178" s="29"/>
      <c r="UD5178" s="29"/>
      <c r="UE5178" s="29"/>
      <c r="UF5178" s="29"/>
      <c r="UG5178" s="29"/>
      <c r="UH5178" s="29"/>
      <c r="UI5178" s="29"/>
      <c r="UJ5178" s="29"/>
      <c r="UK5178" s="29"/>
      <c r="UL5178" s="29"/>
      <c r="UM5178" s="29"/>
      <c r="UN5178" s="29"/>
      <c r="UO5178" s="29"/>
      <c r="UP5178" s="29"/>
      <c r="UQ5178" s="29"/>
      <c r="UR5178" s="29"/>
      <c r="US5178" s="29"/>
      <c r="UT5178" s="29"/>
      <c r="UU5178" s="29"/>
      <c r="UV5178" s="29"/>
      <c r="UW5178" s="29"/>
      <c r="UX5178" s="29"/>
      <c r="UY5178" s="29"/>
      <c r="UZ5178" s="29"/>
      <c r="VA5178" s="29"/>
      <c r="VB5178" s="29"/>
      <c r="VC5178" s="29"/>
      <c r="VD5178" s="29"/>
      <c r="VE5178" s="29"/>
      <c r="VF5178" s="29"/>
      <c r="VG5178" s="29"/>
      <c r="VH5178" s="45"/>
    </row>
    <row r="5179" spans="1:580" ht="15.75" thickTop="1" x14ac:dyDescent="0.25"/>
  </sheetData>
  <conditionalFormatting sqref="D1:D1048576">
    <cfRule type="containsText" dxfId="227" priority="1" operator="containsText" text="VACANT">
      <formula>NOT(ISERROR(SEARCH("VACANT",D1)))</formula>
    </cfRule>
  </conditionalFormatting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F38F-98A3-4B2C-9B55-5F797518A5C0}">
  <sheetPr codeName="Sheet2"/>
  <dimension ref="A1:VH5179"/>
  <sheetViews>
    <sheetView zoomScaleNormal="100" zoomScaleSheetLayoutView="75" workbookViewId="0">
      <pane xSplit="21" ySplit="5" topLeftCell="V27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 customWidth="1"/>
    <col min="2" max="2" width="11.28515625" style="24" customWidth="1"/>
    <col min="4" max="4" width="11.5703125" style="24" customWidth="1"/>
    <col min="6" max="6" width="9.140625" customWidth="1"/>
    <col min="7" max="7" width="10.85546875" customWidth="1"/>
    <col min="8" max="8" width="11.28515625" customWidth="1"/>
    <col min="9" max="9" width="10.85546875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28515625" customWidth="1"/>
    <col min="18" max="19" width="12.5703125" customWidth="1"/>
    <col min="23" max="23" width="12" customWidth="1"/>
    <col min="24" max="24" width="9.140625" style="18"/>
    <col min="25" max="25" width="15.85546875" customWidth="1"/>
    <col min="29" max="29" width="13.28515625" customWidth="1"/>
    <col min="32" max="32" width="12.14062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E2" s="24"/>
      <c r="F2" s="24"/>
      <c r="H2" s="8" t="s">
        <v>249</v>
      </c>
      <c r="I2" s="9">
        <f>COUNTA(C6:C200)</f>
        <v>41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16</v>
      </c>
      <c r="G3">
        <f t="shared" si="0"/>
        <v>6</v>
      </c>
      <c r="H3">
        <f t="shared" si="0"/>
        <v>10</v>
      </c>
      <c r="I3">
        <f t="shared" si="0"/>
        <v>5</v>
      </c>
      <c r="J3">
        <f t="shared" si="0"/>
        <v>3</v>
      </c>
      <c r="K3">
        <f t="shared" si="0"/>
        <v>0</v>
      </c>
      <c r="L3">
        <f t="shared" si="0"/>
        <v>0</v>
      </c>
      <c r="M3">
        <f t="shared" si="0"/>
        <v>1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12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37" t="s">
        <v>288</v>
      </c>
      <c r="N4" s="37" t="s">
        <v>289</v>
      </c>
      <c r="O4" s="2"/>
      <c r="P4" s="3"/>
      <c r="Q4" s="2" t="s">
        <v>290</v>
      </c>
      <c r="R4" s="2" t="s">
        <v>291</v>
      </c>
      <c r="S4" s="2"/>
      <c r="T4" s="3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1</v>
      </c>
      <c r="B5" s="25" t="s">
        <v>11</v>
      </c>
      <c r="C5" s="4" t="s">
        <v>12</v>
      </c>
      <c r="D5" s="25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43983</v>
      </c>
      <c r="B6" s="47">
        <v>43983</v>
      </c>
      <c r="C6" s="22" t="s">
        <v>235</v>
      </c>
      <c r="D6" s="26" t="str">
        <f t="shared" ref="D6:D37" si="1">INDEX($X$7:$X$275,MATCH(C6,$W$7:$W$275))</f>
        <v>WN3030RA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43983</v>
      </c>
      <c r="B7" s="30">
        <f>$B$6</f>
        <v>43983</v>
      </c>
      <c r="C7" s="22" t="s">
        <v>32</v>
      </c>
      <c r="D7" s="26" t="str">
        <f t="shared" si="1"/>
        <v>WN0839SK</v>
      </c>
      <c r="E7" s="22" t="s">
        <v>516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 t="shared" ref="Y7:Y70" si="2">COUNTIF(D:D,X7)</f>
        <v>0</v>
      </c>
    </row>
    <row r="8" spans="1:45" x14ac:dyDescent="0.25">
      <c r="A8" s="28">
        <f t="shared" ref="A8:B27" si="3">$B$6</f>
        <v>43983</v>
      </c>
      <c r="B8" s="30">
        <f t="shared" si="3"/>
        <v>43983</v>
      </c>
      <c r="C8" s="22" t="s">
        <v>209</v>
      </c>
      <c r="D8" s="26" t="str">
        <f t="shared" si="1"/>
        <v>WN4723NW</v>
      </c>
      <c r="E8" s="22" t="s">
        <v>6</v>
      </c>
      <c r="F8" s="22"/>
      <c r="G8" s="22"/>
      <c r="H8" s="22"/>
      <c r="I8" s="22"/>
      <c r="J8" s="22">
        <v>1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si="2"/>
        <v>0</v>
      </c>
    </row>
    <row r="9" spans="1:45" x14ac:dyDescent="0.25">
      <c r="A9" s="28">
        <f t="shared" si="3"/>
        <v>43983</v>
      </c>
      <c r="B9" s="30">
        <f t="shared" si="3"/>
        <v>43983</v>
      </c>
      <c r="C9" s="22" t="s">
        <v>130</v>
      </c>
      <c r="D9" s="26" t="str">
        <f t="shared" si="1"/>
        <v>WN9379SR</v>
      </c>
      <c r="E9" s="22" t="s">
        <v>6</v>
      </c>
      <c r="F9" s="22"/>
      <c r="G9" s="22"/>
      <c r="H9" s="22"/>
      <c r="I9" s="22"/>
      <c r="J9" s="22">
        <v>1</v>
      </c>
      <c r="K9" s="22"/>
      <c r="L9" s="22"/>
      <c r="M9" s="22"/>
      <c r="N9" s="22"/>
      <c r="O9" s="22"/>
      <c r="P9" s="22"/>
      <c r="Q9" s="22"/>
      <c r="R9" s="22"/>
      <c r="S9" s="22"/>
      <c r="T9" s="23"/>
      <c r="U9" s="22"/>
      <c r="W9" t="s">
        <v>26</v>
      </c>
      <c r="X9" s="18" t="s">
        <v>294</v>
      </c>
      <c r="Y9">
        <f t="shared" si="2"/>
        <v>0</v>
      </c>
    </row>
    <row r="10" spans="1:45" x14ac:dyDescent="0.25">
      <c r="A10" s="28">
        <f t="shared" si="3"/>
        <v>43983</v>
      </c>
      <c r="B10" s="30">
        <f t="shared" si="3"/>
        <v>43983</v>
      </c>
      <c r="C10" s="22" t="s">
        <v>188</v>
      </c>
      <c r="D10" s="26" t="str">
        <f t="shared" si="1"/>
        <v>MT5489BD</v>
      </c>
      <c r="E10" s="22" t="s">
        <v>6</v>
      </c>
      <c r="F10" s="22"/>
      <c r="G10" s="22">
        <v>1</v>
      </c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2"/>
        <v>0</v>
      </c>
    </row>
    <row r="11" spans="1:45" x14ac:dyDescent="0.25">
      <c r="A11" s="28">
        <f t="shared" si="3"/>
        <v>43983</v>
      </c>
      <c r="B11" s="30">
        <f t="shared" si="3"/>
        <v>43983</v>
      </c>
      <c r="C11" s="22" t="s">
        <v>83</v>
      </c>
      <c r="D11" s="26" t="str">
        <f t="shared" si="1"/>
        <v>WN7985NR</v>
      </c>
      <c r="E11" s="22" t="s">
        <v>516</v>
      </c>
      <c r="F11" s="22"/>
      <c r="G11" s="22"/>
      <c r="H11" s="22">
        <v>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2"/>
        <v>0</v>
      </c>
    </row>
    <row r="12" spans="1:45" x14ac:dyDescent="0.25">
      <c r="A12" s="28">
        <f t="shared" si="3"/>
        <v>43983</v>
      </c>
      <c r="B12" s="30">
        <f t="shared" si="3"/>
        <v>43983</v>
      </c>
      <c r="C12" s="22" t="s">
        <v>62</v>
      </c>
      <c r="D12" s="26" t="str">
        <f t="shared" si="1"/>
        <v>WN832AM</v>
      </c>
      <c r="E12" s="22" t="s">
        <v>516</v>
      </c>
      <c r="F12" s="22"/>
      <c r="G12" s="22"/>
      <c r="H12" s="22">
        <v>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2"/>
        <v>0</v>
      </c>
    </row>
    <row r="13" spans="1:45" x14ac:dyDescent="0.25">
      <c r="A13" s="28">
        <f t="shared" si="3"/>
        <v>43983</v>
      </c>
      <c r="B13" s="30">
        <f t="shared" si="3"/>
        <v>43983</v>
      </c>
      <c r="C13" s="22" t="s">
        <v>200</v>
      </c>
      <c r="D13" s="26" t="str">
        <f t="shared" si="1"/>
        <v>WN3316RR</v>
      </c>
      <c r="E13" s="22" t="s">
        <v>516</v>
      </c>
      <c r="F13" s="22"/>
      <c r="G13" s="22"/>
      <c r="H13" s="22">
        <v>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2"/>
        <v>0</v>
      </c>
    </row>
    <row r="14" spans="1:45" x14ac:dyDescent="0.25">
      <c r="A14" s="28">
        <f t="shared" si="3"/>
        <v>43983</v>
      </c>
      <c r="B14" s="30">
        <f t="shared" si="3"/>
        <v>43983</v>
      </c>
      <c r="C14" s="22" t="s">
        <v>126</v>
      </c>
      <c r="D14" s="26" t="str">
        <f t="shared" si="1"/>
        <v>WN5445NV</v>
      </c>
      <c r="E14" s="22" t="s">
        <v>516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2"/>
        <v>0</v>
      </c>
    </row>
    <row r="15" spans="1:45" x14ac:dyDescent="0.25">
      <c r="A15" s="28">
        <f t="shared" si="3"/>
        <v>43983</v>
      </c>
      <c r="B15" s="30">
        <f t="shared" si="3"/>
        <v>43983</v>
      </c>
      <c r="C15" s="22" t="s">
        <v>98</v>
      </c>
      <c r="D15" s="26" t="str">
        <f t="shared" si="1"/>
        <v>WN2502RC</v>
      </c>
      <c r="E15" s="22" t="s">
        <v>516</v>
      </c>
      <c r="F15" s="22"/>
      <c r="G15" s="22">
        <v>1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2"/>
        <v>3</v>
      </c>
    </row>
    <row r="16" spans="1:45" x14ac:dyDescent="0.25">
      <c r="A16" s="28">
        <f t="shared" si="3"/>
        <v>43983</v>
      </c>
      <c r="B16" s="30">
        <f t="shared" si="3"/>
        <v>43983</v>
      </c>
      <c r="C16" s="22" t="s">
        <v>188</v>
      </c>
      <c r="D16" s="26" t="str">
        <f t="shared" si="1"/>
        <v>MT5489BD</v>
      </c>
      <c r="E16" s="22" t="s">
        <v>516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2"/>
        <v>0</v>
      </c>
    </row>
    <row r="17" spans="1:25" x14ac:dyDescent="0.25">
      <c r="A17" s="28">
        <f t="shared" si="3"/>
        <v>43983</v>
      </c>
      <c r="B17" s="30">
        <f t="shared" si="3"/>
        <v>43983</v>
      </c>
      <c r="C17" s="22" t="s">
        <v>222</v>
      </c>
      <c r="D17" s="26" t="str">
        <f t="shared" si="1"/>
        <v>WN4441SN</v>
      </c>
      <c r="E17" s="22" t="s">
        <v>516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2"/>
        <v>0</v>
      </c>
    </row>
    <row r="18" spans="1:25" x14ac:dyDescent="0.25">
      <c r="A18" s="28">
        <f t="shared" si="3"/>
        <v>43983</v>
      </c>
      <c r="B18" s="30">
        <f t="shared" si="3"/>
        <v>43983</v>
      </c>
      <c r="C18" s="22" t="s">
        <v>190</v>
      </c>
      <c r="D18" s="26" t="str">
        <f t="shared" si="1"/>
        <v>WN3372NM</v>
      </c>
      <c r="E18" s="22" t="s">
        <v>516</v>
      </c>
      <c r="F18" s="22"/>
      <c r="G18" s="22"/>
      <c r="H18" s="22"/>
      <c r="I18" s="22">
        <v>1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3"/>
      <c r="U18" s="22">
        <v>1</v>
      </c>
      <c r="W18" t="s">
        <v>35</v>
      </c>
      <c r="X18" s="18" t="s">
        <v>303</v>
      </c>
      <c r="Y18">
        <f t="shared" si="2"/>
        <v>0</v>
      </c>
    </row>
    <row r="19" spans="1:25" x14ac:dyDescent="0.25">
      <c r="A19" s="28">
        <f t="shared" si="3"/>
        <v>43983</v>
      </c>
      <c r="B19" s="30">
        <f t="shared" si="3"/>
        <v>43983</v>
      </c>
      <c r="C19" s="22" t="s">
        <v>517</v>
      </c>
      <c r="D19" s="26" t="str">
        <f t="shared" si="1"/>
        <v>FBC</v>
      </c>
      <c r="E19" s="22" t="s">
        <v>516</v>
      </c>
      <c r="F19" s="22"/>
      <c r="G19" s="22"/>
      <c r="H19" s="22"/>
      <c r="I19" s="22"/>
      <c r="J19" s="22"/>
      <c r="K19" s="22"/>
      <c r="L19" s="22"/>
      <c r="M19" s="22">
        <v>1</v>
      </c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2"/>
        <v>0</v>
      </c>
    </row>
    <row r="20" spans="1:25" x14ac:dyDescent="0.25">
      <c r="A20" s="28">
        <f t="shared" si="3"/>
        <v>43983</v>
      </c>
      <c r="B20" s="30">
        <f t="shared" si="3"/>
        <v>43983</v>
      </c>
      <c r="C20" s="22" t="s">
        <v>224</v>
      </c>
      <c r="D20" s="26" t="str">
        <f t="shared" si="1"/>
        <v>WN4098NR</v>
      </c>
      <c r="E20" s="22" t="s">
        <v>516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2"/>
        <v>0</v>
      </c>
    </row>
    <row r="21" spans="1:25" x14ac:dyDescent="0.25">
      <c r="A21" s="28">
        <f t="shared" si="3"/>
        <v>43983</v>
      </c>
      <c r="B21" s="30">
        <f t="shared" si="3"/>
        <v>43983</v>
      </c>
      <c r="C21" s="22" t="s">
        <v>135</v>
      </c>
      <c r="D21" s="26" t="str">
        <f t="shared" si="1"/>
        <v>WN6194SR</v>
      </c>
      <c r="E21" s="22" t="s">
        <v>516</v>
      </c>
      <c r="F21" s="22"/>
      <c r="G21" s="22"/>
      <c r="H21" s="22"/>
      <c r="I21" s="22">
        <v>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2"/>
        <v>0</v>
      </c>
    </row>
    <row r="22" spans="1:25" x14ac:dyDescent="0.25">
      <c r="A22" s="28">
        <f t="shared" si="3"/>
        <v>43983</v>
      </c>
      <c r="B22" s="30">
        <f t="shared" si="3"/>
        <v>43983</v>
      </c>
      <c r="C22" s="22" t="s">
        <v>214</v>
      </c>
      <c r="D22" s="26" t="str">
        <f t="shared" si="1"/>
        <v>WN8253NC</v>
      </c>
      <c r="E22" s="22" t="s">
        <v>516</v>
      </c>
      <c r="F22" s="22"/>
      <c r="G22" s="22"/>
      <c r="H22" s="22"/>
      <c r="I22" s="22">
        <v>1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2"/>
        <v>0</v>
      </c>
    </row>
    <row r="23" spans="1:25" x14ac:dyDescent="0.25">
      <c r="A23" s="28">
        <f t="shared" si="3"/>
        <v>43983</v>
      </c>
      <c r="B23" s="30">
        <f t="shared" si="3"/>
        <v>43983</v>
      </c>
      <c r="C23" s="22" t="s">
        <v>101</v>
      </c>
      <c r="D23" s="26" t="str">
        <f t="shared" si="1"/>
        <v>WN1944RF</v>
      </c>
      <c r="E23" s="22" t="s">
        <v>516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2"/>
        <v>0</v>
      </c>
    </row>
    <row r="24" spans="1:25" x14ac:dyDescent="0.25">
      <c r="A24" s="28">
        <f t="shared" si="3"/>
        <v>43983</v>
      </c>
      <c r="B24" s="30">
        <f t="shared" si="3"/>
        <v>43983</v>
      </c>
      <c r="C24" s="22" t="s">
        <v>135</v>
      </c>
      <c r="D24" s="26" t="str">
        <f t="shared" si="1"/>
        <v>WN6194SR</v>
      </c>
      <c r="E24" s="22" t="s">
        <v>516</v>
      </c>
      <c r="F24" s="22">
        <v>1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 t="shared" si="2"/>
        <v>0</v>
      </c>
    </row>
    <row r="25" spans="1:25" x14ac:dyDescent="0.25">
      <c r="A25" s="28">
        <f t="shared" si="3"/>
        <v>43983</v>
      </c>
      <c r="B25" s="30">
        <f t="shared" si="3"/>
        <v>43983</v>
      </c>
      <c r="C25" s="22" t="s">
        <v>182</v>
      </c>
      <c r="D25" s="26" t="str">
        <f t="shared" si="1"/>
        <v>WN4652LK</v>
      </c>
      <c r="E25" s="22" t="s">
        <v>516</v>
      </c>
      <c r="F25" s="22">
        <v>1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>
        <v>1</v>
      </c>
      <c r="W25" t="s">
        <v>42</v>
      </c>
      <c r="X25" s="18" t="s">
        <v>310</v>
      </c>
      <c r="Y25">
        <f t="shared" si="2"/>
        <v>0</v>
      </c>
    </row>
    <row r="26" spans="1:25" x14ac:dyDescent="0.25">
      <c r="A26" s="28">
        <f t="shared" si="3"/>
        <v>43983</v>
      </c>
      <c r="B26" s="30">
        <f t="shared" si="3"/>
        <v>43983</v>
      </c>
      <c r="C26" s="22" t="s">
        <v>238</v>
      </c>
      <c r="D26" s="26" t="str">
        <f t="shared" si="1"/>
        <v>WN4820SF</v>
      </c>
      <c r="E26" s="22" t="s">
        <v>516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2"/>
        <v>0</v>
      </c>
    </row>
    <row r="27" spans="1:25" x14ac:dyDescent="0.25">
      <c r="A27" s="28">
        <f t="shared" si="3"/>
        <v>43983</v>
      </c>
      <c r="B27" s="30">
        <f t="shared" si="3"/>
        <v>43983</v>
      </c>
      <c r="C27" s="22" t="s">
        <v>32</v>
      </c>
      <c r="D27" s="26" t="str">
        <f t="shared" si="1"/>
        <v>WN0839SK</v>
      </c>
      <c r="E27" s="22" t="s">
        <v>516</v>
      </c>
      <c r="F27" s="22"/>
      <c r="G27" s="22">
        <v>1</v>
      </c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2"/>
        <v>0</v>
      </c>
    </row>
    <row r="28" spans="1:25" x14ac:dyDescent="0.25">
      <c r="A28" s="28">
        <f t="shared" ref="A28:B47" si="4">$B$6</f>
        <v>43983</v>
      </c>
      <c r="B28" s="30">
        <f t="shared" si="4"/>
        <v>43983</v>
      </c>
      <c r="C28" s="22" t="s">
        <v>158</v>
      </c>
      <c r="D28" s="26" t="str">
        <f t="shared" si="1"/>
        <v>WN6449SN</v>
      </c>
      <c r="E28" s="22" t="s">
        <v>516</v>
      </c>
      <c r="F28" s="22"/>
      <c r="G28" s="22"/>
      <c r="H28" s="22"/>
      <c r="I28" s="22">
        <v>1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2"/>
        <v>0</v>
      </c>
    </row>
    <row r="29" spans="1:25" x14ac:dyDescent="0.25">
      <c r="A29" s="28">
        <f t="shared" si="4"/>
        <v>43983</v>
      </c>
      <c r="B29" s="30">
        <f t="shared" si="4"/>
        <v>43983</v>
      </c>
      <c r="C29" s="22" t="s">
        <v>213</v>
      </c>
      <c r="D29" s="26" t="str">
        <f t="shared" si="1"/>
        <v>WN0707SU</v>
      </c>
      <c r="E29" s="22" t="s">
        <v>516</v>
      </c>
      <c r="F29" s="22"/>
      <c r="G29" s="22"/>
      <c r="H29" s="22"/>
      <c r="I29" s="22"/>
      <c r="J29" s="22">
        <v>1</v>
      </c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2"/>
        <v>0</v>
      </c>
    </row>
    <row r="30" spans="1:25" x14ac:dyDescent="0.25">
      <c r="A30" s="28">
        <f t="shared" si="4"/>
        <v>43983</v>
      </c>
      <c r="B30" s="30">
        <f t="shared" si="4"/>
        <v>43983</v>
      </c>
      <c r="C30" s="22" t="s">
        <v>86</v>
      </c>
      <c r="D30" s="26" t="str">
        <f t="shared" si="1"/>
        <v>WN8541RW</v>
      </c>
      <c r="E30" s="22" t="s">
        <v>516</v>
      </c>
      <c r="F30" s="22">
        <v>1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>
        <v>1</v>
      </c>
      <c r="W30" t="s">
        <v>47</v>
      </c>
      <c r="X30" s="18" t="s">
        <v>315</v>
      </c>
      <c r="Y30">
        <f t="shared" si="2"/>
        <v>0</v>
      </c>
    </row>
    <row r="31" spans="1:25" x14ac:dyDescent="0.25">
      <c r="A31" s="28">
        <f t="shared" si="4"/>
        <v>43983</v>
      </c>
      <c r="B31" s="30">
        <f t="shared" si="4"/>
        <v>43983</v>
      </c>
      <c r="C31" s="22" t="s">
        <v>143</v>
      </c>
      <c r="D31" s="26" t="str">
        <f t="shared" si="1"/>
        <v>WN9159NZ</v>
      </c>
      <c r="E31" s="22" t="s">
        <v>516</v>
      </c>
      <c r="F31" s="22">
        <v>1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>
        <v>1</v>
      </c>
      <c r="W31" t="s">
        <v>48</v>
      </c>
      <c r="X31" s="18" t="s">
        <v>316</v>
      </c>
      <c r="Y31">
        <f t="shared" si="2"/>
        <v>0</v>
      </c>
    </row>
    <row r="32" spans="1:25" x14ac:dyDescent="0.25">
      <c r="A32" s="28">
        <f t="shared" si="4"/>
        <v>43983</v>
      </c>
      <c r="B32" s="30">
        <f t="shared" si="4"/>
        <v>43983</v>
      </c>
      <c r="C32" s="22" t="s">
        <v>214</v>
      </c>
      <c r="D32" s="26" t="str">
        <f t="shared" si="1"/>
        <v>WN8253NC</v>
      </c>
      <c r="E32" s="22" t="s">
        <v>516</v>
      </c>
      <c r="F32" s="22">
        <v>1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2"/>
        <v>0</v>
      </c>
    </row>
    <row r="33" spans="1:25" x14ac:dyDescent="0.25">
      <c r="A33" s="28">
        <f t="shared" si="4"/>
        <v>43983</v>
      </c>
      <c r="B33" s="30">
        <f t="shared" si="4"/>
        <v>43983</v>
      </c>
      <c r="C33" s="22" t="s">
        <v>177</v>
      </c>
      <c r="D33" s="26" t="str">
        <f t="shared" si="1"/>
        <v>WN6617NZ</v>
      </c>
      <c r="E33" s="22" t="s">
        <v>6</v>
      </c>
      <c r="F33" s="22"/>
      <c r="G33" s="22"/>
      <c r="H33" s="22">
        <v>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2"/>
        <v>0</v>
      </c>
    </row>
    <row r="34" spans="1:25" x14ac:dyDescent="0.25">
      <c r="A34" s="28">
        <f t="shared" si="4"/>
        <v>43983</v>
      </c>
      <c r="B34" s="30">
        <f t="shared" si="4"/>
        <v>43983</v>
      </c>
      <c r="C34" s="22" t="s">
        <v>205</v>
      </c>
      <c r="D34" s="26" t="str">
        <f t="shared" si="1"/>
        <v>WN3984NH</v>
      </c>
      <c r="E34" s="22" t="s">
        <v>516</v>
      </c>
      <c r="F34" s="22"/>
      <c r="G34" s="22">
        <v>1</v>
      </c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2"/>
        <v>0</v>
      </c>
    </row>
    <row r="35" spans="1:25" x14ac:dyDescent="0.25">
      <c r="A35" s="28">
        <f t="shared" si="4"/>
        <v>43983</v>
      </c>
      <c r="B35" s="30">
        <f t="shared" si="4"/>
        <v>43983</v>
      </c>
      <c r="C35" s="22" t="s">
        <v>158</v>
      </c>
      <c r="D35" s="26" t="str">
        <f t="shared" si="1"/>
        <v>WN6449SN</v>
      </c>
      <c r="E35" s="22" t="s">
        <v>516</v>
      </c>
      <c r="F35" s="22">
        <v>1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2"/>
        <v>0</v>
      </c>
    </row>
    <row r="36" spans="1:25" x14ac:dyDescent="0.25">
      <c r="A36" s="28">
        <f t="shared" si="4"/>
        <v>43983</v>
      </c>
      <c r="B36" s="30">
        <f t="shared" si="4"/>
        <v>43983</v>
      </c>
      <c r="C36" s="22" t="s">
        <v>145</v>
      </c>
      <c r="D36" s="26" t="str">
        <f t="shared" si="1"/>
        <v>WN4107SU</v>
      </c>
      <c r="E36" s="22" t="s">
        <v>6</v>
      </c>
      <c r="F36" s="22">
        <v>1</v>
      </c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2"/>
        <v>0</v>
      </c>
    </row>
    <row r="37" spans="1:25" x14ac:dyDescent="0.25">
      <c r="A37" s="28">
        <f t="shared" si="4"/>
        <v>43983</v>
      </c>
      <c r="B37" s="30">
        <f t="shared" si="4"/>
        <v>43983</v>
      </c>
      <c r="C37" s="22" t="s">
        <v>98</v>
      </c>
      <c r="D37" s="26" t="str">
        <f t="shared" si="1"/>
        <v>WN2502RC</v>
      </c>
      <c r="E37" s="22" t="s">
        <v>6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2"/>
        <v>0</v>
      </c>
    </row>
    <row r="38" spans="1:25" x14ac:dyDescent="0.25">
      <c r="A38" s="28">
        <f t="shared" si="4"/>
        <v>43983</v>
      </c>
      <c r="B38" s="30">
        <f t="shared" si="4"/>
        <v>43983</v>
      </c>
      <c r="C38" s="22" t="s">
        <v>32</v>
      </c>
      <c r="D38" s="26" t="str">
        <f t="shared" ref="D38:D69" si="5">INDEX($X$7:$X$275,MATCH(C38,$W$7:$W$275))</f>
        <v>WN0839SK</v>
      </c>
      <c r="E38" s="22" t="s">
        <v>6</v>
      </c>
      <c r="F38" s="22"/>
      <c r="G38" s="22"/>
      <c r="H38" s="22">
        <v>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2"/>
        <v>0</v>
      </c>
    </row>
    <row r="39" spans="1:25" x14ac:dyDescent="0.25">
      <c r="A39" s="28">
        <f t="shared" si="4"/>
        <v>43983</v>
      </c>
      <c r="B39" s="30">
        <f t="shared" si="4"/>
        <v>43983</v>
      </c>
      <c r="C39" s="22" t="s">
        <v>108</v>
      </c>
      <c r="D39" s="26" t="str">
        <f t="shared" si="5"/>
        <v>WN5490RR</v>
      </c>
      <c r="E39" s="22" t="s">
        <v>6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324</v>
      </c>
      <c r="Y39">
        <f t="shared" si="2"/>
        <v>1</v>
      </c>
    </row>
    <row r="40" spans="1:25" x14ac:dyDescent="0.25">
      <c r="A40" s="28">
        <f t="shared" si="4"/>
        <v>43983</v>
      </c>
      <c r="B40" s="30">
        <f t="shared" si="4"/>
        <v>43983</v>
      </c>
      <c r="C40" s="22" t="s">
        <v>126</v>
      </c>
      <c r="D40" s="26" t="str">
        <f t="shared" si="5"/>
        <v>WN5445NV</v>
      </c>
      <c r="E40" s="22" t="s">
        <v>6</v>
      </c>
      <c r="F40" s="22">
        <v>1</v>
      </c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2"/>
        <v>0</v>
      </c>
    </row>
    <row r="41" spans="1:25" x14ac:dyDescent="0.25">
      <c r="A41" s="28">
        <f t="shared" si="4"/>
        <v>43983</v>
      </c>
      <c r="B41" s="30">
        <f t="shared" si="4"/>
        <v>43983</v>
      </c>
      <c r="C41" s="22" t="s">
        <v>222</v>
      </c>
      <c r="D41" s="26" t="str">
        <f t="shared" si="5"/>
        <v>WN4441SN</v>
      </c>
      <c r="E41" s="22" t="s">
        <v>6</v>
      </c>
      <c r="F41" s="22"/>
      <c r="G41" s="22">
        <v>1</v>
      </c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2"/>
        <v>0</v>
      </c>
    </row>
    <row r="42" spans="1:25" x14ac:dyDescent="0.25">
      <c r="A42" s="28">
        <f t="shared" si="4"/>
        <v>43983</v>
      </c>
      <c r="B42" s="30">
        <f t="shared" si="4"/>
        <v>43983</v>
      </c>
      <c r="C42" s="22" t="s">
        <v>130</v>
      </c>
      <c r="D42" s="26" t="str">
        <f t="shared" si="5"/>
        <v>WN9379SR</v>
      </c>
      <c r="E42" s="22" t="s">
        <v>6</v>
      </c>
      <c r="F42" s="22"/>
      <c r="G42" s="22"/>
      <c r="H42" s="22"/>
      <c r="I42" s="22">
        <v>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2"/>
        <v>0</v>
      </c>
    </row>
    <row r="43" spans="1:25" x14ac:dyDescent="0.25">
      <c r="A43" s="28">
        <f t="shared" si="4"/>
        <v>43983</v>
      </c>
      <c r="B43" s="30">
        <f t="shared" si="4"/>
        <v>43983</v>
      </c>
      <c r="C43" s="22" t="s">
        <v>56</v>
      </c>
      <c r="D43" s="26" t="str">
        <f t="shared" si="5"/>
        <v>WN5910SA</v>
      </c>
      <c r="E43" s="22" t="s">
        <v>6</v>
      </c>
      <c r="F43" s="22">
        <v>1</v>
      </c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2"/>
        <v>0</v>
      </c>
    </row>
    <row r="44" spans="1:25" x14ac:dyDescent="0.25">
      <c r="A44" s="28">
        <f t="shared" si="4"/>
        <v>43983</v>
      </c>
      <c r="B44" s="30">
        <f t="shared" si="4"/>
        <v>43983</v>
      </c>
      <c r="C44" s="22" t="s">
        <v>230</v>
      </c>
      <c r="D44" s="26" t="str">
        <f t="shared" si="5"/>
        <v>WN6209SF</v>
      </c>
      <c r="E44" s="22" t="s">
        <v>6</v>
      </c>
      <c r="F44" s="22">
        <v>1</v>
      </c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2"/>
        <v>0</v>
      </c>
    </row>
    <row r="45" spans="1:25" x14ac:dyDescent="0.25">
      <c r="A45" s="28">
        <f t="shared" si="4"/>
        <v>43983</v>
      </c>
      <c r="B45" s="30">
        <f t="shared" si="4"/>
        <v>43983</v>
      </c>
      <c r="C45" s="22" t="s">
        <v>101</v>
      </c>
      <c r="D45" s="26" t="str">
        <f t="shared" si="5"/>
        <v>WN1944RF</v>
      </c>
      <c r="E45" s="22" t="s">
        <v>6</v>
      </c>
      <c r="F45" s="22"/>
      <c r="G45" s="22">
        <v>1</v>
      </c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2"/>
        <v>1</v>
      </c>
    </row>
    <row r="46" spans="1:25" x14ac:dyDescent="0.25">
      <c r="A46" s="28">
        <f t="shared" si="4"/>
        <v>43983</v>
      </c>
      <c r="B46" s="30">
        <f t="shared" si="4"/>
        <v>43983</v>
      </c>
      <c r="C46" s="22" t="s">
        <v>222</v>
      </c>
      <c r="D46" s="26" t="str">
        <f t="shared" si="5"/>
        <v>WN4441SN</v>
      </c>
      <c r="E46" s="22" t="s">
        <v>6</v>
      </c>
      <c r="F46" s="22"/>
      <c r="G46" s="22"/>
      <c r="H46" s="22">
        <v>1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2"/>
        <v>0</v>
      </c>
    </row>
    <row r="47" spans="1:25" x14ac:dyDescent="0.25">
      <c r="A47" s="28">
        <f t="shared" si="4"/>
        <v>43983</v>
      </c>
      <c r="B47" s="30">
        <f t="shared" si="4"/>
        <v>43983</v>
      </c>
      <c r="C47" s="22"/>
      <c r="D47" s="26" t="e">
        <f t="shared" si="5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2"/>
        <v>0</v>
      </c>
    </row>
    <row r="48" spans="1:25" x14ac:dyDescent="0.25">
      <c r="A48" s="28">
        <f t="shared" ref="A48:B67" si="6">$B$6</f>
        <v>43983</v>
      </c>
      <c r="B48" s="30">
        <f t="shared" si="6"/>
        <v>43983</v>
      </c>
      <c r="C48" s="22"/>
      <c r="D48" s="26" t="e">
        <f t="shared" si="5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2"/>
        <v>0</v>
      </c>
    </row>
    <row r="49" spans="1:25" x14ac:dyDescent="0.25">
      <c r="A49" s="28">
        <f t="shared" si="6"/>
        <v>43983</v>
      </c>
      <c r="B49" s="30">
        <f t="shared" si="6"/>
        <v>43983</v>
      </c>
      <c r="C49" s="22"/>
      <c r="D49" s="26" t="e">
        <f t="shared" si="5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2"/>
        <v>0</v>
      </c>
    </row>
    <row r="50" spans="1:25" x14ac:dyDescent="0.25">
      <c r="A50" s="28">
        <f t="shared" si="6"/>
        <v>43983</v>
      </c>
      <c r="B50" s="30">
        <f t="shared" si="6"/>
        <v>43983</v>
      </c>
      <c r="C50" s="22"/>
      <c r="D50" s="26" t="e">
        <f t="shared" si="5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2"/>
        <v>0</v>
      </c>
    </row>
    <row r="51" spans="1:25" x14ac:dyDescent="0.25">
      <c r="A51" s="28">
        <f t="shared" si="6"/>
        <v>43983</v>
      </c>
      <c r="B51" s="30">
        <f t="shared" si="6"/>
        <v>43983</v>
      </c>
      <c r="C51" s="22"/>
      <c r="D51" s="26" t="e">
        <f t="shared" si="5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2"/>
        <v>0</v>
      </c>
    </row>
    <row r="52" spans="1:25" x14ac:dyDescent="0.25">
      <c r="A52" s="28">
        <f t="shared" si="6"/>
        <v>43983</v>
      </c>
      <c r="B52" s="30">
        <f t="shared" si="6"/>
        <v>43983</v>
      </c>
      <c r="C52" s="21"/>
      <c r="D52" s="26" t="e">
        <f t="shared" si="5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2"/>
        <v>0</v>
      </c>
    </row>
    <row r="53" spans="1:25" x14ac:dyDescent="0.25">
      <c r="A53" s="28">
        <f t="shared" si="6"/>
        <v>43983</v>
      </c>
      <c r="B53" s="30">
        <f t="shared" si="6"/>
        <v>43983</v>
      </c>
      <c r="C53" s="21"/>
      <c r="D53" s="26" t="e">
        <f t="shared" si="5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2"/>
        <v>0</v>
      </c>
    </row>
    <row r="54" spans="1:25" x14ac:dyDescent="0.25">
      <c r="A54" s="28">
        <f t="shared" si="6"/>
        <v>43983</v>
      </c>
      <c r="B54" s="30">
        <f t="shared" si="6"/>
        <v>43983</v>
      </c>
      <c r="C54" s="21"/>
      <c r="D54" s="26" t="e">
        <f t="shared" si="5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2"/>
        <v>0</v>
      </c>
    </row>
    <row r="55" spans="1:25" x14ac:dyDescent="0.25">
      <c r="A55" s="28">
        <f t="shared" si="6"/>
        <v>43983</v>
      </c>
      <c r="B55" s="30">
        <f t="shared" si="6"/>
        <v>43983</v>
      </c>
      <c r="C55" s="21"/>
      <c r="D55" s="26" t="e">
        <f t="shared" si="5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2"/>
        <v>0</v>
      </c>
    </row>
    <row r="56" spans="1:25" x14ac:dyDescent="0.25">
      <c r="A56" s="28">
        <f t="shared" si="6"/>
        <v>43983</v>
      </c>
      <c r="B56" s="30">
        <f t="shared" si="6"/>
        <v>43983</v>
      </c>
      <c r="C56" s="21"/>
      <c r="D56" s="26" t="e">
        <f t="shared" si="5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2"/>
        <v>0</v>
      </c>
    </row>
    <row r="57" spans="1:25" x14ac:dyDescent="0.25">
      <c r="A57" s="28">
        <f t="shared" si="6"/>
        <v>43983</v>
      </c>
      <c r="B57" s="30">
        <f t="shared" si="6"/>
        <v>43983</v>
      </c>
      <c r="C57" s="21"/>
      <c r="D57" s="26" t="e">
        <f t="shared" si="5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2"/>
        <v>0</v>
      </c>
    </row>
    <row r="58" spans="1:25" x14ac:dyDescent="0.25">
      <c r="A58" s="28">
        <f t="shared" si="6"/>
        <v>43983</v>
      </c>
      <c r="B58" s="30">
        <f t="shared" si="6"/>
        <v>43983</v>
      </c>
      <c r="C58" s="21"/>
      <c r="D58" s="26" t="e">
        <f t="shared" si="5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2"/>
        <v>0</v>
      </c>
    </row>
    <row r="59" spans="1:25" x14ac:dyDescent="0.25">
      <c r="A59" s="28">
        <f t="shared" si="6"/>
        <v>43983</v>
      </c>
      <c r="B59" s="30">
        <f t="shared" si="6"/>
        <v>43983</v>
      </c>
      <c r="C59" s="21"/>
      <c r="D59" s="26" t="e">
        <f t="shared" si="5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2"/>
        <v>0</v>
      </c>
    </row>
    <row r="60" spans="1:25" x14ac:dyDescent="0.25">
      <c r="A60" s="28">
        <f t="shared" si="6"/>
        <v>43983</v>
      </c>
      <c r="B60" s="30">
        <f t="shared" si="6"/>
        <v>43983</v>
      </c>
      <c r="C60" s="21"/>
      <c r="D60" s="26" t="e">
        <f t="shared" si="5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2"/>
        <v>0</v>
      </c>
    </row>
    <row r="61" spans="1:25" x14ac:dyDescent="0.25">
      <c r="A61" s="28">
        <f t="shared" si="6"/>
        <v>43983</v>
      </c>
      <c r="B61" s="30">
        <f t="shared" si="6"/>
        <v>43983</v>
      </c>
      <c r="C61" s="21"/>
      <c r="D61" s="26" t="e">
        <f t="shared" si="5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2"/>
        <v>0</v>
      </c>
    </row>
    <row r="62" spans="1:25" x14ac:dyDescent="0.25">
      <c r="A62" s="28">
        <f t="shared" si="6"/>
        <v>43983</v>
      </c>
      <c r="B62" s="30">
        <f t="shared" si="6"/>
        <v>43983</v>
      </c>
      <c r="C62" s="21"/>
      <c r="D62" s="26" t="e">
        <f t="shared" si="5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2"/>
        <v>0</v>
      </c>
    </row>
    <row r="63" spans="1:25" x14ac:dyDescent="0.25">
      <c r="A63" s="28">
        <f t="shared" si="6"/>
        <v>43983</v>
      </c>
      <c r="B63" s="30">
        <f t="shared" si="6"/>
        <v>43983</v>
      </c>
      <c r="C63" s="21"/>
      <c r="D63" s="26" t="e">
        <f t="shared" si="5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2"/>
        <v>0</v>
      </c>
    </row>
    <row r="64" spans="1:25" x14ac:dyDescent="0.25">
      <c r="A64" s="28">
        <f t="shared" si="6"/>
        <v>43983</v>
      </c>
      <c r="B64" s="30">
        <f t="shared" si="6"/>
        <v>43983</v>
      </c>
      <c r="C64" s="21"/>
      <c r="D64" s="26" t="e">
        <f t="shared" si="5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2"/>
        <v>0</v>
      </c>
    </row>
    <row r="65" spans="1:25" x14ac:dyDescent="0.25">
      <c r="A65" s="28">
        <f t="shared" si="6"/>
        <v>43983</v>
      </c>
      <c r="B65" s="30">
        <f t="shared" si="6"/>
        <v>43983</v>
      </c>
      <c r="C65" s="21"/>
      <c r="D65" s="26" t="e">
        <f t="shared" si="5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2"/>
        <v>0</v>
      </c>
    </row>
    <row r="66" spans="1:25" x14ac:dyDescent="0.25">
      <c r="A66" s="28">
        <f t="shared" si="6"/>
        <v>43983</v>
      </c>
      <c r="B66" s="30">
        <f t="shared" si="6"/>
        <v>43983</v>
      </c>
      <c r="C66" s="21"/>
      <c r="D66" s="26" t="e">
        <f t="shared" si="5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2"/>
        <v>1</v>
      </c>
    </row>
    <row r="67" spans="1:25" x14ac:dyDescent="0.25">
      <c r="A67" s="28">
        <f t="shared" si="6"/>
        <v>43983</v>
      </c>
      <c r="B67" s="30">
        <f t="shared" si="6"/>
        <v>43983</v>
      </c>
      <c r="C67" s="21"/>
      <c r="D67" s="26" t="e">
        <f t="shared" si="5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2"/>
        <v>1</v>
      </c>
    </row>
    <row r="68" spans="1:25" x14ac:dyDescent="0.25">
      <c r="A68" s="28">
        <f t="shared" ref="A68:B87" si="7">$B$6</f>
        <v>43983</v>
      </c>
      <c r="B68" s="30">
        <f t="shared" si="7"/>
        <v>43983</v>
      </c>
      <c r="C68" s="21"/>
      <c r="D68" s="26" t="e">
        <f t="shared" si="5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2"/>
        <v>0</v>
      </c>
    </row>
    <row r="69" spans="1:25" x14ac:dyDescent="0.25">
      <c r="A69" s="28">
        <f t="shared" si="7"/>
        <v>43983</v>
      </c>
      <c r="B69" s="30">
        <f t="shared" si="7"/>
        <v>43983</v>
      </c>
      <c r="C69" s="21"/>
      <c r="D69" s="26" t="e">
        <f t="shared" si="5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2"/>
        <v>0</v>
      </c>
    </row>
    <row r="70" spans="1:25" x14ac:dyDescent="0.25">
      <c r="A70" s="28">
        <f t="shared" si="7"/>
        <v>43983</v>
      </c>
      <c r="B70" s="30">
        <f t="shared" si="7"/>
        <v>43983</v>
      </c>
      <c r="C70" s="21"/>
      <c r="D70" s="26" t="e">
        <f t="shared" ref="D70:D101" si="8">INDEX($X$7:$X$275,MATCH(C70,$W$7:$W$275))</f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2"/>
        <v>1</v>
      </c>
    </row>
    <row r="71" spans="1:25" x14ac:dyDescent="0.25">
      <c r="A71" s="28">
        <f t="shared" si="7"/>
        <v>43983</v>
      </c>
      <c r="B71" s="30">
        <f t="shared" si="7"/>
        <v>43983</v>
      </c>
      <c r="C71" s="21"/>
      <c r="D71" s="26" t="e">
        <f t="shared" si="8"/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ref="Y71:Y134" si="9">COUNTIF(D:D,X71)</f>
        <v>0</v>
      </c>
    </row>
    <row r="72" spans="1:25" x14ac:dyDescent="0.25">
      <c r="A72" s="28">
        <f t="shared" si="7"/>
        <v>43983</v>
      </c>
      <c r="B72" s="30">
        <f t="shared" si="7"/>
        <v>43983</v>
      </c>
      <c r="C72" s="21"/>
      <c r="D72" s="26" t="e">
        <f t="shared" si="8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si="9"/>
        <v>0</v>
      </c>
    </row>
    <row r="73" spans="1:25" x14ac:dyDescent="0.25">
      <c r="A73" s="28">
        <f t="shared" si="7"/>
        <v>43983</v>
      </c>
      <c r="B73" s="30">
        <f t="shared" si="7"/>
        <v>43983</v>
      </c>
      <c r="C73" s="21"/>
      <c r="D73" s="26" t="e">
        <f t="shared" si="8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9"/>
        <v>0</v>
      </c>
    </row>
    <row r="74" spans="1:25" x14ac:dyDescent="0.25">
      <c r="A74" s="28">
        <f t="shared" si="7"/>
        <v>43983</v>
      </c>
      <c r="B74" s="30">
        <f t="shared" si="7"/>
        <v>43983</v>
      </c>
      <c r="C74" s="21"/>
      <c r="D74" s="26" t="e">
        <f t="shared" si="8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9"/>
        <v>0</v>
      </c>
    </row>
    <row r="75" spans="1:25" x14ac:dyDescent="0.25">
      <c r="A75" s="28">
        <f t="shared" si="7"/>
        <v>43983</v>
      </c>
      <c r="B75" s="30">
        <f t="shared" si="7"/>
        <v>43983</v>
      </c>
      <c r="C75" s="21"/>
      <c r="D75" s="26" t="e">
        <f t="shared" si="8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9"/>
        <v>0</v>
      </c>
    </row>
    <row r="76" spans="1:25" x14ac:dyDescent="0.25">
      <c r="A76" s="28">
        <f t="shared" si="7"/>
        <v>43983</v>
      </c>
      <c r="B76" s="30">
        <f t="shared" si="7"/>
        <v>43983</v>
      </c>
      <c r="C76" s="21"/>
      <c r="D76" s="26" t="e">
        <f t="shared" si="8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9"/>
        <v>0</v>
      </c>
    </row>
    <row r="77" spans="1:25" x14ac:dyDescent="0.25">
      <c r="A77" s="28">
        <f t="shared" si="7"/>
        <v>43983</v>
      </c>
      <c r="B77" s="30">
        <f t="shared" si="7"/>
        <v>43983</v>
      </c>
      <c r="C77" s="21"/>
      <c r="D77" s="26" t="e">
        <f t="shared" si="8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9"/>
        <v>0</v>
      </c>
    </row>
    <row r="78" spans="1:25" x14ac:dyDescent="0.25">
      <c r="A78" s="28">
        <f t="shared" si="7"/>
        <v>43983</v>
      </c>
      <c r="B78" s="30">
        <f t="shared" si="7"/>
        <v>43983</v>
      </c>
      <c r="C78" s="21"/>
      <c r="D78" s="26" t="e">
        <f t="shared" si="8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9"/>
        <v>0</v>
      </c>
    </row>
    <row r="79" spans="1:25" x14ac:dyDescent="0.25">
      <c r="A79" s="28">
        <f t="shared" si="7"/>
        <v>43983</v>
      </c>
      <c r="B79" s="30">
        <f t="shared" si="7"/>
        <v>43983</v>
      </c>
      <c r="C79" s="21"/>
      <c r="D79" s="26" t="e">
        <f t="shared" si="8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9"/>
        <v>0</v>
      </c>
    </row>
    <row r="80" spans="1:25" x14ac:dyDescent="0.25">
      <c r="A80" s="28">
        <f t="shared" si="7"/>
        <v>43983</v>
      </c>
      <c r="B80" s="30">
        <f t="shared" si="7"/>
        <v>43983</v>
      </c>
      <c r="C80" s="21"/>
      <c r="D80" s="26" t="e">
        <f t="shared" si="8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9"/>
        <v>0</v>
      </c>
    </row>
    <row r="81" spans="1:25" x14ac:dyDescent="0.25">
      <c r="A81" s="28">
        <f t="shared" si="7"/>
        <v>43983</v>
      </c>
      <c r="B81" s="30">
        <f t="shared" si="7"/>
        <v>43983</v>
      </c>
      <c r="C81" s="21"/>
      <c r="D81" s="26" t="e">
        <f t="shared" si="8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9"/>
        <v>0</v>
      </c>
    </row>
    <row r="82" spans="1:25" x14ac:dyDescent="0.25">
      <c r="A82" s="28">
        <f t="shared" si="7"/>
        <v>43983</v>
      </c>
      <c r="B82" s="30">
        <f t="shared" si="7"/>
        <v>43983</v>
      </c>
      <c r="C82" s="21"/>
      <c r="D82" s="26" t="e">
        <f t="shared" si="8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9"/>
        <v>0</v>
      </c>
    </row>
    <row r="83" spans="1:25" x14ac:dyDescent="0.25">
      <c r="A83" s="28">
        <f t="shared" si="7"/>
        <v>43983</v>
      </c>
      <c r="B83" s="30">
        <f t="shared" si="7"/>
        <v>43983</v>
      </c>
      <c r="C83" s="21"/>
      <c r="D83" s="26" t="e">
        <f t="shared" si="8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9"/>
        <v>0</v>
      </c>
    </row>
    <row r="84" spans="1:25" x14ac:dyDescent="0.25">
      <c r="A84" s="28">
        <f t="shared" si="7"/>
        <v>43983</v>
      </c>
      <c r="B84" s="30">
        <f t="shared" si="7"/>
        <v>43983</v>
      </c>
      <c r="C84" s="21"/>
      <c r="D84" s="26" t="e">
        <f t="shared" si="8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9"/>
        <v>0</v>
      </c>
    </row>
    <row r="85" spans="1:25" x14ac:dyDescent="0.25">
      <c r="A85" s="28">
        <f t="shared" si="7"/>
        <v>43983</v>
      </c>
      <c r="B85" s="30">
        <f t="shared" si="7"/>
        <v>43983</v>
      </c>
      <c r="C85" s="21"/>
      <c r="D85" s="26" t="e">
        <f t="shared" si="8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9"/>
        <v>0</v>
      </c>
    </row>
    <row r="86" spans="1:25" x14ac:dyDescent="0.25">
      <c r="A86" s="28">
        <f t="shared" si="7"/>
        <v>43983</v>
      </c>
      <c r="B86" s="30">
        <f t="shared" si="7"/>
        <v>43983</v>
      </c>
      <c r="C86" s="21"/>
      <c r="D86" s="26" t="e">
        <f t="shared" si="8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9"/>
        <v>0</v>
      </c>
    </row>
    <row r="87" spans="1:25" x14ac:dyDescent="0.25">
      <c r="A87" s="28">
        <f t="shared" si="7"/>
        <v>43983</v>
      </c>
      <c r="B87" s="30">
        <f t="shared" si="7"/>
        <v>43983</v>
      </c>
      <c r="C87" s="21"/>
      <c r="D87" s="26" t="e">
        <f t="shared" si="8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9"/>
        <v>0</v>
      </c>
    </row>
    <row r="88" spans="1:25" x14ac:dyDescent="0.25">
      <c r="A88" s="28">
        <f t="shared" ref="A88:B107" si="10">$B$6</f>
        <v>43983</v>
      </c>
      <c r="B88" s="30">
        <f t="shared" si="10"/>
        <v>43983</v>
      </c>
      <c r="C88" s="21"/>
      <c r="D88" s="26" t="e">
        <f t="shared" si="8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9"/>
        <v>0</v>
      </c>
    </row>
    <row r="89" spans="1:25" x14ac:dyDescent="0.25">
      <c r="A89" s="28">
        <f t="shared" si="10"/>
        <v>43983</v>
      </c>
      <c r="B89" s="30">
        <f t="shared" si="10"/>
        <v>43983</v>
      </c>
      <c r="C89" s="21"/>
      <c r="D89" s="26" t="e">
        <f t="shared" si="8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9"/>
        <v>0</v>
      </c>
    </row>
    <row r="90" spans="1:25" x14ac:dyDescent="0.25">
      <c r="A90" s="28">
        <f t="shared" si="10"/>
        <v>43983</v>
      </c>
      <c r="B90" s="30">
        <f t="shared" si="10"/>
        <v>43983</v>
      </c>
      <c r="C90" s="21"/>
      <c r="D90" s="26" t="e">
        <f t="shared" si="8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9"/>
        <v>0</v>
      </c>
    </row>
    <row r="91" spans="1:25" x14ac:dyDescent="0.25">
      <c r="A91" s="28">
        <f t="shared" si="10"/>
        <v>43983</v>
      </c>
      <c r="B91" s="30">
        <f t="shared" si="10"/>
        <v>43983</v>
      </c>
      <c r="C91" s="21"/>
      <c r="D91" s="26" t="e">
        <f t="shared" si="8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9"/>
        <v>0</v>
      </c>
    </row>
    <row r="92" spans="1:25" x14ac:dyDescent="0.25">
      <c r="A92" s="28">
        <f t="shared" si="10"/>
        <v>43983</v>
      </c>
      <c r="B92" s="30">
        <f t="shared" si="10"/>
        <v>43983</v>
      </c>
      <c r="C92" s="21"/>
      <c r="D92" s="26" t="e">
        <f t="shared" si="8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9"/>
        <v>2</v>
      </c>
    </row>
    <row r="93" spans="1:25" x14ac:dyDescent="0.25">
      <c r="A93" s="28">
        <f t="shared" si="10"/>
        <v>43983</v>
      </c>
      <c r="B93" s="30">
        <f t="shared" si="10"/>
        <v>43983</v>
      </c>
      <c r="C93" s="21"/>
      <c r="D93" s="26" t="e">
        <f t="shared" si="8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9"/>
        <v>0</v>
      </c>
    </row>
    <row r="94" spans="1:25" x14ac:dyDescent="0.25">
      <c r="A94" s="28">
        <f t="shared" si="10"/>
        <v>43983</v>
      </c>
      <c r="B94" s="30">
        <f t="shared" si="10"/>
        <v>43983</v>
      </c>
      <c r="C94" s="21"/>
      <c r="D94" s="26" t="e">
        <f t="shared" si="8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9"/>
        <v>0</v>
      </c>
    </row>
    <row r="95" spans="1:25" x14ac:dyDescent="0.25">
      <c r="A95" s="28">
        <f t="shared" si="10"/>
        <v>43983</v>
      </c>
      <c r="B95" s="30">
        <f t="shared" si="10"/>
        <v>43983</v>
      </c>
      <c r="C95" s="21"/>
      <c r="D95" s="26" t="e">
        <f t="shared" si="8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9"/>
        <v>2</v>
      </c>
    </row>
    <row r="96" spans="1:25" x14ac:dyDescent="0.25">
      <c r="A96" s="28">
        <f t="shared" si="10"/>
        <v>43983</v>
      </c>
      <c r="B96" s="30">
        <f t="shared" si="10"/>
        <v>43983</v>
      </c>
      <c r="C96" s="21"/>
      <c r="D96" s="26" t="e">
        <f t="shared" si="8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9"/>
        <v>0</v>
      </c>
    </row>
    <row r="97" spans="1:25" x14ac:dyDescent="0.25">
      <c r="A97" s="28">
        <f t="shared" si="10"/>
        <v>43983</v>
      </c>
      <c r="B97" s="30">
        <f t="shared" si="10"/>
        <v>43983</v>
      </c>
      <c r="C97" s="21"/>
      <c r="D97" s="26" t="e">
        <f t="shared" si="8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9"/>
        <v>0</v>
      </c>
    </row>
    <row r="98" spans="1:25" x14ac:dyDescent="0.25">
      <c r="A98" s="28">
        <f t="shared" si="10"/>
        <v>43983</v>
      </c>
      <c r="B98" s="30">
        <f t="shared" si="10"/>
        <v>43983</v>
      </c>
      <c r="C98" s="21"/>
      <c r="D98" s="26" t="e">
        <f t="shared" si="8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9"/>
        <v>0</v>
      </c>
    </row>
    <row r="99" spans="1:25" x14ac:dyDescent="0.25">
      <c r="A99" s="28">
        <f t="shared" si="10"/>
        <v>43983</v>
      </c>
      <c r="B99" s="30">
        <f t="shared" si="10"/>
        <v>43983</v>
      </c>
      <c r="C99" s="21"/>
      <c r="D99" s="26" t="e">
        <f t="shared" si="8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9"/>
        <v>0</v>
      </c>
    </row>
    <row r="100" spans="1:25" x14ac:dyDescent="0.25">
      <c r="A100" s="28">
        <f t="shared" si="10"/>
        <v>43983</v>
      </c>
      <c r="B100" s="30">
        <f t="shared" si="10"/>
        <v>43983</v>
      </c>
      <c r="C100" s="21"/>
      <c r="D100" s="26" t="e">
        <f t="shared" si="8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9"/>
        <v>0</v>
      </c>
    </row>
    <row r="101" spans="1:25" x14ac:dyDescent="0.25">
      <c r="A101" s="28">
        <f t="shared" si="10"/>
        <v>43983</v>
      </c>
      <c r="B101" s="30">
        <f t="shared" si="10"/>
        <v>43983</v>
      </c>
      <c r="C101" s="21"/>
      <c r="D101" s="26" t="e">
        <f t="shared" si="8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9"/>
        <v>0</v>
      </c>
    </row>
    <row r="102" spans="1:25" x14ac:dyDescent="0.25">
      <c r="A102" s="28">
        <f t="shared" si="10"/>
        <v>43983</v>
      </c>
      <c r="B102" s="30">
        <f t="shared" si="10"/>
        <v>43983</v>
      </c>
      <c r="C102" s="21"/>
      <c r="D102" s="26" t="e">
        <f t="shared" ref="D102:D133" si="11">INDEX($X$7:$X$275,MATCH(C102,$W$7:$W$275))</f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9"/>
        <v>1</v>
      </c>
    </row>
    <row r="103" spans="1:25" x14ac:dyDescent="0.25">
      <c r="A103" s="28">
        <f t="shared" si="10"/>
        <v>43983</v>
      </c>
      <c r="B103" s="30">
        <f t="shared" si="10"/>
        <v>43983</v>
      </c>
      <c r="C103" s="21"/>
      <c r="D103" s="26" t="e">
        <f t="shared" si="11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9"/>
        <v>0</v>
      </c>
    </row>
    <row r="104" spans="1:25" x14ac:dyDescent="0.25">
      <c r="A104" s="28">
        <f t="shared" si="10"/>
        <v>43983</v>
      </c>
      <c r="B104" s="30">
        <f t="shared" si="10"/>
        <v>43983</v>
      </c>
      <c r="C104" s="22"/>
      <c r="D104" s="26" t="e">
        <f t="shared" si="11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9"/>
        <v>0</v>
      </c>
    </row>
    <row r="105" spans="1:25" x14ac:dyDescent="0.25">
      <c r="A105" s="28">
        <f t="shared" si="10"/>
        <v>43983</v>
      </c>
      <c r="B105" s="30">
        <f t="shared" si="10"/>
        <v>43983</v>
      </c>
      <c r="C105" s="22"/>
      <c r="D105" s="26" t="e">
        <f t="shared" si="11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9"/>
        <v>0</v>
      </c>
    </row>
    <row r="106" spans="1:25" x14ac:dyDescent="0.25">
      <c r="A106" s="28">
        <f t="shared" si="10"/>
        <v>43983</v>
      </c>
      <c r="B106" s="30">
        <f t="shared" si="10"/>
        <v>43983</v>
      </c>
      <c r="C106" s="22"/>
      <c r="D106" s="26" t="e">
        <f t="shared" si="11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9"/>
        <v>0</v>
      </c>
    </row>
    <row r="107" spans="1:25" x14ac:dyDescent="0.25">
      <c r="A107" s="28">
        <f t="shared" si="10"/>
        <v>43983</v>
      </c>
      <c r="B107" s="30">
        <f t="shared" si="10"/>
        <v>43983</v>
      </c>
      <c r="C107" s="22"/>
      <c r="D107" s="26" t="e">
        <f t="shared" si="11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9"/>
        <v>0</v>
      </c>
    </row>
    <row r="108" spans="1:25" x14ac:dyDescent="0.25">
      <c r="A108" s="28">
        <f t="shared" ref="A108:B127" si="12">$B$6</f>
        <v>43983</v>
      </c>
      <c r="B108" s="30">
        <f t="shared" si="12"/>
        <v>43983</v>
      </c>
      <c r="C108" s="22"/>
      <c r="D108" s="26" t="e">
        <f t="shared" si="11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9"/>
        <v>0</v>
      </c>
    </row>
    <row r="109" spans="1:25" x14ac:dyDescent="0.25">
      <c r="A109" s="28">
        <f t="shared" si="12"/>
        <v>43983</v>
      </c>
      <c r="B109" s="30">
        <f t="shared" si="12"/>
        <v>43983</v>
      </c>
      <c r="C109" s="22"/>
      <c r="D109" s="26" t="e">
        <f t="shared" si="11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9"/>
        <v>0</v>
      </c>
    </row>
    <row r="110" spans="1:25" x14ac:dyDescent="0.25">
      <c r="A110" s="28">
        <f t="shared" si="12"/>
        <v>43983</v>
      </c>
      <c r="B110" s="30">
        <f t="shared" si="12"/>
        <v>43983</v>
      </c>
      <c r="C110" s="22"/>
      <c r="D110" s="26" t="e">
        <f t="shared" si="11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9"/>
        <v>0</v>
      </c>
    </row>
    <row r="111" spans="1:25" x14ac:dyDescent="0.25">
      <c r="A111" s="28">
        <f t="shared" si="12"/>
        <v>43983</v>
      </c>
      <c r="B111" s="30">
        <f t="shared" si="12"/>
        <v>43983</v>
      </c>
      <c r="C111" s="22"/>
      <c r="D111" s="26" t="e">
        <f t="shared" si="11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9"/>
        <v>0</v>
      </c>
    </row>
    <row r="112" spans="1:25" x14ac:dyDescent="0.25">
      <c r="A112" s="28">
        <f t="shared" si="12"/>
        <v>43983</v>
      </c>
      <c r="B112" s="30">
        <f t="shared" si="12"/>
        <v>43983</v>
      </c>
      <c r="C112" s="22"/>
      <c r="D112" s="26" t="e">
        <f t="shared" si="11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9"/>
        <v>0</v>
      </c>
    </row>
    <row r="113" spans="1:25" x14ac:dyDescent="0.25">
      <c r="A113" s="28">
        <f t="shared" si="12"/>
        <v>43983</v>
      </c>
      <c r="B113" s="30">
        <f t="shared" si="12"/>
        <v>43983</v>
      </c>
      <c r="C113" s="22"/>
      <c r="D113" s="26" t="e">
        <f t="shared" si="11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9"/>
        <v>0</v>
      </c>
    </row>
    <row r="114" spans="1:25" x14ac:dyDescent="0.25">
      <c r="A114" s="28">
        <f t="shared" si="12"/>
        <v>43983</v>
      </c>
      <c r="B114" s="30">
        <f t="shared" si="12"/>
        <v>43983</v>
      </c>
      <c r="C114" s="22"/>
      <c r="D114" s="26" t="e">
        <f t="shared" si="11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9"/>
        <v>0</v>
      </c>
    </row>
    <row r="115" spans="1:25" x14ac:dyDescent="0.25">
      <c r="A115" s="28">
        <f t="shared" si="12"/>
        <v>43983</v>
      </c>
      <c r="B115" s="30">
        <f t="shared" si="12"/>
        <v>43983</v>
      </c>
      <c r="C115" s="21"/>
      <c r="D115" s="26" t="e">
        <f t="shared" si="11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9"/>
        <v>0</v>
      </c>
    </row>
    <row r="116" spans="1:25" x14ac:dyDescent="0.25">
      <c r="A116" s="28">
        <f t="shared" si="12"/>
        <v>43983</v>
      </c>
      <c r="B116" s="30">
        <f t="shared" si="12"/>
        <v>43983</v>
      </c>
      <c r="C116" s="21"/>
      <c r="D116" s="26" t="e">
        <f t="shared" si="11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9"/>
        <v>0</v>
      </c>
    </row>
    <row r="117" spans="1:25" x14ac:dyDescent="0.25">
      <c r="A117" s="28">
        <f t="shared" si="12"/>
        <v>43983</v>
      </c>
      <c r="B117" s="30">
        <f t="shared" si="12"/>
        <v>43983</v>
      </c>
      <c r="C117" s="21"/>
      <c r="D117" s="26" t="e">
        <f t="shared" si="11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9"/>
        <v>0</v>
      </c>
    </row>
    <row r="118" spans="1:25" x14ac:dyDescent="0.25">
      <c r="A118" s="28">
        <f t="shared" si="12"/>
        <v>43983</v>
      </c>
      <c r="B118" s="30">
        <f t="shared" si="12"/>
        <v>43983</v>
      </c>
      <c r="C118" s="21"/>
      <c r="D118" s="26" t="e">
        <f t="shared" si="11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9"/>
        <v>0</v>
      </c>
    </row>
    <row r="119" spans="1:25" x14ac:dyDescent="0.25">
      <c r="A119" s="28">
        <f t="shared" si="12"/>
        <v>43983</v>
      </c>
      <c r="B119" s="30">
        <f t="shared" si="12"/>
        <v>43983</v>
      </c>
      <c r="C119" s="21"/>
      <c r="D119" s="26" t="e">
        <f t="shared" si="11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9"/>
        <v>0</v>
      </c>
    </row>
    <row r="120" spans="1:25" x14ac:dyDescent="0.25">
      <c r="A120" s="28">
        <f t="shared" si="12"/>
        <v>43983</v>
      </c>
      <c r="B120" s="30">
        <f t="shared" si="12"/>
        <v>43983</v>
      </c>
      <c r="C120" s="21"/>
      <c r="D120" s="26" t="e">
        <f t="shared" si="11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9"/>
        <v>2</v>
      </c>
    </row>
    <row r="121" spans="1:25" x14ac:dyDescent="0.25">
      <c r="A121" s="28">
        <f t="shared" si="12"/>
        <v>43983</v>
      </c>
      <c r="B121" s="30">
        <f t="shared" si="12"/>
        <v>43983</v>
      </c>
      <c r="C121" s="21"/>
      <c r="D121" s="26" t="e">
        <f t="shared" si="11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9"/>
        <v>0</v>
      </c>
    </row>
    <row r="122" spans="1:25" x14ac:dyDescent="0.25">
      <c r="A122" s="28">
        <f t="shared" si="12"/>
        <v>43983</v>
      </c>
      <c r="B122" s="30">
        <f t="shared" si="12"/>
        <v>43983</v>
      </c>
      <c r="C122" s="21"/>
      <c r="D122" s="26" t="e">
        <f t="shared" si="11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9"/>
        <v>0</v>
      </c>
    </row>
    <row r="123" spans="1:25" x14ac:dyDescent="0.25">
      <c r="A123" s="28">
        <f t="shared" si="12"/>
        <v>43983</v>
      </c>
      <c r="B123" s="30">
        <f t="shared" si="12"/>
        <v>43983</v>
      </c>
      <c r="C123" s="21"/>
      <c r="D123" s="26" t="e">
        <f t="shared" si="11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9"/>
        <v>0</v>
      </c>
    </row>
    <row r="124" spans="1:25" x14ac:dyDescent="0.25">
      <c r="A124" s="28">
        <f t="shared" si="12"/>
        <v>43983</v>
      </c>
      <c r="B124" s="30">
        <f t="shared" si="12"/>
        <v>43983</v>
      </c>
      <c r="C124" s="21"/>
      <c r="D124" s="26" t="e">
        <f t="shared" si="11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9"/>
        <v>2</v>
      </c>
    </row>
    <row r="125" spans="1:25" x14ac:dyDescent="0.25">
      <c r="A125" s="28">
        <f t="shared" si="12"/>
        <v>43983</v>
      </c>
      <c r="B125" s="30">
        <f t="shared" si="12"/>
        <v>43983</v>
      </c>
      <c r="C125" s="21"/>
      <c r="D125" s="26" t="e">
        <f t="shared" si="11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9"/>
        <v>0</v>
      </c>
    </row>
    <row r="126" spans="1:25" x14ac:dyDescent="0.25">
      <c r="A126" s="28">
        <f t="shared" si="12"/>
        <v>43983</v>
      </c>
      <c r="B126" s="30">
        <f t="shared" si="12"/>
        <v>43983</v>
      </c>
      <c r="C126" s="21"/>
      <c r="D126" s="26" t="e">
        <f t="shared" si="11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9"/>
        <v>0</v>
      </c>
    </row>
    <row r="127" spans="1:25" x14ac:dyDescent="0.25">
      <c r="A127" s="28">
        <f t="shared" si="12"/>
        <v>43983</v>
      </c>
      <c r="B127" s="30">
        <f t="shared" si="12"/>
        <v>43983</v>
      </c>
      <c r="C127" s="21"/>
      <c r="D127" s="26" t="e">
        <f t="shared" si="11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9"/>
        <v>0</v>
      </c>
    </row>
    <row r="128" spans="1:25" x14ac:dyDescent="0.25">
      <c r="A128" s="28">
        <f t="shared" ref="A128:B147" si="13">$B$6</f>
        <v>43983</v>
      </c>
      <c r="B128" s="30">
        <f t="shared" si="13"/>
        <v>43983</v>
      </c>
      <c r="C128" s="21"/>
      <c r="D128" s="26" t="e">
        <f t="shared" si="11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9"/>
        <v>0</v>
      </c>
    </row>
    <row r="129" spans="1:25" x14ac:dyDescent="0.25">
      <c r="A129" s="28">
        <f t="shared" si="13"/>
        <v>43983</v>
      </c>
      <c r="B129" s="30">
        <f t="shared" si="13"/>
        <v>43983</v>
      </c>
      <c r="C129" s="21"/>
      <c r="D129" s="26" t="e">
        <f t="shared" si="11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9"/>
        <v>2</v>
      </c>
    </row>
    <row r="130" spans="1:25" x14ac:dyDescent="0.25">
      <c r="A130" s="28">
        <f t="shared" si="13"/>
        <v>43983</v>
      </c>
      <c r="B130" s="30">
        <f t="shared" si="13"/>
        <v>43983</v>
      </c>
      <c r="C130" s="21"/>
      <c r="D130" s="26" t="e">
        <f t="shared" si="11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9"/>
        <v>0</v>
      </c>
    </row>
    <row r="131" spans="1:25" x14ac:dyDescent="0.25">
      <c r="A131" s="28">
        <f t="shared" si="13"/>
        <v>43983</v>
      </c>
      <c r="B131" s="30">
        <f t="shared" si="13"/>
        <v>43983</v>
      </c>
      <c r="C131" s="21"/>
      <c r="D131" s="26" t="e">
        <f t="shared" si="11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9"/>
        <v>0</v>
      </c>
    </row>
    <row r="132" spans="1:25" x14ac:dyDescent="0.25">
      <c r="A132" s="28">
        <f t="shared" si="13"/>
        <v>43983</v>
      </c>
      <c r="B132" s="30">
        <f t="shared" si="13"/>
        <v>43983</v>
      </c>
      <c r="C132" s="21"/>
      <c r="D132" s="26" t="e">
        <f t="shared" si="11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9"/>
        <v>0</v>
      </c>
    </row>
    <row r="133" spans="1:25" x14ac:dyDescent="0.25">
      <c r="A133" s="28">
        <f t="shared" si="13"/>
        <v>43983</v>
      </c>
      <c r="B133" s="30">
        <f t="shared" si="13"/>
        <v>43983</v>
      </c>
      <c r="C133" s="21"/>
      <c r="D133" s="26" t="e">
        <f t="shared" si="11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9"/>
        <v>0</v>
      </c>
    </row>
    <row r="134" spans="1:25" x14ac:dyDescent="0.25">
      <c r="A134" s="28">
        <f t="shared" si="13"/>
        <v>43983</v>
      </c>
      <c r="B134" s="30">
        <f t="shared" si="13"/>
        <v>43983</v>
      </c>
      <c r="C134" s="21"/>
      <c r="D134" s="26" t="e">
        <f t="shared" ref="D134:D165" si="14">INDEX($X$7:$X$275,MATCH(C134,$W$7:$W$275))</f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9"/>
        <v>0</v>
      </c>
    </row>
    <row r="135" spans="1:25" x14ac:dyDescent="0.25">
      <c r="A135" s="28">
        <f t="shared" si="13"/>
        <v>43983</v>
      </c>
      <c r="B135" s="30">
        <f t="shared" si="13"/>
        <v>43983</v>
      </c>
      <c r="C135" s="21"/>
      <c r="D135" s="26" t="e">
        <f t="shared" si="14"/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ref="Y135:Y198" si="15">COUNTIF(D:D,X135)</f>
        <v>0</v>
      </c>
    </row>
    <row r="136" spans="1:25" x14ac:dyDescent="0.25">
      <c r="A136" s="28">
        <f t="shared" si="13"/>
        <v>43983</v>
      </c>
      <c r="B136" s="30">
        <f t="shared" si="13"/>
        <v>43983</v>
      </c>
      <c r="C136" s="21"/>
      <c r="D136" s="26" t="e">
        <f t="shared" si="14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si="15"/>
        <v>0</v>
      </c>
    </row>
    <row r="137" spans="1:25" x14ac:dyDescent="0.25">
      <c r="A137" s="28">
        <f t="shared" si="13"/>
        <v>43983</v>
      </c>
      <c r="B137" s="30">
        <f t="shared" si="13"/>
        <v>43983</v>
      </c>
      <c r="C137" s="21"/>
      <c r="D137" s="26" t="e">
        <f t="shared" si="14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5"/>
        <v>1</v>
      </c>
    </row>
    <row r="138" spans="1:25" x14ac:dyDescent="0.25">
      <c r="A138" s="28">
        <f t="shared" si="13"/>
        <v>43983</v>
      </c>
      <c r="B138" s="30">
        <f t="shared" si="13"/>
        <v>43983</v>
      </c>
      <c r="C138" s="21"/>
      <c r="D138" s="26" t="e">
        <f t="shared" si="14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5"/>
        <v>0</v>
      </c>
    </row>
    <row r="139" spans="1:25" x14ac:dyDescent="0.25">
      <c r="A139" s="28">
        <f t="shared" si="13"/>
        <v>43983</v>
      </c>
      <c r="B139" s="30">
        <f t="shared" si="13"/>
        <v>43983</v>
      </c>
      <c r="C139" s="21"/>
      <c r="D139" s="26" t="e">
        <f t="shared" si="14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5"/>
        <v>1</v>
      </c>
    </row>
    <row r="140" spans="1:25" x14ac:dyDescent="0.25">
      <c r="A140" s="28">
        <f t="shared" si="13"/>
        <v>43983</v>
      </c>
      <c r="B140" s="30">
        <f t="shared" si="13"/>
        <v>43983</v>
      </c>
      <c r="C140" s="21"/>
      <c r="D140" s="26" t="e">
        <f t="shared" si="14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5"/>
        <v>0</v>
      </c>
    </row>
    <row r="141" spans="1:25" x14ac:dyDescent="0.25">
      <c r="A141" s="28">
        <f t="shared" si="13"/>
        <v>43983</v>
      </c>
      <c r="B141" s="30">
        <f t="shared" si="13"/>
        <v>43983</v>
      </c>
      <c r="C141" s="21"/>
      <c r="D141" s="26" t="e">
        <f t="shared" si="14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5"/>
        <v>0</v>
      </c>
    </row>
    <row r="142" spans="1:25" x14ac:dyDescent="0.25">
      <c r="A142" s="28">
        <f t="shared" si="13"/>
        <v>43983</v>
      </c>
      <c r="B142" s="30">
        <f t="shared" si="13"/>
        <v>43983</v>
      </c>
      <c r="C142" s="21"/>
      <c r="D142" s="26" t="e">
        <f t="shared" si="14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5"/>
        <v>0</v>
      </c>
    </row>
    <row r="143" spans="1:25" x14ac:dyDescent="0.25">
      <c r="A143" s="28">
        <f t="shared" si="13"/>
        <v>43983</v>
      </c>
      <c r="B143" s="30">
        <f t="shared" si="13"/>
        <v>43983</v>
      </c>
      <c r="C143" s="21"/>
      <c r="D143" s="26" t="e">
        <f t="shared" si="14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5"/>
        <v>0</v>
      </c>
    </row>
    <row r="144" spans="1:25" x14ac:dyDescent="0.25">
      <c r="A144" s="28">
        <f t="shared" si="13"/>
        <v>43983</v>
      </c>
      <c r="B144" s="30">
        <f t="shared" si="13"/>
        <v>43983</v>
      </c>
      <c r="C144" s="21"/>
      <c r="D144" s="26" t="e">
        <f t="shared" si="14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5"/>
        <v>0</v>
      </c>
    </row>
    <row r="145" spans="1:25" x14ac:dyDescent="0.25">
      <c r="A145" s="28">
        <f t="shared" si="13"/>
        <v>43983</v>
      </c>
      <c r="B145" s="30">
        <f t="shared" si="13"/>
        <v>43983</v>
      </c>
      <c r="C145" s="21"/>
      <c r="D145" s="26" t="e">
        <f t="shared" si="14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5"/>
        <v>0</v>
      </c>
    </row>
    <row r="146" spans="1:25" x14ac:dyDescent="0.25">
      <c r="A146" s="28">
        <f t="shared" si="13"/>
        <v>43983</v>
      </c>
      <c r="B146" s="30">
        <f t="shared" si="13"/>
        <v>43983</v>
      </c>
      <c r="C146" s="21"/>
      <c r="D146" s="26" t="e">
        <f t="shared" si="14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5"/>
        <v>0</v>
      </c>
    </row>
    <row r="147" spans="1:25" x14ac:dyDescent="0.25">
      <c r="A147" s="28">
        <f t="shared" si="13"/>
        <v>43983</v>
      </c>
      <c r="B147" s="30">
        <f t="shared" si="13"/>
        <v>43983</v>
      </c>
      <c r="C147" s="21"/>
      <c r="D147" s="26" t="e">
        <f t="shared" si="14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5"/>
        <v>0</v>
      </c>
    </row>
    <row r="148" spans="1:25" x14ac:dyDescent="0.25">
      <c r="A148" s="28">
        <f t="shared" ref="A148:B167" si="16">$B$6</f>
        <v>43983</v>
      </c>
      <c r="B148" s="30">
        <f t="shared" si="16"/>
        <v>43983</v>
      </c>
      <c r="C148" s="21"/>
      <c r="D148" s="26" t="e">
        <f t="shared" si="14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5"/>
        <v>0</v>
      </c>
    </row>
    <row r="149" spans="1:25" x14ac:dyDescent="0.25">
      <c r="A149" s="28">
        <f t="shared" si="16"/>
        <v>43983</v>
      </c>
      <c r="B149" s="30">
        <f t="shared" si="16"/>
        <v>43983</v>
      </c>
      <c r="C149" s="21"/>
      <c r="D149" s="26" t="e">
        <f t="shared" si="14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5"/>
        <v>0</v>
      </c>
    </row>
    <row r="150" spans="1:25" x14ac:dyDescent="0.25">
      <c r="A150" s="28">
        <f t="shared" si="16"/>
        <v>43983</v>
      </c>
      <c r="B150" s="30">
        <f t="shared" si="16"/>
        <v>43983</v>
      </c>
      <c r="C150" s="21"/>
      <c r="D150" s="26" t="e">
        <f t="shared" si="14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5"/>
        <v>0</v>
      </c>
    </row>
    <row r="151" spans="1:25" x14ac:dyDescent="0.25">
      <c r="A151" s="28">
        <f t="shared" si="16"/>
        <v>43983</v>
      </c>
      <c r="B151" s="30">
        <f t="shared" si="16"/>
        <v>43983</v>
      </c>
      <c r="C151" s="21"/>
      <c r="D151" s="26" t="e">
        <f t="shared" si="14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5"/>
        <v>0</v>
      </c>
    </row>
    <row r="152" spans="1:25" x14ac:dyDescent="0.25">
      <c r="A152" s="28">
        <f t="shared" si="16"/>
        <v>43983</v>
      </c>
      <c r="B152" s="30">
        <f t="shared" si="16"/>
        <v>43983</v>
      </c>
      <c r="C152" s="21"/>
      <c r="D152" s="26" t="e">
        <f t="shared" si="14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5"/>
        <v>2</v>
      </c>
    </row>
    <row r="153" spans="1:25" x14ac:dyDescent="0.25">
      <c r="A153" s="28">
        <f t="shared" si="16"/>
        <v>43983</v>
      </c>
      <c r="B153" s="30">
        <f t="shared" si="16"/>
        <v>43983</v>
      </c>
      <c r="C153" s="21"/>
      <c r="D153" s="26" t="e">
        <f t="shared" si="14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5"/>
        <v>0</v>
      </c>
    </row>
    <row r="154" spans="1:25" x14ac:dyDescent="0.25">
      <c r="A154" s="28">
        <f t="shared" si="16"/>
        <v>43983</v>
      </c>
      <c r="B154" s="30">
        <f t="shared" si="16"/>
        <v>43983</v>
      </c>
      <c r="C154" s="21"/>
      <c r="D154" s="26" t="e">
        <f t="shared" si="14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5"/>
        <v>0</v>
      </c>
    </row>
    <row r="155" spans="1:25" x14ac:dyDescent="0.25">
      <c r="A155" s="28">
        <f t="shared" si="16"/>
        <v>43983</v>
      </c>
      <c r="B155" s="30">
        <f t="shared" si="16"/>
        <v>43983</v>
      </c>
      <c r="C155" s="21"/>
      <c r="D155" s="26" t="e">
        <f t="shared" si="14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5"/>
        <v>0</v>
      </c>
    </row>
    <row r="156" spans="1:25" x14ac:dyDescent="0.25">
      <c r="A156" s="28">
        <f t="shared" si="16"/>
        <v>43983</v>
      </c>
      <c r="B156" s="30">
        <f t="shared" si="16"/>
        <v>43983</v>
      </c>
      <c r="C156" s="21"/>
      <c r="D156" s="26" t="e">
        <f t="shared" si="14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5"/>
        <v>0</v>
      </c>
    </row>
    <row r="157" spans="1:25" x14ac:dyDescent="0.25">
      <c r="A157" s="28">
        <f t="shared" si="16"/>
        <v>43983</v>
      </c>
      <c r="B157" s="30">
        <f t="shared" si="16"/>
        <v>43983</v>
      </c>
      <c r="C157" s="21"/>
      <c r="D157" s="26" t="e">
        <f t="shared" si="14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5"/>
        <v>0</v>
      </c>
    </row>
    <row r="158" spans="1:25" x14ac:dyDescent="0.25">
      <c r="A158" s="28">
        <f t="shared" si="16"/>
        <v>43983</v>
      </c>
      <c r="B158" s="30">
        <f t="shared" si="16"/>
        <v>43983</v>
      </c>
      <c r="C158" s="21"/>
      <c r="D158" s="26" t="e">
        <f t="shared" si="14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5"/>
        <v>0</v>
      </c>
    </row>
    <row r="159" spans="1:25" x14ac:dyDescent="0.25">
      <c r="A159" s="28">
        <f t="shared" si="16"/>
        <v>43983</v>
      </c>
      <c r="B159" s="30">
        <f t="shared" si="16"/>
        <v>43983</v>
      </c>
      <c r="C159" s="21"/>
      <c r="D159" s="26" t="e">
        <f t="shared" si="14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5"/>
        <v>0</v>
      </c>
    </row>
    <row r="160" spans="1:25" x14ac:dyDescent="0.25">
      <c r="A160" s="28">
        <f t="shared" si="16"/>
        <v>43983</v>
      </c>
      <c r="B160" s="30">
        <f t="shared" si="16"/>
        <v>43983</v>
      </c>
      <c r="C160" s="21"/>
      <c r="D160" s="26" t="e">
        <f t="shared" si="14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5"/>
        <v>0</v>
      </c>
    </row>
    <row r="161" spans="1:25" x14ac:dyDescent="0.25">
      <c r="A161" s="28">
        <f t="shared" si="16"/>
        <v>43983</v>
      </c>
      <c r="B161" s="30">
        <f t="shared" si="16"/>
        <v>43983</v>
      </c>
      <c r="C161" s="21"/>
      <c r="D161" s="26" t="e">
        <f t="shared" si="14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5"/>
        <v>0</v>
      </c>
    </row>
    <row r="162" spans="1:25" x14ac:dyDescent="0.25">
      <c r="A162" s="28">
        <f t="shared" si="16"/>
        <v>43983</v>
      </c>
      <c r="B162" s="30">
        <f t="shared" si="16"/>
        <v>43983</v>
      </c>
      <c r="C162" s="21"/>
      <c r="D162" s="26" t="e">
        <f t="shared" si="14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5"/>
        <v>0</v>
      </c>
    </row>
    <row r="163" spans="1:25" x14ac:dyDescent="0.25">
      <c r="A163" s="28">
        <f t="shared" si="16"/>
        <v>43983</v>
      </c>
      <c r="B163" s="30">
        <f t="shared" si="16"/>
        <v>43983</v>
      </c>
      <c r="C163" s="21"/>
      <c r="D163" s="26" t="e">
        <f t="shared" si="14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5"/>
        <v>0</v>
      </c>
    </row>
    <row r="164" spans="1:25" x14ac:dyDescent="0.25">
      <c r="A164" s="28">
        <f t="shared" si="16"/>
        <v>43983</v>
      </c>
      <c r="B164" s="30">
        <f t="shared" si="16"/>
        <v>43983</v>
      </c>
      <c r="C164" s="21"/>
      <c r="D164" s="26" t="e">
        <f t="shared" si="14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5"/>
        <v>0</v>
      </c>
    </row>
    <row r="165" spans="1:25" x14ac:dyDescent="0.25">
      <c r="A165" s="28">
        <f t="shared" si="16"/>
        <v>43983</v>
      </c>
      <c r="B165" s="30">
        <f t="shared" si="16"/>
        <v>43983</v>
      </c>
      <c r="C165" s="21"/>
      <c r="D165" s="26" t="e">
        <f t="shared" si="14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5"/>
        <v>0</v>
      </c>
    </row>
    <row r="166" spans="1:25" x14ac:dyDescent="0.25">
      <c r="A166" s="28">
        <f t="shared" si="16"/>
        <v>43983</v>
      </c>
      <c r="B166" s="30">
        <f t="shared" si="16"/>
        <v>43983</v>
      </c>
      <c r="C166" s="21"/>
      <c r="D166" s="26" t="e">
        <f t="shared" ref="D166:D197" si="17">INDEX($X$7:$X$275,MATCH(C166,$W$7:$W$275))</f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5"/>
        <v>0</v>
      </c>
    </row>
    <row r="167" spans="1:25" x14ac:dyDescent="0.25">
      <c r="A167" s="28">
        <f t="shared" si="16"/>
        <v>43983</v>
      </c>
      <c r="B167" s="30">
        <f t="shared" si="16"/>
        <v>43983</v>
      </c>
      <c r="C167" s="21"/>
      <c r="D167" s="26" t="e">
        <f t="shared" si="17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5"/>
        <v>0</v>
      </c>
    </row>
    <row r="168" spans="1:25" x14ac:dyDescent="0.25">
      <c r="A168" s="28">
        <f t="shared" ref="A168:B187" si="18">$B$6</f>
        <v>43983</v>
      </c>
      <c r="B168" s="30">
        <f t="shared" si="18"/>
        <v>43983</v>
      </c>
      <c r="C168" s="21"/>
      <c r="D168" s="26" t="e">
        <f t="shared" si="17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5"/>
        <v>0</v>
      </c>
    </row>
    <row r="169" spans="1:25" x14ac:dyDescent="0.25">
      <c r="A169" s="28">
        <f t="shared" si="18"/>
        <v>43983</v>
      </c>
      <c r="B169" s="30">
        <f t="shared" si="18"/>
        <v>43983</v>
      </c>
      <c r="C169" s="21"/>
      <c r="D169" s="26" t="e">
        <f t="shared" si="17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5"/>
        <v>0</v>
      </c>
    </row>
    <row r="170" spans="1:25" x14ac:dyDescent="0.25">
      <c r="A170" s="28">
        <f t="shared" si="18"/>
        <v>43983</v>
      </c>
      <c r="B170" s="30">
        <f t="shared" si="18"/>
        <v>43983</v>
      </c>
      <c r="C170" s="21"/>
      <c r="D170" s="26" t="e">
        <f t="shared" si="17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5"/>
        <v>0</v>
      </c>
    </row>
    <row r="171" spans="1:25" x14ac:dyDescent="0.25">
      <c r="A171" s="28">
        <f t="shared" si="18"/>
        <v>43983</v>
      </c>
      <c r="B171" s="30">
        <f t="shared" si="18"/>
        <v>43983</v>
      </c>
      <c r="C171" s="21"/>
      <c r="D171" s="26" t="e">
        <f t="shared" si="17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5"/>
        <v>1</v>
      </c>
    </row>
    <row r="172" spans="1:25" x14ac:dyDescent="0.25">
      <c r="A172" s="28">
        <f t="shared" si="18"/>
        <v>43983</v>
      </c>
      <c r="B172" s="30">
        <f t="shared" si="18"/>
        <v>43983</v>
      </c>
      <c r="C172" s="21"/>
      <c r="D172" s="26" t="e">
        <f t="shared" si="17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5"/>
        <v>0</v>
      </c>
    </row>
    <row r="173" spans="1:25" x14ac:dyDescent="0.25">
      <c r="A173" s="28">
        <f t="shared" si="18"/>
        <v>43983</v>
      </c>
      <c r="B173" s="30">
        <f t="shared" si="18"/>
        <v>43983</v>
      </c>
      <c r="C173" s="21"/>
      <c r="D173" s="26" t="e">
        <f t="shared" si="17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5"/>
        <v>0</v>
      </c>
    </row>
    <row r="174" spans="1:25" x14ac:dyDescent="0.25">
      <c r="A174" s="28">
        <f t="shared" si="18"/>
        <v>43983</v>
      </c>
      <c r="B174" s="30">
        <f t="shared" si="18"/>
        <v>43983</v>
      </c>
      <c r="C174" s="21"/>
      <c r="D174" s="26" t="e">
        <f t="shared" si="17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5"/>
        <v>0</v>
      </c>
    </row>
    <row r="175" spans="1:25" x14ac:dyDescent="0.25">
      <c r="A175" s="28">
        <f t="shared" si="18"/>
        <v>43983</v>
      </c>
      <c r="B175" s="30">
        <f t="shared" si="18"/>
        <v>43983</v>
      </c>
      <c r="C175" s="21"/>
      <c r="D175" s="26" t="e">
        <f t="shared" si="17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5"/>
        <v>0</v>
      </c>
    </row>
    <row r="176" spans="1:25" x14ac:dyDescent="0.25">
      <c r="A176" s="28">
        <f t="shared" si="18"/>
        <v>43983</v>
      </c>
      <c r="B176" s="30">
        <f t="shared" si="18"/>
        <v>43983</v>
      </c>
      <c r="C176" s="21"/>
      <c r="D176" s="26" t="e">
        <f t="shared" si="17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5"/>
        <v>1</v>
      </c>
    </row>
    <row r="177" spans="1:25" x14ac:dyDescent="0.25">
      <c r="A177" s="28">
        <f t="shared" si="18"/>
        <v>43983</v>
      </c>
      <c r="B177" s="30">
        <f t="shared" si="18"/>
        <v>43983</v>
      </c>
      <c r="C177" s="21"/>
      <c r="D177" s="26" t="e">
        <f t="shared" si="17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5"/>
        <v>0</v>
      </c>
    </row>
    <row r="178" spans="1:25" x14ac:dyDescent="0.25">
      <c r="A178" s="28">
        <f t="shared" si="18"/>
        <v>43983</v>
      </c>
      <c r="B178" s="30">
        <f t="shared" si="18"/>
        <v>43983</v>
      </c>
      <c r="C178" s="21"/>
      <c r="D178" s="26" t="e">
        <f t="shared" si="17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5"/>
        <v>0</v>
      </c>
    </row>
    <row r="179" spans="1:25" x14ac:dyDescent="0.25">
      <c r="A179" s="28">
        <f t="shared" si="18"/>
        <v>43983</v>
      </c>
      <c r="B179" s="30">
        <f t="shared" si="18"/>
        <v>43983</v>
      </c>
      <c r="C179" s="21"/>
      <c r="D179" s="26" t="e">
        <f t="shared" si="17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5"/>
        <v>0</v>
      </c>
    </row>
    <row r="180" spans="1:25" x14ac:dyDescent="0.25">
      <c r="A180" s="28">
        <f t="shared" si="18"/>
        <v>43983</v>
      </c>
      <c r="B180" s="30">
        <f t="shared" si="18"/>
        <v>43983</v>
      </c>
      <c r="C180" s="21"/>
      <c r="D180" s="26" t="e">
        <f t="shared" si="17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5"/>
        <v>0</v>
      </c>
    </row>
    <row r="181" spans="1:25" x14ac:dyDescent="0.25">
      <c r="A181" s="28">
        <f t="shared" si="18"/>
        <v>43983</v>
      </c>
      <c r="B181" s="30">
        <f t="shared" si="18"/>
        <v>43983</v>
      </c>
      <c r="C181" s="21"/>
      <c r="D181" s="26" t="e">
        <f t="shared" si="17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5"/>
        <v>0</v>
      </c>
    </row>
    <row r="182" spans="1:25" x14ac:dyDescent="0.25">
      <c r="A182" s="28">
        <f t="shared" si="18"/>
        <v>43983</v>
      </c>
      <c r="B182" s="30">
        <f t="shared" si="18"/>
        <v>43983</v>
      </c>
      <c r="C182" s="21"/>
      <c r="D182" s="26" t="e">
        <f t="shared" si="17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5"/>
        <v>2</v>
      </c>
    </row>
    <row r="183" spans="1:25" x14ac:dyDescent="0.25">
      <c r="A183" s="28">
        <f t="shared" si="18"/>
        <v>43983</v>
      </c>
      <c r="B183" s="30">
        <f t="shared" si="18"/>
        <v>43983</v>
      </c>
      <c r="C183" s="21"/>
      <c r="D183" s="26" t="e">
        <f t="shared" si="17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5"/>
        <v>0</v>
      </c>
    </row>
    <row r="184" spans="1:25" x14ac:dyDescent="0.25">
      <c r="A184" s="28">
        <f t="shared" si="18"/>
        <v>43983</v>
      </c>
      <c r="B184" s="30">
        <f t="shared" si="18"/>
        <v>43983</v>
      </c>
      <c r="C184" s="21"/>
      <c r="D184" s="26" t="e">
        <f t="shared" si="17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5"/>
        <v>1</v>
      </c>
    </row>
    <row r="185" spans="1:25" x14ac:dyDescent="0.25">
      <c r="A185" s="28">
        <f t="shared" si="18"/>
        <v>43983</v>
      </c>
      <c r="B185" s="30">
        <f t="shared" si="18"/>
        <v>43983</v>
      </c>
      <c r="C185" s="21"/>
      <c r="D185" s="26" t="e">
        <f t="shared" si="17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5"/>
        <v>0</v>
      </c>
    </row>
    <row r="186" spans="1:25" x14ac:dyDescent="0.25">
      <c r="A186" s="28">
        <f t="shared" si="18"/>
        <v>43983</v>
      </c>
      <c r="B186" s="30">
        <f t="shared" si="18"/>
        <v>43983</v>
      </c>
      <c r="C186" s="21"/>
      <c r="D186" s="26" t="e">
        <f t="shared" si="17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5"/>
        <v>0</v>
      </c>
    </row>
    <row r="187" spans="1:25" x14ac:dyDescent="0.25">
      <c r="A187" s="28">
        <f t="shared" si="18"/>
        <v>43983</v>
      </c>
      <c r="B187" s="30">
        <f t="shared" si="18"/>
        <v>43983</v>
      </c>
      <c r="C187" s="21"/>
      <c r="D187" s="26" t="e">
        <f t="shared" si="17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5"/>
        <v>0</v>
      </c>
    </row>
    <row r="188" spans="1:25" x14ac:dyDescent="0.25">
      <c r="A188" s="28">
        <f t="shared" ref="A188:B200" si="19">$B$6</f>
        <v>43983</v>
      </c>
      <c r="B188" s="30">
        <f t="shared" si="19"/>
        <v>43983</v>
      </c>
      <c r="C188" s="21"/>
      <c r="D188" s="26" t="e">
        <f t="shared" si="17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5"/>
        <v>0</v>
      </c>
    </row>
    <row r="189" spans="1:25" x14ac:dyDescent="0.25">
      <c r="A189" s="28">
        <f t="shared" si="19"/>
        <v>43983</v>
      </c>
      <c r="B189" s="30">
        <f t="shared" si="19"/>
        <v>43983</v>
      </c>
      <c r="C189" s="21"/>
      <c r="D189" s="26" t="e">
        <f t="shared" si="17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5"/>
        <v>0</v>
      </c>
    </row>
    <row r="190" spans="1:25" x14ac:dyDescent="0.25">
      <c r="A190" s="28">
        <f t="shared" si="19"/>
        <v>43983</v>
      </c>
      <c r="B190" s="30">
        <f t="shared" si="19"/>
        <v>43983</v>
      </c>
      <c r="C190" s="21"/>
      <c r="D190" s="26" t="e">
        <f t="shared" si="17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5"/>
        <v>0</v>
      </c>
    </row>
    <row r="191" spans="1:25" x14ac:dyDescent="0.25">
      <c r="A191" s="28">
        <f t="shared" si="19"/>
        <v>43983</v>
      </c>
      <c r="B191" s="30">
        <f t="shared" si="19"/>
        <v>43983</v>
      </c>
      <c r="C191" s="21"/>
      <c r="D191" s="26" t="e">
        <f t="shared" si="17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5"/>
        <v>0</v>
      </c>
    </row>
    <row r="192" spans="1:25" x14ac:dyDescent="0.25">
      <c r="A192" s="28">
        <f t="shared" si="19"/>
        <v>43983</v>
      </c>
      <c r="B192" s="30">
        <f t="shared" si="19"/>
        <v>43983</v>
      </c>
      <c r="C192" s="21"/>
      <c r="D192" s="26" t="e">
        <f t="shared" si="17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5"/>
        <v>0</v>
      </c>
    </row>
    <row r="193" spans="1:25" x14ac:dyDescent="0.25">
      <c r="A193" s="28">
        <f t="shared" si="19"/>
        <v>43983</v>
      </c>
      <c r="B193" s="30">
        <f t="shared" si="19"/>
        <v>43983</v>
      </c>
      <c r="C193" s="21"/>
      <c r="D193" s="26" t="e">
        <f t="shared" si="17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5"/>
        <v>0</v>
      </c>
    </row>
    <row r="194" spans="1:25" x14ac:dyDescent="0.25">
      <c r="A194" s="28">
        <f t="shared" si="19"/>
        <v>43983</v>
      </c>
      <c r="B194" s="30">
        <f t="shared" si="19"/>
        <v>43983</v>
      </c>
      <c r="C194" s="21"/>
      <c r="D194" s="26" t="e">
        <f t="shared" si="17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5"/>
        <v>1</v>
      </c>
    </row>
    <row r="195" spans="1:25" x14ac:dyDescent="0.25">
      <c r="A195" s="28">
        <f t="shared" si="19"/>
        <v>43983</v>
      </c>
      <c r="B195" s="30">
        <f t="shared" si="19"/>
        <v>43983</v>
      </c>
      <c r="C195" s="21"/>
      <c r="D195" s="26" t="e">
        <f t="shared" si="17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5"/>
        <v>0</v>
      </c>
    </row>
    <row r="196" spans="1:25" x14ac:dyDescent="0.25">
      <c r="A196" s="28">
        <f t="shared" si="19"/>
        <v>43983</v>
      </c>
      <c r="B196" s="30">
        <f t="shared" si="19"/>
        <v>43983</v>
      </c>
      <c r="C196" s="21"/>
      <c r="D196" s="26" t="e">
        <f t="shared" si="17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5"/>
        <v>0</v>
      </c>
    </row>
    <row r="197" spans="1:25" x14ac:dyDescent="0.25">
      <c r="A197" s="28">
        <f t="shared" si="19"/>
        <v>43983</v>
      </c>
      <c r="B197" s="30">
        <f t="shared" si="19"/>
        <v>43983</v>
      </c>
      <c r="C197" s="21"/>
      <c r="D197" s="26" t="e">
        <f t="shared" si="17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5"/>
        <v>0</v>
      </c>
    </row>
    <row r="198" spans="1:25" x14ac:dyDescent="0.25">
      <c r="A198" s="28">
        <f t="shared" si="19"/>
        <v>43983</v>
      </c>
      <c r="B198" s="30">
        <f t="shared" si="19"/>
        <v>43983</v>
      </c>
      <c r="C198" s="21"/>
      <c r="D198" s="26" t="e">
        <f t="shared" ref="D198:D200" si="20">INDEX($X$7:$X$275,MATCH(C198,$W$7:$W$275))</f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5"/>
        <v>0</v>
      </c>
    </row>
    <row r="199" spans="1:25" x14ac:dyDescent="0.25">
      <c r="A199" s="28">
        <f t="shared" si="19"/>
        <v>43983</v>
      </c>
      <c r="B199" s="30">
        <f t="shared" si="19"/>
        <v>43983</v>
      </c>
      <c r="C199" s="21"/>
      <c r="D199" s="26" t="e">
        <f t="shared" si="20"/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ref="Y199:Y231" si="21">COUNTIF(D:D,X199)</f>
        <v>1</v>
      </c>
    </row>
    <row r="200" spans="1:25" x14ac:dyDescent="0.25">
      <c r="A200" s="28">
        <f t="shared" si="19"/>
        <v>43983</v>
      </c>
      <c r="B200" s="30">
        <f t="shared" si="19"/>
        <v>43983</v>
      </c>
      <c r="C200" s="21"/>
      <c r="D200" s="26" t="e">
        <f t="shared" si="20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si="21"/>
        <v>0</v>
      </c>
    </row>
    <row r="201" spans="1:25" x14ac:dyDescent="0.25">
      <c r="C201" s="21"/>
      <c r="D201" s="26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21"/>
        <v>0</v>
      </c>
    </row>
    <row r="202" spans="1:25" x14ac:dyDescent="0.25">
      <c r="C202" s="21"/>
      <c r="D202" s="26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21"/>
        <v>0</v>
      </c>
    </row>
    <row r="203" spans="1:25" x14ac:dyDescent="0.25">
      <c r="C203" s="21"/>
      <c r="D203" s="26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21"/>
        <v>1</v>
      </c>
    </row>
    <row r="204" spans="1:25" x14ac:dyDescent="0.25">
      <c r="C204" s="21"/>
      <c r="D204" s="26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21"/>
        <v>0</v>
      </c>
    </row>
    <row r="205" spans="1:25" x14ac:dyDescent="0.25">
      <c r="C205" s="21"/>
      <c r="D205" s="26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21"/>
        <v>0</v>
      </c>
    </row>
    <row r="206" spans="1:25" x14ac:dyDescent="0.25">
      <c r="C206" s="21"/>
      <c r="D206" s="26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21"/>
        <v>0</v>
      </c>
    </row>
    <row r="207" spans="1:25" x14ac:dyDescent="0.25">
      <c r="C207" s="21"/>
      <c r="D207" s="26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21"/>
        <v>1</v>
      </c>
    </row>
    <row r="208" spans="1:25" x14ac:dyDescent="0.25">
      <c r="C208" s="21"/>
      <c r="D208" s="26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21"/>
        <v>2</v>
      </c>
    </row>
    <row r="209" spans="3:25" x14ac:dyDescent="0.25">
      <c r="C209" s="21"/>
      <c r="D209" s="26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21"/>
        <v>0</v>
      </c>
    </row>
    <row r="210" spans="3:25" x14ac:dyDescent="0.25">
      <c r="C210" s="21"/>
      <c r="D210" s="26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21"/>
        <v>0</v>
      </c>
    </row>
    <row r="211" spans="3:25" x14ac:dyDescent="0.25">
      <c r="C211" s="21"/>
      <c r="D211" s="26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21"/>
        <v>0</v>
      </c>
    </row>
    <row r="212" spans="3:25" x14ac:dyDescent="0.25">
      <c r="C212" s="21"/>
      <c r="D212" s="26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21"/>
        <v>0</v>
      </c>
    </row>
    <row r="213" spans="3:25" x14ac:dyDescent="0.25">
      <c r="C213" s="21"/>
      <c r="D213" s="26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21"/>
        <v>0</v>
      </c>
    </row>
    <row r="214" spans="3:25" x14ac:dyDescent="0.25">
      <c r="C214" s="21"/>
      <c r="D214" s="26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21"/>
        <v>0</v>
      </c>
    </row>
    <row r="215" spans="3:25" x14ac:dyDescent="0.25">
      <c r="C215" s="21"/>
      <c r="D215" s="26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21"/>
        <v>0</v>
      </c>
    </row>
    <row r="216" spans="3:25" x14ac:dyDescent="0.25">
      <c r="C216" s="21"/>
      <c r="D216" s="26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21"/>
        <v>3</v>
      </c>
    </row>
    <row r="217" spans="3:25" x14ac:dyDescent="0.25">
      <c r="C217" s="21"/>
      <c r="D217" s="26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21"/>
        <v>0</v>
      </c>
    </row>
    <row r="218" spans="3:25" x14ac:dyDescent="0.25">
      <c r="C218" s="21"/>
      <c r="D218" s="26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21"/>
        <v>1</v>
      </c>
    </row>
    <row r="219" spans="3:25" x14ac:dyDescent="0.25">
      <c r="C219" s="21"/>
      <c r="D219" s="26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21"/>
        <v>0</v>
      </c>
    </row>
    <row r="220" spans="3:25" x14ac:dyDescent="0.25">
      <c r="C220" s="21"/>
      <c r="D220" s="26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21"/>
        <v>0</v>
      </c>
    </row>
    <row r="221" spans="3:25" x14ac:dyDescent="0.25">
      <c r="C221" s="21"/>
      <c r="D221" s="26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21"/>
        <v>0</v>
      </c>
    </row>
    <row r="222" spans="3:25" x14ac:dyDescent="0.25">
      <c r="C222" s="21"/>
      <c r="D222" s="26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21"/>
        <v>0</v>
      </c>
    </row>
    <row r="223" spans="3:25" x14ac:dyDescent="0.25">
      <c r="C223" s="21"/>
      <c r="D223" s="26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21"/>
        <v>0</v>
      </c>
    </row>
    <row r="224" spans="3:25" x14ac:dyDescent="0.25">
      <c r="C224" s="21"/>
      <c r="D224" s="26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21"/>
        <v>1</v>
      </c>
    </row>
    <row r="225" spans="3:25" x14ac:dyDescent="0.25">
      <c r="C225" s="21"/>
      <c r="D225" s="26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21"/>
        <v>0</v>
      </c>
    </row>
    <row r="226" spans="3:25" x14ac:dyDescent="0.25">
      <c r="D226" s="26"/>
      <c r="W226" t="s">
        <v>232</v>
      </c>
      <c r="X226" s="18" t="s">
        <v>510</v>
      </c>
      <c r="Y226">
        <f t="shared" si="21"/>
        <v>0</v>
      </c>
    </row>
    <row r="227" spans="3:25" x14ac:dyDescent="0.25">
      <c r="D227" s="26"/>
      <c r="W227" t="s">
        <v>233</v>
      </c>
      <c r="X227" s="18" t="s">
        <v>511</v>
      </c>
      <c r="Y227">
        <f t="shared" si="21"/>
        <v>0</v>
      </c>
    </row>
    <row r="228" spans="3:25" x14ac:dyDescent="0.25">
      <c r="D228" s="26"/>
      <c r="W228" t="s">
        <v>234</v>
      </c>
      <c r="X228" s="18" t="s">
        <v>512</v>
      </c>
      <c r="Y228">
        <f t="shared" si="21"/>
        <v>0</v>
      </c>
    </row>
    <row r="229" spans="3:25" x14ac:dyDescent="0.25">
      <c r="D229" s="26"/>
      <c r="W229" t="s">
        <v>235</v>
      </c>
      <c r="X229" s="18" t="s">
        <v>513</v>
      </c>
      <c r="Y229">
        <f t="shared" si="21"/>
        <v>1</v>
      </c>
    </row>
    <row r="230" spans="3:25" x14ac:dyDescent="0.25">
      <c r="D230" s="26"/>
      <c r="W230" t="s">
        <v>236</v>
      </c>
      <c r="X230" s="18" t="s">
        <v>514</v>
      </c>
      <c r="Y230">
        <f t="shared" si="21"/>
        <v>0</v>
      </c>
    </row>
    <row r="231" spans="3:25" x14ac:dyDescent="0.25">
      <c r="D231" s="26"/>
      <c r="W231" t="s">
        <v>237</v>
      </c>
      <c r="X231" s="18" t="s">
        <v>515</v>
      </c>
      <c r="Y231">
        <f t="shared" si="21"/>
        <v>0</v>
      </c>
    </row>
    <row r="232" spans="3:25" x14ac:dyDescent="0.25">
      <c r="D232" s="26"/>
    </row>
    <row r="233" spans="3:25" x14ac:dyDescent="0.25">
      <c r="D233" s="26"/>
      <c r="W233" t="s">
        <v>280</v>
      </c>
      <c r="X233" s="18" t="s">
        <v>280</v>
      </c>
    </row>
    <row r="234" spans="3:25" x14ac:dyDescent="0.25">
      <c r="D234" s="26"/>
    </row>
    <row r="235" spans="3:25" x14ac:dyDescent="0.25">
      <c r="D235" s="26"/>
    </row>
    <row r="236" spans="3:25" x14ac:dyDescent="0.25">
      <c r="D236" s="26"/>
    </row>
    <row r="237" spans="3:25" x14ac:dyDescent="0.25">
      <c r="D237" s="26"/>
    </row>
    <row r="238" spans="3:25" x14ac:dyDescent="0.25">
      <c r="D238" s="26"/>
    </row>
    <row r="239" spans="3:25" x14ac:dyDescent="0.25">
      <c r="D239" s="26"/>
    </row>
    <row r="240" spans="3:25" x14ac:dyDescent="0.25">
      <c r="D240" s="26"/>
    </row>
    <row r="241" spans="4:4" x14ac:dyDescent="0.25">
      <c r="D241" s="26"/>
    </row>
    <row r="242" spans="4:4" x14ac:dyDescent="0.25">
      <c r="D242" s="26"/>
    </row>
    <row r="243" spans="4:4" x14ac:dyDescent="0.25">
      <c r="D243" s="26"/>
    </row>
    <row r="244" spans="4:4" x14ac:dyDescent="0.25">
      <c r="D244" s="26"/>
    </row>
    <row r="245" spans="4:4" x14ac:dyDescent="0.25">
      <c r="D245" s="26"/>
    </row>
    <row r="246" spans="4:4" x14ac:dyDescent="0.25">
      <c r="D246" s="26"/>
    </row>
    <row r="247" spans="4:4" x14ac:dyDescent="0.25">
      <c r="D247" s="26"/>
    </row>
    <row r="248" spans="4:4" x14ac:dyDescent="0.25">
      <c r="D248" s="26"/>
    </row>
    <row r="249" spans="4:4" x14ac:dyDescent="0.25">
      <c r="D249" s="26"/>
    </row>
    <row r="250" spans="4:4" x14ac:dyDescent="0.25">
      <c r="D250" s="26"/>
    </row>
    <row r="251" spans="4:4" x14ac:dyDescent="0.25">
      <c r="D251" s="26"/>
    </row>
    <row r="252" spans="4:4" x14ac:dyDescent="0.25">
      <c r="D252" s="26"/>
    </row>
    <row r="253" spans="4:4" x14ac:dyDescent="0.25">
      <c r="D253" s="26"/>
    </row>
    <row r="254" spans="4:4" x14ac:dyDescent="0.25">
      <c r="D254" s="26"/>
    </row>
    <row r="255" spans="4:4" x14ac:dyDescent="0.25">
      <c r="D255" s="26"/>
    </row>
    <row r="256" spans="4:4" x14ac:dyDescent="0.25">
      <c r="D256" s="26"/>
    </row>
    <row r="257" spans="4:4" x14ac:dyDescent="0.25">
      <c r="D257" s="26"/>
    </row>
    <row r="258" spans="4:4" x14ac:dyDescent="0.25">
      <c r="D258" s="26"/>
    </row>
    <row r="259" spans="4:4" x14ac:dyDescent="0.25">
      <c r="D259" s="26"/>
    </row>
    <row r="260" spans="4:4" x14ac:dyDescent="0.25">
      <c r="D260" s="26"/>
    </row>
    <row r="261" spans="4:4" x14ac:dyDescent="0.25">
      <c r="D261" s="26"/>
    </row>
    <row r="262" spans="4:4" x14ac:dyDescent="0.25">
      <c r="D262" s="26"/>
    </row>
    <row r="263" spans="4:4" x14ac:dyDescent="0.25">
      <c r="D263" s="26"/>
    </row>
    <row r="264" spans="4:4" x14ac:dyDescent="0.25">
      <c r="D264" s="26"/>
    </row>
    <row r="265" spans="4:4" x14ac:dyDescent="0.25">
      <c r="D265" s="26"/>
    </row>
    <row r="266" spans="4:4" x14ac:dyDescent="0.25">
      <c r="D266" s="26"/>
    </row>
    <row r="267" spans="4:4" x14ac:dyDescent="0.25">
      <c r="D267" s="26"/>
    </row>
    <row r="268" spans="4:4" x14ac:dyDescent="0.25">
      <c r="D268" s="26"/>
    </row>
    <row r="269" spans="4:4" x14ac:dyDescent="0.25">
      <c r="D269" s="26"/>
    </row>
    <row r="270" spans="4:4" x14ac:dyDescent="0.25">
      <c r="D270" s="26"/>
    </row>
    <row r="271" spans="4:4" x14ac:dyDescent="0.25">
      <c r="D271" s="26"/>
    </row>
    <row r="272" spans="4:4" x14ac:dyDescent="0.25">
      <c r="D272" s="26"/>
    </row>
    <row r="273" spans="4:4" x14ac:dyDescent="0.25">
      <c r="D273" s="26"/>
    </row>
    <row r="274" spans="4:4" x14ac:dyDescent="0.25">
      <c r="D274" s="26"/>
    </row>
    <row r="275" spans="4:4" x14ac:dyDescent="0.25">
      <c r="D275" s="26"/>
    </row>
    <row r="276" spans="4:4" x14ac:dyDescent="0.25">
      <c r="D276" s="26"/>
    </row>
    <row r="277" spans="4:4" x14ac:dyDescent="0.25">
      <c r="D277" s="26"/>
    </row>
    <row r="278" spans="4:4" x14ac:dyDescent="0.25">
      <c r="D278" s="26"/>
    </row>
    <row r="279" spans="4:4" x14ac:dyDescent="0.25">
      <c r="D279" s="26"/>
    </row>
    <row r="280" spans="4:4" x14ac:dyDescent="0.25">
      <c r="D280" s="26"/>
    </row>
    <row r="281" spans="4:4" x14ac:dyDescent="0.25">
      <c r="D281" s="26"/>
    </row>
    <row r="282" spans="4:4" x14ac:dyDescent="0.25">
      <c r="D282" s="26"/>
    </row>
    <row r="283" spans="4:4" x14ac:dyDescent="0.25">
      <c r="D283" s="26"/>
    </row>
    <row r="284" spans="4:4" x14ac:dyDescent="0.25">
      <c r="D284" s="26"/>
    </row>
    <row r="285" spans="4:4" x14ac:dyDescent="0.25">
      <c r="D285" s="26"/>
    </row>
    <row r="286" spans="4:4" x14ac:dyDescent="0.25">
      <c r="D286" s="26"/>
    </row>
    <row r="287" spans="4:4" x14ac:dyDescent="0.25">
      <c r="D287" s="26"/>
    </row>
    <row r="288" spans="4:4" x14ac:dyDescent="0.25">
      <c r="D288" s="26"/>
    </row>
    <row r="289" spans="4:4" x14ac:dyDescent="0.25">
      <c r="D289" s="26"/>
    </row>
    <row r="290" spans="4:4" x14ac:dyDescent="0.25">
      <c r="D290" s="26"/>
    </row>
    <row r="291" spans="4:4" x14ac:dyDescent="0.25">
      <c r="D291" s="26"/>
    </row>
    <row r="292" spans="4:4" x14ac:dyDescent="0.25">
      <c r="D292" s="26"/>
    </row>
    <row r="293" spans="4:4" x14ac:dyDescent="0.25">
      <c r="D293" s="26"/>
    </row>
    <row r="294" spans="4:4" x14ac:dyDescent="0.25">
      <c r="D294" s="26"/>
    </row>
    <row r="295" spans="4:4" x14ac:dyDescent="0.25">
      <c r="D295" s="26"/>
    </row>
    <row r="296" spans="4:4" x14ac:dyDescent="0.25">
      <c r="D296" s="26"/>
    </row>
    <row r="297" spans="4:4" x14ac:dyDescent="0.25">
      <c r="D297" s="26"/>
    </row>
    <row r="298" spans="4:4" x14ac:dyDescent="0.25">
      <c r="D298" s="26"/>
    </row>
    <row r="299" spans="4:4" x14ac:dyDescent="0.25">
      <c r="D299" s="26"/>
    </row>
    <row r="300" spans="4:4" x14ac:dyDescent="0.25">
      <c r="D300" s="26"/>
    </row>
    <row r="301" spans="4:4" x14ac:dyDescent="0.25">
      <c r="D301" s="26"/>
    </row>
    <row r="302" spans="4:4" x14ac:dyDescent="0.25">
      <c r="D302" s="26"/>
    </row>
    <row r="303" spans="4:4" x14ac:dyDescent="0.25">
      <c r="D303" s="26"/>
    </row>
    <row r="304" spans="4:4" x14ac:dyDescent="0.25">
      <c r="D304" s="26"/>
    </row>
    <row r="305" spans="4:4" x14ac:dyDescent="0.25">
      <c r="D305" s="26"/>
    </row>
    <row r="306" spans="4:4" x14ac:dyDescent="0.25">
      <c r="D306" s="26"/>
    </row>
    <row r="307" spans="4:4" x14ac:dyDescent="0.25">
      <c r="D307" s="26"/>
    </row>
    <row r="308" spans="4:4" x14ac:dyDescent="0.25">
      <c r="D308" s="26"/>
    </row>
    <row r="309" spans="4:4" x14ac:dyDescent="0.25">
      <c r="D309" s="26"/>
    </row>
    <row r="310" spans="4:4" x14ac:dyDescent="0.25">
      <c r="D310" s="26"/>
    </row>
    <row r="311" spans="4:4" x14ac:dyDescent="0.25">
      <c r="D311" s="26"/>
    </row>
    <row r="312" spans="4:4" x14ac:dyDescent="0.25">
      <c r="D312" s="26"/>
    </row>
    <row r="313" spans="4:4" x14ac:dyDescent="0.25">
      <c r="D313" s="26"/>
    </row>
    <row r="314" spans="4:4" x14ac:dyDescent="0.25">
      <c r="D314" s="26"/>
    </row>
    <row r="315" spans="4:4" x14ac:dyDescent="0.25">
      <c r="D315" s="26"/>
    </row>
    <row r="316" spans="4:4" x14ac:dyDescent="0.25">
      <c r="D316" s="26"/>
    </row>
    <row r="317" spans="4:4" x14ac:dyDescent="0.25">
      <c r="D317" s="26"/>
    </row>
    <row r="318" spans="4:4" x14ac:dyDescent="0.25">
      <c r="D318" s="26"/>
    </row>
    <row r="319" spans="4:4" x14ac:dyDescent="0.25">
      <c r="D319" s="26"/>
    </row>
    <row r="320" spans="4:4" x14ac:dyDescent="0.25">
      <c r="D320" s="26"/>
    </row>
    <row r="321" spans="4:4" x14ac:dyDescent="0.25">
      <c r="D321" s="26"/>
    </row>
    <row r="322" spans="4:4" x14ac:dyDescent="0.25">
      <c r="D322" s="26"/>
    </row>
    <row r="323" spans="4:4" x14ac:dyDescent="0.25">
      <c r="D323" s="26"/>
    </row>
    <row r="324" spans="4:4" x14ac:dyDescent="0.25">
      <c r="D324" s="26"/>
    </row>
    <row r="325" spans="4:4" x14ac:dyDescent="0.25">
      <c r="D325" s="26"/>
    </row>
    <row r="326" spans="4:4" x14ac:dyDescent="0.25">
      <c r="D326" s="26"/>
    </row>
    <row r="327" spans="4:4" x14ac:dyDescent="0.25">
      <c r="D327" s="26"/>
    </row>
    <row r="328" spans="4:4" x14ac:dyDescent="0.25">
      <c r="D328" s="26"/>
    </row>
    <row r="329" spans="4:4" x14ac:dyDescent="0.25">
      <c r="D329" s="26"/>
    </row>
    <row r="330" spans="4:4" x14ac:dyDescent="0.25">
      <c r="D330" s="26"/>
    </row>
    <row r="331" spans="4:4" x14ac:dyDescent="0.25">
      <c r="D331" s="26"/>
    </row>
    <row r="332" spans="4:4" x14ac:dyDescent="0.25">
      <c r="D332" s="26"/>
    </row>
    <row r="333" spans="4:4" x14ac:dyDescent="0.25">
      <c r="D333" s="26"/>
    </row>
    <row r="334" spans="4:4" x14ac:dyDescent="0.25">
      <c r="D334" s="26"/>
    </row>
    <row r="335" spans="4:4" x14ac:dyDescent="0.25">
      <c r="D335" s="26"/>
    </row>
    <row r="336" spans="4:4" x14ac:dyDescent="0.25">
      <c r="D336" s="26"/>
    </row>
    <row r="337" spans="4:4" x14ac:dyDescent="0.25">
      <c r="D337" s="26"/>
    </row>
    <row r="338" spans="4:4" x14ac:dyDescent="0.25">
      <c r="D338" s="26"/>
    </row>
    <row r="339" spans="4:4" x14ac:dyDescent="0.25">
      <c r="D339" s="26"/>
    </row>
    <row r="340" spans="4:4" x14ac:dyDescent="0.25">
      <c r="D340" s="26"/>
    </row>
    <row r="341" spans="4:4" x14ac:dyDescent="0.25">
      <c r="D341" s="26"/>
    </row>
    <row r="342" spans="4:4" x14ac:dyDescent="0.25">
      <c r="D342" s="26"/>
    </row>
    <row r="343" spans="4:4" x14ac:dyDescent="0.25">
      <c r="D343" s="26"/>
    </row>
    <row r="344" spans="4:4" x14ac:dyDescent="0.25">
      <c r="D344" s="26"/>
    </row>
    <row r="345" spans="4:4" x14ac:dyDescent="0.25">
      <c r="D345" s="26"/>
    </row>
    <row r="346" spans="4:4" x14ac:dyDescent="0.25">
      <c r="D346" s="26"/>
    </row>
    <row r="347" spans="4:4" x14ac:dyDescent="0.25">
      <c r="D347" s="26"/>
    </row>
    <row r="348" spans="4:4" x14ac:dyDescent="0.25">
      <c r="D348" s="26"/>
    </row>
    <row r="349" spans="4:4" x14ac:dyDescent="0.25">
      <c r="D349" s="26"/>
    </row>
    <row r="350" spans="4:4" x14ac:dyDescent="0.25">
      <c r="D350" s="26"/>
    </row>
    <row r="351" spans="4:4" x14ac:dyDescent="0.25">
      <c r="D351" s="26"/>
    </row>
    <row r="352" spans="4:4" x14ac:dyDescent="0.25">
      <c r="D352" s="26"/>
    </row>
    <row r="353" spans="4:4" x14ac:dyDescent="0.25">
      <c r="D353" s="26"/>
    </row>
    <row r="354" spans="4:4" x14ac:dyDescent="0.25">
      <c r="D354" s="26"/>
    </row>
    <row r="355" spans="4:4" x14ac:dyDescent="0.25">
      <c r="D355" s="26"/>
    </row>
    <row r="356" spans="4:4" x14ac:dyDescent="0.25">
      <c r="D356" s="26"/>
    </row>
    <row r="357" spans="4:4" x14ac:dyDescent="0.25">
      <c r="D357" s="26"/>
    </row>
    <row r="358" spans="4:4" x14ac:dyDescent="0.25">
      <c r="D358" s="26"/>
    </row>
    <row r="359" spans="4:4" x14ac:dyDescent="0.25">
      <c r="D359" s="26"/>
    </row>
    <row r="360" spans="4:4" x14ac:dyDescent="0.25">
      <c r="D360" s="26"/>
    </row>
    <row r="361" spans="4:4" x14ac:dyDescent="0.25">
      <c r="D361" s="26"/>
    </row>
    <row r="362" spans="4:4" x14ac:dyDescent="0.25">
      <c r="D362" s="26"/>
    </row>
    <row r="363" spans="4:4" x14ac:dyDescent="0.25">
      <c r="D363" s="26"/>
    </row>
    <row r="364" spans="4:4" x14ac:dyDescent="0.25">
      <c r="D364" s="26"/>
    </row>
    <row r="365" spans="4:4" x14ac:dyDescent="0.25">
      <c r="D365" s="26"/>
    </row>
    <row r="366" spans="4:4" x14ac:dyDescent="0.25">
      <c r="D366" s="26"/>
    </row>
    <row r="367" spans="4:4" x14ac:dyDescent="0.25">
      <c r="D367" s="26"/>
    </row>
    <row r="368" spans="4:4" x14ac:dyDescent="0.25">
      <c r="D368" s="26"/>
    </row>
    <row r="369" spans="4:4" x14ac:dyDescent="0.25">
      <c r="D369" s="26"/>
    </row>
    <row r="370" spans="4:4" x14ac:dyDescent="0.25">
      <c r="D370" s="26"/>
    </row>
    <row r="371" spans="4:4" x14ac:dyDescent="0.25">
      <c r="D371" s="26"/>
    </row>
    <row r="372" spans="4:4" x14ac:dyDescent="0.25">
      <c r="D372" s="26"/>
    </row>
    <row r="373" spans="4:4" x14ac:dyDescent="0.25">
      <c r="D373" s="26"/>
    </row>
    <row r="374" spans="4:4" x14ac:dyDescent="0.25">
      <c r="D374" s="26"/>
    </row>
    <row r="375" spans="4:4" x14ac:dyDescent="0.25">
      <c r="D375" s="26"/>
    </row>
    <row r="376" spans="4:4" x14ac:dyDescent="0.25">
      <c r="D376" s="26"/>
    </row>
    <row r="377" spans="4:4" x14ac:dyDescent="0.25">
      <c r="D377" s="26"/>
    </row>
    <row r="378" spans="4:4" x14ac:dyDescent="0.25">
      <c r="D378" s="26"/>
    </row>
    <row r="379" spans="4:4" x14ac:dyDescent="0.25">
      <c r="D379" s="26"/>
    </row>
    <row r="380" spans="4:4" x14ac:dyDescent="0.25">
      <c r="D380" s="26"/>
    </row>
    <row r="381" spans="4:4" x14ac:dyDescent="0.25">
      <c r="D381" s="26"/>
    </row>
    <row r="382" spans="4:4" x14ac:dyDescent="0.25">
      <c r="D382" s="26"/>
    </row>
    <row r="383" spans="4:4" x14ac:dyDescent="0.25">
      <c r="D383" s="26"/>
    </row>
    <row r="384" spans="4:4" x14ac:dyDescent="0.25">
      <c r="D384" s="26"/>
    </row>
    <row r="385" spans="4:4" x14ac:dyDescent="0.25">
      <c r="D385" s="26"/>
    </row>
    <row r="386" spans="4:4" x14ac:dyDescent="0.25">
      <c r="D386" s="26"/>
    </row>
    <row r="387" spans="4:4" x14ac:dyDescent="0.25">
      <c r="D387" s="26"/>
    </row>
    <row r="388" spans="4:4" x14ac:dyDescent="0.25">
      <c r="D388" s="26"/>
    </row>
    <row r="389" spans="4:4" x14ac:dyDescent="0.25">
      <c r="D389" s="26"/>
    </row>
    <row r="390" spans="4:4" x14ac:dyDescent="0.25">
      <c r="D390" s="26"/>
    </row>
    <row r="391" spans="4:4" x14ac:dyDescent="0.25">
      <c r="D391" s="26"/>
    </row>
    <row r="392" spans="4:4" x14ac:dyDescent="0.25">
      <c r="D392" s="26"/>
    </row>
    <row r="393" spans="4:4" x14ac:dyDescent="0.25">
      <c r="D393" s="26"/>
    </row>
    <row r="394" spans="4:4" x14ac:dyDescent="0.25">
      <c r="D394" s="26"/>
    </row>
    <row r="395" spans="4:4" x14ac:dyDescent="0.25">
      <c r="D395" s="26"/>
    </row>
    <row r="396" spans="4:4" x14ac:dyDescent="0.25">
      <c r="D396" s="26"/>
    </row>
    <row r="397" spans="4:4" x14ac:dyDescent="0.25">
      <c r="D397" s="26"/>
    </row>
    <row r="398" spans="4:4" x14ac:dyDescent="0.25">
      <c r="D398" s="26"/>
    </row>
    <row r="399" spans="4:4" x14ac:dyDescent="0.25">
      <c r="D399" s="26"/>
    </row>
    <row r="400" spans="4:4" x14ac:dyDescent="0.25">
      <c r="D400" s="26"/>
    </row>
    <row r="401" spans="4:4" x14ac:dyDescent="0.25">
      <c r="D401" s="26"/>
    </row>
    <row r="402" spans="4:4" x14ac:dyDescent="0.25">
      <c r="D402" s="26"/>
    </row>
    <row r="403" spans="4:4" x14ac:dyDescent="0.25">
      <c r="D403" s="26"/>
    </row>
    <row r="404" spans="4:4" x14ac:dyDescent="0.25">
      <c r="D404" s="26"/>
    </row>
    <row r="405" spans="4:4" x14ac:dyDescent="0.25">
      <c r="D405" s="26"/>
    </row>
    <row r="406" spans="4:4" x14ac:dyDescent="0.25">
      <c r="D406" s="26"/>
    </row>
    <row r="407" spans="4:4" x14ac:dyDescent="0.25">
      <c r="D407" s="26"/>
    </row>
    <row r="408" spans="4:4" x14ac:dyDescent="0.25">
      <c r="D408" s="26"/>
    </row>
    <row r="409" spans="4:4" x14ac:dyDescent="0.25">
      <c r="D409" s="26"/>
    </row>
    <row r="410" spans="4:4" x14ac:dyDescent="0.25">
      <c r="D410" s="26"/>
    </row>
    <row r="411" spans="4:4" x14ac:dyDescent="0.25">
      <c r="D411" s="26"/>
    </row>
    <row r="412" spans="4:4" x14ac:dyDescent="0.25">
      <c r="D412" s="26"/>
    </row>
    <row r="413" spans="4:4" x14ac:dyDescent="0.25">
      <c r="D413" s="26"/>
    </row>
    <row r="414" spans="4:4" x14ac:dyDescent="0.25">
      <c r="D414" s="26"/>
    </row>
    <row r="415" spans="4:4" x14ac:dyDescent="0.25">
      <c r="D415" s="26"/>
    </row>
    <row r="416" spans="4:4" x14ac:dyDescent="0.25">
      <c r="D416" s="26"/>
    </row>
    <row r="417" spans="4:4" x14ac:dyDescent="0.25">
      <c r="D417" s="26"/>
    </row>
    <row r="418" spans="4:4" x14ac:dyDescent="0.25">
      <c r="D418" s="26"/>
    </row>
    <row r="419" spans="4:4" x14ac:dyDescent="0.25">
      <c r="D419" s="26"/>
    </row>
    <row r="420" spans="4:4" x14ac:dyDescent="0.25">
      <c r="D420" s="26"/>
    </row>
    <row r="421" spans="4:4" x14ac:dyDescent="0.25">
      <c r="D421" s="26"/>
    </row>
    <row r="422" spans="4:4" x14ac:dyDescent="0.25">
      <c r="D422" s="26"/>
    </row>
    <row r="423" spans="4:4" x14ac:dyDescent="0.25">
      <c r="D423" s="26"/>
    </row>
    <row r="424" spans="4:4" x14ac:dyDescent="0.25">
      <c r="D424" s="26"/>
    </row>
    <row r="425" spans="4:4" x14ac:dyDescent="0.25">
      <c r="D425" s="26"/>
    </row>
    <row r="426" spans="4:4" x14ac:dyDescent="0.25">
      <c r="D426" s="26"/>
    </row>
    <row r="427" spans="4:4" x14ac:dyDescent="0.25">
      <c r="D427" s="26"/>
    </row>
    <row r="428" spans="4:4" x14ac:dyDescent="0.25">
      <c r="D428" s="26"/>
    </row>
    <row r="429" spans="4:4" x14ac:dyDescent="0.25">
      <c r="D429" s="26"/>
    </row>
    <row r="430" spans="4:4" x14ac:dyDescent="0.25">
      <c r="D430" s="26"/>
    </row>
    <row r="431" spans="4:4" x14ac:dyDescent="0.25">
      <c r="D431" s="26"/>
    </row>
    <row r="432" spans="4:4" x14ac:dyDescent="0.25">
      <c r="D432" s="26"/>
    </row>
    <row r="433" spans="4:4" x14ac:dyDescent="0.25">
      <c r="D433" s="26"/>
    </row>
    <row r="434" spans="4:4" x14ac:dyDescent="0.25">
      <c r="D434" s="26"/>
    </row>
    <row r="435" spans="4:4" x14ac:dyDescent="0.25">
      <c r="D435" s="26"/>
    </row>
    <row r="436" spans="4:4" x14ac:dyDescent="0.25">
      <c r="D436" s="26"/>
    </row>
    <row r="437" spans="4:4" x14ac:dyDescent="0.25">
      <c r="D437" s="26"/>
    </row>
    <row r="438" spans="4:4" x14ac:dyDescent="0.25">
      <c r="D438" s="26"/>
    </row>
    <row r="439" spans="4:4" x14ac:dyDescent="0.25">
      <c r="D439" s="26"/>
    </row>
    <row r="440" spans="4:4" x14ac:dyDescent="0.25">
      <c r="D440" s="26"/>
    </row>
    <row r="441" spans="4:4" x14ac:dyDescent="0.25">
      <c r="D441" s="26"/>
    </row>
    <row r="442" spans="4:4" x14ac:dyDescent="0.25">
      <c r="D442" s="26"/>
    </row>
    <row r="443" spans="4:4" x14ac:dyDescent="0.25">
      <c r="D443" s="26"/>
    </row>
    <row r="444" spans="4:4" x14ac:dyDescent="0.25">
      <c r="D444" s="26"/>
    </row>
    <row r="445" spans="4:4" x14ac:dyDescent="0.25">
      <c r="D445" s="26"/>
    </row>
    <row r="446" spans="4:4" x14ac:dyDescent="0.25">
      <c r="D446" s="26"/>
    </row>
    <row r="447" spans="4:4" x14ac:dyDescent="0.25">
      <c r="D447" s="26"/>
    </row>
    <row r="448" spans="4:4" x14ac:dyDescent="0.25">
      <c r="D448" s="26"/>
    </row>
    <row r="449" spans="4:4" x14ac:dyDescent="0.25">
      <c r="D449" s="26"/>
    </row>
    <row r="450" spans="4:4" x14ac:dyDescent="0.25">
      <c r="D450" s="26"/>
    </row>
    <row r="451" spans="4:4" x14ac:dyDescent="0.25">
      <c r="D451" s="26"/>
    </row>
    <row r="452" spans="4:4" x14ac:dyDescent="0.25">
      <c r="D452" s="26"/>
    </row>
    <row r="453" spans="4:4" x14ac:dyDescent="0.25">
      <c r="D453" s="26"/>
    </row>
    <row r="454" spans="4:4" x14ac:dyDescent="0.25">
      <c r="D454" s="26"/>
    </row>
    <row r="455" spans="4:4" x14ac:dyDescent="0.25">
      <c r="D455" s="26"/>
    </row>
    <row r="456" spans="4:4" x14ac:dyDescent="0.25">
      <c r="D456" s="26"/>
    </row>
    <row r="457" spans="4:4" x14ac:dyDescent="0.25">
      <c r="D457" s="26"/>
    </row>
    <row r="458" spans="4:4" x14ac:dyDescent="0.25">
      <c r="D458" s="26"/>
    </row>
    <row r="459" spans="4:4" x14ac:dyDescent="0.25">
      <c r="D459" s="26"/>
    </row>
    <row r="460" spans="4:4" x14ac:dyDescent="0.25">
      <c r="D460" s="26"/>
    </row>
    <row r="461" spans="4:4" x14ac:dyDescent="0.25">
      <c r="D461" s="26"/>
    </row>
    <row r="462" spans="4:4" x14ac:dyDescent="0.25">
      <c r="D462" s="26"/>
    </row>
    <row r="463" spans="4:4" x14ac:dyDescent="0.25">
      <c r="D463" s="26"/>
    </row>
    <row r="464" spans="4:4" x14ac:dyDescent="0.25">
      <c r="D464" s="26"/>
    </row>
    <row r="465" spans="4:4" x14ac:dyDescent="0.25">
      <c r="D465" s="26"/>
    </row>
    <row r="466" spans="4:4" x14ac:dyDescent="0.25">
      <c r="D466" s="26"/>
    </row>
    <row r="467" spans="4:4" x14ac:dyDescent="0.25">
      <c r="D467" s="26"/>
    </row>
    <row r="468" spans="4:4" x14ac:dyDescent="0.25">
      <c r="D468" s="26"/>
    </row>
    <row r="469" spans="4:4" x14ac:dyDescent="0.25">
      <c r="D469" s="26"/>
    </row>
    <row r="470" spans="4:4" x14ac:dyDescent="0.25">
      <c r="D470" s="26"/>
    </row>
    <row r="471" spans="4:4" x14ac:dyDescent="0.25">
      <c r="D471" s="26"/>
    </row>
    <row r="472" spans="4:4" x14ac:dyDescent="0.25">
      <c r="D472" s="26"/>
    </row>
    <row r="473" spans="4:4" x14ac:dyDescent="0.25">
      <c r="D473" s="26"/>
    </row>
    <row r="474" spans="4:4" x14ac:dyDescent="0.25">
      <c r="D474" s="26"/>
    </row>
    <row r="475" spans="4:4" x14ac:dyDescent="0.25">
      <c r="D475" s="26"/>
    </row>
    <row r="476" spans="4:4" x14ac:dyDescent="0.25">
      <c r="D476" s="26"/>
    </row>
    <row r="477" spans="4:4" x14ac:dyDescent="0.25">
      <c r="D477" s="26"/>
    </row>
    <row r="478" spans="4:4" x14ac:dyDescent="0.25">
      <c r="D478" s="26"/>
    </row>
    <row r="479" spans="4:4" x14ac:dyDescent="0.25">
      <c r="D479" s="26"/>
    </row>
    <row r="480" spans="4:4" x14ac:dyDescent="0.25">
      <c r="D480" s="26"/>
    </row>
    <row r="481" spans="4:4" x14ac:dyDescent="0.25">
      <c r="D481" s="26"/>
    </row>
    <row r="482" spans="4:4" x14ac:dyDescent="0.25">
      <c r="D482" s="26"/>
    </row>
    <row r="483" spans="4:4" x14ac:dyDescent="0.25">
      <c r="D483" s="26"/>
    </row>
    <row r="484" spans="4:4" x14ac:dyDescent="0.25">
      <c r="D484" s="26"/>
    </row>
    <row r="485" spans="4:4" x14ac:dyDescent="0.25">
      <c r="D485" s="26"/>
    </row>
    <row r="486" spans="4:4" x14ac:dyDescent="0.25">
      <c r="D486" s="26"/>
    </row>
    <row r="487" spans="4:4" x14ac:dyDescent="0.25">
      <c r="D487" s="26"/>
    </row>
    <row r="488" spans="4:4" x14ac:dyDescent="0.25">
      <c r="D488" s="26"/>
    </row>
    <row r="489" spans="4:4" x14ac:dyDescent="0.25">
      <c r="D489" s="26"/>
    </row>
    <row r="490" spans="4:4" x14ac:dyDescent="0.25">
      <c r="D490" s="26"/>
    </row>
    <row r="491" spans="4:4" x14ac:dyDescent="0.25">
      <c r="D491" s="26"/>
    </row>
    <row r="492" spans="4:4" x14ac:dyDescent="0.25">
      <c r="D492" s="26"/>
    </row>
    <row r="493" spans="4:4" x14ac:dyDescent="0.25">
      <c r="D493" s="26"/>
    </row>
    <row r="494" spans="4:4" x14ac:dyDescent="0.25">
      <c r="D494" s="26"/>
    </row>
    <row r="495" spans="4:4" x14ac:dyDescent="0.25">
      <c r="D495" s="26"/>
    </row>
    <row r="496" spans="4:4" x14ac:dyDescent="0.25">
      <c r="D496" s="26"/>
    </row>
    <row r="497" spans="4:4" x14ac:dyDescent="0.25">
      <c r="D497" s="26"/>
    </row>
    <row r="498" spans="4:4" x14ac:dyDescent="0.25">
      <c r="D498" s="26"/>
    </row>
    <row r="499" spans="4:4" x14ac:dyDescent="0.25">
      <c r="D499" s="26"/>
    </row>
    <row r="500" spans="4:4" x14ac:dyDescent="0.25">
      <c r="D500" s="26"/>
    </row>
    <row r="501" spans="4:4" x14ac:dyDescent="0.25">
      <c r="D501" s="26"/>
    </row>
    <row r="502" spans="4:4" x14ac:dyDescent="0.25">
      <c r="D502" s="26"/>
    </row>
    <row r="503" spans="4:4" x14ac:dyDescent="0.25">
      <c r="D503" s="26"/>
    </row>
    <row r="504" spans="4:4" x14ac:dyDescent="0.25">
      <c r="D504" s="26"/>
    </row>
    <row r="505" spans="4:4" x14ac:dyDescent="0.25">
      <c r="D505" s="26"/>
    </row>
    <row r="506" spans="4:4" x14ac:dyDescent="0.25">
      <c r="D506" s="26"/>
    </row>
    <row r="507" spans="4:4" x14ac:dyDescent="0.25">
      <c r="D507" s="26"/>
    </row>
    <row r="508" spans="4:4" x14ac:dyDescent="0.25">
      <c r="D508" s="26"/>
    </row>
    <row r="509" spans="4:4" x14ac:dyDescent="0.25">
      <c r="D509" s="26"/>
    </row>
    <row r="510" spans="4:4" x14ac:dyDescent="0.25">
      <c r="D510" s="26"/>
    </row>
    <row r="511" spans="4:4" x14ac:dyDescent="0.25">
      <c r="D511" s="26"/>
    </row>
    <row r="512" spans="4:4" x14ac:dyDescent="0.25">
      <c r="D512" s="26"/>
    </row>
    <row r="513" spans="4:4" x14ac:dyDescent="0.25">
      <c r="D513" s="26"/>
    </row>
    <row r="514" spans="4:4" x14ac:dyDescent="0.25">
      <c r="D514" s="26"/>
    </row>
    <row r="515" spans="4:4" x14ac:dyDescent="0.25">
      <c r="D515" s="26"/>
    </row>
    <row r="516" spans="4:4" x14ac:dyDescent="0.25">
      <c r="D516" s="26"/>
    </row>
    <row r="517" spans="4:4" x14ac:dyDescent="0.25">
      <c r="D517" s="26"/>
    </row>
    <row r="518" spans="4:4" x14ac:dyDescent="0.25">
      <c r="D518" s="26"/>
    </row>
    <row r="519" spans="4:4" x14ac:dyDescent="0.25">
      <c r="D519" s="26"/>
    </row>
    <row r="520" spans="4:4" x14ac:dyDescent="0.25">
      <c r="D520" s="26"/>
    </row>
    <row r="521" spans="4:4" x14ac:dyDescent="0.25">
      <c r="D521" s="26"/>
    </row>
    <row r="522" spans="4:4" x14ac:dyDescent="0.25">
      <c r="D522" s="26"/>
    </row>
    <row r="523" spans="4:4" x14ac:dyDescent="0.25">
      <c r="D523" s="26"/>
    </row>
    <row r="524" spans="4:4" x14ac:dyDescent="0.25">
      <c r="D524" s="26"/>
    </row>
    <row r="525" spans="4:4" x14ac:dyDescent="0.25">
      <c r="D525" s="26"/>
    </row>
    <row r="526" spans="4:4" x14ac:dyDescent="0.25">
      <c r="D526" s="26"/>
    </row>
    <row r="527" spans="4:4" x14ac:dyDescent="0.25">
      <c r="D527" s="26"/>
    </row>
    <row r="528" spans="4:4" x14ac:dyDescent="0.25">
      <c r="D528" s="26"/>
    </row>
    <row r="529" spans="4:4" x14ac:dyDescent="0.25">
      <c r="D529" s="26"/>
    </row>
    <row r="530" spans="4:4" x14ac:dyDescent="0.25">
      <c r="D530" s="26"/>
    </row>
    <row r="531" spans="4:4" x14ac:dyDescent="0.25">
      <c r="D531" s="26"/>
    </row>
    <row r="532" spans="4:4" x14ac:dyDescent="0.25">
      <c r="D532" s="26"/>
    </row>
    <row r="533" spans="4:4" x14ac:dyDescent="0.25">
      <c r="D533" s="26"/>
    </row>
    <row r="534" spans="4:4" x14ac:dyDescent="0.25">
      <c r="D534" s="26"/>
    </row>
    <row r="535" spans="4:4" x14ac:dyDescent="0.25">
      <c r="D535" s="26"/>
    </row>
    <row r="536" spans="4:4" x14ac:dyDescent="0.25">
      <c r="D536" s="26"/>
    </row>
    <row r="537" spans="4:4" x14ac:dyDescent="0.25">
      <c r="D537" s="26"/>
    </row>
    <row r="538" spans="4:4" x14ac:dyDescent="0.25">
      <c r="D538" s="26"/>
    </row>
    <row r="539" spans="4:4" x14ac:dyDescent="0.25">
      <c r="D539" s="26"/>
    </row>
    <row r="540" spans="4:4" x14ac:dyDescent="0.25">
      <c r="D540" s="26"/>
    </row>
    <row r="541" spans="4:4" x14ac:dyDescent="0.25">
      <c r="D541" s="26"/>
    </row>
    <row r="542" spans="4:4" x14ac:dyDescent="0.25">
      <c r="D542" s="26"/>
    </row>
    <row r="543" spans="4:4" x14ac:dyDescent="0.25">
      <c r="D543" s="26"/>
    </row>
    <row r="544" spans="4:4" x14ac:dyDescent="0.25">
      <c r="D544" s="26"/>
    </row>
    <row r="545" spans="4:4" x14ac:dyDescent="0.25">
      <c r="D545" s="26"/>
    </row>
    <row r="546" spans="4:4" x14ac:dyDescent="0.25">
      <c r="D546" s="26"/>
    </row>
    <row r="547" spans="4:4" x14ac:dyDescent="0.25">
      <c r="D547" s="26"/>
    </row>
    <row r="548" spans="4:4" x14ac:dyDescent="0.25">
      <c r="D548" s="26"/>
    </row>
    <row r="549" spans="4:4" x14ac:dyDescent="0.25">
      <c r="D549" s="26"/>
    </row>
    <row r="550" spans="4:4" x14ac:dyDescent="0.25">
      <c r="D550" s="26"/>
    </row>
    <row r="551" spans="4:4" x14ac:dyDescent="0.25">
      <c r="D551" s="26"/>
    </row>
    <row r="552" spans="4:4" x14ac:dyDescent="0.25">
      <c r="D552" s="26"/>
    </row>
    <row r="553" spans="4:4" x14ac:dyDescent="0.25">
      <c r="D553" s="26"/>
    </row>
    <row r="554" spans="4:4" x14ac:dyDescent="0.25">
      <c r="D554" s="26"/>
    </row>
    <row r="555" spans="4:4" x14ac:dyDescent="0.25">
      <c r="D555" s="26"/>
    </row>
    <row r="556" spans="4:4" x14ac:dyDescent="0.25">
      <c r="D556" s="26"/>
    </row>
    <row r="557" spans="4:4" x14ac:dyDescent="0.25">
      <c r="D557" s="26"/>
    </row>
    <row r="558" spans="4:4" x14ac:dyDescent="0.25">
      <c r="D558" s="26"/>
    </row>
    <row r="559" spans="4:4" x14ac:dyDescent="0.25">
      <c r="D559" s="26"/>
    </row>
    <row r="560" spans="4:4" x14ac:dyDescent="0.25">
      <c r="D560" s="26"/>
    </row>
    <row r="561" spans="4:4" x14ac:dyDescent="0.25">
      <c r="D561" s="26"/>
    </row>
    <row r="562" spans="4:4" x14ac:dyDescent="0.25">
      <c r="D562" s="26"/>
    </row>
    <row r="563" spans="4:4" x14ac:dyDescent="0.25">
      <c r="D563" s="26"/>
    </row>
    <row r="564" spans="4:4" x14ac:dyDescent="0.25">
      <c r="D564" s="26"/>
    </row>
    <row r="565" spans="4:4" x14ac:dyDescent="0.25">
      <c r="D565" s="26"/>
    </row>
    <row r="566" spans="4:4" x14ac:dyDescent="0.25">
      <c r="D566" s="26"/>
    </row>
    <row r="567" spans="4:4" x14ac:dyDescent="0.25">
      <c r="D567" s="26"/>
    </row>
    <row r="568" spans="4:4" x14ac:dyDescent="0.25">
      <c r="D568" s="26"/>
    </row>
    <row r="569" spans="4:4" x14ac:dyDescent="0.25">
      <c r="D569" s="26"/>
    </row>
    <row r="570" spans="4:4" x14ac:dyDescent="0.25">
      <c r="D570" s="26"/>
    </row>
    <row r="571" spans="4:4" x14ac:dyDescent="0.25">
      <c r="D571" s="26"/>
    </row>
    <row r="572" spans="4:4" x14ac:dyDescent="0.25">
      <c r="D572" s="26"/>
    </row>
    <row r="573" spans="4:4" x14ac:dyDescent="0.25">
      <c r="D573" s="26"/>
    </row>
    <row r="574" spans="4:4" x14ac:dyDescent="0.25">
      <c r="D574" s="26"/>
    </row>
    <row r="575" spans="4:4" x14ac:dyDescent="0.25">
      <c r="D575" s="26"/>
    </row>
    <row r="576" spans="4:4" x14ac:dyDescent="0.25">
      <c r="D576" s="26"/>
    </row>
    <row r="577" spans="4:4" x14ac:dyDescent="0.25">
      <c r="D577" s="26"/>
    </row>
    <row r="578" spans="4:4" x14ac:dyDescent="0.25">
      <c r="D578" s="26"/>
    </row>
    <row r="579" spans="4:4" x14ac:dyDescent="0.25">
      <c r="D579" s="26"/>
    </row>
    <row r="580" spans="4:4" x14ac:dyDescent="0.25">
      <c r="D580" s="26"/>
    </row>
    <row r="581" spans="4:4" x14ac:dyDescent="0.25">
      <c r="D581" s="26"/>
    </row>
    <row r="582" spans="4:4" x14ac:dyDescent="0.25">
      <c r="D582" s="26"/>
    </row>
    <row r="583" spans="4:4" x14ac:dyDescent="0.25">
      <c r="D583" s="26"/>
    </row>
    <row r="584" spans="4:4" x14ac:dyDescent="0.25">
      <c r="D584" s="26"/>
    </row>
    <row r="585" spans="4:4" x14ac:dyDescent="0.25">
      <c r="D585" s="26"/>
    </row>
    <row r="586" spans="4:4" x14ac:dyDescent="0.25">
      <c r="D586" s="26"/>
    </row>
    <row r="587" spans="4:4" x14ac:dyDescent="0.25">
      <c r="D587" s="26"/>
    </row>
    <row r="588" spans="4:4" x14ac:dyDescent="0.25">
      <c r="D588" s="26"/>
    </row>
    <row r="589" spans="4:4" x14ac:dyDescent="0.25">
      <c r="D589" s="26"/>
    </row>
    <row r="590" spans="4:4" x14ac:dyDescent="0.25">
      <c r="D590" s="26"/>
    </row>
    <row r="591" spans="4:4" x14ac:dyDescent="0.25">
      <c r="D591" s="26"/>
    </row>
    <row r="592" spans="4:4" x14ac:dyDescent="0.25">
      <c r="D592" s="26"/>
    </row>
    <row r="593" spans="4:4" x14ac:dyDescent="0.25">
      <c r="D593" s="26"/>
    </row>
    <row r="594" spans="4:4" x14ac:dyDescent="0.25">
      <c r="D594" s="26"/>
    </row>
    <row r="595" spans="4:4" x14ac:dyDescent="0.25">
      <c r="D595" s="26"/>
    </row>
    <row r="596" spans="4:4" x14ac:dyDescent="0.25">
      <c r="D596" s="26"/>
    </row>
    <row r="597" spans="4:4" x14ac:dyDescent="0.25">
      <c r="D597" s="26"/>
    </row>
    <row r="598" spans="4:4" x14ac:dyDescent="0.25">
      <c r="D598" s="26"/>
    </row>
    <row r="599" spans="4:4" x14ac:dyDescent="0.25">
      <c r="D599" s="26"/>
    </row>
    <row r="600" spans="4:4" x14ac:dyDescent="0.25">
      <c r="D600" s="26"/>
    </row>
    <row r="601" spans="4:4" x14ac:dyDescent="0.25">
      <c r="D601" s="26"/>
    </row>
    <row r="602" spans="4:4" x14ac:dyDescent="0.25">
      <c r="D602" s="26"/>
    </row>
    <row r="603" spans="4:4" x14ac:dyDescent="0.25">
      <c r="D603" s="26"/>
    </row>
    <row r="604" spans="4:4" x14ac:dyDescent="0.25">
      <c r="D604" s="26"/>
    </row>
    <row r="605" spans="4:4" x14ac:dyDescent="0.25">
      <c r="D605" s="26"/>
    </row>
    <row r="606" spans="4:4" x14ac:dyDescent="0.25">
      <c r="D606" s="26"/>
    </row>
    <row r="607" spans="4:4" x14ac:dyDescent="0.25">
      <c r="D607" s="26"/>
    </row>
    <row r="608" spans="4:4" x14ac:dyDescent="0.25">
      <c r="D608" s="26"/>
    </row>
    <row r="609" spans="4:4" x14ac:dyDescent="0.25">
      <c r="D609" s="26"/>
    </row>
    <row r="610" spans="4:4" x14ac:dyDescent="0.25">
      <c r="D610" s="26"/>
    </row>
    <row r="611" spans="4:4" x14ac:dyDescent="0.25">
      <c r="D611" s="26"/>
    </row>
    <row r="612" spans="4:4" x14ac:dyDescent="0.25">
      <c r="D612" s="26"/>
    </row>
    <row r="613" spans="4:4" x14ac:dyDescent="0.25">
      <c r="D613" s="26"/>
    </row>
    <row r="614" spans="4:4" x14ac:dyDescent="0.25">
      <c r="D614" s="26"/>
    </row>
    <row r="615" spans="4:4" x14ac:dyDescent="0.25">
      <c r="D615" s="26"/>
    </row>
    <row r="616" spans="4:4" x14ac:dyDescent="0.25">
      <c r="D616" s="26"/>
    </row>
    <row r="617" spans="4:4" x14ac:dyDescent="0.25">
      <c r="D617" s="26"/>
    </row>
    <row r="618" spans="4:4" x14ac:dyDescent="0.25">
      <c r="D618" s="26"/>
    </row>
    <row r="619" spans="4:4" x14ac:dyDescent="0.25">
      <c r="D619" s="26"/>
    </row>
    <row r="620" spans="4:4" x14ac:dyDescent="0.25">
      <c r="D620" s="26"/>
    </row>
    <row r="621" spans="4:4" x14ac:dyDescent="0.25">
      <c r="D621" s="26"/>
    </row>
    <row r="622" spans="4:4" x14ac:dyDescent="0.25">
      <c r="D622" s="26"/>
    </row>
    <row r="623" spans="4:4" x14ac:dyDescent="0.25">
      <c r="D623" s="26"/>
    </row>
    <row r="624" spans="4:4" x14ac:dyDescent="0.25">
      <c r="D624" s="26"/>
    </row>
    <row r="625" spans="4:4" x14ac:dyDescent="0.25">
      <c r="D625" s="26"/>
    </row>
    <row r="626" spans="4:4" x14ac:dyDescent="0.25">
      <c r="D626" s="26"/>
    </row>
    <row r="627" spans="4:4" x14ac:dyDescent="0.25">
      <c r="D627" s="26"/>
    </row>
    <row r="628" spans="4:4" x14ac:dyDescent="0.25">
      <c r="D628" s="26"/>
    </row>
    <row r="629" spans="4:4" x14ac:dyDescent="0.25">
      <c r="D629" s="26"/>
    </row>
    <row r="630" spans="4:4" x14ac:dyDescent="0.25">
      <c r="D630" s="26"/>
    </row>
    <row r="631" spans="4:4" x14ac:dyDescent="0.25">
      <c r="D631" s="26"/>
    </row>
    <row r="632" spans="4:4" x14ac:dyDescent="0.25">
      <c r="D632" s="26"/>
    </row>
    <row r="633" spans="4:4" x14ac:dyDescent="0.25">
      <c r="D633" s="26"/>
    </row>
    <row r="634" spans="4:4" x14ac:dyDescent="0.25">
      <c r="D634" s="26"/>
    </row>
    <row r="635" spans="4:4" x14ac:dyDescent="0.25">
      <c r="D635" s="26"/>
    </row>
    <row r="636" spans="4:4" x14ac:dyDescent="0.25">
      <c r="D636" s="26"/>
    </row>
    <row r="637" spans="4:4" x14ac:dyDescent="0.25">
      <c r="D637" s="26"/>
    </row>
    <row r="638" spans="4:4" x14ac:dyDescent="0.25">
      <c r="D638" s="26"/>
    </row>
    <row r="639" spans="4:4" x14ac:dyDescent="0.25">
      <c r="D639" s="26"/>
    </row>
    <row r="640" spans="4:4" x14ac:dyDescent="0.25">
      <c r="D640" s="26"/>
    </row>
    <row r="641" spans="4:4" x14ac:dyDescent="0.25">
      <c r="D641" s="26"/>
    </row>
    <row r="642" spans="4:4" x14ac:dyDescent="0.25">
      <c r="D642" s="26"/>
    </row>
    <row r="643" spans="4:4" x14ac:dyDescent="0.25">
      <c r="D643" s="26"/>
    </row>
    <row r="644" spans="4:4" x14ac:dyDescent="0.25">
      <c r="D644" s="26"/>
    </row>
    <row r="645" spans="4:4" x14ac:dyDescent="0.25">
      <c r="D645" s="26"/>
    </row>
    <row r="646" spans="4:4" x14ac:dyDescent="0.25">
      <c r="D646" s="26"/>
    </row>
    <row r="647" spans="4:4" x14ac:dyDescent="0.25">
      <c r="D647" s="26"/>
    </row>
    <row r="648" spans="4:4" x14ac:dyDescent="0.25">
      <c r="D648" s="26"/>
    </row>
    <row r="649" spans="4:4" x14ac:dyDescent="0.25">
      <c r="D649" s="26"/>
    </row>
    <row r="650" spans="4:4" x14ac:dyDescent="0.25">
      <c r="D650" s="26"/>
    </row>
    <row r="651" spans="4:4" x14ac:dyDescent="0.25">
      <c r="D651" s="26"/>
    </row>
    <row r="652" spans="4:4" x14ac:dyDescent="0.25">
      <c r="D652" s="26"/>
    </row>
    <row r="653" spans="4:4" x14ac:dyDescent="0.25">
      <c r="D653" s="26"/>
    </row>
    <row r="654" spans="4:4" x14ac:dyDescent="0.25">
      <c r="D654" s="26"/>
    </row>
    <row r="655" spans="4:4" x14ac:dyDescent="0.25">
      <c r="D655" s="26"/>
    </row>
    <row r="656" spans="4:4" x14ac:dyDescent="0.25">
      <c r="D656" s="26"/>
    </row>
    <row r="657" spans="4:4" x14ac:dyDescent="0.25">
      <c r="D657" s="26"/>
    </row>
    <row r="658" spans="4:4" x14ac:dyDescent="0.25">
      <c r="D658" s="26"/>
    </row>
    <row r="659" spans="4:4" x14ac:dyDescent="0.25">
      <c r="D659" s="26"/>
    </row>
    <row r="660" spans="4:4" x14ac:dyDescent="0.25">
      <c r="D660" s="26"/>
    </row>
    <row r="661" spans="4:4" x14ac:dyDescent="0.25">
      <c r="D661" s="26"/>
    </row>
    <row r="662" spans="4:4" x14ac:dyDescent="0.25">
      <c r="D662" s="26"/>
    </row>
    <row r="663" spans="4:4" x14ac:dyDescent="0.25">
      <c r="D663" s="26"/>
    </row>
    <row r="664" spans="4:4" x14ac:dyDescent="0.25">
      <c r="D664" s="26"/>
    </row>
    <row r="665" spans="4:4" x14ac:dyDescent="0.25">
      <c r="D665" s="26"/>
    </row>
    <row r="666" spans="4:4" x14ac:dyDescent="0.25">
      <c r="D666" s="26"/>
    </row>
    <row r="667" spans="4:4" x14ac:dyDescent="0.25">
      <c r="D667" s="26"/>
    </row>
    <row r="668" spans="4:4" x14ac:dyDescent="0.25">
      <c r="D668" s="26"/>
    </row>
    <row r="669" spans="4:4" x14ac:dyDescent="0.25">
      <c r="D669" s="26"/>
    </row>
    <row r="670" spans="4:4" x14ac:dyDescent="0.25">
      <c r="D670" s="26"/>
    </row>
    <row r="671" spans="4:4" x14ac:dyDescent="0.25">
      <c r="D671" s="26"/>
    </row>
    <row r="672" spans="4:4" x14ac:dyDescent="0.25">
      <c r="D672" s="26"/>
    </row>
    <row r="673" spans="4:4" x14ac:dyDescent="0.25">
      <c r="D673" s="26"/>
    </row>
    <row r="674" spans="4:4" x14ac:dyDescent="0.25">
      <c r="D674" s="26"/>
    </row>
    <row r="675" spans="4:4" x14ac:dyDescent="0.25">
      <c r="D675" s="26"/>
    </row>
    <row r="676" spans="4:4" x14ac:dyDescent="0.25">
      <c r="D676" s="26"/>
    </row>
    <row r="677" spans="4:4" x14ac:dyDescent="0.25">
      <c r="D677" s="26"/>
    </row>
    <row r="678" spans="4:4" x14ac:dyDescent="0.25">
      <c r="D678" s="26"/>
    </row>
    <row r="679" spans="4:4" x14ac:dyDescent="0.25">
      <c r="D679" s="26"/>
    </row>
    <row r="680" spans="4:4" x14ac:dyDescent="0.25">
      <c r="D680" s="26"/>
    </row>
    <row r="681" spans="4:4" x14ac:dyDescent="0.25">
      <c r="D681" s="26"/>
    </row>
    <row r="682" spans="4:4" x14ac:dyDescent="0.25">
      <c r="D682" s="26"/>
    </row>
    <row r="683" spans="4:4" x14ac:dyDescent="0.25">
      <c r="D683" s="26"/>
    </row>
    <row r="684" spans="4:4" x14ac:dyDescent="0.25">
      <c r="D684" s="26"/>
    </row>
    <row r="685" spans="4:4" x14ac:dyDescent="0.25">
      <c r="D685" s="26"/>
    </row>
    <row r="686" spans="4:4" x14ac:dyDescent="0.25">
      <c r="D686" s="26"/>
    </row>
    <row r="687" spans="4:4" x14ac:dyDescent="0.25">
      <c r="D687" s="26"/>
    </row>
    <row r="688" spans="4:4" x14ac:dyDescent="0.25">
      <c r="D688" s="26"/>
    </row>
    <row r="689" spans="4:4" x14ac:dyDescent="0.25">
      <c r="D689" s="26"/>
    </row>
    <row r="690" spans="4:4" x14ac:dyDescent="0.25">
      <c r="D690" s="26"/>
    </row>
    <row r="691" spans="4:4" x14ac:dyDescent="0.25">
      <c r="D691" s="26"/>
    </row>
    <row r="692" spans="4:4" x14ac:dyDescent="0.25">
      <c r="D692" s="26"/>
    </row>
    <row r="693" spans="4:4" x14ac:dyDescent="0.25">
      <c r="D693" s="26"/>
    </row>
    <row r="694" spans="4:4" x14ac:dyDescent="0.25">
      <c r="D694" s="26"/>
    </row>
    <row r="695" spans="4:4" x14ac:dyDescent="0.25">
      <c r="D695" s="26"/>
    </row>
    <row r="696" spans="4:4" x14ac:dyDescent="0.25">
      <c r="D696" s="26"/>
    </row>
    <row r="697" spans="4:4" x14ac:dyDescent="0.25">
      <c r="D697" s="26"/>
    </row>
    <row r="698" spans="4:4" x14ac:dyDescent="0.25">
      <c r="D698" s="26"/>
    </row>
    <row r="699" spans="4:4" x14ac:dyDescent="0.25">
      <c r="D699" s="26"/>
    </row>
    <row r="700" spans="4:4" x14ac:dyDescent="0.25">
      <c r="D700" s="26"/>
    </row>
    <row r="701" spans="4:4" x14ac:dyDescent="0.25">
      <c r="D701" s="26"/>
    </row>
    <row r="702" spans="4:4" x14ac:dyDescent="0.25">
      <c r="D702" s="26"/>
    </row>
    <row r="703" spans="4:4" x14ac:dyDescent="0.25">
      <c r="D703" s="26"/>
    </row>
    <row r="704" spans="4:4" x14ac:dyDescent="0.25">
      <c r="D704" s="26"/>
    </row>
    <row r="705" spans="4:4" x14ac:dyDescent="0.25">
      <c r="D705" s="26"/>
    </row>
    <row r="706" spans="4:4" x14ac:dyDescent="0.25">
      <c r="D706" s="26"/>
    </row>
    <row r="707" spans="4:4" x14ac:dyDescent="0.25">
      <c r="D707" s="26"/>
    </row>
    <row r="708" spans="4:4" x14ac:dyDescent="0.25">
      <c r="D708" s="26"/>
    </row>
    <row r="709" spans="4:4" x14ac:dyDescent="0.25">
      <c r="D709" s="26"/>
    </row>
    <row r="710" spans="4:4" x14ac:dyDescent="0.25">
      <c r="D710" s="26"/>
    </row>
    <row r="711" spans="4:4" x14ac:dyDescent="0.25">
      <c r="D711" s="26"/>
    </row>
    <row r="712" spans="4:4" x14ac:dyDescent="0.25">
      <c r="D712" s="26"/>
    </row>
    <row r="713" spans="4:4" x14ac:dyDescent="0.25">
      <c r="D713" s="26"/>
    </row>
    <row r="714" spans="4:4" x14ac:dyDescent="0.25">
      <c r="D714" s="26"/>
    </row>
    <row r="715" spans="4:4" x14ac:dyDescent="0.25">
      <c r="D715" s="26"/>
    </row>
    <row r="716" spans="4:4" x14ac:dyDescent="0.25">
      <c r="D716" s="26"/>
    </row>
    <row r="717" spans="4:4" x14ac:dyDescent="0.25">
      <c r="D717" s="26"/>
    </row>
    <row r="718" spans="4:4" x14ac:dyDescent="0.25">
      <c r="D718" s="26"/>
    </row>
    <row r="719" spans="4:4" x14ac:dyDescent="0.25">
      <c r="D719" s="26"/>
    </row>
    <row r="720" spans="4:4" x14ac:dyDescent="0.25">
      <c r="D720" s="26"/>
    </row>
    <row r="721" spans="4:4" x14ac:dyDescent="0.25">
      <c r="D721" s="26"/>
    </row>
    <row r="722" spans="4:4" x14ac:dyDescent="0.25">
      <c r="D722" s="26"/>
    </row>
    <row r="723" spans="4:4" x14ac:dyDescent="0.25">
      <c r="D723" s="26"/>
    </row>
    <row r="724" spans="4:4" x14ac:dyDescent="0.25">
      <c r="D724" s="26"/>
    </row>
    <row r="725" spans="4:4" x14ac:dyDescent="0.25">
      <c r="D725" s="26"/>
    </row>
    <row r="726" spans="4:4" x14ac:dyDescent="0.25">
      <c r="D726" s="26"/>
    </row>
    <row r="727" spans="4:4" x14ac:dyDescent="0.25">
      <c r="D727" s="26"/>
    </row>
    <row r="728" spans="4:4" x14ac:dyDescent="0.25">
      <c r="D728" s="26"/>
    </row>
    <row r="729" spans="4:4" x14ac:dyDescent="0.25">
      <c r="D729" s="26"/>
    </row>
    <row r="730" spans="4:4" x14ac:dyDescent="0.25">
      <c r="D730" s="26"/>
    </row>
    <row r="731" spans="4:4" x14ac:dyDescent="0.25">
      <c r="D731" s="26"/>
    </row>
    <row r="732" spans="4:4" x14ac:dyDescent="0.25">
      <c r="D732" s="26"/>
    </row>
    <row r="733" spans="4:4" x14ac:dyDescent="0.25">
      <c r="D733" s="26"/>
    </row>
    <row r="734" spans="4:4" x14ac:dyDescent="0.25">
      <c r="D734" s="26"/>
    </row>
    <row r="735" spans="4:4" x14ac:dyDescent="0.25">
      <c r="D735" s="26"/>
    </row>
    <row r="736" spans="4:4" x14ac:dyDescent="0.25">
      <c r="D736" s="26"/>
    </row>
    <row r="737" spans="4:4" x14ac:dyDescent="0.25">
      <c r="D737" s="26"/>
    </row>
    <row r="738" spans="4:4" x14ac:dyDescent="0.25">
      <c r="D738" s="26"/>
    </row>
    <row r="739" spans="4:4" x14ac:dyDescent="0.25">
      <c r="D739" s="26"/>
    </row>
    <row r="740" spans="4:4" x14ac:dyDescent="0.25">
      <c r="D740" s="26"/>
    </row>
    <row r="741" spans="4:4" x14ac:dyDescent="0.25">
      <c r="D741" s="26"/>
    </row>
    <row r="742" spans="4:4" x14ac:dyDescent="0.25">
      <c r="D742" s="26"/>
    </row>
    <row r="743" spans="4:4" x14ac:dyDescent="0.25">
      <c r="D743" s="26"/>
    </row>
    <row r="744" spans="4:4" x14ac:dyDescent="0.25">
      <c r="D744" s="26"/>
    </row>
    <row r="745" spans="4:4" x14ac:dyDescent="0.25">
      <c r="D745" s="26"/>
    </row>
    <row r="746" spans="4:4" x14ac:dyDescent="0.25">
      <c r="D746" s="26"/>
    </row>
    <row r="747" spans="4:4" x14ac:dyDescent="0.25">
      <c r="D747" s="26"/>
    </row>
    <row r="748" spans="4:4" x14ac:dyDescent="0.25">
      <c r="D748" s="26"/>
    </row>
    <row r="749" spans="4:4" x14ac:dyDescent="0.25">
      <c r="D749" s="26"/>
    </row>
    <row r="750" spans="4:4" x14ac:dyDescent="0.25">
      <c r="D750" s="26"/>
    </row>
    <row r="751" spans="4:4" x14ac:dyDescent="0.25">
      <c r="D751" s="26"/>
    </row>
    <row r="752" spans="4:4" x14ac:dyDescent="0.25">
      <c r="D752" s="26"/>
    </row>
    <row r="753" spans="4:4" x14ac:dyDescent="0.25">
      <c r="D753" s="26"/>
    </row>
    <row r="754" spans="4:4" x14ac:dyDescent="0.25">
      <c r="D754" s="26"/>
    </row>
    <row r="755" spans="4:4" x14ac:dyDescent="0.25">
      <c r="D755" s="26"/>
    </row>
    <row r="756" spans="4:4" x14ac:dyDescent="0.25">
      <c r="D756" s="26"/>
    </row>
    <row r="757" spans="4:4" x14ac:dyDescent="0.25">
      <c r="D757" s="26"/>
    </row>
    <row r="758" spans="4:4" x14ac:dyDescent="0.25">
      <c r="D758" s="26"/>
    </row>
    <row r="759" spans="4:4" x14ac:dyDescent="0.25">
      <c r="D759" s="26"/>
    </row>
    <row r="760" spans="4:4" x14ac:dyDescent="0.25">
      <c r="D760" s="26"/>
    </row>
    <row r="761" spans="4:4" x14ac:dyDescent="0.25">
      <c r="D761" s="26"/>
    </row>
    <row r="762" spans="4:4" x14ac:dyDescent="0.25">
      <c r="D762" s="26"/>
    </row>
    <row r="763" spans="4:4" x14ac:dyDescent="0.25">
      <c r="D763" s="26"/>
    </row>
    <row r="764" spans="4:4" x14ac:dyDescent="0.25">
      <c r="D764" s="26"/>
    </row>
    <row r="765" spans="4:4" x14ac:dyDescent="0.25">
      <c r="D765" s="26"/>
    </row>
    <row r="766" spans="4:4" x14ac:dyDescent="0.25">
      <c r="D766" s="26"/>
    </row>
    <row r="767" spans="4:4" x14ac:dyDescent="0.25">
      <c r="D767" s="26"/>
    </row>
    <row r="768" spans="4:4" x14ac:dyDescent="0.25">
      <c r="D768" s="26"/>
    </row>
    <row r="769" spans="4:4" x14ac:dyDescent="0.25">
      <c r="D769" s="26"/>
    </row>
    <row r="770" spans="4:4" x14ac:dyDescent="0.25">
      <c r="D770" s="26"/>
    </row>
    <row r="771" spans="4:4" x14ac:dyDescent="0.25">
      <c r="D771" s="26"/>
    </row>
    <row r="772" spans="4:4" x14ac:dyDescent="0.25">
      <c r="D772" s="26"/>
    </row>
    <row r="773" spans="4:4" x14ac:dyDescent="0.25">
      <c r="D773" s="26"/>
    </row>
    <row r="774" spans="4:4" x14ac:dyDescent="0.25">
      <c r="D774" s="26"/>
    </row>
    <row r="775" spans="4:4" x14ac:dyDescent="0.25">
      <c r="D775" s="26"/>
    </row>
    <row r="776" spans="4:4" x14ac:dyDescent="0.25">
      <c r="D776" s="26"/>
    </row>
    <row r="777" spans="4:4" x14ac:dyDescent="0.25">
      <c r="D777" s="26"/>
    </row>
    <row r="778" spans="4:4" x14ac:dyDescent="0.25">
      <c r="D778" s="26"/>
    </row>
    <row r="779" spans="4:4" x14ac:dyDescent="0.25">
      <c r="D779" s="26"/>
    </row>
    <row r="780" spans="4:4" x14ac:dyDescent="0.25">
      <c r="D780" s="26"/>
    </row>
    <row r="781" spans="4:4" x14ac:dyDescent="0.25">
      <c r="D781" s="26"/>
    </row>
    <row r="782" spans="4:4" x14ac:dyDescent="0.25">
      <c r="D782" s="26"/>
    </row>
    <row r="783" spans="4:4" x14ac:dyDescent="0.25">
      <c r="D783" s="26"/>
    </row>
    <row r="784" spans="4:4" x14ac:dyDescent="0.25">
      <c r="D784" s="26"/>
    </row>
    <row r="785" spans="4:4" x14ac:dyDescent="0.25">
      <c r="D785" s="26"/>
    </row>
    <row r="786" spans="4:4" x14ac:dyDescent="0.25">
      <c r="D786" s="26"/>
    </row>
    <row r="787" spans="4:4" x14ac:dyDescent="0.25">
      <c r="D787" s="26"/>
    </row>
    <row r="788" spans="4:4" x14ac:dyDescent="0.25">
      <c r="D788" s="26"/>
    </row>
    <row r="789" spans="4:4" x14ac:dyDescent="0.25">
      <c r="D789" s="26"/>
    </row>
    <row r="790" spans="4:4" x14ac:dyDescent="0.25">
      <c r="D790" s="26"/>
    </row>
    <row r="791" spans="4:4" x14ac:dyDescent="0.25">
      <c r="D791" s="26"/>
    </row>
    <row r="792" spans="4:4" x14ac:dyDescent="0.25">
      <c r="D792" s="26"/>
    </row>
    <row r="793" spans="4:4" x14ac:dyDescent="0.25">
      <c r="D793" s="26"/>
    </row>
    <row r="794" spans="4:4" x14ac:dyDescent="0.25">
      <c r="D794" s="26"/>
    </row>
    <row r="795" spans="4:4" x14ac:dyDescent="0.25">
      <c r="D795" s="26"/>
    </row>
    <row r="796" spans="4:4" x14ac:dyDescent="0.25">
      <c r="D796" s="26"/>
    </row>
    <row r="797" spans="4:4" x14ac:dyDescent="0.25">
      <c r="D797" s="26"/>
    </row>
    <row r="798" spans="4:4" x14ac:dyDescent="0.25">
      <c r="D798" s="26"/>
    </row>
    <row r="799" spans="4:4" x14ac:dyDescent="0.25">
      <c r="D799" s="26"/>
    </row>
    <row r="800" spans="4:4" x14ac:dyDescent="0.25">
      <c r="D800" s="26"/>
    </row>
    <row r="801" spans="4:4" x14ac:dyDescent="0.25">
      <c r="D801" s="26"/>
    </row>
    <row r="802" spans="4:4" x14ac:dyDescent="0.25">
      <c r="D802" s="26"/>
    </row>
    <row r="803" spans="4:4" x14ac:dyDescent="0.25">
      <c r="D803" s="26"/>
    </row>
    <row r="804" spans="4:4" x14ac:dyDescent="0.25">
      <c r="D804" s="26"/>
    </row>
    <row r="805" spans="4:4" x14ac:dyDescent="0.25">
      <c r="D805" s="26"/>
    </row>
    <row r="806" spans="4:4" x14ac:dyDescent="0.25">
      <c r="D806" s="26"/>
    </row>
    <row r="807" spans="4:4" x14ac:dyDescent="0.25">
      <c r="D807" s="26"/>
    </row>
    <row r="808" spans="4:4" x14ac:dyDescent="0.25">
      <c r="D808" s="26"/>
    </row>
    <row r="809" spans="4:4" x14ac:dyDescent="0.25">
      <c r="D809" s="26"/>
    </row>
    <row r="810" spans="4:4" x14ac:dyDescent="0.25">
      <c r="D810" s="26"/>
    </row>
    <row r="811" spans="4:4" x14ac:dyDescent="0.25">
      <c r="D811" s="26"/>
    </row>
    <row r="812" spans="4:4" x14ac:dyDescent="0.25">
      <c r="D812" s="26"/>
    </row>
    <row r="813" spans="4:4" x14ac:dyDescent="0.25">
      <c r="D813" s="26"/>
    </row>
    <row r="814" spans="4:4" x14ac:dyDescent="0.25">
      <c r="D814" s="26"/>
    </row>
    <row r="815" spans="4:4" x14ac:dyDescent="0.25">
      <c r="D815" s="26"/>
    </row>
    <row r="816" spans="4:4" x14ac:dyDescent="0.25">
      <c r="D816" s="26"/>
    </row>
    <row r="817" spans="4:4" x14ac:dyDescent="0.25">
      <c r="D817" s="26"/>
    </row>
    <row r="818" spans="4:4" x14ac:dyDescent="0.25">
      <c r="D818" s="26"/>
    </row>
    <row r="819" spans="4:4" x14ac:dyDescent="0.25">
      <c r="D819" s="26"/>
    </row>
    <row r="820" spans="4:4" x14ac:dyDescent="0.25">
      <c r="D820" s="26"/>
    </row>
    <row r="821" spans="4:4" x14ac:dyDescent="0.25">
      <c r="D821" s="26"/>
    </row>
    <row r="822" spans="4:4" x14ac:dyDescent="0.25">
      <c r="D822" s="26"/>
    </row>
    <row r="823" spans="4:4" x14ac:dyDescent="0.25">
      <c r="D823" s="26"/>
    </row>
    <row r="824" spans="4:4" x14ac:dyDescent="0.25">
      <c r="D824" s="26"/>
    </row>
    <row r="825" spans="4:4" x14ac:dyDescent="0.25">
      <c r="D825" s="26"/>
    </row>
    <row r="826" spans="4:4" x14ac:dyDescent="0.25">
      <c r="D826" s="26"/>
    </row>
    <row r="827" spans="4:4" x14ac:dyDescent="0.25">
      <c r="D827" s="26"/>
    </row>
    <row r="828" spans="4:4" x14ac:dyDescent="0.25">
      <c r="D828" s="26"/>
    </row>
    <row r="829" spans="4:4" x14ac:dyDescent="0.25">
      <c r="D829" s="26"/>
    </row>
    <row r="830" spans="4:4" x14ac:dyDescent="0.25">
      <c r="D830" s="26"/>
    </row>
    <row r="831" spans="4:4" x14ac:dyDescent="0.25">
      <c r="D831" s="26"/>
    </row>
    <row r="832" spans="4:4" x14ac:dyDescent="0.25">
      <c r="D832" s="26"/>
    </row>
    <row r="833" spans="4:4" x14ac:dyDescent="0.25">
      <c r="D833" s="26"/>
    </row>
    <row r="834" spans="4:4" x14ac:dyDescent="0.25">
      <c r="D834" s="26"/>
    </row>
    <row r="835" spans="4:4" x14ac:dyDescent="0.25">
      <c r="D835" s="26"/>
    </row>
    <row r="836" spans="4:4" x14ac:dyDescent="0.25">
      <c r="D836" s="26"/>
    </row>
    <row r="837" spans="4:4" x14ac:dyDescent="0.25">
      <c r="D837" s="26"/>
    </row>
    <row r="838" spans="4:4" x14ac:dyDescent="0.25">
      <c r="D838" s="26"/>
    </row>
    <row r="839" spans="4:4" x14ac:dyDescent="0.25">
      <c r="D839" s="26"/>
    </row>
    <row r="840" spans="4:4" x14ac:dyDescent="0.25">
      <c r="D840" s="26"/>
    </row>
    <row r="841" spans="4:4" x14ac:dyDescent="0.25">
      <c r="D841" s="26"/>
    </row>
    <row r="842" spans="4:4" x14ac:dyDescent="0.25">
      <c r="D842" s="26"/>
    </row>
    <row r="843" spans="4:4" x14ac:dyDescent="0.25">
      <c r="D843" s="26"/>
    </row>
    <row r="844" spans="4:4" x14ac:dyDescent="0.25">
      <c r="D844" s="26"/>
    </row>
    <row r="845" spans="4:4" x14ac:dyDescent="0.25">
      <c r="D845" s="26"/>
    </row>
    <row r="846" spans="4:4" x14ac:dyDescent="0.25">
      <c r="D846" s="26"/>
    </row>
    <row r="847" spans="4:4" x14ac:dyDescent="0.25">
      <c r="D847" s="26"/>
    </row>
    <row r="848" spans="4:4" x14ac:dyDescent="0.25">
      <c r="D848" s="26"/>
    </row>
    <row r="849" spans="4:4" x14ac:dyDescent="0.25">
      <c r="D849" s="26"/>
    </row>
    <row r="850" spans="4:4" x14ac:dyDescent="0.25">
      <c r="D850" s="26"/>
    </row>
    <row r="851" spans="4:4" x14ac:dyDescent="0.25">
      <c r="D851" s="26"/>
    </row>
    <row r="852" spans="4:4" x14ac:dyDescent="0.25">
      <c r="D852" s="26"/>
    </row>
    <row r="853" spans="4:4" x14ac:dyDescent="0.25">
      <c r="D853" s="26"/>
    </row>
    <row r="854" spans="4:4" x14ac:dyDescent="0.25">
      <c r="D854" s="26"/>
    </row>
    <row r="855" spans="4:4" x14ac:dyDescent="0.25">
      <c r="D855" s="26"/>
    </row>
    <row r="856" spans="4:4" x14ac:dyDescent="0.25">
      <c r="D856" s="26"/>
    </row>
    <row r="857" spans="4:4" x14ac:dyDescent="0.25">
      <c r="D857" s="26"/>
    </row>
    <row r="858" spans="4:4" x14ac:dyDescent="0.25">
      <c r="D858" s="26"/>
    </row>
    <row r="859" spans="4:4" x14ac:dyDescent="0.25">
      <c r="D859" s="26"/>
    </row>
    <row r="860" spans="4:4" x14ac:dyDescent="0.25">
      <c r="D860" s="26"/>
    </row>
    <row r="861" spans="4:4" x14ac:dyDescent="0.25">
      <c r="D861" s="26"/>
    </row>
    <row r="862" spans="4:4" x14ac:dyDescent="0.25">
      <c r="D862" s="26"/>
    </row>
    <row r="863" spans="4:4" x14ac:dyDescent="0.25">
      <c r="D863" s="26"/>
    </row>
    <row r="864" spans="4:4" x14ac:dyDescent="0.25">
      <c r="D864" s="26"/>
    </row>
    <row r="865" spans="4:4" x14ac:dyDescent="0.25">
      <c r="D865" s="26"/>
    </row>
    <row r="866" spans="4:4" x14ac:dyDescent="0.25">
      <c r="D866" s="26"/>
    </row>
    <row r="867" spans="4:4" x14ac:dyDescent="0.25">
      <c r="D867" s="26"/>
    </row>
    <row r="868" spans="4:4" x14ac:dyDescent="0.25">
      <c r="D868" s="26"/>
    </row>
    <row r="869" spans="4:4" x14ac:dyDescent="0.25">
      <c r="D869" s="26"/>
    </row>
    <row r="870" spans="4:4" x14ac:dyDescent="0.25">
      <c r="D870" s="26"/>
    </row>
    <row r="871" spans="4:4" x14ac:dyDescent="0.25">
      <c r="D871" s="26"/>
    </row>
    <row r="872" spans="4:4" x14ac:dyDescent="0.25">
      <c r="D872" s="26"/>
    </row>
    <row r="873" spans="4:4" x14ac:dyDescent="0.25">
      <c r="D873" s="26"/>
    </row>
    <row r="874" spans="4:4" x14ac:dyDescent="0.25">
      <c r="D874" s="26"/>
    </row>
    <row r="875" spans="4:4" x14ac:dyDescent="0.25">
      <c r="D875" s="26"/>
    </row>
    <row r="876" spans="4:4" x14ac:dyDescent="0.25">
      <c r="D876" s="26"/>
    </row>
    <row r="877" spans="4:4" x14ac:dyDescent="0.25">
      <c r="D877" s="26"/>
    </row>
    <row r="878" spans="4:4" x14ac:dyDescent="0.25">
      <c r="D878" s="26"/>
    </row>
    <row r="879" spans="4:4" x14ac:dyDescent="0.25">
      <c r="D879" s="26"/>
    </row>
    <row r="880" spans="4:4" x14ac:dyDescent="0.25">
      <c r="D880" s="26"/>
    </row>
    <row r="881" spans="4:4" x14ac:dyDescent="0.25">
      <c r="D881" s="26"/>
    </row>
    <row r="882" spans="4:4" x14ac:dyDescent="0.25">
      <c r="D882" s="26"/>
    </row>
    <row r="883" spans="4:4" x14ac:dyDescent="0.25">
      <c r="D883" s="26"/>
    </row>
    <row r="884" spans="4:4" x14ac:dyDescent="0.25">
      <c r="D884" s="26"/>
    </row>
    <row r="885" spans="4:4" x14ac:dyDescent="0.25">
      <c r="D885" s="26"/>
    </row>
    <row r="886" spans="4:4" x14ac:dyDescent="0.25">
      <c r="D886" s="26"/>
    </row>
    <row r="887" spans="4:4" x14ac:dyDescent="0.25">
      <c r="D887" s="26"/>
    </row>
    <row r="888" spans="4:4" x14ac:dyDescent="0.25">
      <c r="D888" s="26"/>
    </row>
    <row r="889" spans="4:4" x14ac:dyDescent="0.25">
      <c r="D889" s="26"/>
    </row>
    <row r="890" spans="4:4" x14ac:dyDescent="0.25">
      <c r="D890" s="26"/>
    </row>
    <row r="891" spans="4:4" x14ac:dyDescent="0.25">
      <c r="D891" s="26"/>
    </row>
    <row r="892" spans="4:4" x14ac:dyDescent="0.25">
      <c r="D892" s="26"/>
    </row>
    <row r="893" spans="4:4" x14ac:dyDescent="0.25">
      <c r="D893" s="26"/>
    </row>
    <row r="894" spans="4:4" x14ac:dyDescent="0.25">
      <c r="D894" s="26"/>
    </row>
    <row r="895" spans="4:4" x14ac:dyDescent="0.25">
      <c r="D895" s="26"/>
    </row>
    <row r="896" spans="4:4" x14ac:dyDescent="0.25">
      <c r="D896" s="26"/>
    </row>
    <row r="897" spans="4:4" x14ac:dyDescent="0.25">
      <c r="D897" s="26"/>
    </row>
    <row r="898" spans="4:4" x14ac:dyDescent="0.25">
      <c r="D898" s="26"/>
    </row>
    <row r="899" spans="4:4" x14ac:dyDescent="0.25">
      <c r="D899" s="26"/>
    </row>
    <row r="900" spans="4:4" x14ac:dyDescent="0.25">
      <c r="D900" s="26"/>
    </row>
    <row r="901" spans="4:4" x14ac:dyDescent="0.25">
      <c r="D901" s="26"/>
    </row>
    <row r="902" spans="4:4" x14ac:dyDescent="0.25">
      <c r="D902" s="26"/>
    </row>
    <row r="903" spans="4:4" x14ac:dyDescent="0.25">
      <c r="D903" s="26"/>
    </row>
    <row r="904" spans="4:4" x14ac:dyDescent="0.25">
      <c r="D904" s="26"/>
    </row>
    <row r="905" spans="4:4" x14ac:dyDescent="0.25">
      <c r="D905" s="26"/>
    </row>
    <row r="906" spans="4:4" x14ac:dyDescent="0.25">
      <c r="D906" s="26"/>
    </row>
    <row r="907" spans="4:4" x14ac:dyDescent="0.25">
      <c r="D907" s="26"/>
    </row>
    <row r="908" spans="4:4" x14ac:dyDescent="0.25">
      <c r="D908" s="26"/>
    </row>
    <row r="909" spans="4:4" x14ac:dyDescent="0.25">
      <c r="D909" s="26"/>
    </row>
    <row r="910" spans="4:4" x14ac:dyDescent="0.25">
      <c r="D910" s="26"/>
    </row>
    <row r="911" spans="4:4" x14ac:dyDescent="0.25">
      <c r="D911" s="26"/>
    </row>
    <row r="912" spans="4:4" x14ac:dyDescent="0.25">
      <c r="D912" s="26"/>
    </row>
    <row r="913" spans="4:4" x14ac:dyDescent="0.25">
      <c r="D913" s="26"/>
    </row>
    <row r="914" spans="4:4" x14ac:dyDescent="0.25">
      <c r="D914" s="26"/>
    </row>
    <row r="915" spans="4:4" x14ac:dyDescent="0.25">
      <c r="D915" s="26"/>
    </row>
    <row r="916" spans="4:4" x14ac:dyDescent="0.25">
      <c r="D916" s="26"/>
    </row>
    <row r="917" spans="4:4" x14ac:dyDescent="0.25">
      <c r="D917" s="26"/>
    </row>
    <row r="918" spans="4:4" x14ac:dyDescent="0.25">
      <c r="D918" s="26"/>
    </row>
    <row r="919" spans="4:4" x14ac:dyDescent="0.25">
      <c r="D919" s="26"/>
    </row>
    <row r="920" spans="4:4" x14ac:dyDescent="0.25">
      <c r="D920" s="26"/>
    </row>
    <row r="921" spans="4:4" x14ac:dyDescent="0.25">
      <c r="D921" s="26"/>
    </row>
    <row r="922" spans="4:4" x14ac:dyDescent="0.25">
      <c r="D922" s="26"/>
    </row>
    <row r="923" spans="4:4" x14ac:dyDescent="0.25">
      <c r="D923" s="26"/>
    </row>
    <row r="924" spans="4:4" x14ac:dyDescent="0.25">
      <c r="D924" s="26"/>
    </row>
    <row r="925" spans="4:4" x14ac:dyDescent="0.25">
      <c r="D925" s="26"/>
    </row>
    <row r="926" spans="4:4" x14ac:dyDescent="0.25">
      <c r="D926" s="26"/>
    </row>
    <row r="927" spans="4:4" x14ac:dyDescent="0.25">
      <c r="D927" s="26"/>
    </row>
    <row r="928" spans="4:4" x14ac:dyDescent="0.25">
      <c r="D928" s="26"/>
    </row>
    <row r="929" spans="4:4" x14ac:dyDescent="0.25">
      <c r="D929" s="26"/>
    </row>
    <row r="930" spans="4:4" x14ac:dyDescent="0.25">
      <c r="D930" s="26"/>
    </row>
    <row r="931" spans="4:4" x14ac:dyDescent="0.25">
      <c r="D931" s="26"/>
    </row>
    <row r="932" spans="4:4" x14ac:dyDescent="0.25">
      <c r="D932" s="26"/>
    </row>
    <row r="933" spans="4:4" x14ac:dyDescent="0.25">
      <c r="D933" s="26"/>
    </row>
    <row r="934" spans="4:4" x14ac:dyDescent="0.25">
      <c r="D934" s="26"/>
    </row>
    <row r="935" spans="4:4" x14ac:dyDescent="0.25">
      <c r="D935" s="26"/>
    </row>
    <row r="936" spans="4:4" x14ac:dyDescent="0.25">
      <c r="D936" s="26"/>
    </row>
    <row r="937" spans="4:4" x14ac:dyDescent="0.25">
      <c r="D937" s="26"/>
    </row>
    <row r="938" spans="4:4" x14ac:dyDescent="0.25">
      <c r="D938" s="26"/>
    </row>
    <row r="939" spans="4:4" x14ac:dyDescent="0.25">
      <c r="D939" s="26"/>
    </row>
    <row r="940" spans="4:4" x14ac:dyDescent="0.25">
      <c r="D940" s="26"/>
    </row>
    <row r="941" spans="4:4" x14ac:dyDescent="0.25">
      <c r="D941" s="26"/>
    </row>
    <row r="942" spans="4:4" x14ac:dyDescent="0.25">
      <c r="D942" s="26"/>
    </row>
    <row r="943" spans="4:4" x14ac:dyDescent="0.25">
      <c r="D943" s="26"/>
    </row>
    <row r="944" spans="4:4" x14ac:dyDescent="0.25">
      <c r="D944" s="26"/>
    </row>
    <row r="945" spans="4:4" x14ac:dyDescent="0.25">
      <c r="D945" s="26"/>
    </row>
    <row r="946" spans="4:4" x14ac:dyDescent="0.25">
      <c r="D946" s="26"/>
    </row>
    <row r="947" spans="4:4" x14ac:dyDescent="0.25">
      <c r="D947" s="26"/>
    </row>
    <row r="948" spans="4:4" x14ac:dyDescent="0.25">
      <c r="D948" s="26"/>
    </row>
    <row r="949" spans="4:4" x14ac:dyDescent="0.25">
      <c r="D949" s="26"/>
    </row>
    <row r="950" spans="4:4" x14ac:dyDescent="0.25">
      <c r="D950" s="26"/>
    </row>
    <row r="951" spans="4:4" x14ac:dyDescent="0.25">
      <c r="D951" s="26"/>
    </row>
    <row r="952" spans="4:4" x14ac:dyDescent="0.25">
      <c r="D952" s="26"/>
    </row>
    <row r="953" spans="4:4" x14ac:dyDescent="0.25">
      <c r="D953" s="26"/>
    </row>
    <row r="954" spans="4:4" x14ac:dyDescent="0.25">
      <c r="D954" s="26"/>
    </row>
    <row r="955" spans="4:4" x14ac:dyDescent="0.25">
      <c r="D955" s="26"/>
    </row>
    <row r="956" spans="4:4" x14ac:dyDescent="0.25">
      <c r="D956" s="26"/>
    </row>
    <row r="957" spans="4:4" x14ac:dyDescent="0.25">
      <c r="D957" s="26"/>
    </row>
    <row r="958" spans="4:4" x14ac:dyDescent="0.25">
      <c r="D958" s="26"/>
    </row>
    <row r="959" spans="4:4" x14ac:dyDescent="0.25">
      <c r="D959" s="26"/>
    </row>
    <row r="960" spans="4:4" x14ac:dyDescent="0.25">
      <c r="D960" s="26"/>
    </row>
    <row r="961" spans="4:4" x14ac:dyDescent="0.25">
      <c r="D961" s="26"/>
    </row>
    <row r="962" spans="4:4" x14ac:dyDescent="0.25">
      <c r="D962" s="26"/>
    </row>
    <row r="963" spans="4:4" x14ac:dyDescent="0.25">
      <c r="D963" s="26"/>
    </row>
    <row r="964" spans="4:4" x14ac:dyDescent="0.25">
      <c r="D964" s="26"/>
    </row>
    <row r="965" spans="4:4" x14ac:dyDescent="0.25">
      <c r="D965" s="26"/>
    </row>
    <row r="966" spans="4:4" x14ac:dyDescent="0.25">
      <c r="D966" s="26"/>
    </row>
    <row r="967" spans="4:4" x14ac:dyDescent="0.25">
      <c r="D967" s="26"/>
    </row>
    <row r="968" spans="4:4" x14ac:dyDescent="0.25">
      <c r="D968" s="26"/>
    </row>
    <row r="969" spans="4:4" x14ac:dyDescent="0.25">
      <c r="D969" s="26"/>
    </row>
    <row r="970" spans="4:4" x14ac:dyDescent="0.25">
      <c r="D970" s="26"/>
    </row>
    <row r="971" spans="4:4" x14ac:dyDescent="0.25">
      <c r="D971" s="26"/>
    </row>
    <row r="972" spans="4:4" x14ac:dyDescent="0.25">
      <c r="D972" s="26"/>
    </row>
    <row r="973" spans="4:4" x14ac:dyDescent="0.25">
      <c r="D973" s="26"/>
    </row>
    <row r="974" spans="4:4" x14ac:dyDescent="0.25">
      <c r="D974" s="26"/>
    </row>
    <row r="975" spans="4:4" x14ac:dyDescent="0.25">
      <c r="D975" s="26"/>
    </row>
    <row r="976" spans="4:4" x14ac:dyDescent="0.25">
      <c r="D976" s="26"/>
    </row>
    <row r="977" spans="4:4" x14ac:dyDescent="0.25">
      <c r="D977" s="26"/>
    </row>
    <row r="978" spans="4:4" x14ac:dyDescent="0.25">
      <c r="D978" s="26"/>
    </row>
    <row r="979" spans="4:4" x14ac:dyDescent="0.25">
      <c r="D979" s="26"/>
    </row>
    <row r="980" spans="4:4" x14ac:dyDescent="0.25">
      <c r="D980" s="26"/>
    </row>
    <row r="981" spans="4:4" x14ac:dyDescent="0.25">
      <c r="D981" s="26"/>
    </row>
    <row r="982" spans="4:4" x14ac:dyDescent="0.25">
      <c r="D982" s="26"/>
    </row>
    <row r="983" spans="4:4" x14ac:dyDescent="0.25">
      <c r="D983" s="26"/>
    </row>
    <row r="984" spans="4:4" x14ac:dyDescent="0.25">
      <c r="D984" s="26"/>
    </row>
    <row r="985" spans="4:4" x14ac:dyDescent="0.25">
      <c r="D985" s="26"/>
    </row>
    <row r="986" spans="4:4" x14ac:dyDescent="0.25">
      <c r="D986" s="26"/>
    </row>
    <row r="987" spans="4:4" x14ac:dyDescent="0.25">
      <c r="D987" s="26"/>
    </row>
    <row r="988" spans="4:4" x14ac:dyDescent="0.25">
      <c r="D988" s="26"/>
    </row>
    <row r="989" spans="4:4" x14ac:dyDescent="0.25">
      <c r="D989" s="26"/>
    </row>
    <row r="990" spans="4:4" x14ac:dyDescent="0.25">
      <c r="D990" s="26"/>
    </row>
    <row r="991" spans="4:4" x14ac:dyDescent="0.25">
      <c r="D991" s="26"/>
    </row>
    <row r="992" spans="4:4" x14ac:dyDescent="0.25">
      <c r="D992" s="26"/>
    </row>
    <row r="993" spans="4:4" x14ac:dyDescent="0.25">
      <c r="D993" s="26"/>
    </row>
    <row r="994" spans="4:4" x14ac:dyDescent="0.25">
      <c r="D994" s="26"/>
    </row>
    <row r="995" spans="4:4" x14ac:dyDescent="0.25">
      <c r="D995" s="26"/>
    </row>
    <row r="996" spans="4:4" x14ac:dyDescent="0.25">
      <c r="D996" s="26"/>
    </row>
    <row r="997" spans="4:4" x14ac:dyDescent="0.25">
      <c r="D997" s="26"/>
    </row>
    <row r="998" spans="4:4" x14ac:dyDescent="0.25">
      <c r="D998" s="26"/>
    </row>
    <row r="999" spans="4:4" x14ac:dyDescent="0.25">
      <c r="D999" s="26"/>
    </row>
    <row r="1000" spans="4:4" x14ac:dyDescent="0.25">
      <c r="D1000" s="26"/>
    </row>
    <row r="1001" spans="4:4" x14ac:dyDescent="0.25">
      <c r="D1001" s="26"/>
    </row>
    <row r="1002" spans="4:4" x14ac:dyDescent="0.25">
      <c r="D1002" s="26"/>
    </row>
    <row r="1003" spans="4:4" x14ac:dyDescent="0.25">
      <c r="D1003" s="26"/>
    </row>
    <row r="1004" spans="4:4" x14ac:dyDescent="0.25">
      <c r="D1004" s="26"/>
    </row>
    <row r="1005" spans="4:4" x14ac:dyDescent="0.25">
      <c r="D1005" s="26"/>
    </row>
    <row r="1006" spans="4:4" x14ac:dyDescent="0.25">
      <c r="D1006" s="26"/>
    </row>
    <row r="1007" spans="4:4" x14ac:dyDescent="0.25">
      <c r="D1007" s="26"/>
    </row>
    <row r="1008" spans="4:4" x14ac:dyDescent="0.25">
      <c r="D1008" s="26"/>
    </row>
    <row r="1009" spans="4:4" x14ac:dyDescent="0.25">
      <c r="D1009" s="26"/>
    </row>
    <row r="1010" spans="4:4" x14ac:dyDescent="0.25">
      <c r="D1010" s="26"/>
    </row>
    <row r="1011" spans="4:4" x14ac:dyDescent="0.25">
      <c r="D1011" s="26"/>
    </row>
    <row r="1012" spans="4:4" x14ac:dyDescent="0.25">
      <c r="D1012" s="26"/>
    </row>
    <row r="1013" spans="4:4" x14ac:dyDescent="0.25">
      <c r="D1013" s="26"/>
    </row>
    <row r="1014" spans="4:4" x14ac:dyDescent="0.25">
      <c r="D1014" s="26"/>
    </row>
    <row r="1015" spans="4:4" x14ac:dyDescent="0.25">
      <c r="D1015" s="26"/>
    </row>
    <row r="1016" spans="4:4" x14ac:dyDescent="0.25">
      <c r="D1016" s="26"/>
    </row>
    <row r="1017" spans="4:4" x14ac:dyDescent="0.25">
      <c r="D1017" s="26"/>
    </row>
    <row r="1018" spans="4:4" x14ac:dyDescent="0.25">
      <c r="D1018" s="26"/>
    </row>
    <row r="1019" spans="4:4" x14ac:dyDescent="0.25">
      <c r="D1019" s="26"/>
    </row>
    <row r="1020" spans="4:4" x14ac:dyDescent="0.25">
      <c r="D1020" s="26"/>
    </row>
    <row r="1021" spans="4:4" x14ac:dyDescent="0.25">
      <c r="D1021" s="26"/>
    </row>
    <row r="1022" spans="4:4" x14ac:dyDescent="0.25">
      <c r="D1022" s="26"/>
    </row>
    <row r="1023" spans="4:4" x14ac:dyDescent="0.25">
      <c r="D1023" s="26"/>
    </row>
    <row r="1024" spans="4:4" x14ac:dyDescent="0.25">
      <c r="D1024" s="26"/>
    </row>
    <row r="1025" spans="4:4" x14ac:dyDescent="0.25">
      <c r="D1025" s="26"/>
    </row>
    <row r="1026" spans="4:4" x14ac:dyDescent="0.25">
      <c r="D1026" s="26"/>
    </row>
    <row r="1027" spans="4:4" x14ac:dyDescent="0.25">
      <c r="D1027" s="26"/>
    </row>
    <row r="1028" spans="4:4" x14ac:dyDescent="0.25">
      <c r="D1028" s="26"/>
    </row>
    <row r="1029" spans="4:4" x14ac:dyDescent="0.25">
      <c r="D1029" s="26"/>
    </row>
    <row r="1030" spans="4:4" x14ac:dyDescent="0.25">
      <c r="D1030" s="26"/>
    </row>
    <row r="1031" spans="4:4" x14ac:dyDescent="0.25">
      <c r="D1031" s="26"/>
    </row>
    <row r="1032" spans="4:4" x14ac:dyDescent="0.25">
      <c r="D1032" s="26"/>
    </row>
    <row r="1033" spans="4:4" x14ac:dyDescent="0.25">
      <c r="D1033" s="26"/>
    </row>
    <row r="1034" spans="4:4" x14ac:dyDescent="0.25">
      <c r="D1034" s="26"/>
    </row>
    <row r="1035" spans="4:4" x14ac:dyDescent="0.25">
      <c r="D1035" s="26"/>
    </row>
    <row r="1036" spans="4:4" x14ac:dyDescent="0.25">
      <c r="D1036" s="26"/>
    </row>
    <row r="1037" spans="4:4" x14ac:dyDescent="0.25">
      <c r="D1037" s="26"/>
    </row>
    <row r="1038" spans="4:4" x14ac:dyDescent="0.25">
      <c r="D1038" s="26"/>
    </row>
    <row r="1039" spans="4:4" x14ac:dyDescent="0.25">
      <c r="D1039" s="26"/>
    </row>
    <row r="1040" spans="4:4" x14ac:dyDescent="0.25">
      <c r="D1040" s="26"/>
    </row>
    <row r="1041" spans="4:4" x14ac:dyDescent="0.25">
      <c r="D1041" s="26"/>
    </row>
    <row r="1042" spans="4:4" x14ac:dyDescent="0.25">
      <c r="D1042" s="26"/>
    </row>
    <row r="1043" spans="4:4" x14ac:dyDescent="0.25">
      <c r="D1043" s="26"/>
    </row>
    <row r="1044" spans="4:4" x14ac:dyDescent="0.25">
      <c r="D1044" s="26"/>
    </row>
    <row r="1045" spans="4:4" x14ac:dyDescent="0.25">
      <c r="D1045" s="26"/>
    </row>
    <row r="1046" spans="4:4" x14ac:dyDescent="0.25">
      <c r="D1046" s="26"/>
    </row>
    <row r="1047" spans="4:4" x14ac:dyDescent="0.25">
      <c r="D1047" s="26"/>
    </row>
    <row r="1048" spans="4:4" x14ac:dyDescent="0.25">
      <c r="D1048" s="26"/>
    </row>
    <row r="1049" spans="4:4" x14ac:dyDescent="0.25">
      <c r="D1049" s="26"/>
    </row>
    <row r="1050" spans="4:4" x14ac:dyDescent="0.25">
      <c r="D1050" s="26"/>
    </row>
    <row r="1051" spans="4:4" x14ac:dyDescent="0.25">
      <c r="D1051" s="26"/>
    </row>
    <row r="1052" spans="4:4" x14ac:dyDescent="0.25">
      <c r="D1052" s="26"/>
    </row>
    <row r="1053" spans="4:4" x14ac:dyDescent="0.25">
      <c r="D1053" s="26"/>
    </row>
    <row r="1054" spans="4:4" x14ac:dyDescent="0.25">
      <c r="D1054" s="26"/>
    </row>
    <row r="1055" spans="4:4" x14ac:dyDescent="0.25">
      <c r="D1055" s="26"/>
    </row>
    <row r="1056" spans="4:4" x14ac:dyDescent="0.25">
      <c r="D1056" s="26"/>
    </row>
    <row r="1057" spans="4:4" x14ac:dyDescent="0.25">
      <c r="D1057" s="26"/>
    </row>
    <row r="1058" spans="4:4" x14ac:dyDescent="0.25">
      <c r="D1058" s="26"/>
    </row>
    <row r="1059" spans="4:4" x14ac:dyDescent="0.25">
      <c r="D1059" s="26"/>
    </row>
    <row r="1060" spans="4:4" x14ac:dyDescent="0.25">
      <c r="D1060" s="26"/>
    </row>
    <row r="1061" spans="4:4" x14ac:dyDescent="0.25">
      <c r="D1061" s="26"/>
    </row>
    <row r="1062" spans="4:4" x14ac:dyDescent="0.25">
      <c r="D1062" s="26"/>
    </row>
    <row r="1063" spans="4:4" x14ac:dyDescent="0.25">
      <c r="D1063" s="26"/>
    </row>
    <row r="1064" spans="4:4" x14ac:dyDescent="0.25">
      <c r="D1064" s="26"/>
    </row>
    <row r="1065" spans="4:4" x14ac:dyDescent="0.25">
      <c r="D1065" s="26"/>
    </row>
    <row r="1066" spans="4:4" x14ac:dyDescent="0.25">
      <c r="D1066" s="26"/>
    </row>
    <row r="1067" spans="4:4" x14ac:dyDescent="0.25">
      <c r="D1067" s="26"/>
    </row>
    <row r="1068" spans="4:4" x14ac:dyDescent="0.25">
      <c r="D1068" s="26"/>
    </row>
    <row r="1069" spans="4:4" x14ac:dyDescent="0.25">
      <c r="D1069" s="26"/>
    </row>
    <row r="1070" spans="4:4" x14ac:dyDescent="0.25">
      <c r="D1070" s="26"/>
    </row>
    <row r="1071" spans="4:4" x14ac:dyDescent="0.25">
      <c r="D1071" s="26"/>
    </row>
    <row r="1072" spans="4:4" x14ac:dyDescent="0.25">
      <c r="D1072" s="26"/>
    </row>
    <row r="1073" spans="4:4" x14ac:dyDescent="0.25">
      <c r="D1073" s="26"/>
    </row>
    <row r="1074" spans="4:4" x14ac:dyDescent="0.25">
      <c r="D1074" s="26"/>
    </row>
    <row r="1075" spans="4:4" x14ac:dyDescent="0.25">
      <c r="D1075" s="26"/>
    </row>
    <row r="1076" spans="4:4" x14ac:dyDescent="0.25">
      <c r="D1076" s="26"/>
    </row>
    <row r="1077" spans="4:4" x14ac:dyDescent="0.25">
      <c r="D1077" s="26"/>
    </row>
    <row r="1078" spans="4:4" x14ac:dyDescent="0.25">
      <c r="D1078" s="26"/>
    </row>
    <row r="1079" spans="4:4" x14ac:dyDescent="0.25">
      <c r="D1079" s="26"/>
    </row>
    <row r="1080" spans="4:4" x14ac:dyDescent="0.25">
      <c r="D1080" s="26"/>
    </row>
    <row r="1081" spans="4:4" x14ac:dyDescent="0.25">
      <c r="D1081" s="26"/>
    </row>
    <row r="1082" spans="4:4" x14ac:dyDescent="0.25">
      <c r="D1082" s="26"/>
    </row>
    <row r="1083" spans="4:4" x14ac:dyDescent="0.25">
      <c r="D1083" s="26"/>
    </row>
    <row r="1084" spans="4:4" x14ac:dyDescent="0.25">
      <c r="D1084" s="26"/>
    </row>
    <row r="1085" spans="4:4" x14ac:dyDescent="0.25">
      <c r="D1085" s="26"/>
    </row>
    <row r="1086" spans="4:4" x14ac:dyDescent="0.25">
      <c r="D1086" s="26"/>
    </row>
    <row r="1087" spans="4:4" x14ac:dyDescent="0.25">
      <c r="D1087" s="26"/>
    </row>
    <row r="1088" spans="4:4" x14ac:dyDescent="0.25">
      <c r="D1088" s="26"/>
    </row>
    <row r="1089" spans="4:4" x14ac:dyDescent="0.25">
      <c r="D1089" s="26"/>
    </row>
    <row r="1090" spans="4:4" x14ac:dyDescent="0.25">
      <c r="D1090" s="26"/>
    </row>
    <row r="1091" spans="4:4" x14ac:dyDescent="0.25">
      <c r="D1091" s="26"/>
    </row>
    <row r="1092" spans="4:4" x14ac:dyDescent="0.25">
      <c r="D1092" s="26"/>
    </row>
    <row r="1093" spans="4:4" x14ac:dyDescent="0.25">
      <c r="D1093" s="26"/>
    </row>
    <row r="1094" spans="4:4" x14ac:dyDescent="0.25">
      <c r="D1094" s="26"/>
    </row>
    <row r="1095" spans="4:4" x14ac:dyDescent="0.25">
      <c r="D1095" s="26"/>
    </row>
    <row r="1096" spans="4:4" x14ac:dyDescent="0.25">
      <c r="D1096" s="26"/>
    </row>
    <row r="1097" spans="4:4" x14ac:dyDescent="0.25">
      <c r="D1097" s="26"/>
    </row>
    <row r="1098" spans="4:4" x14ac:dyDescent="0.25">
      <c r="D1098" s="26"/>
    </row>
    <row r="1099" spans="4:4" x14ac:dyDescent="0.25">
      <c r="D1099" s="26"/>
    </row>
    <row r="1100" spans="4:4" x14ac:dyDescent="0.25">
      <c r="D1100" s="26"/>
    </row>
    <row r="1101" spans="4:4" x14ac:dyDescent="0.25">
      <c r="D1101" s="26"/>
    </row>
    <row r="1102" spans="4:4" x14ac:dyDescent="0.25">
      <c r="D1102" s="26"/>
    </row>
    <row r="1103" spans="4:4" x14ac:dyDescent="0.25">
      <c r="D1103" s="26"/>
    </row>
    <row r="1104" spans="4:4" x14ac:dyDescent="0.25">
      <c r="D1104" s="26"/>
    </row>
    <row r="1105" spans="4:4" x14ac:dyDescent="0.25">
      <c r="D1105" s="26"/>
    </row>
    <row r="1106" spans="4:4" x14ac:dyDescent="0.25">
      <c r="D1106" s="26"/>
    </row>
    <row r="1107" spans="4:4" x14ac:dyDescent="0.25">
      <c r="D1107" s="26"/>
    </row>
    <row r="1108" spans="4:4" x14ac:dyDescent="0.25">
      <c r="D1108" s="26"/>
    </row>
    <row r="1109" spans="4:4" x14ac:dyDescent="0.25">
      <c r="D1109" s="26"/>
    </row>
    <row r="1110" spans="4:4" x14ac:dyDescent="0.25">
      <c r="D1110" s="26"/>
    </row>
    <row r="1111" spans="4:4" x14ac:dyDescent="0.25">
      <c r="D1111" s="26"/>
    </row>
    <row r="1112" spans="4:4" x14ac:dyDescent="0.25">
      <c r="D1112" s="26"/>
    </row>
    <row r="1113" spans="4:4" x14ac:dyDescent="0.25">
      <c r="D1113" s="26"/>
    </row>
    <row r="1114" spans="4:4" x14ac:dyDescent="0.25">
      <c r="D1114" s="26"/>
    </row>
    <row r="1115" spans="4:4" x14ac:dyDescent="0.25">
      <c r="D1115" s="26"/>
    </row>
    <row r="1116" spans="4:4" x14ac:dyDescent="0.25">
      <c r="D1116" s="26"/>
    </row>
    <row r="1117" spans="4:4" x14ac:dyDescent="0.25">
      <c r="D1117" s="26"/>
    </row>
    <row r="1118" spans="4:4" x14ac:dyDescent="0.25">
      <c r="D1118" s="26"/>
    </row>
    <row r="1119" spans="4:4" x14ac:dyDescent="0.25">
      <c r="D1119" s="26"/>
    </row>
    <row r="1120" spans="4:4" x14ac:dyDescent="0.25">
      <c r="D1120" s="26"/>
    </row>
    <row r="1121" spans="4:4" x14ac:dyDescent="0.25">
      <c r="D1121" s="26"/>
    </row>
    <row r="1122" spans="4:4" x14ac:dyDescent="0.25">
      <c r="D1122" s="26"/>
    </row>
    <row r="1123" spans="4:4" x14ac:dyDescent="0.25">
      <c r="D1123" s="26"/>
    </row>
    <row r="1124" spans="4:4" x14ac:dyDescent="0.25">
      <c r="D1124" s="26"/>
    </row>
    <row r="1125" spans="4:4" x14ac:dyDescent="0.25">
      <c r="D1125" s="26"/>
    </row>
    <row r="1126" spans="4:4" x14ac:dyDescent="0.25">
      <c r="D1126" s="26"/>
    </row>
    <row r="1127" spans="4:4" x14ac:dyDescent="0.25">
      <c r="D1127" s="26"/>
    </row>
    <row r="1128" spans="4:4" x14ac:dyDescent="0.25">
      <c r="D1128" s="26"/>
    </row>
    <row r="1129" spans="4:4" x14ac:dyDescent="0.25">
      <c r="D1129" s="26"/>
    </row>
    <row r="1130" spans="4:4" x14ac:dyDescent="0.25">
      <c r="D1130" s="26"/>
    </row>
    <row r="1131" spans="4:4" x14ac:dyDescent="0.25">
      <c r="D1131" s="26"/>
    </row>
    <row r="1132" spans="4:4" x14ac:dyDescent="0.25">
      <c r="D1132" s="26"/>
    </row>
    <row r="1133" spans="4:4" x14ac:dyDescent="0.25">
      <c r="D1133" s="26"/>
    </row>
    <row r="1134" spans="4:4" x14ac:dyDescent="0.25">
      <c r="D1134" s="26"/>
    </row>
    <row r="1135" spans="4:4" x14ac:dyDescent="0.25">
      <c r="D1135" s="26"/>
    </row>
    <row r="1136" spans="4:4" x14ac:dyDescent="0.25">
      <c r="D1136" s="26"/>
    </row>
    <row r="1137" spans="4:4" x14ac:dyDescent="0.25">
      <c r="D1137" s="26"/>
    </row>
    <row r="1138" spans="4:4" x14ac:dyDescent="0.25">
      <c r="D1138" s="26"/>
    </row>
    <row r="1139" spans="4:4" x14ac:dyDescent="0.25">
      <c r="D1139" s="26"/>
    </row>
    <row r="1140" spans="4:4" x14ac:dyDescent="0.25">
      <c r="D1140" s="26"/>
    </row>
    <row r="1141" spans="4:4" x14ac:dyDescent="0.25">
      <c r="D1141" s="26"/>
    </row>
    <row r="1142" spans="4:4" x14ac:dyDescent="0.25">
      <c r="D1142" s="26"/>
    </row>
    <row r="1143" spans="4:4" x14ac:dyDescent="0.25">
      <c r="D1143" s="26"/>
    </row>
    <row r="1144" spans="4:4" x14ac:dyDescent="0.25">
      <c r="D1144" s="26"/>
    </row>
    <row r="1145" spans="4:4" x14ac:dyDescent="0.25">
      <c r="D1145" s="26"/>
    </row>
    <row r="1146" spans="4:4" x14ac:dyDescent="0.25">
      <c r="D1146" s="26"/>
    </row>
    <row r="1147" spans="4:4" x14ac:dyDescent="0.25">
      <c r="D1147" s="26"/>
    </row>
    <row r="1148" spans="4:4" x14ac:dyDescent="0.25">
      <c r="D1148" s="26"/>
    </row>
    <row r="1149" spans="4:4" x14ac:dyDescent="0.25">
      <c r="D1149" s="26"/>
    </row>
    <row r="1150" spans="4:4" x14ac:dyDescent="0.25">
      <c r="D1150" s="26"/>
    </row>
    <row r="1151" spans="4:4" x14ac:dyDescent="0.25">
      <c r="D1151" s="26"/>
    </row>
    <row r="1152" spans="4:4" x14ac:dyDescent="0.25">
      <c r="D1152" s="26"/>
    </row>
    <row r="1153" spans="4:4" x14ac:dyDescent="0.25">
      <c r="D1153" s="26"/>
    </row>
    <row r="1154" spans="4:4" x14ac:dyDescent="0.25">
      <c r="D1154" s="26"/>
    </row>
    <row r="1155" spans="4:4" x14ac:dyDescent="0.25">
      <c r="D1155" s="26"/>
    </row>
    <row r="1156" spans="4:4" x14ac:dyDescent="0.25">
      <c r="D1156" s="26"/>
    </row>
    <row r="1157" spans="4:4" x14ac:dyDescent="0.25">
      <c r="D1157" s="26"/>
    </row>
    <row r="1158" spans="4:4" x14ac:dyDescent="0.25">
      <c r="D1158" s="26"/>
    </row>
    <row r="1159" spans="4:4" x14ac:dyDescent="0.25">
      <c r="D1159" s="26"/>
    </row>
    <row r="1160" spans="4:4" x14ac:dyDescent="0.25">
      <c r="D1160" s="26"/>
    </row>
    <row r="1161" spans="4:4" x14ac:dyDescent="0.25">
      <c r="D1161" s="26"/>
    </row>
    <row r="1162" spans="4:4" x14ac:dyDescent="0.25">
      <c r="D1162" s="26"/>
    </row>
    <row r="1163" spans="4:4" x14ac:dyDescent="0.25">
      <c r="D1163" s="26"/>
    </row>
    <row r="1164" spans="4:4" x14ac:dyDescent="0.25">
      <c r="D1164" s="26"/>
    </row>
    <row r="1165" spans="4:4" x14ac:dyDescent="0.25">
      <c r="D1165" s="26"/>
    </row>
    <row r="1166" spans="4:4" x14ac:dyDescent="0.25">
      <c r="D1166" s="26"/>
    </row>
    <row r="1167" spans="4:4" x14ac:dyDescent="0.25">
      <c r="D1167" s="26"/>
    </row>
    <row r="1168" spans="4:4" x14ac:dyDescent="0.25">
      <c r="D1168" s="26"/>
    </row>
    <row r="1169" spans="4:4" x14ac:dyDescent="0.25">
      <c r="D1169" s="26"/>
    </row>
    <row r="1170" spans="4:4" x14ac:dyDescent="0.25">
      <c r="D1170" s="26"/>
    </row>
    <row r="1171" spans="4:4" x14ac:dyDescent="0.25">
      <c r="D1171" s="26"/>
    </row>
    <row r="1172" spans="4:4" x14ac:dyDescent="0.25">
      <c r="D1172" s="26"/>
    </row>
    <row r="1173" spans="4:4" x14ac:dyDescent="0.25">
      <c r="D1173" s="26"/>
    </row>
    <row r="1174" spans="4:4" x14ac:dyDescent="0.25">
      <c r="D1174" s="26"/>
    </row>
    <row r="1175" spans="4:4" x14ac:dyDescent="0.25">
      <c r="D1175" s="26"/>
    </row>
    <row r="1176" spans="4:4" x14ac:dyDescent="0.25">
      <c r="D1176" s="26"/>
    </row>
    <row r="1177" spans="4:4" x14ac:dyDescent="0.25">
      <c r="D1177" s="26"/>
    </row>
    <row r="1178" spans="4:4" x14ac:dyDescent="0.25">
      <c r="D1178" s="26"/>
    </row>
    <row r="1179" spans="4:4" x14ac:dyDescent="0.25">
      <c r="D1179" s="26"/>
    </row>
    <row r="1180" spans="4:4" x14ac:dyDescent="0.25">
      <c r="D1180" s="26"/>
    </row>
    <row r="1181" spans="4:4" x14ac:dyDescent="0.25">
      <c r="D1181" s="26"/>
    </row>
    <row r="1182" spans="4:4" x14ac:dyDescent="0.25">
      <c r="D1182" s="26"/>
    </row>
    <row r="1183" spans="4:4" x14ac:dyDescent="0.25">
      <c r="D1183" s="26"/>
    </row>
    <row r="1184" spans="4:4" x14ac:dyDescent="0.25">
      <c r="D1184" s="26"/>
    </row>
    <row r="1185" spans="4:4" x14ac:dyDescent="0.25">
      <c r="D1185" s="26"/>
    </row>
    <row r="1186" spans="4:4" x14ac:dyDescent="0.25">
      <c r="D1186" s="26"/>
    </row>
    <row r="1187" spans="4:4" x14ac:dyDescent="0.25">
      <c r="D1187" s="26"/>
    </row>
    <row r="1188" spans="4:4" x14ac:dyDescent="0.25">
      <c r="D1188" s="26"/>
    </row>
    <row r="1189" spans="4:4" x14ac:dyDescent="0.25">
      <c r="D1189" s="26"/>
    </row>
    <row r="1190" spans="4:4" x14ac:dyDescent="0.25">
      <c r="D1190" s="26"/>
    </row>
    <row r="1191" spans="4:4" x14ac:dyDescent="0.25">
      <c r="D1191" s="26"/>
    </row>
    <row r="1192" spans="4:4" x14ac:dyDescent="0.25">
      <c r="D1192" s="26"/>
    </row>
    <row r="1193" spans="4:4" x14ac:dyDescent="0.25">
      <c r="D1193" s="26"/>
    </row>
    <row r="1194" spans="4:4" x14ac:dyDescent="0.25">
      <c r="D1194" s="26"/>
    </row>
    <row r="1195" spans="4:4" x14ac:dyDescent="0.25">
      <c r="D1195" s="26"/>
    </row>
    <row r="1196" spans="4:4" x14ac:dyDescent="0.25">
      <c r="D1196" s="26"/>
    </row>
    <row r="1197" spans="4:4" x14ac:dyDescent="0.25">
      <c r="D1197" s="26"/>
    </row>
    <row r="1198" spans="4:4" x14ac:dyDescent="0.25">
      <c r="D1198" s="26"/>
    </row>
    <row r="1199" spans="4:4" x14ac:dyDescent="0.25">
      <c r="D1199" s="26"/>
    </row>
    <row r="1200" spans="4:4" x14ac:dyDescent="0.25">
      <c r="D1200" s="26"/>
    </row>
    <row r="1201" spans="4:4" x14ac:dyDescent="0.25">
      <c r="D1201" s="26"/>
    </row>
    <row r="1202" spans="4:4" x14ac:dyDescent="0.25">
      <c r="D1202" s="26"/>
    </row>
    <row r="1203" spans="4:4" x14ac:dyDescent="0.25">
      <c r="D1203" s="26"/>
    </row>
    <row r="1204" spans="4:4" x14ac:dyDescent="0.25">
      <c r="D1204" s="26"/>
    </row>
    <row r="1205" spans="4:4" x14ac:dyDescent="0.25">
      <c r="D1205" s="26"/>
    </row>
    <row r="1206" spans="4:4" x14ac:dyDescent="0.25">
      <c r="D1206" s="26"/>
    </row>
    <row r="1207" spans="4:4" x14ac:dyDescent="0.25">
      <c r="D1207" s="26"/>
    </row>
    <row r="1208" spans="4:4" x14ac:dyDescent="0.25">
      <c r="D1208" s="26"/>
    </row>
    <row r="1209" spans="4:4" x14ac:dyDescent="0.25">
      <c r="D1209" s="26"/>
    </row>
    <row r="1210" spans="4:4" x14ac:dyDescent="0.25">
      <c r="D1210" s="26"/>
    </row>
    <row r="1211" spans="4:4" x14ac:dyDescent="0.25">
      <c r="D1211" s="26"/>
    </row>
    <row r="1212" spans="4:4" x14ac:dyDescent="0.25">
      <c r="D1212" s="26"/>
    </row>
    <row r="1213" spans="4:4" x14ac:dyDescent="0.25">
      <c r="D1213" s="26"/>
    </row>
    <row r="1214" spans="4:4" x14ac:dyDescent="0.25">
      <c r="D1214" s="26"/>
    </row>
    <row r="1215" spans="4:4" x14ac:dyDescent="0.25">
      <c r="D1215" s="26"/>
    </row>
    <row r="1216" spans="4:4" x14ac:dyDescent="0.25">
      <c r="D1216" s="26"/>
    </row>
    <row r="1217" spans="4:4" x14ac:dyDescent="0.25">
      <c r="D1217" s="26"/>
    </row>
    <row r="1218" spans="4:4" x14ac:dyDescent="0.25">
      <c r="D1218" s="26"/>
    </row>
    <row r="1219" spans="4:4" x14ac:dyDescent="0.25">
      <c r="D1219" s="26"/>
    </row>
    <row r="1220" spans="4:4" x14ac:dyDescent="0.25">
      <c r="D1220" s="26"/>
    </row>
    <row r="1221" spans="4:4" x14ac:dyDescent="0.25">
      <c r="D1221" s="26"/>
    </row>
    <row r="1222" spans="4:4" x14ac:dyDescent="0.25">
      <c r="D1222" s="26"/>
    </row>
    <row r="1223" spans="4:4" x14ac:dyDescent="0.25">
      <c r="D1223" s="26"/>
    </row>
    <row r="1224" spans="4:4" x14ac:dyDescent="0.25">
      <c r="D1224" s="26"/>
    </row>
    <row r="1225" spans="4:4" x14ac:dyDescent="0.25">
      <c r="D1225" s="26"/>
    </row>
    <row r="1226" spans="4:4" x14ac:dyDescent="0.25">
      <c r="D1226" s="26"/>
    </row>
    <row r="1227" spans="4:4" x14ac:dyDescent="0.25">
      <c r="D1227" s="26"/>
    </row>
    <row r="1228" spans="4:4" x14ac:dyDescent="0.25">
      <c r="D1228" s="26"/>
    </row>
    <row r="1229" spans="4:4" x14ac:dyDescent="0.25">
      <c r="D1229" s="26"/>
    </row>
    <row r="1230" spans="4:4" x14ac:dyDescent="0.25">
      <c r="D1230" s="26"/>
    </row>
    <row r="1231" spans="4:4" x14ac:dyDescent="0.25">
      <c r="D1231" s="26"/>
    </row>
    <row r="1232" spans="4:4" x14ac:dyDescent="0.25">
      <c r="D1232" s="26"/>
    </row>
    <row r="1233" spans="4:4" x14ac:dyDescent="0.25">
      <c r="D1233" s="26"/>
    </row>
    <row r="1234" spans="4:4" x14ac:dyDescent="0.25">
      <c r="D1234" s="26"/>
    </row>
    <row r="1235" spans="4:4" x14ac:dyDescent="0.25">
      <c r="D1235" s="26"/>
    </row>
    <row r="1236" spans="4:4" x14ac:dyDescent="0.25">
      <c r="D1236" s="26"/>
    </row>
    <row r="1237" spans="4:4" x14ac:dyDescent="0.25">
      <c r="D1237" s="26"/>
    </row>
    <row r="1238" spans="4:4" x14ac:dyDescent="0.25">
      <c r="D1238" s="26"/>
    </row>
    <row r="1239" spans="4:4" x14ac:dyDescent="0.25">
      <c r="D1239" s="26"/>
    </row>
    <row r="1240" spans="4:4" x14ac:dyDescent="0.25">
      <c r="D1240" s="26"/>
    </row>
    <row r="1241" spans="4:4" x14ac:dyDescent="0.25">
      <c r="D1241" s="26"/>
    </row>
    <row r="1242" spans="4:4" x14ac:dyDescent="0.25">
      <c r="D1242" s="26"/>
    </row>
    <row r="1243" spans="4:4" x14ac:dyDescent="0.25">
      <c r="D1243" s="26"/>
    </row>
    <row r="1244" spans="4:4" x14ac:dyDescent="0.25">
      <c r="D1244" s="26"/>
    </row>
    <row r="1245" spans="4:4" x14ac:dyDescent="0.25">
      <c r="D1245" s="26"/>
    </row>
    <row r="1246" spans="4:4" x14ac:dyDescent="0.25">
      <c r="D1246" s="26"/>
    </row>
    <row r="1247" spans="4:4" x14ac:dyDescent="0.25">
      <c r="D1247" s="26"/>
    </row>
    <row r="1248" spans="4:4" x14ac:dyDescent="0.25">
      <c r="D1248" s="26"/>
    </row>
    <row r="1249" spans="4:4" x14ac:dyDescent="0.25">
      <c r="D1249" s="26"/>
    </row>
    <row r="1250" spans="4:4" x14ac:dyDescent="0.25">
      <c r="D1250" s="26"/>
    </row>
    <row r="1251" spans="4:4" x14ac:dyDescent="0.25">
      <c r="D1251" s="26"/>
    </row>
    <row r="1252" spans="4:4" x14ac:dyDescent="0.25">
      <c r="D1252" s="26"/>
    </row>
    <row r="1253" spans="4:4" x14ac:dyDescent="0.25">
      <c r="D1253" s="26"/>
    </row>
    <row r="1254" spans="4:4" x14ac:dyDescent="0.25">
      <c r="D1254" s="26"/>
    </row>
    <row r="1255" spans="4:4" x14ac:dyDescent="0.25">
      <c r="D1255" s="26"/>
    </row>
    <row r="1256" spans="4:4" x14ac:dyDescent="0.25">
      <c r="D1256" s="26"/>
    </row>
    <row r="1257" spans="4:4" x14ac:dyDescent="0.25">
      <c r="D1257" s="26"/>
    </row>
    <row r="1258" spans="4:4" x14ac:dyDescent="0.25">
      <c r="D1258" s="26"/>
    </row>
    <row r="1259" spans="4:4" x14ac:dyDescent="0.25">
      <c r="D1259" s="26"/>
    </row>
    <row r="1260" spans="4:4" x14ac:dyDescent="0.25">
      <c r="D1260" s="26"/>
    </row>
    <row r="1261" spans="4:4" x14ac:dyDescent="0.25">
      <c r="D1261" s="26"/>
    </row>
    <row r="1262" spans="4:4" x14ac:dyDescent="0.25">
      <c r="D1262" s="26"/>
    </row>
    <row r="1263" spans="4:4" x14ac:dyDescent="0.25">
      <c r="D1263" s="26"/>
    </row>
    <row r="1264" spans="4:4" x14ac:dyDescent="0.25">
      <c r="D1264" s="26"/>
    </row>
    <row r="1265" spans="4:4" x14ac:dyDescent="0.25">
      <c r="D1265" s="26"/>
    </row>
    <row r="1266" spans="4:4" x14ac:dyDescent="0.25">
      <c r="D1266" s="26"/>
    </row>
    <row r="1267" spans="4:4" x14ac:dyDescent="0.25">
      <c r="D1267" s="26"/>
    </row>
    <row r="1268" spans="4:4" x14ac:dyDescent="0.25">
      <c r="D1268" s="26"/>
    </row>
    <row r="1269" spans="4:4" x14ac:dyDescent="0.25">
      <c r="D1269" s="26"/>
    </row>
    <row r="1270" spans="4:4" x14ac:dyDescent="0.25">
      <c r="D1270" s="26"/>
    </row>
    <row r="1271" spans="4:4" x14ac:dyDescent="0.25">
      <c r="D1271" s="26"/>
    </row>
    <row r="1272" spans="4:4" x14ac:dyDescent="0.25">
      <c r="D1272" s="26"/>
    </row>
    <row r="1273" spans="4:4" x14ac:dyDescent="0.25">
      <c r="D1273" s="26"/>
    </row>
    <row r="1274" spans="4:4" x14ac:dyDescent="0.25">
      <c r="D1274" s="26"/>
    </row>
    <row r="1275" spans="4:4" x14ac:dyDescent="0.25">
      <c r="D1275" s="26"/>
    </row>
    <row r="1276" spans="4:4" x14ac:dyDescent="0.25">
      <c r="D1276" s="26"/>
    </row>
    <row r="1277" spans="4:4" x14ac:dyDescent="0.25">
      <c r="D1277" s="26"/>
    </row>
    <row r="1278" spans="4:4" x14ac:dyDescent="0.25">
      <c r="D1278" s="26"/>
    </row>
    <row r="1279" spans="4:4" x14ac:dyDescent="0.25">
      <c r="D1279" s="26"/>
    </row>
    <row r="1280" spans="4:4" x14ac:dyDescent="0.25">
      <c r="D1280" s="26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 s="24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phoneticPr fontId="6" type="noConversion"/>
  <conditionalFormatting sqref="D1:D1048576">
    <cfRule type="containsText" dxfId="221" priority="9" operator="containsText" text="VACANT">
      <formula>NOT(ISERROR(SEARCH("VACANT",D1)))</formula>
    </cfRule>
  </conditionalFormatting>
  <conditionalFormatting sqref="A1:B200">
    <cfRule type="expression" dxfId="220" priority="2">
      <formula>$A$5&gt;5</formula>
    </cfRule>
  </conditionalFormatting>
  <conditionalFormatting sqref="E2:F2">
    <cfRule type="containsText" dxfId="219" priority="1" operator="containsText" text="VACANT">
      <formula>NOT(ISERROR(SEARCH("VACANT",E2)))</formula>
    </cfRule>
  </conditionalFormatting>
  <pageMargins left="0.7" right="0.7" top="0.75" bottom="0.75" header="0.3" footer="0.3"/>
  <pageSetup orientation="portrait" r:id="rId1"/>
  <cellWatches>
    <cellWatch r="A1"/>
    <cellWatch r="B1"/>
    <cellWatch r="C1"/>
    <cellWatch r="D1"/>
    <cellWatch r="E1"/>
    <cellWatch r="F1"/>
    <cellWatch r="G1"/>
    <cellWatch r="H1"/>
    <cellWatch r="I1"/>
    <cellWatch r="J1"/>
    <cellWatch r="K1"/>
    <cellWatch r="L1"/>
    <cellWatch r="Q1"/>
    <cellWatch r="R1"/>
    <cellWatch r="T1"/>
    <cellWatch r="U1"/>
    <cellWatch r="V1"/>
    <cellWatch r="W1"/>
    <cellWatch r="A2"/>
    <cellWatch r="B2"/>
    <cellWatch r="C2"/>
    <cellWatch r="D2"/>
    <cellWatch r="E2"/>
    <cellWatch r="F2"/>
    <cellWatch r="G2"/>
    <cellWatch r="H2"/>
    <cellWatch r="I2"/>
    <cellWatch r="J2"/>
    <cellWatch r="K2"/>
    <cellWatch r="L2"/>
    <cellWatch r="Q2"/>
    <cellWatch r="R2"/>
    <cellWatch r="T2"/>
    <cellWatch r="U2"/>
    <cellWatch r="V2"/>
    <cellWatch r="W2"/>
    <cellWatch r="A3"/>
    <cellWatch r="B3"/>
    <cellWatch r="C3"/>
    <cellWatch r="D3"/>
    <cellWatch r="E3"/>
    <cellWatch r="F3"/>
    <cellWatch r="G3"/>
    <cellWatch r="H3"/>
    <cellWatch r="I3"/>
    <cellWatch r="J3"/>
    <cellWatch r="K3"/>
    <cellWatch r="L3"/>
    <cellWatch r="Q3"/>
    <cellWatch r="R3"/>
    <cellWatch r="T3"/>
    <cellWatch r="U3"/>
    <cellWatch r="V3"/>
    <cellWatch r="W3"/>
    <cellWatch r="A4"/>
    <cellWatch r="B4"/>
    <cellWatch r="C4"/>
    <cellWatch r="D4"/>
    <cellWatch r="E4"/>
    <cellWatch r="F4"/>
    <cellWatch r="G4"/>
    <cellWatch r="H4"/>
    <cellWatch r="I4"/>
    <cellWatch r="J4"/>
    <cellWatch r="K4"/>
    <cellWatch r="L4"/>
    <cellWatch r="Q4"/>
    <cellWatch r="R4"/>
    <cellWatch r="T4"/>
    <cellWatch r="U4"/>
    <cellWatch r="V4"/>
    <cellWatch r="W4"/>
    <cellWatch r="A5"/>
    <cellWatch r="B5"/>
    <cellWatch r="C5"/>
    <cellWatch r="D5"/>
    <cellWatch r="E5"/>
    <cellWatch r="F5"/>
    <cellWatch r="G5"/>
    <cellWatch r="H5"/>
    <cellWatch r="I5"/>
    <cellWatch r="J5"/>
    <cellWatch r="K5"/>
    <cellWatch r="L5"/>
    <cellWatch r="Q5"/>
    <cellWatch r="R5"/>
    <cellWatch r="T5"/>
    <cellWatch r="U5"/>
    <cellWatch r="V5"/>
    <cellWatch r="W5"/>
  </cellWatch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C584-1A9D-4010-A2EA-A4EFFA66746C}">
  <sheetPr codeName="Sheet3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style="24" customWidth="1"/>
    <col min="6" max="6" width="9" customWidth="1"/>
    <col min="7" max="7" width="10.85546875" customWidth="1"/>
    <col min="8" max="8" width="11.28515625" customWidth="1"/>
    <col min="9" max="9" width="10.85546875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24"/>
      <c r="H2" s="8" t="s">
        <v>249</v>
      </c>
      <c r="I2" s="9">
        <f>COUNTA(C6:C200)</f>
        <v>66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13</v>
      </c>
      <c r="G3">
        <f t="shared" si="0"/>
        <v>17</v>
      </c>
      <c r="H3">
        <f t="shared" si="0"/>
        <v>24</v>
      </c>
      <c r="I3">
        <f t="shared" si="0"/>
        <v>5</v>
      </c>
      <c r="J3">
        <f t="shared" si="0"/>
        <v>6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18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2</v>
      </c>
      <c r="B5" s="25" t="s">
        <v>11</v>
      </c>
      <c r="C5" s="4" t="s">
        <v>12</v>
      </c>
      <c r="D5" s="25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43984</v>
      </c>
      <c r="B6" s="30">
        <f>'1'!B6+1</f>
        <v>43984</v>
      </c>
      <c r="C6" s="22" t="s">
        <v>138</v>
      </c>
      <c r="D6" s="26" t="str">
        <f t="shared" ref="D6:D37" si="1">INDEX($X$7:$X$275,MATCH(C6,$W$7:$W$275))</f>
        <v>WN5479SB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43984</v>
      </c>
      <c r="B7" s="30">
        <f>$B$6</f>
        <v>43984</v>
      </c>
      <c r="C7" s="22" t="s">
        <v>49</v>
      </c>
      <c r="D7" s="26" t="str">
        <f t="shared" si="1"/>
        <v>WN2160ST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43984</v>
      </c>
      <c r="B8" s="30">
        <f t="shared" si="2"/>
        <v>43984</v>
      </c>
      <c r="C8" s="22" t="s">
        <v>160</v>
      </c>
      <c r="D8" s="26" t="str">
        <f t="shared" si="1"/>
        <v>WN8353NZ</v>
      </c>
      <c r="E8" s="22" t="s">
        <v>6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43984</v>
      </c>
      <c r="B9" s="30">
        <f t="shared" si="2"/>
        <v>43984</v>
      </c>
      <c r="C9" s="22" t="s">
        <v>41</v>
      </c>
      <c r="D9" s="26" t="str">
        <f t="shared" si="1"/>
        <v>WN2864SY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2</v>
      </c>
    </row>
    <row r="10" spans="1:45" x14ac:dyDescent="0.25">
      <c r="A10" s="28">
        <f t="shared" si="2"/>
        <v>43984</v>
      </c>
      <c r="B10" s="30">
        <f t="shared" si="2"/>
        <v>43984</v>
      </c>
      <c r="C10" s="22" t="s">
        <v>108</v>
      </c>
      <c r="D10" s="26" t="str">
        <f t="shared" si="1"/>
        <v>WN5490RR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43984</v>
      </c>
      <c r="B11" s="30">
        <f t="shared" si="2"/>
        <v>43984</v>
      </c>
      <c r="C11" s="22" t="s">
        <v>146</v>
      </c>
      <c r="D11" s="26" t="str">
        <f t="shared" si="1"/>
        <v>WN3883SL</v>
      </c>
      <c r="E11" s="22" t="s">
        <v>6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43984</v>
      </c>
      <c r="B12" s="30">
        <f t="shared" si="2"/>
        <v>43984</v>
      </c>
      <c r="C12" s="22" t="s">
        <v>61</v>
      </c>
      <c r="D12" s="26" t="str">
        <f t="shared" si="1"/>
        <v>WN1271SW</v>
      </c>
      <c r="E12" s="22" t="s">
        <v>6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43984</v>
      </c>
      <c r="B13" s="30">
        <f t="shared" si="2"/>
        <v>43984</v>
      </c>
      <c r="C13" s="22" t="s">
        <v>114</v>
      </c>
      <c r="D13" s="26" t="str">
        <f t="shared" si="1"/>
        <v>WN0223SY</v>
      </c>
      <c r="E13" s="22" t="s">
        <v>6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43984</v>
      </c>
      <c r="B14" s="30">
        <f t="shared" si="2"/>
        <v>43984</v>
      </c>
      <c r="C14" s="22" t="s">
        <v>172</v>
      </c>
      <c r="D14" s="26" t="str">
        <f t="shared" si="1"/>
        <v>WN8435SF</v>
      </c>
      <c r="E14" s="22" t="s">
        <v>6</v>
      </c>
      <c r="F14" s="22">
        <v>1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43984</v>
      </c>
      <c r="B15" s="30">
        <f t="shared" si="2"/>
        <v>43984</v>
      </c>
      <c r="C15" s="22" t="s">
        <v>145</v>
      </c>
      <c r="D15" s="26" t="str">
        <f t="shared" si="1"/>
        <v>WN4107SU</v>
      </c>
      <c r="E15" s="22" t="s">
        <v>6</v>
      </c>
      <c r="F15" s="22"/>
      <c r="G15" s="22"/>
      <c r="H15" s="22"/>
      <c r="I15" s="22"/>
      <c r="J15" s="22">
        <v>1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43984</v>
      </c>
      <c r="B16" s="30">
        <f t="shared" si="2"/>
        <v>43984</v>
      </c>
      <c r="C16" s="22" t="s">
        <v>86</v>
      </c>
      <c r="D16" s="26" t="str">
        <f t="shared" si="1"/>
        <v>WN8541RW</v>
      </c>
      <c r="E16" s="22" t="s">
        <v>518</v>
      </c>
      <c r="F16" s="22"/>
      <c r="G16" s="22"/>
      <c r="H16" s="22"/>
      <c r="I16" s="22"/>
      <c r="J16" s="22">
        <v>1</v>
      </c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43984</v>
      </c>
      <c r="B17" s="30">
        <f t="shared" si="2"/>
        <v>43984</v>
      </c>
      <c r="C17" s="22" t="s">
        <v>101</v>
      </c>
      <c r="D17" s="26" t="str">
        <f t="shared" si="1"/>
        <v>WN1944RF</v>
      </c>
      <c r="E17" s="22" t="s">
        <v>6</v>
      </c>
      <c r="F17" s="22"/>
      <c r="G17" s="22"/>
      <c r="H17" s="22">
        <v>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3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43984</v>
      </c>
      <c r="B18" s="30">
        <f t="shared" si="2"/>
        <v>43984</v>
      </c>
      <c r="C18" s="22" t="s">
        <v>130</v>
      </c>
      <c r="D18" s="26" t="str">
        <f t="shared" ref="D18:D26" si="4">INDEX($X$7:$X$275,MATCH(C18,$W$7:$W$275))</f>
        <v>WN9379SR</v>
      </c>
      <c r="E18" s="22" t="s">
        <v>6</v>
      </c>
      <c r="F18" s="22"/>
      <c r="G18" s="22"/>
      <c r="H18" s="22">
        <v>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43984</v>
      </c>
      <c r="B19" s="30">
        <f t="shared" si="2"/>
        <v>43984</v>
      </c>
      <c r="C19" s="22" t="s">
        <v>175</v>
      </c>
      <c r="D19" s="26" t="str">
        <f t="shared" si="4"/>
        <v>WN9048RG</v>
      </c>
      <c r="E19" s="22" t="s">
        <v>518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43984</v>
      </c>
      <c r="B20" s="30">
        <f t="shared" si="2"/>
        <v>43984</v>
      </c>
      <c r="C20" s="22" t="s">
        <v>190</v>
      </c>
      <c r="D20" s="26" t="str">
        <f t="shared" si="4"/>
        <v>WN3372NM</v>
      </c>
      <c r="E20" s="22" t="s">
        <v>518</v>
      </c>
      <c r="F20" s="22"/>
      <c r="G20" s="22"/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43984</v>
      </c>
      <c r="B21" s="30">
        <f t="shared" si="2"/>
        <v>43984</v>
      </c>
      <c r="C21" s="22" t="s">
        <v>74</v>
      </c>
      <c r="D21" s="26" t="str">
        <f t="shared" si="4"/>
        <v>WN7461KE</v>
      </c>
      <c r="E21" s="22" t="s">
        <v>518</v>
      </c>
      <c r="F21" s="22"/>
      <c r="G21" s="22"/>
      <c r="H21" s="22"/>
      <c r="I21" s="22">
        <v>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43984</v>
      </c>
      <c r="B22" s="30">
        <f t="shared" si="2"/>
        <v>43984</v>
      </c>
      <c r="C22" s="22" t="s">
        <v>65</v>
      </c>
      <c r="D22" s="26" t="str">
        <f t="shared" si="4"/>
        <v>WN9081SR</v>
      </c>
      <c r="E22" s="22" t="s">
        <v>518</v>
      </c>
      <c r="F22" s="22"/>
      <c r="G22" s="22"/>
      <c r="H22" s="22"/>
      <c r="I22" s="22">
        <v>1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43984</v>
      </c>
      <c r="B23" s="30">
        <f t="shared" si="2"/>
        <v>43984</v>
      </c>
      <c r="C23" s="22" t="s">
        <v>26</v>
      </c>
      <c r="D23" s="26" t="str">
        <f t="shared" si="4"/>
        <v>WN0188SN</v>
      </c>
      <c r="E23" s="22" t="s">
        <v>518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43984</v>
      </c>
      <c r="B24" s="30">
        <f t="shared" si="2"/>
        <v>43984</v>
      </c>
      <c r="C24" s="22" t="s">
        <v>175</v>
      </c>
      <c r="D24" s="26" t="str">
        <f t="shared" si="4"/>
        <v>WN9048RG</v>
      </c>
      <c r="E24" s="22" t="s">
        <v>518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3</v>
      </c>
    </row>
    <row r="25" spans="1:25" x14ac:dyDescent="0.25">
      <c r="A25" s="28">
        <f t="shared" si="2"/>
        <v>43984</v>
      </c>
      <c r="B25" s="30">
        <f t="shared" si="2"/>
        <v>43984</v>
      </c>
      <c r="C25" s="22" t="s">
        <v>190</v>
      </c>
      <c r="D25" s="26" t="str">
        <f t="shared" si="4"/>
        <v>WN3372NM</v>
      </c>
      <c r="E25" s="22" t="s">
        <v>518</v>
      </c>
      <c r="F25" s="22"/>
      <c r="G25" s="22"/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43984</v>
      </c>
      <c r="B26" s="30">
        <f t="shared" si="2"/>
        <v>43984</v>
      </c>
      <c r="C26" s="22" t="s">
        <v>190</v>
      </c>
      <c r="D26" s="26" t="str">
        <f t="shared" si="4"/>
        <v>WN3372NM</v>
      </c>
      <c r="E26" s="22" t="s">
        <v>518</v>
      </c>
      <c r="F26" s="22"/>
      <c r="G26" s="22"/>
      <c r="H26" s="22"/>
      <c r="I26" s="22">
        <v>1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3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43984</v>
      </c>
      <c r="B27" s="30">
        <f t="shared" si="2"/>
        <v>43984</v>
      </c>
      <c r="C27" s="22" t="s">
        <v>166</v>
      </c>
      <c r="D27" s="26" t="str">
        <f t="shared" si="1"/>
        <v>WN1382SU</v>
      </c>
      <c r="E27" s="22" t="s">
        <v>518</v>
      </c>
      <c r="F27" s="22">
        <v>1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5">$B$6</f>
        <v>43984</v>
      </c>
      <c r="B28" s="30">
        <f t="shared" si="5"/>
        <v>43984</v>
      </c>
      <c r="C28" s="22" t="s">
        <v>26</v>
      </c>
      <c r="D28" s="26" t="str">
        <f t="shared" si="1"/>
        <v>WN0188SN</v>
      </c>
      <c r="E28" s="22" t="s">
        <v>518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5"/>
        <v>43984</v>
      </c>
      <c r="B29" s="30">
        <f t="shared" si="5"/>
        <v>43984</v>
      </c>
      <c r="C29" s="22" t="s">
        <v>65</v>
      </c>
      <c r="D29" s="26" t="str">
        <f t="shared" si="1"/>
        <v>WN9081SR</v>
      </c>
      <c r="E29" s="22" t="s">
        <v>518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5"/>
        <v>43984</v>
      </c>
      <c r="B30" s="30">
        <f t="shared" si="5"/>
        <v>43984</v>
      </c>
      <c r="C30" s="22" t="s">
        <v>202</v>
      </c>
      <c r="D30" s="26" t="str">
        <f t="shared" si="1"/>
        <v>WN3345ST</v>
      </c>
      <c r="E30" s="22" t="s">
        <v>518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5"/>
        <v>43984</v>
      </c>
      <c r="B31" s="30">
        <f t="shared" si="5"/>
        <v>43984</v>
      </c>
      <c r="C31" s="22" t="s">
        <v>213</v>
      </c>
      <c r="D31" s="26" t="str">
        <f t="shared" si="1"/>
        <v>WN0707SU</v>
      </c>
      <c r="E31" s="22" t="s">
        <v>6</v>
      </c>
      <c r="F31" s="22"/>
      <c r="G31" s="22"/>
      <c r="H31" s="22"/>
      <c r="I31" s="22">
        <v>1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>
        <v>1</v>
      </c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5"/>
        <v>43984</v>
      </c>
      <c r="B32" s="30">
        <f t="shared" si="5"/>
        <v>43984</v>
      </c>
      <c r="C32" s="22" t="s">
        <v>74</v>
      </c>
      <c r="D32" s="26" t="str">
        <f t="shared" si="1"/>
        <v>WN7461KE</v>
      </c>
      <c r="E32" s="22" t="s">
        <v>6</v>
      </c>
      <c r="F32" s="22"/>
      <c r="G32" s="22"/>
      <c r="H32" s="22">
        <v>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3</v>
      </c>
    </row>
    <row r="33" spans="1:25" x14ac:dyDescent="0.25">
      <c r="A33" s="28">
        <f t="shared" si="5"/>
        <v>43984</v>
      </c>
      <c r="B33" s="30">
        <f t="shared" si="5"/>
        <v>43984</v>
      </c>
      <c r="C33" s="22" t="s">
        <v>172</v>
      </c>
      <c r="D33" s="26" t="str">
        <f t="shared" si="1"/>
        <v>WN8435SF</v>
      </c>
      <c r="E33" s="22" t="s">
        <v>6</v>
      </c>
      <c r="F33" s="22"/>
      <c r="G33" s="22">
        <v>1</v>
      </c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5"/>
        <v>43984</v>
      </c>
      <c r="B34" s="30">
        <f t="shared" si="5"/>
        <v>43984</v>
      </c>
      <c r="C34" s="22" t="s">
        <v>182</v>
      </c>
      <c r="D34" s="26" t="str">
        <f t="shared" si="1"/>
        <v>WN4652LK</v>
      </c>
      <c r="E34" s="22" t="s">
        <v>518</v>
      </c>
      <c r="F34" s="22"/>
      <c r="G34" s="22"/>
      <c r="H34" s="22"/>
      <c r="I34" s="22"/>
      <c r="J34" s="22">
        <v>1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5"/>
        <v>43984</v>
      </c>
      <c r="B35" s="30">
        <f t="shared" si="5"/>
        <v>43984</v>
      </c>
      <c r="C35" s="22" t="s">
        <v>213</v>
      </c>
      <c r="D35" s="26" t="str">
        <f t="shared" si="1"/>
        <v>WN0707SU</v>
      </c>
      <c r="E35" s="22" t="s">
        <v>518</v>
      </c>
      <c r="F35" s="22"/>
      <c r="G35" s="22"/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5"/>
        <v>43984</v>
      </c>
      <c r="B36" s="30">
        <f t="shared" si="5"/>
        <v>43984</v>
      </c>
      <c r="C36" s="22" t="s">
        <v>202</v>
      </c>
      <c r="D36" s="26" t="str">
        <f t="shared" si="1"/>
        <v>WN3345ST</v>
      </c>
      <c r="E36" s="22" t="s">
        <v>518</v>
      </c>
      <c r="F36" s="22"/>
      <c r="G36" s="22"/>
      <c r="H36" s="22">
        <v>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5"/>
        <v>43984</v>
      </c>
      <c r="B37" s="30">
        <f t="shared" si="5"/>
        <v>43984</v>
      </c>
      <c r="C37" s="22" t="s">
        <v>66</v>
      </c>
      <c r="D37" s="26" t="str">
        <f t="shared" si="1"/>
        <v>WN6929NV</v>
      </c>
      <c r="E37" s="22" t="s">
        <v>6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>
        <v>1</v>
      </c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5"/>
        <v>43984</v>
      </c>
      <c r="B38" s="30">
        <f t="shared" si="5"/>
        <v>43984</v>
      </c>
      <c r="C38" s="22" t="s">
        <v>209</v>
      </c>
      <c r="D38" s="26" t="str">
        <f t="shared" ref="D38:D69" si="6">INDEX($X$7:$X$275,MATCH(C38,$W$7:$W$275))</f>
        <v>WN4723NW</v>
      </c>
      <c r="E38" s="22" t="s">
        <v>6</v>
      </c>
      <c r="F38" s="22">
        <v>1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>
        <v>1</v>
      </c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5"/>
        <v>43984</v>
      </c>
      <c r="B39" s="30">
        <f t="shared" si="5"/>
        <v>43984</v>
      </c>
      <c r="C39" s="22" t="s">
        <v>172</v>
      </c>
      <c r="D39" s="26" t="str">
        <f t="shared" si="6"/>
        <v>WN8435SF</v>
      </c>
      <c r="E39" s="22" t="s">
        <v>518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324</v>
      </c>
      <c r="Y39">
        <f t="shared" si="3"/>
        <v>0</v>
      </c>
    </row>
    <row r="40" spans="1:25" x14ac:dyDescent="0.25">
      <c r="A40" s="28">
        <f t="shared" si="5"/>
        <v>43984</v>
      </c>
      <c r="B40" s="30">
        <f t="shared" si="5"/>
        <v>43984</v>
      </c>
      <c r="C40" s="22" t="s">
        <v>119</v>
      </c>
      <c r="D40" s="26" t="str">
        <f t="shared" si="6"/>
        <v>WN0839NF</v>
      </c>
      <c r="E40" s="22" t="s">
        <v>6</v>
      </c>
      <c r="F40" s="22">
        <v>1</v>
      </c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>
        <v>1</v>
      </c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5"/>
        <v>43984</v>
      </c>
      <c r="B41" s="30">
        <f t="shared" si="5"/>
        <v>43984</v>
      </c>
      <c r="C41" s="22" t="s">
        <v>182</v>
      </c>
      <c r="D41" s="26" t="str">
        <f t="shared" si="6"/>
        <v>WN4652LK</v>
      </c>
      <c r="E41" s="22" t="s">
        <v>518</v>
      </c>
      <c r="F41" s="22"/>
      <c r="G41" s="22"/>
      <c r="H41" s="22"/>
      <c r="I41" s="22"/>
      <c r="J41" s="22">
        <v>1</v>
      </c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5"/>
        <v>43984</v>
      </c>
      <c r="B42" s="30">
        <f t="shared" si="5"/>
        <v>43984</v>
      </c>
      <c r="C42" s="22" t="s">
        <v>100</v>
      </c>
      <c r="D42" s="26" t="str">
        <f t="shared" si="6"/>
        <v>WN0788SY</v>
      </c>
      <c r="E42" s="22" t="s">
        <v>518</v>
      </c>
      <c r="F42" s="22"/>
      <c r="G42" s="22"/>
      <c r="H42" s="22">
        <v>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5"/>
        <v>43984</v>
      </c>
      <c r="B43" s="30">
        <f t="shared" si="5"/>
        <v>43984</v>
      </c>
      <c r="C43" s="22" t="s">
        <v>61</v>
      </c>
      <c r="D43" s="26" t="str">
        <f t="shared" si="6"/>
        <v>WN1271SW</v>
      </c>
      <c r="E43" s="22" t="s">
        <v>518</v>
      </c>
      <c r="F43" s="22"/>
      <c r="G43" s="22">
        <v>1</v>
      </c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5"/>
        <v>43984</v>
      </c>
      <c r="B44" s="30">
        <f t="shared" si="5"/>
        <v>43984</v>
      </c>
      <c r="C44" s="22" t="s">
        <v>108</v>
      </c>
      <c r="D44" s="26" t="str">
        <f t="shared" si="6"/>
        <v>WN5490RR</v>
      </c>
      <c r="E44" s="22" t="s">
        <v>518</v>
      </c>
      <c r="F44" s="22"/>
      <c r="G44" s="22">
        <v>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3</v>
      </c>
    </row>
    <row r="45" spans="1:25" x14ac:dyDescent="0.25">
      <c r="A45" s="28">
        <f t="shared" si="5"/>
        <v>43984</v>
      </c>
      <c r="B45" s="30">
        <f t="shared" si="5"/>
        <v>43984</v>
      </c>
      <c r="C45" s="22" t="s">
        <v>235</v>
      </c>
      <c r="D45" s="26" t="str">
        <f t="shared" si="6"/>
        <v>WN3030RA</v>
      </c>
      <c r="E45" s="22" t="s">
        <v>518</v>
      </c>
      <c r="F45" s="22"/>
      <c r="G45" s="22">
        <v>1</v>
      </c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5"/>
        <v>43984</v>
      </c>
      <c r="B46" s="30">
        <f t="shared" si="5"/>
        <v>43984</v>
      </c>
      <c r="C46" s="22" t="s">
        <v>105</v>
      </c>
      <c r="D46" s="26" t="str">
        <f t="shared" si="6"/>
        <v>WN0871SF</v>
      </c>
      <c r="E46" s="22" t="s">
        <v>518</v>
      </c>
      <c r="F46" s="22"/>
      <c r="G46" s="22">
        <v>1</v>
      </c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5"/>
        <v>43984</v>
      </c>
      <c r="B47" s="30">
        <f t="shared" si="5"/>
        <v>43984</v>
      </c>
      <c r="C47" s="22" t="s">
        <v>138</v>
      </c>
      <c r="D47" s="26" t="str">
        <f t="shared" si="6"/>
        <v>WN5479SB</v>
      </c>
      <c r="E47" s="22" t="s">
        <v>518</v>
      </c>
      <c r="F47" s="22"/>
      <c r="G47" s="22">
        <v>1</v>
      </c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7">$B$6</f>
        <v>43984</v>
      </c>
      <c r="B48" s="30">
        <f t="shared" si="7"/>
        <v>43984</v>
      </c>
      <c r="C48" s="22" t="s">
        <v>61</v>
      </c>
      <c r="D48" s="26" t="str">
        <f t="shared" si="6"/>
        <v>WN1271SW</v>
      </c>
      <c r="E48" s="22" t="s">
        <v>518</v>
      </c>
      <c r="F48" s="22"/>
      <c r="G48" s="22">
        <v>1</v>
      </c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2</v>
      </c>
    </row>
    <row r="49" spans="1:25" x14ac:dyDescent="0.25">
      <c r="A49" s="28">
        <f t="shared" si="7"/>
        <v>43984</v>
      </c>
      <c r="B49" s="30">
        <f t="shared" si="7"/>
        <v>43984</v>
      </c>
      <c r="C49" s="22" t="s">
        <v>143</v>
      </c>
      <c r="D49" s="26" t="str">
        <f t="shared" si="6"/>
        <v>WN9159NZ</v>
      </c>
      <c r="E49" s="22" t="s">
        <v>6</v>
      </c>
      <c r="F49" s="22"/>
      <c r="G49" s="22"/>
      <c r="H49" s="22"/>
      <c r="I49" s="22"/>
      <c r="J49" s="22">
        <v>1</v>
      </c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2</v>
      </c>
    </row>
    <row r="50" spans="1:25" x14ac:dyDescent="0.25">
      <c r="A50" s="28">
        <f t="shared" si="7"/>
        <v>43984</v>
      </c>
      <c r="B50" s="30">
        <f t="shared" si="7"/>
        <v>43984</v>
      </c>
      <c r="C50" s="22" t="s">
        <v>158</v>
      </c>
      <c r="D50" s="26" t="str">
        <f t="shared" si="6"/>
        <v>WN6449SN</v>
      </c>
      <c r="E50" s="22" t="s">
        <v>6</v>
      </c>
      <c r="F50" s="22"/>
      <c r="G50" s="22">
        <v>1</v>
      </c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7"/>
        <v>43984</v>
      </c>
      <c r="B51" s="30">
        <f t="shared" si="7"/>
        <v>43984</v>
      </c>
      <c r="C51" s="22" t="s">
        <v>49</v>
      </c>
      <c r="D51" s="26" t="str">
        <f t="shared" si="6"/>
        <v>WN2160ST</v>
      </c>
      <c r="E51" s="22" t="s">
        <v>6</v>
      </c>
      <c r="F51" s="22"/>
      <c r="G51" s="22">
        <v>1</v>
      </c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7"/>
        <v>43984</v>
      </c>
      <c r="B52" s="30">
        <f t="shared" si="7"/>
        <v>43984</v>
      </c>
      <c r="C52" s="21" t="s">
        <v>146</v>
      </c>
      <c r="D52" s="26" t="str">
        <f t="shared" si="6"/>
        <v>WN3883SL</v>
      </c>
      <c r="E52" s="21" t="s">
        <v>6</v>
      </c>
      <c r="F52" s="21"/>
      <c r="G52" s="21"/>
      <c r="H52" s="21">
        <v>1</v>
      </c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7"/>
        <v>43984</v>
      </c>
      <c r="B53" s="30">
        <f t="shared" si="7"/>
        <v>43984</v>
      </c>
      <c r="C53" s="21" t="s">
        <v>160</v>
      </c>
      <c r="D53" s="26" t="str">
        <f t="shared" si="6"/>
        <v>WN8353NZ</v>
      </c>
      <c r="E53" s="21" t="s">
        <v>6</v>
      </c>
      <c r="F53" s="21"/>
      <c r="G53" s="21">
        <v>1</v>
      </c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7"/>
        <v>43984</v>
      </c>
      <c r="B54" s="30">
        <f t="shared" si="7"/>
        <v>43984</v>
      </c>
      <c r="C54" s="21" t="s">
        <v>126</v>
      </c>
      <c r="D54" s="26" t="str">
        <f t="shared" si="6"/>
        <v>WN5445NV</v>
      </c>
      <c r="E54" s="21" t="s">
        <v>518</v>
      </c>
      <c r="F54" s="21"/>
      <c r="G54" s="21">
        <v>1</v>
      </c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7"/>
        <v>43984</v>
      </c>
      <c r="B55" s="30">
        <f t="shared" si="7"/>
        <v>43984</v>
      </c>
      <c r="C55" s="21" t="s">
        <v>190</v>
      </c>
      <c r="D55" s="26" t="str">
        <f t="shared" si="6"/>
        <v>WN3372NM</v>
      </c>
      <c r="E55" s="21" t="s">
        <v>518</v>
      </c>
      <c r="F55" s="21"/>
      <c r="G55" s="21"/>
      <c r="H55" s="21">
        <v>1</v>
      </c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7"/>
        <v>43984</v>
      </c>
      <c r="B56" s="30">
        <f t="shared" si="7"/>
        <v>43984</v>
      </c>
      <c r="C56" s="21" t="s">
        <v>146</v>
      </c>
      <c r="D56" s="26" t="str">
        <f t="shared" si="6"/>
        <v>WN3883SL</v>
      </c>
      <c r="E56" s="21" t="s">
        <v>518</v>
      </c>
      <c r="F56" s="21"/>
      <c r="G56" s="21">
        <v>1</v>
      </c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7"/>
        <v>43984</v>
      </c>
      <c r="B57" s="30">
        <f t="shared" si="7"/>
        <v>43984</v>
      </c>
      <c r="C57" s="21" t="s">
        <v>138</v>
      </c>
      <c r="D57" s="26" t="str">
        <f t="shared" si="6"/>
        <v>WN5479SB</v>
      </c>
      <c r="E57" s="21" t="s">
        <v>518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2</v>
      </c>
    </row>
    <row r="58" spans="1:25" x14ac:dyDescent="0.25">
      <c r="A58" s="28">
        <f t="shared" si="7"/>
        <v>43984</v>
      </c>
      <c r="B58" s="30">
        <f t="shared" si="7"/>
        <v>43984</v>
      </c>
      <c r="C58" s="21" t="s">
        <v>108</v>
      </c>
      <c r="D58" s="26" t="str">
        <f t="shared" si="6"/>
        <v>WN5490RR</v>
      </c>
      <c r="E58" s="21" t="s">
        <v>518</v>
      </c>
      <c r="F58" s="21"/>
      <c r="G58" s="21"/>
      <c r="H58" s="21">
        <v>1</v>
      </c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7"/>
        <v>43984</v>
      </c>
      <c r="B59" s="30">
        <f t="shared" si="7"/>
        <v>43984</v>
      </c>
      <c r="C59" s="21" t="s">
        <v>235</v>
      </c>
      <c r="D59" s="26" t="str">
        <f t="shared" si="6"/>
        <v>WN3030RA</v>
      </c>
      <c r="E59" s="21" t="s">
        <v>518</v>
      </c>
      <c r="F59" s="21"/>
      <c r="G59" s="21"/>
      <c r="H59" s="21">
        <v>1</v>
      </c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7"/>
        <v>43984</v>
      </c>
      <c r="B60" s="30">
        <f t="shared" si="7"/>
        <v>43984</v>
      </c>
      <c r="C60" s="21" t="s">
        <v>166</v>
      </c>
      <c r="D60" s="26" t="str">
        <f t="shared" si="6"/>
        <v>WN1382SU</v>
      </c>
      <c r="E60" s="21" t="s">
        <v>518</v>
      </c>
      <c r="F60" s="21"/>
      <c r="G60" s="21"/>
      <c r="H60" s="21">
        <v>1</v>
      </c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7"/>
        <v>43984</v>
      </c>
      <c r="B61" s="30">
        <f t="shared" si="7"/>
        <v>43984</v>
      </c>
      <c r="C61" s="21" t="s">
        <v>105</v>
      </c>
      <c r="D61" s="26" t="str">
        <f t="shared" si="6"/>
        <v>WN0871SF</v>
      </c>
      <c r="E61" s="21" t="s">
        <v>518</v>
      </c>
      <c r="F61" s="21"/>
      <c r="G61" s="21"/>
      <c r="H61" s="21">
        <v>1</v>
      </c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7"/>
        <v>43984</v>
      </c>
      <c r="B62" s="30">
        <f t="shared" si="7"/>
        <v>43984</v>
      </c>
      <c r="C62" s="21" t="s">
        <v>158</v>
      </c>
      <c r="D62" s="26" t="str">
        <f t="shared" si="6"/>
        <v>WN6449SN</v>
      </c>
      <c r="E62" s="21" t="s">
        <v>518</v>
      </c>
      <c r="F62" s="21"/>
      <c r="G62" s="21"/>
      <c r="H62" s="21">
        <v>1</v>
      </c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7"/>
        <v>43984</v>
      </c>
      <c r="B63" s="30">
        <f t="shared" si="7"/>
        <v>43984</v>
      </c>
      <c r="C63" s="21" t="s">
        <v>135</v>
      </c>
      <c r="D63" s="26" t="str">
        <f t="shared" si="6"/>
        <v>WN6194SR</v>
      </c>
      <c r="E63" s="21" t="s">
        <v>518</v>
      </c>
      <c r="F63" s="21"/>
      <c r="G63" s="21">
        <v>1</v>
      </c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7"/>
        <v>43984</v>
      </c>
      <c r="B64" s="30">
        <f t="shared" si="7"/>
        <v>43984</v>
      </c>
      <c r="C64" s="21" t="s">
        <v>41</v>
      </c>
      <c r="D64" s="26" t="str">
        <f t="shared" si="6"/>
        <v>WN2864SY</v>
      </c>
      <c r="E64" s="21" t="s">
        <v>518</v>
      </c>
      <c r="F64" s="21"/>
      <c r="G64" s="21">
        <v>1</v>
      </c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7"/>
        <v>43984</v>
      </c>
      <c r="B65" s="30">
        <f t="shared" si="7"/>
        <v>43984</v>
      </c>
      <c r="C65" s="21" t="s">
        <v>214</v>
      </c>
      <c r="D65" s="26" t="str">
        <f t="shared" si="6"/>
        <v>WN8253NC</v>
      </c>
      <c r="E65" s="21" t="s">
        <v>6</v>
      </c>
      <c r="F65" s="21"/>
      <c r="G65" s="21">
        <v>1</v>
      </c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7"/>
        <v>43984</v>
      </c>
      <c r="B66" s="30">
        <f t="shared" si="7"/>
        <v>43984</v>
      </c>
      <c r="C66" s="21" t="s">
        <v>49</v>
      </c>
      <c r="D66" s="26" t="str">
        <f t="shared" si="6"/>
        <v>WN2160ST</v>
      </c>
      <c r="E66" s="21" t="s">
        <v>6</v>
      </c>
      <c r="F66" s="21"/>
      <c r="G66" s="21"/>
      <c r="H66" s="21">
        <v>1</v>
      </c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7"/>
        <v>43984</v>
      </c>
      <c r="B67" s="30">
        <f t="shared" si="7"/>
        <v>43984</v>
      </c>
      <c r="C67" s="21" t="s">
        <v>135</v>
      </c>
      <c r="D67" s="26" t="str">
        <f t="shared" si="6"/>
        <v>WN6194SR</v>
      </c>
      <c r="E67" s="21" t="s">
        <v>6</v>
      </c>
      <c r="F67" s="21"/>
      <c r="G67" s="21"/>
      <c r="H67" s="21">
        <v>1</v>
      </c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8">$B$6</f>
        <v>43984</v>
      </c>
      <c r="B68" s="30">
        <f t="shared" si="8"/>
        <v>43984</v>
      </c>
      <c r="C68" s="21" t="s">
        <v>66</v>
      </c>
      <c r="D68" s="26" t="str">
        <f t="shared" si="6"/>
        <v>WN6929NV</v>
      </c>
      <c r="E68" s="21" t="s">
        <v>6</v>
      </c>
      <c r="F68" s="21"/>
      <c r="G68" s="21"/>
      <c r="H68" s="21"/>
      <c r="I68" s="21"/>
      <c r="J68" s="21">
        <v>1</v>
      </c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8"/>
        <v>43984</v>
      </c>
      <c r="B69" s="30">
        <f t="shared" si="8"/>
        <v>43984</v>
      </c>
      <c r="C69" s="21" t="s">
        <v>160</v>
      </c>
      <c r="D69" s="26" t="str">
        <f t="shared" si="6"/>
        <v>WN8353NZ</v>
      </c>
      <c r="E69" s="21" t="s">
        <v>6</v>
      </c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8"/>
        <v>43984</v>
      </c>
      <c r="B70" s="30">
        <f t="shared" si="8"/>
        <v>43984</v>
      </c>
      <c r="C70" s="21" t="s">
        <v>41</v>
      </c>
      <c r="D70" s="26" t="str">
        <f t="shared" ref="D70:D101" si="9">INDEX($X$7:$X$275,MATCH(C70,$W$7:$W$275))</f>
        <v>WN2864SY</v>
      </c>
      <c r="E70" s="21" t="s">
        <v>6</v>
      </c>
      <c r="F70" s="21"/>
      <c r="G70" s="21"/>
      <c r="H70" s="21">
        <v>1</v>
      </c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8"/>
        <v>43984</v>
      </c>
      <c r="B71" s="30">
        <f t="shared" si="8"/>
        <v>43984</v>
      </c>
      <c r="C71" s="21" t="s">
        <v>114</v>
      </c>
      <c r="D71" s="26" t="str">
        <f t="shared" si="9"/>
        <v>WN0223SY</v>
      </c>
      <c r="E71" s="21" t="s">
        <v>518</v>
      </c>
      <c r="F71" s="21"/>
      <c r="G71" s="21">
        <v>1</v>
      </c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8"/>
        <v>43984</v>
      </c>
      <c r="B72" s="30">
        <f t="shared" si="8"/>
        <v>43984</v>
      </c>
      <c r="C72" s="21"/>
      <c r="D72" s="26" t="e">
        <f t="shared" si="9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10">COUNTIF(D:D,X72)</f>
        <v>0</v>
      </c>
    </row>
    <row r="73" spans="1:25" x14ac:dyDescent="0.25">
      <c r="A73" s="28">
        <f t="shared" si="8"/>
        <v>43984</v>
      </c>
      <c r="B73" s="30">
        <f t="shared" si="8"/>
        <v>43984</v>
      </c>
      <c r="C73" s="21"/>
      <c r="D73" s="26" t="e">
        <f t="shared" si="9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10"/>
        <v>0</v>
      </c>
    </row>
    <row r="74" spans="1:25" x14ac:dyDescent="0.25">
      <c r="A74" s="28">
        <f t="shared" si="8"/>
        <v>43984</v>
      </c>
      <c r="B74" s="30">
        <f t="shared" si="8"/>
        <v>43984</v>
      </c>
      <c r="C74" s="21"/>
      <c r="D74" s="26" t="e">
        <f t="shared" si="9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10"/>
        <v>0</v>
      </c>
    </row>
    <row r="75" spans="1:25" x14ac:dyDescent="0.25">
      <c r="A75" s="28">
        <f t="shared" si="8"/>
        <v>43984</v>
      </c>
      <c r="B75" s="30">
        <f t="shared" si="8"/>
        <v>43984</v>
      </c>
      <c r="C75" s="21"/>
      <c r="D75" s="26" t="e">
        <f t="shared" si="9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10"/>
        <v>0</v>
      </c>
    </row>
    <row r="76" spans="1:25" x14ac:dyDescent="0.25">
      <c r="A76" s="28">
        <f t="shared" si="8"/>
        <v>43984</v>
      </c>
      <c r="B76" s="30">
        <f t="shared" si="8"/>
        <v>43984</v>
      </c>
      <c r="C76" s="21"/>
      <c r="D76" s="26" t="e">
        <f t="shared" si="9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10"/>
        <v>0</v>
      </c>
    </row>
    <row r="77" spans="1:25" x14ac:dyDescent="0.25">
      <c r="A77" s="28">
        <f t="shared" si="8"/>
        <v>43984</v>
      </c>
      <c r="B77" s="30">
        <f t="shared" si="8"/>
        <v>43984</v>
      </c>
      <c r="C77" s="21"/>
      <c r="D77" s="26" t="e">
        <f t="shared" si="9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10"/>
        <v>0</v>
      </c>
    </row>
    <row r="78" spans="1:25" x14ac:dyDescent="0.25">
      <c r="A78" s="28">
        <f t="shared" si="8"/>
        <v>43984</v>
      </c>
      <c r="B78" s="30">
        <f t="shared" si="8"/>
        <v>43984</v>
      </c>
      <c r="C78" s="21"/>
      <c r="D78" s="26" t="e">
        <f t="shared" si="9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10"/>
        <v>0</v>
      </c>
    </row>
    <row r="79" spans="1:25" x14ac:dyDescent="0.25">
      <c r="A79" s="28">
        <f t="shared" si="8"/>
        <v>43984</v>
      </c>
      <c r="B79" s="30">
        <f t="shared" si="8"/>
        <v>43984</v>
      </c>
      <c r="C79" s="21"/>
      <c r="D79" s="26" t="e">
        <f t="shared" si="9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10"/>
        <v>0</v>
      </c>
    </row>
    <row r="80" spans="1:25" x14ac:dyDescent="0.25">
      <c r="A80" s="28">
        <f t="shared" si="8"/>
        <v>43984</v>
      </c>
      <c r="B80" s="30">
        <f t="shared" si="8"/>
        <v>43984</v>
      </c>
      <c r="C80" s="21"/>
      <c r="D80" s="26" t="e">
        <f t="shared" si="9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10"/>
        <v>0</v>
      </c>
    </row>
    <row r="81" spans="1:25" x14ac:dyDescent="0.25">
      <c r="A81" s="28">
        <f t="shared" si="8"/>
        <v>43984</v>
      </c>
      <c r="B81" s="30">
        <f t="shared" si="8"/>
        <v>43984</v>
      </c>
      <c r="C81" s="21"/>
      <c r="D81" s="26" t="e">
        <f t="shared" si="9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10"/>
        <v>0</v>
      </c>
    </row>
    <row r="82" spans="1:25" x14ac:dyDescent="0.25">
      <c r="A82" s="28">
        <f t="shared" si="8"/>
        <v>43984</v>
      </c>
      <c r="B82" s="30">
        <f t="shared" si="8"/>
        <v>43984</v>
      </c>
      <c r="C82" s="21"/>
      <c r="D82" s="26" t="e">
        <f t="shared" si="9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10"/>
        <v>0</v>
      </c>
    </row>
    <row r="83" spans="1:25" x14ac:dyDescent="0.25">
      <c r="A83" s="28">
        <f t="shared" si="8"/>
        <v>43984</v>
      </c>
      <c r="B83" s="30">
        <f t="shared" si="8"/>
        <v>43984</v>
      </c>
      <c r="C83" s="21"/>
      <c r="D83" s="26" t="e">
        <f t="shared" si="9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10"/>
        <v>0</v>
      </c>
    </row>
    <row r="84" spans="1:25" x14ac:dyDescent="0.25">
      <c r="A84" s="28">
        <f t="shared" si="8"/>
        <v>43984</v>
      </c>
      <c r="B84" s="30">
        <f t="shared" si="8"/>
        <v>43984</v>
      </c>
      <c r="C84" s="21"/>
      <c r="D84" s="26" t="e">
        <f t="shared" si="9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10"/>
        <v>0</v>
      </c>
    </row>
    <row r="85" spans="1:25" x14ac:dyDescent="0.25">
      <c r="A85" s="28">
        <f t="shared" si="8"/>
        <v>43984</v>
      </c>
      <c r="B85" s="30">
        <f t="shared" si="8"/>
        <v>43984</v>
      </c>
      <c r="C85" s="21"/>
      <c r="D85" s="26" t="e">
        <f t="shared" si="9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10"/>
        <v>0</v>
      </c>
    </row>
    <row r="86" spans="1:25" x14ac:dyDescent="0.25">
      <c r="A86" s="28">
        <f t="shared" si="8"/>
        <v>43984</v>
      </c>
      <c r="B86" s="30">
        <f t="shared" si="8"/>
        <v>43984</v>
      </c>
      <c r="C86" s="21"/>
      <c r="D86" s="26" t="e">
        <f t="shared" si="9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10"/>
        <v>0</v>
      </c>
    </row>
    <row r="87" spans="1:25" x14ac:dyDescent="0.25">
      <c r="A87" s="28">
        <f t="shared" si="8"/>
        <v>43984</v>
      </c>
      <c r="B87" s="30">
        <f t="shared" si="8"/>
        <v>43984</v>
      </c>
      <c r="C87" s="21"/>
      <c r="D87" s="26" t="e">
        <f t="shared" si="9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10"/>
        <v>0</v>
      </c>
    </row>
    <row r="88" spans="1:25" x14ac:dyDescent="0.25">
      <c r="A88" s="28">
        <f t="shared" ref="A88:B107" si="11">$B$6</f>
        <v>43984</v>
      </c>
      <c r="B88" s="30">
        <f t="shared" si="11"/>
        <v>43984</v>
      </c>
      <c r="C88" s="21"/>
      <c r="D88" s="26" t="e">
        <f t="shared" si="9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10"/>
        <v>0</v>
      </c>
    </row>
    <row r="89" spans="1:25" x14ac:dyDescent="0.25">
      <c r="A89" s="28">
        <f t="shared" si="11"/>
        <v>43984</v>
      </c>
      <c r="B89" s="30">
        <f t="shared" si="11"/>
        <v>43984</v>
      </c>
      <c r="C89" s="21"/>
      <c r="D89" s="26" t="e">
        <f t="shared" si="9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10"/>
        <v>0</v>
      </c>
    </row>
    <row r="90" spans="1:25" x14ac:dyDescent="0.25">
      <c r="A90" s="28">
        <f t="shared" si="11"/>
        <v>43984</v>
      </c>
      <c r="B90" s="30">
        <f t="shared" si="11"/>
        <v>43984</v>
      </c>
      <c r="C90" s="21"/>
      <c r="D90" s="26" t="e">
        <f t="shared" si="9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10"/>
        <v>0</v>
      </c>
    </row>
    <row r="91" spans="1:25" x14ac:dyDescent="0.25">
      <c r="A91" s="28">
        <f t="shared" si="11"/>
        <v>43984</v>
      </c>
      <c r="B91" s="30">
        <f t="shared" si="11"/>
        <v>43984</v>
      </c>
      <c r="C91" s="21"/>
      <c r="D91" s="26" t="e">
        <f t="shared" si="9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10"/>
        <v>0</v>
      </c>
    </row>
    <row r="92" spans="1:25" x14ac:dyDescent="0.25">
      <c r="A92" s="28">
        <f t="shared" si="11"/>
        <v>43984</v>
      </c>
      <c r="B92" s="30">
        <f t="shared" si="11"/>
        <v>43984</v>
      </c>
      <c r="C92" s="21"/>
      <c r="D92" s="26" t="e">
        <f t="shared" si="9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10"/>
        <v>0</v>
      </c>
    </row>
    <row r="93" spans="1:25" x14ac:dyDescent="0.25">
      <c r="A93" s="28">
        <f t="shared" si="11"/>
        <v>43984</v>
      </c>
      <c r="B93" s="30">
        <f t="shared" si="11"/>
        <v>43984</v>
      </c>
      <c r="C93" s="21"/>
      <c r="D93" s="26" t="e">
        <f t="shared" si="9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10"/>
        <v>0</v>
      </c>
    </row>
    <row r="94" spans="1:25" x14ac:dyDescent="0.25">
      <c r="A94" s="28">
        <f t="shared" si="11"/>
        <v>43984</v>
      </c>
      <c r="B94" s="30">
        <f t="shared" si="11"/>
        <v>43984</v>
      </c>
      <c r="C94" s="21"/>
      <c r="D94" s="26" t="e">
        <f t="shared" si="9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10"/>
        <v>1</v>
      </c>
    </row>
    <row r="95" spans="1:25" x14ac:dyDescent="0.25">
      <c r="A95" s="28">
        <f t="shared" si="11"/>
        <v>43984</v>
      </c>
      <c r="B95" s="30">
        <f t="shared" si="11"/>
        <v>43984</v>
      </c>
      <c r="C95" s="21"/>
      <c r="D95" s="26" t="e">
        <f t="shared" si="9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10"/>
        <v>1</v>
      </c>
    </row>
    <row r="96" spans="1:25" x14ac:dyDescent="0.25">
      <c r="A96" s="28">
        <f t="shared" si="11"/>
        <v>43984</v>
      </c>
      <c r="B96" s="30">
        <f t="shared" si="11"/>
        <v>43984</v>
      </c>
      <c r="C96" s="21"/>
      <c r="D96" s="26" t="e">
        <f t="shared" si="9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10"/>
        <v>0</v>
      </c>
    </row>
    <row r="97" spans="1:25" x14ac:dyDescent="0.25">
      <c r="A97" s="28">
        <f t="shared" si="11"/>
        <v>43984</v>
      </c>
      <c r="B97" s="30">
        <f t="shared" si="11"/>
        <v>43984</v>
      </c>
      <c r="C97" s="21"/>
      <c r="D97" s="26" t="e">
        <f t="shared" si="9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10"/>
        <v>0</v>
      </c>
    </row>
    <row r="98" spans="1:25" x14ac:dyDescent="0.25">
      <c r="A98" s="28">
        <f t="shared" si="11"/>
        <v>43984</v>
      </c>
      <c r="B98" s="30">
        <f t="shared" si="11"/>
        <v>43984</v>
      </c>
      <c r="C98" s="21"/>
      <c r="D98" s="26" t="e">
        <f t="shared" si="9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10"/>
        <v>0</v>
      </c>
    </row>
    <row r="99" spans="1:25" x14ac:dyDescent="0.25">
      <c r="A99" s="28">
        <f t="shared" si="11"/>
        <v>43984</v>
      </c>
      <c r="B99" s="30">
        <f t="shared" si="11"/>
        <v>43984</v>
      </c>
      <c r="C99" s="21"/>
      <c r="D99" s="26" t="e">
        <f t="shared" si="9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10"/>
        <v>2</v>
      </c>
    </row>
    <row r="100" spans="1:25" x14ac:dyDescent="0.25">
      <c r="A100" s="28">
        <f t="shared" si="11"/>
        <v>43984</v>
      </c>
      <c r="B100" s="30">
        <f t="shared" si="11"/>
        <v>43984</v>
      </c>
      <c r="C100" s="21"/>
      <c r="D100" s="26" t="e">
        <f t="shared" si="9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10"/>
        <v>0</v>
      </c>
    </row>
    <row r="101" spans="1:25" x14ac:dyDescent="0.25">
      <c r="A101" s="28">
        <f t="shared" si="11"/>
        <v>43984</v>
      </c>
      <c r="B101" s="30">
        <f t="shared" si="11"/>
        <v>43984</v>
      </c>
      <c r="C101" s="21"/>
      <c r="D101" s="26" t="e">
        <f t="shared" si="9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10"/>
        <v>0</v>
      </c>
    </row>
    <row r="102" spans="1:25" x14ac:dyDescent="0.25">
      <c r="A102" s="28">
        <f t="shared" si="11"/>
        <v>43984</v>
      </c>
      <c r="B102" s="30">
        <f t="shared" si="11"/>
        <v>43984</v>
      </c>
      <c r="C102" s="21"/>
      <c r="D102" s="26" t="e">
        <f t="shared" ref="D102:D133" si="12">INDEX($X$7:$X$275,MATCH(C102,$W$7:$W$275))</f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10"/>
        <v>3</v>
      </c>
    </row>
    <row r="103" spans="1:25" x14ac:dyDescent="0.25">
      <c r="A103" s="28">
        <f t="shared" si="11"/>
        <v>43984</v>
      </c>
      <c r="B103" s="30">
        <f t="shared" si="11"/>
        <v>43984</v>
      </c>
      <c r="C103" s="21"/>
      <c r="D103" s="26" t="e">
        <f t="shared" si="12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10"/>
        <v>0</v>
      </c>
    </row>
    <row r="104" spans="1:25" x14ac:dyDescent="0.25">
      <c r="A104" s="28">
        <f t="shared" si="11"/>
        <v>43984</v>
      </c>
      <c r="B104" s="30">
        <f t="shared" si="11"/>
        <v>43984</v>
      </c>
      <c r="C104" s="21"/>
      <c r="D104" s="26" t="e">
        <f t="shared" si="12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10"/>
        <v>0</v>
      </c>
    </row>
    <row r="105" spans="1:25" x14ac:dyDescent="0.25">
      <c r="A105" s="28">
        <f t="shared" si="11"/>
        <v>43984</v>
      </c>
      <c r="B105" s="30">
        <f t="shared" si="11"/>
        <v>43984</v>
      </c>
      <c r="C105" s="21"/>
      <c r="D105" s="26" t="e">
        <f t="shared" si="12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10"/>
        <v>0</v>
      </c>
    </row>
    <row r="106" spans="1:25" x14ac:dyDescent="0.25">
      <c r="A106" s="28">
        <f t="shared" si="11"/>
        <v>43984</v>
      </c>
      <c r="B106" s="30">
        <f t="shared" si="11"/>
        <v>43984</v>
      </c>
      <c r="C106" s="21"/>
      <c r="D106" s="26" t="e">
        <f t="shared" si="12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10"/>
        <v>0</v>
      </c>
    </row>
    <row r="107" spans="1:25" x14ac:dyDescent="0.25">
      <c r="A107" s="28">
        <f t="shared" si="11"/>
        <v>43984</v>
      </c>
      <c r="B107" s="30">
        <f t="shared" si="11"/>
        <v>43984</v>
      </c>
      <c r="C107" s="21"/>
      <c r="D107" s="26" t="e">
        <f t="shared" si="12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10"/>
        <v>0</v>
      </c>
    </row>
    <row r="108" spans="1:25" x14ac:dyDescent="0.25">
      <c r="A108" s="28">
        <f t="shared" ref="A108:B127" si="13">$B$6</f>
        <v>43984</v>
      </c>
      <c r="B108" s="30">
        <f t="shared" si="13"/>
        <v>43984</v>
      </c>
      <c r="C108" s="21"/>
      <c r="D108" s="26" t="e">
        <f t="shared" si="12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10"/>
        <v>2</v>
      </c>
    </row>
    <row r="109" spans="1:25" x14ac:dyDescent="0.25">
      <c r="A109" s="28">
        <f t="shared" si="13"/>
        <v>43984</v>
      </c>
      <c r="B109" s="30">
        <f t="shared" si="13"/>
        <v>43984</v>
      </c>
      <c r="C109" s="21"/>
      <c r="D109" s="26" t="e">
        <f t="shared" si="12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10"/>
        <v>0</v>
      </c>
    </row>
    <row r="110" spans="1:25" x14ac:dyDescent="0.25">
      <c r="A110" s="28">
        <f t="shared" si="13"/>
        <v>43984</v>
      </c>
      <c r="B110" s="30">
        <f t="shared" si="13"/>
        <v>43984</v>
      </c>
      <c r="C110" s="21"/>
      <c r="D110" s="26" t="e">
        <f t="shared" si="12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10"/>
        <v>0</v>
      </c>
    </row>
    <row r="111" spans="1:25" x14ac:dyDescent="0.25">
      <c r="A111" s="28">
        <f t="shared" si="13"/>
        <v>43984</v>
      </c>
      <c r="B111" s="30">
        <f t="shared" si="13"/>
        <v>43984</v>
      </c>
      <c r="C111" s="21"/>
      <c r="D111" s="26" t="e">
        <f t="shared" si="12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10"/>
        <v>0</v>
      </c>
    </row>
    <row r="112" spans="1:25" x14ac:dyDescent="0.25">
      <c r="A112" s="28">
        <f t="shared" si="13"/>
        <v>43984</v>
      </c>
      <c r="B112" s="30">
        <f t="shared" si="13"/>
        <v>43984</v>
      </c>
      <c r="C112" s="21"/>
      <c r="D112" s="26" t="e">
        <f t="shared" si="12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10"/>
        <v>0</v>
      </c>
    </row>
    <row r="113" spans="1:25" x14ac:dyDescent="0.25">
      <c r="A113" s="28">
        <f t="shared" si="13"/>
        <v>43984</v>
      </c>
      <c r="B113" s="30">
        <f t="shared" si="13"/>
        <v>43984</v>
      </c>
      <c r="C113" s="21"/>
      <c r="D113" s="26" t="e">
        <f t="shared" si="12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10"/>
        <v>1</v>
      </c>
    </row>
    <row r="114" spans="1:25" x14ac:dyDescent="0.25">
      <c r="A114" s="28">
        <f t="shared" si="13"/>
        <v>43984</v>
      </c>
      <c r="B114" s="30">
        <f t="shared" si="13"/>
        <v>43984</v>
      </c>
      <c r="C114" s="21"/>
      <c r="D114" s="26" t="e">
        <f t="shared" si="12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10"/>
        <v>0</v>
      </c>
    </row>
    <row r="115" spans="1:25" x14ac:dyDescent="0.25">
      <c r="A115" s="28">
        <f t="shared" si="13"/>
        <v>43984</v>
      </c>
      <c r="B115" s="30">
        <f t="shared" si="13"/>
        <v>43984</v>
      </c>
      <c r="C115" s="21"/>
      <c r="D115" s="26" t="e">
        <f t="shared" si="12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10"/>
        <v>0</v>
      </c>
    </row>
    <row r="116" spans="1:25" x14ac:dyDescent="0.25">
      <c r="A116" s="28">
        <f t="shared" si="13"/>
        <v>43984</v>
      </c>
      <c r="B116" s="30">
        <f t="shared" si="13"/>
        <v>43984</v>
      </c>
      <c r="C116" s="21"/>
      <c r="D116" s="26" t="e">
        <f t="shared" si="12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10"/>
        <v>0</v>
      </c>
    </row>
    <row r="117" spans="1:25" x14ac:dyDescent="0.25">
      <c r="A117" s="28">
        <f t="shared" si="13"/>
        <v>43984</v>
      </c>
      <c r="B117" s="30">
        <f t="shared" si="13"/>
        <v>43984</v>
      </c>
      <c r="C117" s="21"/>
      <c r="D117" s="26" t="e">
        <f t="shared" si="12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10"/>
        <v>0</v>
      </c>
    </row>
    <row r="118" spans="1:25" x14ac:dyDescent="0.25">
      <c r="A118" s="28">
        <f t="shared" si="13"/>
        <v>43984</v>
      </c>
      <c r="B118" s="30">
        <f t="shared" si="13"/>
        <v>43984</v>
      </c>
      <c r="C118" s="21"/>
      <c r="D118" s="26" t="e">
        <f t="shared" si="12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10"/>
        <v>0</v>
      </c>
    </row>
    <row r="119" spans="1:25" x14ac:dyDescent="0.25">
      <c r="A119" s="28">
        <f t="shared" si="13"/>
        <v>43984</v>
      </c>
      <c r="B119" s="30">
        <f t="shared" si="13"/>
        <v>43984</v>
      </c>
      <c r="C119" s="21"/>
      <c r="D119" s="26" t="e">
        <f t="shared" si="12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10"/>
        <v>0</v>
      </c>
    </row>
    <row r="120" spans="1:25" x14ac:dyDescent="0.25">
      <c r="A120" s="28">
        <f t="shared" si="13"/>
        <v>43984</v>
      </c>
      <c r="B120" s="30">
        <f t="shared" si="13"/>
        <v>43984</v>
      </c>
      <c r="C120" s="21"/>
      <c r="D120" s="26" t="e">
        <f t="shared" si="12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10"/>
        <v>1</v>
      </c>
    </row>
    <row r="121" spans="1:25" x14ac:dyDescent="0.25">
      <c r="A121" s="28">
        <f t="shared" si="13"/>
        <v>43984</v>
      </c>
      <c r="B121" s="30">
        <f t="shared" si="13"/>
        <v>43984</v>
      </c>
      <c r="C121" s="21"/>
      <c r="D121" s="26" t="e">
        <f t="shared" si="12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10"/>
        <v>0</v>
      </c>
    </row>
    <row r="122" spans="1:25" x14ac:dyDescent="0.25">
      <c r="A122" s="28">
        <f t="shared" si="13"/>
        <v>43984</v>
      </c>
      <c r="B122" s="30">
        <f t="shared" si="13"/>
        <v>43984</v>
      </c>
      <c r="C122" s="21"/>
      <c r="D122" s="26" t="e">
        <f t="shared" si="12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10"/>
        <v>0</v>
      </c>
    </row>
    <row r="123" spans="1:25" x14ac:dyDescent="0.25">
      <c r="A123" s="28">
        <f t="shared" si="13"/>
        <v>43984</v>
      </c>
      <c r="B123" s="30">
        <f t="shared" si="13"/>
        <v>43984</v>
      </c>
      <c r="C123" s="21"/>
      <c r="D123" s="26" t="e">
        <f t="shared" si="12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10"/>
        <v>0</v>
      </c>
    </row>
    <row r="124" spans="1:25" x14ac:dyDescent="0.25">
      <c r="A124" s="28">
        <f t="shared" si="13"/>
        <v>43984</v>
      </c>
      <c r="B124" s="30">
        <f t="shared" si="13"/>
        <v>43984</v>
      </c>
      <c r="C124" s="21"/>
      <c r="D124" s="26" t="e">
        <f t="shared" si="12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10"/>
        <v>1</v>
      </c>
    </row>
    <row r="125" spans="1:25" x14ac:dyDescent="0.25">
      <c r="A125" s="28">
        <f t="shared" si="13"/>
        <v>43984</v>
      </c>
      <c r="B125" s="30">
        <f t="shared" si="13"/>
        <v>43984</v>
      </c>
      <c r="C125" s="21"/>
      <c r="D125" s="26" t="e">
        <f t="shared" si="12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10"/>
        <v>0</v>
      </c>
    </row>
    <row r="126" spans="1:25" x14ac:dyDescent="0.25">
      <c r="A126" s="28">
        <f t="shared" si="13"/>
        <v>43984</v>
      </c>
      <c r="B126" s="30">
        <f t="shared" si="13"/>
        <v>43984</v>
      </c>
      <c r="C126" s="21"/>
      <c r="D126" s="26" t="e">
        <f t="shared" si="12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10"/>
        <v>0</v>
      </c>
    </row>
    <row r="127" spans="1:25" x14ac:dyDescent="0.25">
      <c r="A127" s="28">
        <f t="shared" si="13"/>
        <v>43984</v>
      </c>
      <c r="B127" s="30">
        <f t="shared" si="13"/>
        <v>43984</v>
      </c>
      <c r="C127" s="21"/>
      <c r="D127" s="26" t="e">
        <f t="shared" si="12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10"/>
        <v>0</v>
      </c>
    </row>
    <row r="128" spans="1:25" x14ac:dyDescent="0.25">
      <c r="A128" s="28">
        <f t="shared" ref="A128:B147" si="14">$B$6</f>
        <v>43984</v>
      </c>
      <c r="B128" s="30">
        <f t="shared" si="14"/>
        <v>43984</v>
      </c>
      <c r="C128" s="21"/>
      <c r="D128" s="26" t="e">
        <f t="shared" si="12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10"/>
        <v>0</v>
      </c>
    </row>
    <row r="129" spans="1:25" x14ac:dyDescent="0.25">
      <c r="A129" s="28">
        <f t="shared" si="14"/>
        <v>43984</v>
      </c>
      <c r="B129" s="30">
        <f t="shared" si="14"/>
        <v>43984</v>
      </c>
      <c r="C129" s="21"/>
      <c r="D129" s="26" t="e">
        <f t="shared" si="12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10"/>
        <v>2</v>
      </c>
    </row>
    <row r="130" spans="1:25" x14ac:dyDescent="0.25">
      <c r="A130" s="28">
        <f t="shared" si="14"/>
        <v>43984</v>
      </c>
      <c r="B130" s="30">
        <f t="shared" si="14"/>
        <v>43984</v>
      </c>
      <c r="C130" s="21"/>
      <c r="D130" s="26" t="e">
        <f t="shared" si="12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10"/>
        <v>0</v>
      </c>
    </row>
    <row r="131" spans="1:25" x14ac:dyDescent="0.25">
      <c r="A131" s="28">
        <f t="shared" si="14"/>
        <v>43984</v>
      </c>
      <c r="B131" s="30">
        <f t="shared" si="14"/>
        <v>43984</v>
      </c>
      <c r="C131" s="21"/>
      <c r="D131" s="26" t="e">
        <f t="shared" si="12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10"/>
        <v>0</v>
      </c>
    </row>
    <row r="132" spans="1:25" x14ac:dyDescent="0.25">
      <c r="A132" s="28">
        <f t="shared" si="14"/>
        <v>43984</v>
      </c>
      <c r="B132" s="30">
        <f t="shared" si="14"/>
        <v>43984</v>
      </c>
      <c r="C132" s="21"/>
      <c r="D132" s="26" t="e">
        <f t="shared" si="12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10"/>
        <v>3</v>
      </c>
    </row>
    <row r="133" spans="1:25" x14ac:dyDescent="0.25">
      <c r="A133" s="28">
        <f t="shared" si="14"/>
        <v>43984</v>
      </c>
      <c r="B133" s="30">
        <f t="shared" si="14"/>
        <v>43984</v>
      </c>
      <c r="C133" s="21"/>
      <c r="D133" s="26" t="e">
        <f t="shared" si="12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10"/>
        <v>0</v>
      </c>
    </row>
    <row r="134" spans="1:25" x14ac:dyDescent="0.25">
      <c r="A134" s="28">
        <f t="shared" si="14"/>
        <v>43984</v>
      </c>
      <c r="B134" s="30">
        <f t="shared" si="14"/>
        <v>43984</v>
      </c>
      <c r="C134" s="21"/>
      <c r="D134" s="26" t="e">
        <f t="shared" ref="D134:D165" si="15">INDEX($X$7:$X$275,MATCH(C134,$W$7:$W$275))</f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10"/>
        <v>0</v>
      </c>
    </row>
    <row r="135" spans="1:25" x14ac:dyDescent="0.25">
      <c r="A135" s="28">
        <f t="shared" si="14"/>
        <v>43984</v>
      </c>
      <c r="B135" s="30">
        <f t="shared" si="14"/>
        <v>43984</v>
      </c>
      <c r="C135" s="21"/>
      <c r="D135" s="26" t="e">
        <f t="shared" si="15"/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10"/>
        <v>0</v>
      </c>
    </row>
    <row r="136" spans="1:25" x14ac:dyDescent="0.25">
      <c r="A136" s="28">
        <f t="shared" si="14"/>
        <v>43984</v>
      </c>
      <c r="B136" s="30">
        <f t="shared" si="14"/>
        <v>43984</v>
      </c>
      <c r="C136" s="21"/>
      <c r="D136" s="26" t="e">
        <f t="shared" si="15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6">COUNTIF(D:D,X136)</f>
        <v>0</v>
      </c>
    </row>
    <row r="137" spans="1:25" x14ac:dyDescent="0.25">
      <c r="A137" s="28">
        <f t="shared" si="14"/>
        <v>43984</v>
      </c>
      <c r="B137" s="30">
        <f t="shared" si="14"/>
        <v>43984</v>
      </c>
      <c r="C137" s="21"/>
      <c r="D137" s="26" t="e">
        <f t="shared" si="15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6"/>
        <v>1</v>
      </c>
    </row>
    <row r="138" spans="1:25" x14ac:dyDescent="0.25">
      <c r="A138" s="28">
        <f t="shared" si="14"/>
        <v>43984</v>
      </c>
      <c r="B138" s="30">
        <f t="shared" si="14"/>
        <v>43984</v>
      </c>
      <c r="C138" s="21"/>
      <c r="D138" s="26" t="e">
        <f t="shared" si="15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6"/>
        <v>0</v>
      </c>
    </row>
    <row r="139" spans="1:25" x14ac:dyDescent="0.25">
      <c r="A139" s="28">
        <f t="shared" si="14"/>
        <v>43984</v>
      </c>
      <c r="B139" s="30">
        <f t="shared" si="14"/>
        <v>43984</v>
      </c>
      <c r="C139" s="21"/>
      <c r="D139" s="26" t="e">
        <f t="shared" si="15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6"/>
        <v>1</v>
      </c>
    </row>
    <row r="140" spans="1:25" x14ac:dyDescent="0.25">
      <c r="A140" s="28">
        <f t="shared" si="14"/>
        <v>43984</v>
      </c>
      <c r="B140" s="30">
        <f t="shared" si="14"/>
        <v>43984</v>
      </c>
      <c r="C140" s="21"/>
      <c r="D140" s="26" t="e">
        <f t="shared" si="15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6"/>
        <v>3</v>
      </c>
    </row>
    <row r="141" spans="1:25" x14ac:dyDescent="0.25">
      <c r="A141" s="28">
        <f t="shared" si="14"/>
        <v>43984</v>
      </c>
      <c r="B141" s="30">
        <f t="shared" si="14"/>
        <v>43984</v>
      </c>
      <c r="C141" s="21"/>
      <c r="D141" s="26" t="e">
        <f t="shared" si="15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6"/>
        <v>0</v>
      </c>
    </row>
    <row r="142" spans="1:25" x14ac:dyDescent="0.25">
      <c r="A142" s="28">
        <f t="shared" si="14"/>
        <v>43984</v>
      </c>
      <c r="B142" s="30">
        <f t="shared" si="14"/>
        <v>43984</v>
      </c>
      <c r="C142" s="21"/>
      <c r="D142" s="26" t="e">
        <f t="shared" si="15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6"/>
        <v>0</v>
      </c>
    </row>
    <row r="143" spans="1:25" x14ac:dyDescent="0.25">
      <c r="A143" s="28">
        <f t="shared" si="14"/>
        <v>43984</v>
      </c>
      <c r="B143" s="30">
        <f t="shared" si="14"/>
        <v>43984</v>
      </c>
      <c r="C143" s="21"/>
      <c r="D143" s="26" t="e">
        <f t="shared" si="15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6"/>
        <v>0</v>
      </c>
    </row>
    <row r="144" spans="1:25" x14ac:dyDescent="0.25">
      <c r="A144" s="28">
        <f t="shared" si="14"/>
        <v>43984</v>
      </c>
      <c r="B144" s="30">
        <f t="shared" si="14"/>
        <v>43984</v>
      </c>
      <c r="C144" s="21"/>
      <c r="D144" s="26" t="e">
        <f t="shared" si="15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6"/>
        <v>0</v>
      </c>
    </row>
    <row r="145" spans="1:25" x14ac:dyDescent="0.25">
      <c r="A145" s="28">
        <f t="shared" si="14"/>
        <v>43984</v>
      </c>
      <c r="B145" s="30">
        <f t="shared" si="14"/>
        <v>43984</v>
      </c>
      <c r="C145" s="21"/>
      <c r="D145" s="26" t="e">
        <f t="shared" si="15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6"/>
        <v>0</v>
      </c>
    </row>
    <row r="146" spans="1:25" x14ac:dyDescent="0.25">
      <c r="A146" s="28">
        <f t="shared" si="14"/>
        <v>43984</v>
      </c>
      <c r="B146" s="30">
        <f t="shared" si="14"/>
        <v>43984</v>
      </c>
      <c r="C146" s="21"/>
      <c r="D146" s="26" t="e">
        <f t="shared" si="15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6"/>
        <v>0</v>
      </c>
    </row>
    <row r="147" spans="1:25" x14ac:dyDescent="0.25">
      <c r="A147" s="28">
        <f t="shared" si="14"/>
        <v>43984</v>
      </c>
      <c r="B147" s="30">
        <f t="shared" si="14"/>
        <v>43984</v>
      </c>
      <c r="C147" s="21"/>
      <c r="D147" s="26" t="e">
        <f t="shared" si="15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6"/>
        <v>0</v>
      </c>
    </row>
    <row r="148" spans="1:25" x14ac:dyDescent="0.25">
      <c r="A148" s="28">
        <f t="shared" ref="A148:B167" si="17">$B$6</f>
        <v>43984</v>
      </c>
      <c r="B148" s="30">
        <f t="shared" si="17"/>
        <v>43984</v>
      </c>
      <c r="C148" s="21"/>
      <c r="D148" s="26" t="e">
        <f t="shared" si="15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6"/>
        <v>0</v>
      </c>
    </row>
    <row r="149" spans="1:25" x14ac:dyDescent="0.25">
      <c r="A149" s="28">
        <f t="shared" si="17"/>
        <v>43984</v>
      </c>
      <c r="B149" s="30">
        <f t="shared" si="17"/>
        <v>43984</v>
      </c>
      <c r="C149" s="21"/>
      <c r="D149" s="26" t="e">
        <f t="shared" si="15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6"/>
        <v>0</v>
      </c>
    </row>
    <row r="150" spans="1:25" x14ac:dyDescent="0.25">
      <c r="A150" s="28">
        <f t="shared" si="17"/>
        <v>43984</v>
      </c>
      <c r="B150" s="30">
        <f t="shared" si="17"/>
        <v>43984</v>
      </c>
      <c r="C150" s="21"/>
      <c r="D150" s="26" t="e">
        <f t="shared" si="15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6"/>
        <v>0</v>
      </c>
    </row>
    <row r="151" spans="1:25" x14ac:dyDescent="0.25">
      <c r="A151" s="28">
        <f t="shared" si="17"/>
        <v>43984</v>
      </c>
      <c r="B151" s="30">
        <f t="shared" si="17"/>
        <v>43984</v>
      </c>
      <c r="C151" s="21"/>
      <c r="D151" s="26" t="e">
        <f t="shared" si="15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6"/>
        <v>0</v>
      </c>
    </row>
    <row r="152" spans="1:25" x14ac:dyDescent="0.25">
      <c r="A152" s="28">
        <f t="shared" si="17"/>
        <v>43984</v>
      </c>
      <c r="B152" s="30">
        <f t="shared" si="17"/>
        <v>43984</v>
      </c>
      <c r="C152" s="21"/>
      <c r="D152" s="26" t="e">
        <f t="shared" si="15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6"/>
        <v>2</v>
      </c>
    </row>
    <row r="153" spans="1:25" x14ac:dyDescent="0.25">
      <c r="A153" s="28">
        <f t="shared" si="17"/>
        <v>43984</v>
      </c>
      <c r="B153" s="30">
        <f t="shared" si="17"/>
        <v>43984</v>
      </c>
      <c r="C153" s="21"/>
      <c r="D153" s="26" t="e">
        <f t="shared" si="15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6"/>
        <v>0</v>
      </c>
    </row>
    <row r="154" spans="1:25" x14ac:dyDescent="0.25">
      <c r="A154" s="28">
        <f t="shared" si="17"/>
        <v>43984</v>
      </c>
      <c r="B154" s="30">
        <f t="shared" si="17"/>
        <v>43984</v>
      </c>
      <c r="C154" s="21"/>
      <c r="D154" s="26" t="e">
        <f t="shared" si="15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6"/>
        <v>3</v>
      </c>
    </row>
    <row r="155" spans="1:25" x14ac:dyDescent="0.25">
      <c r="A155" s="28">
        <f t="shared" si="17"/>
        <v>43984</v>
      </c>
      <c r="B155" s="30">
        <f t="shared" si="17"/>
        <v>43984</v>
      </c>
      <c r="C155" s="21"/>
      <c r="D155" s="26" t="e">
        <f t="shared" si="15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6"/>
        <v>0</v>
      </c>
    </row>
    <row r="156" spans="1:25" x14ac:dyDescent="0.25">
      <c r="A156" s="28">
        <f t="shared" si="17"/>
        <v>43984</v>
      </c>
      <c r="B156" s="30">
        <f t="shared" si="17"/>
        <v>43984</v>
      </c>
      <c r="C156" s="21"/>
      <c r="D156" s="26" t="e">
        <f t="shared" si="15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6"/>
        <v>0</v>
      </c>
    </row>
    <row r="157" spans="1:25" x14ac:dyDescent="0.25">
      <c r="A157" s="28">
        <f t="shared" si="17"/>
        <v>43984</v>
      </c>
      <c r="B157" s="30">
        <f t="shared" si="17"/>
        <v>43984</v>
      </c>
      <c r="C157" s="21"/>
      <c r="D157" s="26" t="e">
        <f t="shared" si="15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6"/>
        <v>0</v>
      </c>
    </row>
    <row r="158" spans="1:25" x14ac:dyDescent="0.25">
      <c r="A158" s="28">
        <f t="shared" si="17"/>
        <v>43984</v>
      </c>
      <c r="B158" s="30">
        <f t="shared" si="17"/>
        <v>43984</v>
      </c>
      <c r="C158" s="21"/>
      <c r="D158" s="26" t="e">
        <f t="shared" si="15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6"/>
        <v>0</v>
      </c>
    </row>
    <row r="159" spans="1:25" x14ac:dyDescent="0.25">
      <c r="A159" s="28">
        <f t="shared" si="17"/>
        <v>43984</v>
      </c>
      <c r="B159" s="30">
        <f t="shared" si="17"/>
        <v>43984</v>
      </c>
      <c r="C159" s="21"/>
      <c r="D159" s="26" t="e">
        <f t="shared" si="15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6"/>
        <v>0</v>
      </c>
    </row>
    <row r="160" spans="1:25" x14ac:dyDescent="0.25">
      <c r="A160" s="28">
        <f t="shared" si="17"/>
        <v>43984</v>
      </c>
      <c r="B160" s="30">
        <f t="shared" si="17"/>
        <v>43984</v>
      </c>
      <c r="C160" s="21"/>
      <c r="D160" s="26" t="e">
        <f t="shared" si="15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6"/>
        <v>2</v>
      </c>
    </row>
    <row r="161" spans="1:25" x14ac:dyDescent="0.25">
      <c r="A161" s="28">
        <f t="shared" si="17"/>
        <v>43984</v>
      </c>
      <c r="B161" s="30">
        <f t="shared" si="17"/>
        <v>43984</v>
      </c>
      <c r="C161" s="21"/>
      <c r="D161" s="26" t="e">
        <f t="shared" si="15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6"/>
        <v>0</v>
      </c>
    </row>
    <row r="162" spans="1:25" x14ac:dyDescent="0.25">
      <c r="A162" s="28">
        <f t="shared" si="17"/>
        <v>43984</v>
      </c>
      <c r="B162" s="30">
        <f t="shared" si="17"/>
        <v>43984</v>
      </c>
      <c r="C162" s="21"/>
      <c r="D162" s="26" t="e">
        <f t="shared" si="15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6"/>
        <v>0</v>
      </c>
    </row>
    <row r="163" spans="1:25" x14ac:dyDescent="0.25">
      <c r="A163" s="28">
        <f t="shared" si="17"/>
        <v>43984</v>
      </c>
      <c r="B163" s="30">
        <f t="shared" si="17"/>
        <v>43984</v>
      </c>
      <c r="C163" s="21"/>
      <c r="D163" s="26" t="e">
        <f t="shared" si="15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6"/>
        <v>0</v>
      </c>
    </row>
    <row r="164" spans="1:25" x14ac:dyDescent="0.25">
      <c r="A164" s="28">
        <f t="shared" si="17"/>
        <v>43984</v>
      </c>
      <c r="B164" s="30">
        <f t="shared" si="17"/>
        <v>43984</v>
      </c>
      <c r="C164" s="21"/>
      <c r="D164" s="26" t="e">
        <f t="shared" si="15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6"/>
        <v>0</v>
      </c>
    </row>
    <row r="165" spans="1:25" x14ac:dyDescent="0.25">
      <c r="A165" s="28">
        <f t="shared" si="17"/>
        <v>43984</v>
      </c>
      <c r="B165" s="30">
        <f t="shared" si="17"/>
        <v>43984</v>
      </c>
      <c r="C165" s="21"/>
      <c r="D165" s="26" t="e">
        <f t="shared" si="15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6"/>
        <v>0</v>
      </c>
    </row>
    <row r="166" spans="1:25" x14ac:dyDescent="0.25">
      <c r="A166" s="28">
        <f t="shared" si="17"/>
        <v>43984</v>
      </c>
      <c r="B166" s="30">
        <f t="shared" si="17"/>
        <v>43984</v>
      </c>
      <c r="C166" s="21"/>
      <c r="D166" s="26" t="e">
        <f t="shared" ref="D166:D197" si="18">INDEX($X$7:$X$275,MATCH(C166,$W$7:$W$275))</f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6"/>
        <v>3</v>
      </c>
    </row>
    <row r="167" spans="1:25" x14ac:dyDescent="0.25">
      <c r="A167" s="28">
        <f t="shared" si="17"/>
        <v>43984</v>
      </c>
      <c r="B167" s="30">
        <f t="shared" si="17"/>
        <v>43984</v>
      </c>
      <c r="C167" s="21"/>
      <c r="D167" s="26" t="e">
        <f t="shared" si="18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6"/>
        <v>0</v>
      </c>
    </row>
    <row r="168" spans="1:25" x14ac:dyDescent="0.25">
      <c r="A168" s="28">
        <f t="shared" ref="A168:B187" si="19">$B$6</f>
        <v>43984</v>
      </c>
      <c r="B168" s="30">
        <f t="shared" si="19"/>
        <v>43984</v>
      </c>
      <c r="C168" s="21"/>
      <c r="D168" s="26" t="e">
        <f t="shared" si="18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6"/>
        <v>0</v>
      </c>
    </row>
    <row r="169" spans="1:25" x14ac:dyDescent="0.25">
      <c r="A169" s="28">
        <f t="shared" si="19"/>
        <v>43984</v>
      </c>
      <c r="B169" s="30">
        <f t="shared" si="19"/>
        <v>43984</v>
      </c>
      <c r="C169" s="21"/>
      <c r="D169" s="26" t="e">
        <f t="shared" si="18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6"/>
        <v>2</v>
      </c>
    </row>
    <row r="170" spans="1:25" x14ac:dyDescent="0.25">
      <c r="A170" s="28">
        <f t="shared" si="19"/>
        <v>43984</v>
      </c>
      <c r="B170" s="30">
        <f t="shared" si="19"/>
        <v>43984</v>
      </c>
      <c r="C170" s="21"/>
      <c r="D170" s="26" t="e">
        <f t="shared" si="18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6"/>
        <v>0</v>
      </c>
    </row>
    <row r="171" spans="1:25" x14ac:dyDescent="0.25">
      <c r="A171" s="28">
        <f t="shared" si="19"/>
        <v>43984</v>
      </c>
      <c r="B171" s="30">
        <f t="shared" si="19"/>
        <v>43984</v>
      </c>
      <c r="C171" s="21"/>
      <c r="D171" s="26" t="e">
        <f t="shared" si="18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6"/>
        <v>0</v>
      </c>
    </row>
    <row r="172" spans="1:25" x14ac:dyDescent="0.25">
      <c r="A172" s="28">
        <f t="shared" si="19"/>
        <v>43984</v>
      </c>
      <c r="B172" s="30">
        <f t="shared" si="19"/>
        <v>43984</v>
      </c>
      <c r="C172" s="21"/>
      <c r="D172" s="26" t="e">
        <f t="shared" si="18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6"/>
        <v>0</v>
      </c>
    </row>
    <row r="173" spans="1:25" x14ac:dyDescent="0.25">
      <c r="A173" s="28">
        <f t="shared" si="19"/>
        <v>43984</v>
      </c>
      <c r="B173" s="30">
        <f t="shared" si="19"/>
        <v>43984</v>
      </c>
      <c r="C173" s="21"/>
      <c r="D173" s="26" t="e">
        <f t="shared" si="18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6"/>
        <v>0</v>
      </c>
    </row>
    <row r="174" spans="1:25" x14ac:dyDescent="0.25">
      <c r="A174" s="28">
        <f t="shared" si="19"/>
        <v>43984</v>
      </c>
      <c r="B174" s="30">
        <f t="shared" si="19"/>
        <v>43984</v>
      </c>
      <c r="C174" s="21"/>
      <c r="D174" s="26" t="e">
        <f t="shared" si="18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6"/>
        <v>0</v>
      </c>
    </row>
    <row r="175" spans="1:25" x14ac:dyDescent="0.25">
      <c r="A175" s="28">
        <f t="shared" si="19"/>
        <v>43984</v>
      </c>
      <c r="B175" s="30">
        <f t="shared" si="19"/>
        <v>43984</v>
      </c>
      <c r="C175" s="21"/>
      <c r="D175" s="26" t="e">
        <f t="shared" si="18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6"/>
        <v>0</v>
      </c>
    </row>
    <row r="176" spans="1:25" x14ac:dyDescent="0.25">
      <c r="A176" s="28">
        <f t="shared" si="19"/>
        <v>43984</v>
      </c>
      <c r="B176" s="30">
        <f t="shared" si="19"/>
        <v>43984</v>
      </c>
      <c r="C176" s="21"/>
      <c r="D176" s="26" t="e">
        <f t="shared" si="18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6"/>
        <v>2</v>
      </c>
    </row>
    <row r="177" spans="1:25" x14ac:dyDescent="0.25">
      <c r="A177" s="28">
        <f t="shared" si="19"/>
        <v>43984</v>
      </c>
      <c r="B177" s="30">
        <f t="shared" si="19"/>
        <v>43984</v>
      </c>
      <c r="C177" s="21"/>
      <c r="D177" s="26" t="e">
        <f t="shared" si="18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6"/>
        <v>0</v>
      </c>
    </row>
    <row r="178" spans="1:25" x14ac:dyDescent="0.25">
      <c r="A178" s="28">
        <f t="shared" si="19"/>
        <v>43984</v>
      </c>
      <c r="B178" s="30">
        <f t="shared" si="19"/>
        <v>43984</v>
      </c>
      <c r="C178" s="21"/>
      <c r="D178" s="26" t="e">
        <f t="shared" si="18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6"/>
        <v>0</v>
      </c>
    </row>
    <row r="179" spans="1:25" x14ac:dyDescent="0.25">
      <c r="A179" s="28">
        <f t="shared" si="19"/>
        <v>43984</v>
      </c>
      <c r="B179" s="30">
        <f t="shared" si="19"/>
        <v>43984</v>
      </c>
      <c r="C179" s="21"/>
      <c r="D179" s="26" t="e">
        <f t="shared" si="18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6"/>
        <v>0</v>
      </c>
    </row>
    <row r="180" spans="1:25" x14ac:dyDescent="0.25">
      <c r="A180" s="28">
        <f t="shared" si="19"/>
        <v>43984</v>
      </c>
      <c r="B180" s="30">
        <f t="shared" si="19"/>
        <v>43984</v>
      </c>
      <c r="C180" s="21"/>
      <c r="D180" s="26" t="e">
        <f t="shared" si="18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6"/>
        <v>0</v>
      </c>
    </row>
    <row r="181" spans="1:25" x14ac:dyDescent="0.25">
      <c r="A181" s="28">
        <f t="shared" si="19"/>
        <v>43984</v>
      </c>
      <c r="B181" s="30">
        <f t="shared" si="19"/>
        <v>43984</v>
      </c>
      <c r="C181" s="21"/>
      <c r="D181" s="26" t="e">
        <f t="shared" si="18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6"/>
        <v>0</v>
      </c>
    </row>
    <row r="182" spans="1:25" x14ac:dyDescent="0.25">
      <c r="A182" s="28">
        <f t="shared" si="19"/>
        <v>43984</v>
      </c>
      <c r="B182" s="30">
        <f t="shared" si="19"/>
        <v>43984</v>
      </c>
      <c r="C182" s="21"/>
      <c r="D182" s="26" t="e">
        <f t="shared" si="18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6"/>
        <v>0</v>
      </c>
    </row>
    <row r="183" spans="1:25" x14ac:dyDescent="0.25">
      <c r="A183" s="28">
        <f t="shared" si="19"/>
        <v>43984</v>
      </c>
      <c r="B183" s="30">
        <f t="shared" si="19"/>
        <v>43984</v>
      </c>
      <c r="C183" s="21"/>
      <c r="D183" s="26" t="e">
        <f t="shared" si="18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6"/>
        <v>0</v>
      </c>
    </row>
    <row r="184" spans="1:25" x14ac:dyDescent="0.25">
      <c r="A184" s="28">
        <f t="shared" si="19"/>
        <v>43984</v>
      </c>
      <c r="B184" s="30">
        <f t="shared" si="19"/>
        <v>43984</v>
      </c>
      <c r="C184" s="21"/>
      <c r="D184" s="26" t="e">
        <f t="shared" si="18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6"/>
        <v>4</v>
      </c>
    </row>
    <row r="185" spans="1:25" x14ac:dyDescent="0.25">
      <c r="A185" s="28">
        <f t="shared" si="19"/>
        <v>43984</v>
      </c>
      <c r="B185" s="30">
        <f t="shared" si="19"/>
        <v>43984</v>
      </c>
      <c r="C185" s="21"/>
      <c r="D185" s="26" t="e">
        <f t="shared" si="18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6"/>
        <v>0</v>
      </c>
    </row>
    <row r="186" spans="1:25" x14ac:dyDescent="0.25">
      <c r="A186" s="28">
        <f t="shared" si="19"/>
        <v>43984</v>
      </c>
      <c r="B186" s="30">
        <f t="shared" si="19"/>
        <v>43984</v>
      </c>
      <c r="C186" s="21"/>
      <c r="D186" s="26" t="e">
        <f t="shared" si="18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6"/>
        <v>0</v>
      </c>
    </row>
    <row r="187" spans="1:25" x14ac:dyDescent="0.25">
      <c r="A187" s="28">
        <f t="shared" si="19"/>
        <v>43984</v>
      </c>
      <c r="B187" s="30">
        <f t="shared" si="19"/>
        <v>43984</v>
      </c>
      <c r="C187" s="21"/>
      <c r="D187" s="26" t="e">
        <f t="shared" si="18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6"/>
        <v>0</v>
      </c>
    </row>
    <row r="188" spans="1:25" x14ac:dyDescent="0.25">
      <c r="A188" s="28">
        <f t="shared" ref="A188:B200" si="20">$B$6</f>
        <v>43984</v>
      </c>
      <c r="B188" s="30">
        <f t="shared" si="20"/>
        <v>43984</v>
      </c>
      <c r="C188" s="21"/>
      <c r="D188" s="26" t="e">
        <f t="shared" si="18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6"/>
        <v>0</v>
      </c>
    </row>
    <row r="189" spans="1:25" x14ac:dyDescent="0.25">
      <c r="A189" s="28">
        <f t="shared" si="20"/>
        <v>43984</v>
      </c>
      <c r="B189" s="30">
        <f t="shared" si="20"/>
        <v>43984</v>
      </c>
      <c r="C189" s="21"/>
      <c r="D189" s="26" t="e">
        <f t="shared" si="18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6"/>
        <v>0</v>
      </c>
    </row>
    <row r="190" spans="1:25" x14ac:dyDescent="0.25">
      <c r="A190" s="28">
        <f t="shared" si="20"/>
        <v>43984</v>
      </c>
      <c r="B190" s="30">
        <f t="shared" si="20"/>
        <v>43984</v>
      </c>
      <c r="C190" s="21"/>
      <c r="D190" s="26" t="e">
        <f t="shared" si="18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6"/>
        <v>0</v>
      </c>
    </row>
    <row r="191" spans="1:25" x14ac:dyDescent="0.25">
      <c r="A191" s="28">
        <f t="shared" si="20"/>
        <v>43984</v>
      </c>
      <c r="B191" s="30">
        <f t="shared" si="20"/>
        <v>43984</v>
      </c>
      <c r="C191" s="21"/>
      <c r="D191" s="26" t="e">
        <f t="shared" si="18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6"/>
        <v>0</v>
      </c>
    </row>
    <row r="192" spans="1:25" x14ac:dyDescent="0.25">
      <c r="A192" s="28">
        <f t="shared" si="20"/>
        <v>43984</v>
      </c>
      <c r="B192" s="30">
        <f t="shared" si="20"/>
        <v>43984</v>
      </c>
      <c r="C192" s="21"/>
      <c r="D192" s="26" t="e">
        <f t="shared" si="18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6"/>
        <v>0</v>
      </c>
    </row>
    <row r="193" spans="1:25" x14ac:dyDescent="0.25">
      <c r="A193" s="28">
        <f t="shared" si="20"/>
        <v>43984</v>
      </c>
      <c r="B193" s="30">
        <f t="shared" si="20"/>
        <v>43984</v>
      </c>
      <c r="C193" s="21"/>
      <c r="D193" s="26" t="e">
        <f t="shared" si="18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6"/>
        <v>0</v>
      </c>
    </row>
    <row r="194" spans="1:25" x14ac:dyDescent="0.25">
      <c r="A194" s="28">
        <f t="shared" si="20"/>
        <v>43984</v>
      </c>
      <c r="B194" s="30">
        <f t="shared" si="20"/>
        <v>43984</v>
      </c>
      <c r="C194" s="21"/>
      <c r="D194" s="26" t="e">
        <f t="shared" si="18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6"/>
        <v>0</v>
      </c>
    </row>
    <row r="195" spans="1:25" x14ac:dyDescent="0.25">
      <c r="A195" s="28">
        <f t="shared" si="20"/>
        <v>43984</v>
      </c>
      <c r="B195" s="30">
        <f t="shared" si="20"/>
        <v>43984</v>
      </c>
      <c r="C195" s="21"/>
      <c r="D195" s="26" t="e">
        <f t="shared" si="18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6"/>
        <v>0</v>
      </c>
    </row>
    <row r="196" spans="1:25" x14ac:dyDescent="0.25">
      <c r="A196" s="28">
        <f t="shared" si="20"/>
        <v>43984</v>
      </c>
      <c r="B196" s="30">
        <f t="shared" si="20"/>
        <v>43984</v>
      </c>
      <c r="C196" s="21"/>
      <c r="D196" s="26" t="e">
        <f t="shared" si="18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6"/>
        <v>2</v>
      </c>
    </row>
    <row r="197" spans="1:25" x14ac:dyDescent="0.25">
      <c r="A197" s="28">
        <f t="shared" si="20"/>
        <v>43984</v>
      </c>
      <c r="B197" s="30">
        <f t="shared" si="20"/>
        <v>43984</v>
      </c>
      <c r="C197" s="21"/>
      <c r="D197" s="26" t="e">
        <f t="shared" si="18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6"/>
        <v>0</v>
      </c>
    </row>
    <row r="198" spans="1:25" x14ac:dyDescent="0.25">
      <c r="A198" s="28">
        <f t="shared" si="20"/>
        <v>43984</v>
      </c>
      <c r="B198" s="30">
        <f t="shared" si="20"/>
        <v>43984</v>
      </c>
      <c r="C198" s="21"/>
      <c r="D198" s="26" t="e">
        <f t="shared" ref="D198:D200" si="21">INDEX($X$7:$X$275,MATCH(C198,$W$7:$W$275))</f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6"/>
        <v>0</v>
      </c>
    </row>
    <row r="199" spans="1:25" x14ac:dyDescent="0.25">
      <c r="A199" s="28">
        <f t="shared" si="20"/>
        <v>43984</v>
      </c>
      <c r="B199" s="30">
        <f t="shared" si="20"/>
        <v>43984</v>
      </c>
      <c r="C199" s="21"/>
      <c r="D199" s="26" t="e">
        <f t="shared" si="21"/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6"/>
        <v>0</v>
      </c>
    </row>
    <row r="200" spans="1:25" x14ac:dyDescent="0.25">
      <c r="A200" s="28">
        <f t="shared" si="20"/>
        <v>43984</v>
      </c>
      <c r="B200" s="30">
        <f t="shared" si="20"/>
        <v>43984</v>
      </c>
      <c r="C200" s="21"/>
      <c r="D200" s="26" t="e">
        <f t="shared" si="21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22">COUNTIF(D:D,X200)</f>
        <v>0</v>
      </c>
    </row>
    <row r="201" spans="1:25" x14ac:dyDescent="0.25">
      <c r="C201" s="21"/>
      <c r="D201" s="26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22"/>
        <v>0</v>
      </c>
    </row>
    <row r="202" spans="1:25" x14ac:dyDescent="0.25">
      <c r="C202" s="21"/>
      <c r="D202" s="26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22"/>
        <v>0</v>
      </c>
    </row>
    <row r="203" spans="1:25" x14ac:dyDescent="0.25">
      <c r="C203" s="21"/>
      <c r="D203" s="26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22"/>
        <v>1</v>
      </c>
    </row>
    <row r="204" spans="1:25" x14ac:dyDescent="0.25">
      <c r="C204" s="21"/>
      <c r="D204" s="26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22"/>
        <v>0</v>
      </c>
    </row>
    <row r="205" spans="1:25" x14ac:dyDescent="0.25">
      <c r="C205" s="21"/>
      <c r="D205" s="26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22"/>
        <v>0</v>
      </c>
    </row>
    <row r="206" spans="1:25" x14ac:dyDescent="0.25">
      <c r="C206" s="21"/>
      <c r="D206" s="26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22"/>
        <v>0</v>
      </c>
    </row>
    <row r="207" spans="1:25" x14ac:dyDescent="0.25">
      <c r="C207" s="21"/>
      <c r="D207" s="26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22"/>
        <v>2</v>
      </c>
    </row>
    <row r="208" spans="1:25" x14ac:dyDescent="0.25">
      <c r="C208" s="21"/>
      <c r="D208" s="26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22"/>
        <v>1</v>
      </c>
    </row>
    <row r="209" spans="3:25" x14ac:dyDescent="0.25">
      <c r="C209" s="21"/>
      <c r="D209" s="26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22"/>
        <v>0</v>
      </c>
    </row>
    <row r="210" spans="3:25" x14ac:dyDescent="0.25">
      <c r="C210" s="21"/>
      <c r="D210" s="26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22"/>
        <v>0</v>
      </c>
    </row>
    <row r="211" spans="3:25" x14ac:dyDescent="0.25">
      <c r="C211" s="21"/>
      <c r="D211" s="26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22"/>
        <v>0</v>
      </c>
    </row>
    <row r="212" spans="3:25" x14ac:dyDescent="0.25">
      <c r="C212" s="21"/>
      <c r="D212" s="26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22"/>
        <v>0</v>
      </c>
    </row>
    <row r="213" spans="3:25" x14ac:dyDescent="0.25">
      <c r="C213" s="21"/>
      <c r="D213" s="26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22"/>
        <v>0</v>
      </c>
    </row>
    <row r="214" spans="3:25" x14ac:dyDescent="0.25">
      <c r="C214" s="21"/>
      <c r="D214" s="26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22"/>
        <v>0</v>
      </c>
    </row>
    <row r="215" spans="3:25" x14ac:dyDescent="0.25">
      <c r="C215" s="21"/>
      <c r="D215" s="26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22"/>
        <v>0</v>
      </c>
    </row>
    <row r="216" spans="3:25" x14ac:dyDescent="0.25">
      <c r="C216" s="21"/>
      <c r="D216" s="26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22"/>
        <v>0</v>
      </c>
    </row>
    <row r="217" spans="3:25" x14ac:dyDescent="0.25">
      <c r="C217" s="21"/>
      <c r="D217" s="26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22"/>
        <v>0</v>
      </c>
    </row>
    <row r="218" spans="3:25" x14ac:dyDescent="0.25">
      <c r="C218" s="21"/>
      <c r="D218" s="26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22"/>
        <v>0</v>
      </c>
    </row>
    <row r="219" spans="3:25" x14ac:dyDescent="0.25">
      <c r="C219" s="21"/>
      <c r="D219" s="26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22"/>
        <v>0</v>
      </c>
    </row>
    <row r="220" spans="3:25" x14ac:dyDescent="0.25">
      <c r="C220" s="21"/>
      <c r="D220" s="26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22"/>
        <v>0</v>
      </c>
    </row>
    <row r="221" spans="3:25" x14ac:dyDescent="0.25">
      <c r="C221" s="21"/>
      <c r="D221" s="26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22"/>
        <v>0</v>
      </c>
    </row>
    <row r="222" spans="3:25" x14ac:dyDescent="0.25">
      <c r="C222" s="21"/>
      <c r="D222" s="26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22"/>
        <v>0</v>
      </c>
    </row>
    <row r="223" spans="3:25" x14ac:dyDescent="0.25">
      <c r="C223" s="21"/>
      <c r="D223" s="26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22"/>
        <v>0</v>
      </c>
    </row>
    <row r="224" spans="3:25" x14ac:dyDescent="0.25">
      <c r="C224" s="21"/>
      <c r="D224" s="26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22"/>
        <v>0</v>
      </c>
    </row>
    <row r="225" spans="3:25" x14ac:dyDescent="0.25">
      <c r="C225" s="21"/>
      <c r="D225" s="26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22"/>
        <v>0</v>
      </c>
    </row>
    <row r="226" spans="3:25" x14ac:dyDescent="0.25">
      <c r="C226" s="21"/>
      <c r="D226" s="26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22"/>
        <v>0</v>
      </c>
    </row>
    <row r="227" spans="3:25" x14ac:dyDescent="0.25">
      <c r="C227" s="21"/>
      <c r="D227" s="26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22"/>
        <v>0</v>
      </c>
    </row>
    <row r="228" spans="3:25" x14ac:dyDescent="0.25">
      <c r="C228" s="21"/>
      <c r="D228" s="26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22"/>
        <v>0</v>
      </c>
    </row>
    <row r="229" spans="3:25" x14ac:dyDescent="0.25">
      <c r="C229" s="21"/>
      <c r="D229" s="26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22"/>
        <v>2</v>
      </c>
    </row>
    <row r="230" spans="3:25" x14ac:dyDescent="0.25">
      <c r="C230" s="21"/>
      <c r="D230" s="26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22"/>
        <v>0</v>
      </c>
    </row>
    <row r="231" spans="3:25" x14ac:dyDescent="0.25">
      <c r="C231" s="21"/>
      <c r="D231" s="26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22"/>
        <v>0</v>
      </c>
    </row>
    <row r="232" spans="3:25" x14ac:dyDescent="0.25">
      <c r="C232" s="21"/>
      <c r="D232" s="26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26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26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26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26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26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26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26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26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26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26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26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26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26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26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26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26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26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26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26"/>
    </row>
    <row r="252" spans="3:21" x14ac:dyDescent="0.25">
      <c r="D252" s="26"/>
    </row>
    <row r="253" spans="3:21" x14ac:dyDescent="0.25">
      <c r="D253" s="26"/>
    </row>
    <row r="254" spans="3:21" x14ac:dyDescent="0.25">
      <c r="D254" s="26"/>
    </row>
    <row r="255" spans="3:21" x14ac:dyDescent="0.25">
      <c r="D255" s="26"/>
    </row>
    <row r="256" spans="3:21" x14ac:dyDescent="0.25">
      <c r="D256" s="26"/>
    </row>
    <row r="257" spans="4:4" x14ac:dyDescent="0.25">
      <c r="D257" s="26"/>
    </row>
    <row r="258" spans="4:4" x14ac:dyDescent="0.25">
      <c r="D258" s="26"/>
    </row>
    <row r="259" spans="4:4" x14ac:dyDescent="0.25">
      <c r="D259" s="26"/>
    </row>
    <row r="260" spans="4:4" x14ac:dyDescent="0.25">
      <c r="D260" s="26"/>
    </row>
    <row r="261" spans="4:4" x14ac:dyDescent="0.25">
      <c r="D261" s="26"/>
    </row>
    <row r="262" spans="4:4" x14ac:dyDescent="0.25">
      <c r="D262" s="26"/>
    </row>
    <row r="263" spans="4:4" x14ac:dyDescent="0.25">
      <c r="D263" s="26"/>
    </row>
    <row r="264" spans="4:4" x14ac:dyDescent="0.25">
      <c r="D264" s="26"/>
    </row>
    <row r="265" spans="4:4" x14ac:dyDescent="0.25">
      <c r="D265" s="26"/>
    </row>
    <row r="266" spans="4:4" x14ac:dyDescent="0.25">
      <c r="D266" s="26"/>
    </row>
    <row r="267" spans="4:4" x14ac:dyDescent="0.25">
      <c r="D267" s="26"/>
    </row>
    <row r="268" spans="4:4" x14ac:dyDescent="0.25">
      <c r="D268" s="26"/>
    </row>
    <row r="269" spans="4:4" x14ac:dyDescent="0.25">
      <c r="D269" s="26"/>
    </row>
    <row r="270" spans="4:4" x14ac:dyDescent="0.25">
      <c r="D270" s="26"/>
    </row>
    <row r="271" spans="4:4" x14ac:dyDescent="0.25">
      <c r="D271" s="26"/>
    </row>
    <row r="272" spans="4:4" x14ac:dyDescent="0.25">
      <c r="D272" s="26"/>
    </row>
    <row r="273" spans="4:4" x14ac:dyDescent="0.25">
      <c r="D273" s="26"/>
    </row>
    <row r="274" spans="4:4" x14ac:dyDescent="0.25">
      <c r="D274" s="26"/>
    </row>
    <row r="275" spans="4:4" x14ac:dyDescent="0.25">
      <c r="D275" s="26"/>
    </row>
    <row r="276" spans="4:4" x14ac:dyDescent="0.25">
      <c r="D276" s="26"/>
    </row>
    <row r="277" spans="4:4" x14ac:dyDescent="0.25">
      <c r="D277" s="26"/>
    </row>
    <row r="278" spans="4:4" x14ac:dyDescent="0.25">
      <c r="D278" s="26"/>
    </row>
    <row r="279" spans="4:4" x14ac:dyDescent="0.25">
      <c r="D279" s="26"/>
    </row>
    <row r="280" spans="4:4" x14ac:dyDescent="0.25">
      <c r="D280" s="26"/>
    </row>
    <row r="281" spans="4:4" x14ac:dyDescent="0.25">
      <c r="D281" s="26"/>
    </row>
    <row r="282" spans="4:4" x14ac:dyDescent="0.25">
      <c r="D282" s="26"/>
    </row>
    <row r="283" spans="4:4" x14ac:dyDescent="0.25">
      <c r="D283" s="26"/>
    </row>
    <row r="284" spans="4:4" x14ac:dyDescent="0.25">
      <c r="D284" s="26"/>
    </row>
    <row r="285" spans="4:4" x14ac:dyDescent="0.25">
      <c r="D285" s="26"/>
    </row>
    <row r="286" spans="4:4" x14ac:dyDescent="0.25">
      <c r="D286" s="26"/>
    </row>
    <row r="287" spans="4:4" x14ac:dyDescent="0.25">
      <c r="D287" s="26"/>
    </row>
    <row r="288" spans="4:4" x14ac:dyDescent="0.25">
      <c r="D288" s="26"/>
    </row>
    <row r="289" spans="4:4" x14ac:dyDescent="0.25">
      <c r="D289" s="26"/>
    </row>
    <row r="290" spans="4:4" x14ac:dyDescent="0.25">
      <c r="D290" s="26"/>
    </row>
    <row r="291" spans="4:4" x14ac:dyDescent="0.25">
      <c r="D291" s="26"/>
    </row>
    <row r="292" spans="4:4" x14ac:dyDescent="0.25">
      <c r="D292" s="26"/>
    </row>
    <row r="293" spans="4:4" x14ac:dyDescent="0.25">
      <c r="D293" s="26"/>
    </row>
    <row r="294" spans="4:4" x14ac:dyDescent="0.25">
      <c r="D294" s="26"/>
    </row>
    <row r="295" spans="4:4" x14ac:dyDescent="0.25">
      <c r="D295" s="26"/>
    </row>
    <row r="296" spans="4:4" x14ac:dyDescent="0.25">
      <c r="D296" s="26"/>
    </row>
    <row r="297" spans="4:4" x14ac:dyDescent="0.25">
      <c r="D297" s="26"/>
    </row>
    <row r="298" spans="4:4" x14ac:dyDescent="0.25">
      <c r="D298" s="26"/>
    </row>
    <row r="299" spans="4:4" x14ac:dyDescent="0.25">
      <c r="D299" s="26"/>
    </row>
    <row r="300" spans="4:4" x14ac:dyDescent="0.25">
      <c r="D300" s="26"/>
    </row>
    <row r="301" spans="4:4" x14ac:dyDescent="0.25">
      <c r="D301" s="26"/>
    </row>
    <row r="302" spans="4:4" x14ac:dyDescent="0.25">
      <c r="D302" s="26"/>
    </row>
    <row r="303" spans="4:4" x14ac:dyDescent="0.25">
      <c r="D303" s="26"/>
    </row>
    <row r="304" spans="4:4" x14ac:dyDescent="0.25">
      <c r="D304" s="26"/>
    </row>
    <row r="305" spans="4:4" x14ac:dyDescent="0.25">
      <c r="D305" s="26"/>
    </row>
    <row r="306" spans="4:4" x14ac:dyDescent="0.25">
      <c r="D306" s="26"/>
    </row>
    <row r="307" spans="4:4" x14ac:dyDescent="0.25">
      <c r="D307" s="26"/>
    </row>
    <row r="308" spans="4:4" x14ac:dyDescent="0.25">
      <c r="D308" s="26"/>
    </row>
    <row r="309" spans="4:4" x14ac:dyDescent="0.25">
      <c r="D309" s="26"/>
    </row>
    <row r="310" spans="4:4" x14ac:dyDescent="0.25">
      <c r="D310" s="26"/>
    </row>
    <row r="311" spans="4:4" x14ac:dyDescent="0.25">
      <c r="D311" s="26"/>
    </row>
    <row r="312" spans="4:4" x14ac:dyDescent="0.25">
      <c r="D312" s="26"/>
    </row>
    <row r="313" spans="4:4" x14ac:dyDescent="0.25">
      <c r="D313" s="26"/>
    </row>
    <row r="314" spans="4:4" x14ac:dyDescent="0.25">
      <c r="D314" s="26"/>
    </row>
    <row r="315" spans="4:4" x14ac:dyDescent="0.25">
      <c r="D315" s="26"/>
    </row>
    <row r="316" spans="4:4" x14ac:dyDescent="0.25">
      <c r="D316" s="26"/>
    </row>
    <row r="317" spans="4:4" x14ac:dyDescent="0.25">
      <c r="D317" s="26"/>
    </row>
    <row r="318" spans="4:4" x14ac:dyDescent="0.25">
      <c r="D318" s="26"/>
    </row>
    <row r="319" spans="4:4" x14ac:dyDescent="0.25">
      <c r="D319" s="26"/>
    </row>
    <row r="320" spans="4:4" x14ac:dyDescent="0.25">
      <c r="D320" s="26"/>
    </row>
    <row r="321" spans="4:4" x14ac:dyDescent="0.25">
      <c r="D321" s="26"/>
    </row>
    <row r="322" spans="4:4" x14ac:dyDescent="0.25">
      <c r="D322" s="26"/>
    </row>
    <row r="323" spans="4:4" x14ac:dyDescent="0.25">
      <c r="D323" s="26"/>
    </row>
    <row r="324" spans="4:4" x14ac:dyDescent="0.25">
      <c r="D324" s="26"/>
    </row>
    <row r="325" spans="4:4" x14ac:dyDescent="0.25">
      <c r="D325" s="26"/>
    </row>
    <row r="326" spans="4:4" x14ac:dyDescent="0.25">
      <c r="D326" s="26"/>
    </row>
    <row r="327" spans="4:4" x14ac:dyDescent="0.25">
      <c r="D327" s="26"/>
    </row>
    <row r="328" spans="4:4" x14ac:dyDescent="0.25">
      <c r="D328" s="26"/>
    </row>
    <row r="329" spans="4:4" x14ac:dyDescent="0.25">
      <c r="D329" s="26"/>
    </row>
    <row r="330" spans="4:4" x14ac:dyDescent="0.25">
      <c r="D330" s="26"/>
    </row>
    <row r="331" spans="4:4" x14ac:dyDescent="0.25">
      <c r="D331" s="26"/>
    </row>
    <row r="332" spans="4:4" x14ac:dyDescent="0.25">
      <c r="D332" s="26"/>
    </row>
    <row r="333" spans="4:4" x14ac:dyDescent="0.25">
      <c r="D333" s="26"/>
    </row>
    <row r="334" spans="4:4" x14ac:dyDescent="0.25">
      <c r="D334" s="26"/>
    </row>
    <row r="335" spans="4:4" x14ac:dyDescent="0.25">
      <c r="D335" s="26"/>
    </row>
    <row r="336" spans="4:4" x14ac:dyDescent="0.25">
      <c r="D336" s="26"/>
    </row>
    <row r="337" spans="4:4" x14ac:dyDescent="0.25">
      <c r="D337" s="26"/>
    </row>
    <row r="338" spans="4:4" x14ac:dyDescent="0.25">
      <c r="D338" s="26"/>
    </row>
    <row r="339" spans="4:4" x14ac:dyDescent="0.25">
      <c r="D339" s="26"/>
    </row>
    <row r="340" spans="4:4" x14ac:dyDescent="0.25">
      <c r="D340" s="26"/>
    </row>
    <row r="341" spans="4:4" x14ac:dyDescent="0.25">
      <c r="D341" s="26"/>
    </row>
    <row r="342" spans="4:4" x14ac:dyDescent="0.25">
      <c r="D342" s="26"/>
    </row>
    <row r="343" spans="4:4" x14ac:dyDescent="0.25">
      <c r="D343" s="26"/>
    </row>
    <row r="344" spans="4:4" x14ac:dyDescent="0.25">
      <c r="D344" s="26"/>
    </row>
    <row r="345" spans="4:4" x14ac:dyDescent="0.25">
      <c r="D345" s="26"/>
    </row>
    <row r="346" spans="4:4" x14ac:dyDescent="0.25">
      <c r="D346" s="26"/>
    </row>
    <row r="347" spans="4:4" x14ac:dyDescent="0.25">
      <c r="D347" s="26"/>
    </row>
    <row r="348" spans="4:4" x14ac:dyDescent="0.25">
      <c r="D348" s="26"/>
    </row>
    <row r="349" spans="4:4" x14ac:dyDescent="0.25">
      <c r="D349" s="26"/>
    </row>
    <row r="350" spans="4:4" x14ac:dyDescent="0.25">
      <c r="D350" s="26"/>
    </row>
    <row r="351" spans="4:4" x14ac:dyDescent="0.25">
      <c r="D351" s="26"/>
    </row>
    <row r="352" spans="4:4" x14ac:dyDescent="0.25">
      <c r="D352" s="26"/>
    </row>
    <row r="353" spans="4:4" x14ac:dyDescent="0.25">
      <c r="D353" s="26"/>
    </row>
    <row r="354" spans="4:4" x14ac:dyDescent="0.25">
      <c r="D354" s="26"/>
    </row>
    <row r="355" spans="4:4" x14ac:dyDescent="0.25">
      <c r="D355" s="26"/>
    </row>
    <row r="356" spans="4:4" x14ac:dyDescent="0.25">
      <c r="D356" s="26"/>
    </row>
    <row r="357" spans="4:4" x14ac:dyDescent="0.25">
      <c r="D357" s="26"/>
    </row>
    <row r="358" spans="4:4" x14ac:dyDescent="0.25">
      <c r="D358" s="26"/>
    </row>
    <row r="359" spans="4:4" x14ac:dyDescent="0.25">
      <c r="D359" s="26"/>
    </row>
    <row r="360" spans="4:4" x14ac:dyDescent="0.25">
      <c r="D360" s="26"/>
    </row>
    <row r="361" spans="4:4" x14ac:dyDescent="0.25">
      <c r="D361" s="26"/>
    </row>
    <row r="362" spans="4:4" x14ac:dyDescent="0.25">
      <c r="D362" s="26"/>
    </row>
    <row r="363" spans="4:4" x14ac:dyDescent="0.25">
      <c r="D363" s="26"/>
    </row>
    <row r="364" spans="4:4" x14ac:dyDescent="0.25">
      <c r="D364" s="26"/>
    </row>
    <row r="365" spans="4:4" x14ac:dyDescent="0.25">
      <c r="D365" s="26"/>
    </row>
    <row r="366" spans="4:4" x14ac:dyDescent="0.25">
      <c r="D366" s="26"/>
    </row>
    <row r="367" spans="4:4" x14ac:dyDescent="0.25">
      <c r="D367" s="26"/>
    </row>
    <row r="368" spans="4:4" x14ac:dyDescent="0.25">
      <c r="D368" s="26"/>
    </row>
    <row r="369" spans="4:4" x14ac:dyDescent="0.25">
      <c r="D369" s="26"/>
    </row>
    <row r="370" spans="4:4" x14ac:dyDescent="0.25">
      <c r="D370" s="26"/>
    </row>
    <row r="371" spans="4:4" x14ac:dyDescent="0.25">
      <c r="D371" s="26"/>
    </row>
    <row r="372" spans="4:4" x14ac:dyDescent="0.25">
      <c r="D372" s="26"/>
    </row>
    <row r="373" spans="4:4" x14ac:dyDescent="0.25">
      <c r="D373" s="26"/>
    </row>
    <row r="374" spans="4:4" x14ac:dyDescent="0.25">
      <c r="D374" s="26"/>
    </row>
    <row r="375" spans="4:4" x14ac:dyDescent="0.25">
      <c r="D375" s="26"/>
    </row>
    <row r="376" spans="4:4" x14ac:dyDescent="0.25">
      <c r="D376" s="26"/>
    </row>
    <row r="377" spans="4:4" x14ac:dyDescent="0.25">
      <c r="D377" s="26"/>
    </row>
    <row r="378" spans="4:4" x14ac:dyDescent="0.25">
      <c r="D378" s="26"/>
    </row>
    <row r="379" spans="4:4" x14ac:dyDescent="0.25">
      <c r="D379" s="26"/>
    </row>
    <row r="380" spans="4:4" x14ac:dyDescent="0.25">
      <c r="D380" s="26"/>
    </row>
    <row r="381" spans="4:4" x14ac:dyDescent="0.25">
      <c r="D381" s="26"/>
    </row>
    <row r="382" spans="4:4" x14ac:dyDescent="0.25">
      <c r="D382" s="26"/>
    </row>
    <row r="383" spans="4:4" x14ac:dyDescent="0.25">
      <c r="D383" s="26"/>
    </row>
    <row r="384" spans="4:4" x14ac:dyDescent="0.25">
      <c r="D384" s="26"/>
    </row>
    <row r="385" spans="4:4" x14ac:dyDescent="0.25">
      <c r="D385" s="26"/>
    </row>
    <row r="386" spans="4:4" x14ac:dyDescent="0.25">
      <c r="D386" s="26"/>
    </row>
    <row r="387" spans="4:4" x14ac:dyDescent="0.25">
      <c r="D387" s="26"/>
    </row>
    <row r="388" spans="4:4" x14ac:dyDescent="0.25">
      <c r="D388" s="26"/>
    </row>
    <row r="389" spans="4:4" x14ac:dyDescent="0.25">
      <c r="D389" s="26"/>
    </row>
    <row r="390" spans="4:4" x14ac:dyDescent="0.25">
      <c r="D390" s="26"/>
    </row>
    <row r="391" spans="4:4" x14ac:dyDescent="0.25">
      <c r="D391" s="26"/>
    </row>
    <row r="392" spans="4:4" x14ac:dyDescent="0.25">
      <c r="D392" s="26"/>
    </row>
    <row r="393" spans="4:4" x14ac:dyDescent="0.25">
      <c r="D393" s="26"/>
    </row>
    <row r="394" spans="4:4" x14ac:dyDescent="0.25">
      <c r="D394" s="26"/>
    </row>
    <row r="395" spans="4:4" x14ac:dyDescent="0.25">
      <c r="D395" s="26"/>
    </row>
    <row r="396" spans="4:4" x14ac:dyDescent="0.25">
      <c r="D396" s="26"/>
    </row>
    <row r="397" spans="4:4" x14ac:dyDescent="0.25">
      <c r="D397" s="26"/>
    </row>
    <row r="398" spans="4:4" x14ac:dyDescent="0.25">
      <c r="D398" s="26"/>
    </row>
    <row r="399" spans="4:4" x14ac:dyDescent="0.25">
      <c r="D399" s="26"/>
    </row>
    <row r="400" spans="4:4" x14ac:dyDescent="0.25">
      <c r="D400" s="26"/>
    </row>
    <row r="401" spans="4:4" x14ac:dyDescent="0.25">
      <c r="D401" s="26"/>
    </row>
    <row r="402" spans="4:4" x14ac:dyDescent="0.25">
      <c r="D402" s="26"/>
    </row>
    <row r="403" spans="4:4" x14ac:dyDescent="0.25">
      <c r="D403" s="26"/>
    </row>
    <row r="404" spans="4:4" x14ac:dyDescent="0.25">
      <c r="D404" s="26"/>
    </row>
    <row r="405" spans="4:4" x14ac:dyDescent="0.25">
      <c r="D405" s="26"/>
    </row>
    <row r="406" spans="4:4" x14ac:dyDescent="0.25">
      <c r="D406" s="26"/>
    </row>
    <row r="407" spans="4:4" x14ac:dyDescent="0.25">
      <c r="D407" s="26"/>
    </row>
    <row r="408" spans="4:4" x14ac:dyDescent="0.25">
      <c r="D408" s="26"/>
    </row>
    <row r="409" spans="4:4" x14ac:dyDescent="0.25">
      <c r="D409" s="26"/>
    </row>
    <row r="410" spans="4:4" x14ac:dyDescent="0.25">
      <c r="D410" s="26"/>
    </row>
    <row r="411" spans="4:4" x14ac:dyDescent="0.25">
      <c r="D411" s="26"/>
    </row>
    <row r="412" spans="4:4" x14ac:dyDescent="0.25">
      <c r="D412" s="26"/>
    </row>
    <row r="413" spans="4:4" x14ac:dyDescent="0.25">
      <c r="D413" s="26"/>
    </row>
    <row r="414" spans="4:4" x14ac:dyDescent="0.25">
      <c r="D414" s="26"/>
    </row>
    <row r="415" spans="4:4" x14ac:dyDescent="0.25">
      <c r="D415" s="26"/>
    </row>
    <row r="416" spans="4:4" x14ac:dyDescent="0.25">
      <c r="D416" s="26"/>
    </row>
    <row r="417" spans="4:4" x14ac:dyDescent="0.25">
      <c r="D417" s="26"/>
    </row>
    <row r="418" spans="4:4" x14ac:dyDescent="0.25">
      <c r="D418" s="26"/>
    </row>
    <row r="419" spans="4:4" x14ac:dyDescent="0.25">
      <c r="D419" s="26"/>
    </row>
    <row r="420" spans="4:4" x14ac:dyDescent="0.25">
      <c r="D420" s="26"/>
    </row>
    <row r="421" spans="4:4" x14ac:dyDescent="0.25">
      <c r="D421" s="26"/>
    </row>
    <row r="422" spans="4:4" x14ac:dyDescent="0.25">
      <c r="D422" s="26"/>
    </row>
    <row r="423" spans="4:4" x14ac:dyDescent="0.25">
      <c r="D423" s="26"/>
    </row>
    <row r="424" spans="4:4" x14ac:dyDescent="0.25">
      <c r="D424" s="26"/>
    </row>
    <row r="425" spans="4:4" x14ac:dyDescent="0.25">
      <c r="D425" s="26"/>
    </row>
    <row r="426" spans="4:4" x14ac:dyDescent="0.25">
      <c r="D426" s="26"/>
    </row>
    <row r="427" spans="4:4" x14ac:dyDescent="0.25">
      <c r="D427" s="26"/>
    </row>
    <row r="428" spans="4:4" x14ac:dyDescent="0.25">
      <c r="D428" s="26"/>
    </row>
    <row r="429" spans="4:4" x14ac:dyDescent="0.25">
      <c r="D429" s="26"/>
    </row>
    <row r="430" spans="4:4" x14ac:dyDescent="0.25">
      <c r="D430" s="26"/>
    </row>
    <row r="431" spans="4:4" x14ac:dyDescent="0.25">
      <c r="D431" s="26"/>
    </row>
    <row r="432" spans="4:4" x14ac:dyDescent="0.25">
      <c r="D432" s="26"/>
    </row>
    <row r="433" spans="4:4" x14ac:dyDescent="0.25">
      <c r="D433" s="26"/>
    </row>
    <row r="434" spans="4:4" x14ac:dyDescent="0.25">
      <c r="D434" s="26"/>
    </row>
    <row r="435" spans="4:4" x14ac:dyDescent="0.25">
      <c r="D435" s="26"/>
    </row>
    <row r="436" spans="4:4" x14ac:dyDescent="0.25">
      <c r="D436" s="26"/>
    </row>
    <row r="437" spans="4:4" x14ac:dyDescent="0.25">
      <c r="D437" s="26"/>
    </row>
    <row r="438" spans="4:4" x14ac:dyDescent="0.25">
      <c r="D438" s="26"/>
    </row>
    <row r="439" spans="4:4" x14ac:dyDescent="0.25">
      <c r="D439" s="26"/>
    </row>
    <row r="440" spans="4:4" x14ac:dyDescent="0.25">
      <c r="D440" s="26"/>
    </row>
    <row r="441" spans="4:4" x14ac:dyDescent="0.25">
      <c r="D441" s="26"/>
    </row>
    <row r="442" spans="4:4" x14ac:dyDescent="0.25">
      <c r="D442" s="26"/>
    </row>
    <row r="443" spans="4:4" x14ac:dyDescent="0.25">
      <c r="D443" s="26"/>
    </row>
    <row r="444" spans="4:4" x14ac:dyDescent="0.25">
      <c r="D444" s="26"/>
    </row>
    <row r="445" spans="4:4" x14ac:dyDescent="0.25">
      <c r="D445" s="26"/>
    </row>
    <row r="446" spans="4:4" x14ac:dyDescent="0.25">
      <c r="D446" s="26"/>
    </row>
    <row r="447" spans="4:4" x14ac:dyDescent="0.25">
      <c r="D447" s="26"/>
    </row>
    <row r="448" spans="4:4" x14ac:dyDescent="0.25">
      <c r="D448" s="26"/>
    </row>
    <row r="449" spans="4:4" x14ac:dyDescent="0.25">
      <c r="D449" s="26"/>
    </row>
    <row r="450" spans="4:4" x14ac:dyDescent="0.25">
      <c r="D450" s="26"/>
    </row>
    <row r="451" spans="4:4" x14ac:dyDescent="0.25">
      <c r="D451" s="26"/>
    </row>
    <row r="452" spans="4:4" x14ac:dyDescent="0.25">
      <c r="D452" s="26"/>
    </row>
    <row r="453" spans="4:4" x14ac:dyDescent="0.25">
      <c r="D453" s="26"/>
    </row>
    <row r="454" spans="4:4" x14ac:dyDescent="0.25">
      <c r="D454" s="26"/>
    </row>
    <row r="455" spans="4:4" x14ac:dyDescent="0.25">
      <c r="D455" s="26"/>
    </row>
    <row r="456" spans="4:4" x14ac:dyDescent="0.25">
      <c r="D456" s="26"/>
    </row>
    <row r="457" spans="4:4" x14ac:dyDescent="0.25">
      <c r="D457" s="26"/>
    </row>
    <row r="458" spans="4:4" x14ac:dyDescent="0.25">
      <c r="D458" s="26"/>
    </row>
    <row r="459" spans="4:4" x14ac:dyDescent="0.25">
      <c r="D459" s="26"/>
    </row>
    <row r="460" spans="4:4" x14ac:dyDescent="0.25">
      <c r="D460" s="26"/>
    </row>
    <row r="461" spans="4:4" x14ac:dyDescent="0.25">
      <c r="D461" s="26"/>
    </row>
    <row r="462" spans="4:4" x14ac:dyDescent="0.25">
      <c r="D462" s="26"/>
    </row>
    <row r="463" spans="4:4" x14ac:dyDescent="0.25">
      <c r="D463" s="26"/>
    </row>
    <row r="464" spans="4:4" x14ac:dyDescent="0.25">
      <c r="D464" s="26"/>
    </row>
    <row r="465" spans="4:4" x14ac:dyDescent="0.25">
      <c r="D465" s="26"/>
    </row>
    <row r="466" spans="4:4" x14ac:dyDescent="0.25">
      <c r="D466" s="26"/>
    </row>
    <row r="467" spans="4:4" x14ac:dyDescent="0.25">
      <c r="D467" s="26"/>
    </row>
    <row r="468" spans="4:4" x14ac:dyDescent="0.25">
      <c r="D468" s="26"/>
    </row>
    <row r="469" spans="4:4" x14ac:dyDescent="0.25">
      <c r="D469" s="26"/>
    </row>
    <row r="470" spans="4:4" x14ac:dyDescent="0.25">
      <c r="D470" s="26"/>
    </row>
    <row r="471" spans="4:4" x14ac:dyDescent="0.25">
      <c r="D471" s="26"/>
    </row>
    <row r="472" spans="4:4" x14ac:dyDescent="0.25">
      <c r="D472" s="26"/>
    </row>
    <row r="473" spans="4:4" x14ac:dyDescent="0.25">
      <c r="D473" s="26"/>
    </row>
    <row r="474" spans="4:4" x14ac:dyDescent="0.25">
      <c r="D474" s="26"/>
    </row>
    <row r="475" spans="4:4" x14ac:dyDescent="0.25">
      <c r="D475" s="26"/>
    </row>
    <row r="476" spans="4:4" x14ac:dyDescent="0.25">
      <c r="D476" s="26"/>
    </row>
    <row r="477" spans="4:4" x14ac:dyDescent="0.25">
      <c r="D477" s="26"/>
    </row>
    <row r="478" spans="4:4" x14ac:dyDescent="0.25">
      <c r="D478" s="26"/>
    </row>
    <row r="479" spans="4:4" x14ac:dyDescent="0.25">
      <c r="D479" s="26"/>
    </row>
    <row r="480" spans="4:4" x14ac:dyDescent="0.25">
      <c r="D480" s="26"/>
    </row>
    <row r="481" spans="4:4" x14ac:dyDescent="0.25">
      <c r="D481" s="26"/>
    </row>
    <row r="482" spans="4:4" x14ac:dyDescent="0.25">
      <c r="D482" s="26"/>
    </row>
    <row r="483" spans="4:4" x14ac:dyDescent="0.25">
      <c r="D483" s="26"/>
    </row>
    <row r="484" spans="4:4" x14ac:dyDescent="0.25">
      <c r="D484" s="26"/>
    </row>
    <row r="485" spans="4:4" x14ac:dyDescent="0.25">
      <c r="D485" s="26"/>
    </row>
    <row r="486" spans="4:4" x14ac:dyDescent="0.25">
      <c r="D486" s="26"/>
    </row>
    <row r="487" spans="4:4" x14ac:dyDescent="0.25">
      <c r="D487" s="26"/>
    </row>
    <row r="488" spans="4:4" x14ac:dyDescent="0.25">
      <c r="D488" s="26"/>
    </row>
    <row r="489" spans="4:4" x14ac:dyDescent="0.25">
      <c r="D489" s="26"/>
    </row>
    <row r="490" spans="4:4" x14ac:dyDescent="0.25">
      <c r="D490" s="26"/>
    </row>
    <row r="491" spans="4:4" x14ac:dyDescent="0.25">
      <c r="D491" s="26"/>
    </row>
    <row r="492" spans="4:4" x14ac:dyDescent="0.25">
      <c r="D492" s="26"/>
    </row>
    <row r="493" spans="4:4" x14ac:dyDescent="0.25">
      <c r="D493" s="26"/>
    </row>
    <row r="494" spans="4:4" x14ac:dyDescent="0.25">
      <c r="D494" s="26"/>
    </row>
    <row r="495" spans="4:4" x14ac:dyDescent="0.25">
      <c r="D495" s="26"/>
    </row>
    <row r="496" spans="4:4" x14ac:dyDescent="0.25">
      <c r="D496" s="26"/>
    </row>
    <row r="497" spans="4:4" x14ac:dyDescent="0.25">
      <c r="D497" s="26"/>
    </row>
    <row r="498" spans="4:4" x14ac:dyDescent="0.25">
      <c r="D498" s="26"/>
    </row>
    <row r="499" spans="4:4" x14ac:dyDescent="0.25">
      <c r="D499" s="26"/>
    </row>
    <row r="500" spans="4:4" x14ac:dyDescent="0.25">
      <c r="D500" s="26"/>
    </row>
    <row r="501" spans="4:4" x14ac:dyDescent="0.25">
      <c r="D501" s="26"/>
    </row>
    <row r="502" spans="4:4" x14ac:dyDescent="0.25">
      <c r="D502" s="26"/>
    </row>
    <row r="503" spans="4:4" x14ac:dyDescent="0.25">
      <c r="D503" s="26"/>
    </row>
    <row r="504" spans="4:4" x14ac:dyDescent="0.25">
      <c r="D504" s="26"/>
    </row>
    <row r="505" spans="4:4" x14ac:dyDescent="0.25">
      <c r="D505" s="26"/>
    </row>
    <row r="506" spans="4:4" x14ac:dyDescent="0.25">
      <c r="D506" s="26"/>
    </row>
    <row r="507" spans="4:4" x14ac:dyDescent="0.25">
      <c r="D507" s="26"/>
    </row>
    <row r="508" spans="4:4" x14ac:dyDescent="0.25">
      <c r="D508" s="26"/>
    </row>
    <row r="509" spans="4:4" x14ac:dyDescent="0.25">
      <c r="D509" s="26"/>
    </row>
    <row r="510" spans="4:4" x14ac:dyDescent="0.25">
      <c r="D510" s="26"/>
    </row>
    <row r="511" spans="4:4" x14ac:dyDescent="0.25">
      <c r="D511" s="26"/>
    </row>
    <row r="512" spans="4:4" x14ac:dyDescent="0.25">
      <c r="D512" s="26"/>
    </row>
    <row r="513" spans="4:4" x14ac:dyDescent="0.25">
      <c r="D513" s="26"/>
    </row>
    <row r="514" spans="4:4" x14ac:dyDescent="0.25">
      <c r="D514" s="26"/>
    </row>
    <row r="515" spans="4:4" x14ac:dyDescent="0.25">
      <c r="D515" s="26"/>
    </row>
    <row r="516" spans="4:4" x14ac:dyDescent="0.25">
      <c r="D516" s="26"/>
    </row>
    <row r="517" spans="4:4" x14ac:dyDescent="0.25">
      <c r="D517" s="26"/>
    </row>
    <row r="518" spans="4:4" x14ac:dyDescent="0.25">
      <c r="D518" s="26"/>
    </row>
    <row r="519" spans="4:4" x14ac:dyDescent="0.25">
      <c r="D519" s="26"/>
    </row>
    <row r="520" spans="4:4" x14ac:dyDescent="0.25">
      <c r="D520" s="26"/>
    </row>
    <row r="521" spans="4:4" x14ac:dyDescent="0.25">
      <c r="D521" s="26"/>
    </row>
    <row r="522" spans="4:4" x14ac:dyDescent="0.25">
      <c r="D522" s="26"/>
    </row>
    <row r="523" spans="4:4" x14ac:dyDescent="0.25">
      <c r="D523" s="26"/>
    </row>
    <row r="524" spans="4:4" x14ac:dyDescent="0.25">
      <c r="D524" s="26"/>
    </row>
    <row r="525" spans="4:4" x14ac:dyDescent="0.25">
      <c r="D525" s="26"/>
    </row>
    <row r="526" spans="4:4" x14ac:dyDescent="0.25">
      <c r="D526" s="26"/>
    </row>
    <row r="527" spans="4:4" x14ac:dyDescent="0.25">
      <c r="D527" s="26"/>
    </row>
    <row r="528" spans="4:4" x14ac:dyDescent="0.25">
      <c r="D528" s="26"/>
    </row>
    <row r="529" spans="4:4" x14ac:dyDescent="0.25">
      <c r="D529" s="26"/>
    </row>
    <row r="530" spans="4:4" x14ac:dyDescent="0.25">
      <c r="D530" s="26"/>
    </row>
    <row r="531" spans="4:4" x14ac:dyDescent="0.25">
      <c r="D531" s="26"/>
    </row>
    <row r="532" spans="4:4" x14ac:dyDescent="0.25">
      <c r="D532" s="26"/>
    </row>
    <row r="533" spans="4:4" x14ac:dyDescent="0.25">
      <c r="D533" s="26"/>
    </row>
    <row r="534" spans="4:4" x14ac:dyDescent="0.25">
      <c r="D534" s="26"/>
    </row>
    <row r="535" spans="4:4" x14ac:dyDescent="0.25">
      <c r="D535" s="26"/>
    </row>
    <row r="536" spans="4:4" x14ac:dyDescent="0.25">
      <c r="D536" s="26"/>
    </row>
    <row r="537" spans="4:4" x14ac:dyDescent="0.25">
      <c r="D537" s="26"/>
    </row>
    <row r="538" spans="4:4" x14ac:dyDescent="0.25">
      <c r="D538" s="26"/>
    </row>
    <row r="539" spans="4:4" x14ac:dyDescent="0.25">
      <c r="D539" s="26"/>
    </row>
    <row r="540" spans="4:4" x14ac:dyDescent="0.25">
      <c r="D540" s="26"/>
    </row>
    <row r="541" spans="4:4" x14ac:dyDescent="0.25">
      <c r="D541" s="26"/>
    </row>
    <row r="542" spans="4:4" x14ac:dyDescent="0.25">
      <c r="D542" s="26"/>
    </row>
    <row r="543" spans="4:4" x14ac:dyDescent="0.25">
      <c r="D543" s="26"/>
    </row>
    <row r="544" spans="4:4" x14ac:dyDescent="0.25">
      <c r="D544" s="26"/>
    </row>
    <row r="545" spans="4:4" x14ac:dyDescent="0.25">
      <c r="D545" s="26"/>
    </row>
    <row r="546" spans="4:4" x14ac:dyDescent="0.25">
      <c r="D546" s="26"/>
    </row>
    <row r="547" spans="4:4" x14ac:dyDescent="0.25">
      <c r="D547" s="26"/>
    </row>
    <row r="548" spans="4:4" x14ac:dyDescent="0.25">
      <c r="D548" s="26"/>
    </row>
    <row r="549" spans="4:4" x14ac:dyDescent="0.25">
      <c r="D549" s="26"/>
    </row>
    <row r="550" spans="4:4" x14ac:dyDescent="0.25">
      <c r="D550" s="26"/>
    </row>
    <row r="551" spans="4:4" x14ac:dyDescent="0.25">
      <c r="D551" s="26"/>
    </row>
    <row r="552" spans="4:4" x14ac:dyDescent="0.25">
      <c r="D552" s="26"/>
    </row>
    <row r="553" spans="4:4" x14ac:dyDescent="0.25">
      <c r="D553" s="26"/>
    </row>
    <row r="554" spans="4:4" x14ac:dyDescent="0.25">
      <c r="D554" s="26"/>
    </row>
    <row r="555" spans="4:4" x14ac:dyDescent="0.25">
      <c r="D555" s="26"/>
    </row>
    <row r="556" spans="4:4" x14ac:dyDescent="0.25">
      <c r="D556" s="26"/>
    </row>
    <row r="557" spans="4:4" x14ac:dyDescent="0.25">
      <c r="D557" s="26"/>
    </row>
    <row r="558" spans="4:4" x14ac:dyDescent="0.25">
      <c r="D558" s="26"/>
    </row>
    <row r="559" spans="4:4" x14ac:dyDescent="0.25">
      <c r="D559" s="26"/>
    </row>
    <row r="560" spans="4:4" x14ac:dyDescent="0.25">
      <c r="D560" s="26"/>
    </row>
    <row r="561" spans="4:4" x14ac:dyDescent="0.25">
      <c r="D561" s="26"/>
    </row>
    <row r="562" spans="4:4" x14ac:dyDescent="0.25">
      <c r="D562" s="26"/>
    </row>
    <row r="563" spans="4:4" x14ac:dyDescent="0.25">
      <c r="D563" s="26"/>
    </row>
    <row r="564" spans="4:4" x14ac:dyDescent="0.25">
      <c r="D564" s="26"/>
    </row>
    <row r="565" spans="4:4" x14ac:dyDescent="0.25">
      <c r="D565" s="26"/>
    </row>
    <row r="566" spans="4:4" x14ac:dyDescent="0.25">
      <c r="D566" s="26"/>
    </row>
    <row r="567" spans="4:4" x14ac:dyDescent="0.25">
      <c r="D567" s="26"/>
    </row>
    <row r="568" spans="4:4" x14ac:dyDescent="0.25">
      <c r="D568" s="26"/>
    </row>
    <row r="569" spans="4:4" x14ac:dyDescent="0.25">
      <c r="D569" s="26"/>
    </row>
    <row r="570" spans="4:4" x14ac:dyDescent="0.25">
      <c r="D570" s="26"/>
    </row>
    <row r="571" spans="4:4" x14ac:dyDescent="0.25">
      <c r="D571" s="26"/>
    </row>
    <row r="572" spans="4:4" x14ac:dyDescent="0.25">
      <c r="D572" s="26"/>
    </row>
    <row r="573" spans="4:4" x14ac:dyDescent="0.25">
      <c r="D573" s="26"/>
    </row>
    <row r="574" spans="4:4" x14ac:dyDescent="0.25">
      <c r="D574" s="26"/>
    </row>
    <row r="575" spans="4:4" x14ac:dyDescent="0.25">
      <c r="D575" s="26"/>
    </row>
    <row r="576" spans="4:4" x14ac:dyDescent="0.25">
      <c r="D576" s="26"/>
    </row>
    <row r="577" spans="4:4" x14ac:dyDescent="0.25">
      <c r="D577" s="26"/>
    </row>
    <row r="578" spans="4:4" x14ac:dyDescent="0.25">
      <c r="D578" s="26"/>
    </row>
    <row r="579" spans="4:4" x14ac:dyDescent="0.25">
      <c r="D579" s="26"/>
    </row>
    <row r="580" spans="4:4" x14ac:dyDescent="0.25">
      <c r="D580" s="26"/>
    </row>
    <row r="581" spans="4:4" x14ac:dyDescent="0.25">
      <c r="D581" s="26"/>
    </row>
    <row r="582" spans="4:4" x14ac:dyDescent="0.25">
      <c r="D582" s="26"/>
    </row>
    <row r="583" spans="4:4" x14ac:dyDescent="0.25">
      <c r="D583" s="26"/>
    </row>
    <row r="584" spans="4:4" x14ac:dyDescent="0.25">
      <c r="D584" s="26"/>
    </row>
    <row r="585" spans="4:4" x14ac:dyDescent="0.25">
      <c r="D585" s="26"/>
    </row>
    <row r="586" spans="4:4" x14ac:dyDescent="0.25">
      <c r="D586" s="26"/>
    </row>
    <row r="587" spans="4:4" x14ac:dyDescent="0.25">
      <c r="D587" s="26"/>
    </row>
    <row r="588" spans="4:4" x14ac:dyDescent="0.25">
      <c r="D588" s="26"/>
    </row>
    <row r="589" spans="4:4" x14ac:dyDescent="0.25">
      <c r="D589" s="26"/>
    </row>
    <row r="590" spans="4:4" x14ac:dyDescent="0.25">
      <c r="D590" s="26"/>
    </row>
    <row r="591" spans="4:4" x14ac:dyDescent="0.25">
      <c r="D591" s="26"/>
    </row>
    <row r="592" spans="4:4" x14ac:dyDescent="0.25">
      <c r="D592" s="26"/>
    </row>
    <row r="593" spans="4:4" x14ac:dyDescent="0.25">
      <c r="D593" s="26"/>
    </row>
    <row r="594" spans="4:4" x14ac:dyDescent="0.25">
      <c r="D594" s="26"/>
    </row>
    <row r="595" spans="4:4" x14ac:dyDescent="0.25">
      <c r="D595" s="26"/>
    </row>
    <row r="596" spans="4:4" x14ac:dyDescent="0.25">
      <c r="D596" s="26"/>
    </row>
    <row r="597" spans="4:4" x14ac:dyDescent="0.25">
      <c r="D597" s="26"/>
    </row>
    <row r="598" spans="4:4" x14ac:dyDescent="0.25">
      <c r="D598" s="26"/>
    </row>
    <row r="599" spans="4:4" x14ac:dyDescent="0.25">
      <c r="D599" s="26"/>
    </row>
    <row r="600" spans="4:4" x14ac:dyDescent="0.25">
      <c r="D600" s="26"/>
    </row>
    <row r="601" spans="4:4" x14ac:dyDescent="0.25">
      <c r="D601" s="26"/>
    </row>
    <row r="602" spans="4:4" x14ac:dyDescent="0.25">
      <c r="D602" s="26"/>
    </row>
    <row r="603" spans="4:4" x14ac:dyDescent="0.25">
      <c r="D603" s="26"/>
    </row>
    <row r="604" spans="4:4" x14ac:dyDescent="0.25">
      <c r="D604" s="26"/>
    </row>
    <row r="605" spans="4:4" x14ac:dyDescent="0.25">
      <c r="D605" s="26"/>
    </row>
    <row r="606" spans="4:4" x14ac:dyDescent="0.25">
      <c r="D606" s="26"/>
    </row>
    <row r="607" spans="4:4" x14ac:dyDescent="0.25">
      <c r="D607" s="26"/>
    </row>
    <row r="608" spans="4:4" x14ac:dyDescent="0.25">
      <c r="D608" s="26"/>
    </row>
    <row r="609" spans="4:4" x14ac:dyDescent="0.25">
      <c r="D609" s="26"/>
    </row>
    <row r="610" spans="4:4" x14ac:dyDescent="0.25">
      <c r="D610" s="26"/>
    </row>
    <row r="611" spans="4:4" x14ac:dyDescent="0.25">
      <c r="D611" s="26"/>
    </row>
    <row r="612" spans="4:4" x14ac:dyDescent="0.25">
      <c r="D612" s="26"/>
    </row>
    <row r="613" spans="4:4" x14ac:dyDescent="0.25">
      <c r="D613" s="26"/>
    </row>
    <row r="614" spans="4:4" x14ac:dyDescent="0.25">
      <c r="D614" s="26"/>
    </row>
    <row r="615" spans="4:4" x14ac:dyDescent="0.25">
      <c r="D615" s="26"/>
    </row>
    <row r="616" spans="4:4" x14ac:dyDescent="0.25">
      <c r="D616" s="26"/>
    </row>
    <row r="617" spans="4:4" x14ac:dyDescent="0.25">
      <c r="D617" s="26"/>
    </row>
    <row r="618" spans="4:4" x14ac:dyDescent="0.25">
      <c r="D618" s="26"/>
    </row>
    <row r="619" spans="4:4" x14ac:dyDescent="0.25">
      <c r="D619" s="26"/>
    </row>
    <row r="620" spans="4:4" x14ac:dyDescent="0.25">
      <c r="D620" s="26"/>
    </row>
    <row r="621" spans="4:4" x14ac:dyDescent="0.25">
      <c r="D621" s="26"/>
    </row>
    <row r="622" spans="4:4" x14ac:dyDescent="0.25">
      <c r="D622" s="26"/>
    </row>
    <row r="623" spans="4:4" x14ac:dyDescent="0.25">
      <c r="D623" s="26"/>
    </row>
    <row r="624" spans="4:4" x14ac:dyDescent="0.25">
      <c r="D624" s="26"/>
    </row>
    <row r="625" spans="4:4" x14ac:dyDescent="0.25">
      <c r="D625" s="26"/>
    </row>
    <row r="626" spans="4:4" x14ac:dyDescent="0.25">
      <c r="D626" s="26"/>
    </row>
    <row r="627" spans="4:4" x14ac:dyDescent="0.25">
      <c r="D627" s="26"/>
    </row>
    <row r="628" spans="4:4" x14ac:dyDescent="0.25">
      <c r="D628" s="26"/>
    </row>
    <row r="629" spans="4:4" x14ac:dyDescent="0.25">
      <c r="D629" s="26"/>
    </row>
    <row r="630" spans="4:4" x14ac:dyDescent="0.25">
      <c r="D630" s="26"/>
    </row>
    <row r="631" spans="4:4" x14ac:dyDescent="0.25">
      <c r="D631" s="26"/>
    </row>
    <row r="632" spans="4:4" x14ac:dyDescent="0.25">
      <c r="D632" s="26"/>
    </row>
    <row r="633" spans="4:4" x14ac:dyDescent="0.25">
      <c r="D633" s="26"/>
    </row>
    <row r="634" spans="4:4" x14ac:dyDescent="0.25">
      <c r="D634" s="26"/>
    </row>
    <row r="635" spans="4:4" x14ac:dyDescent="0.25">
      <c r="D635" s="26"/>
    </row>
    <row r="636" spans="4:4" x14ac:dyDescent="0.25">
      <c r="D636" s="26"/>
    </row>
    <row r="637" spans="4:4" x14ac:dyDescent="0.25">
      <c r="D637" s="26"/>
    </row>
    <row r="638" spans="4:4" x14ac:dyDescent="0.25">
      <c r="D638" s="26"/>
    </row>
    <row r="639" spans="4:4" x14ac:dyDescent="0.25">
      <c r="D639" s="26"/>
    </row>
    <row r="640" spans="4:4" x14ac:dyDescent="0.25">
      <c r="D640" s="26"/>
    </row>
    <row r="641" spans="4:4" x14ac:dyDescent="0.25">
      <c r="D641" s="26"/>
    </row>
    <row r="642" spans="4:4" x14ac:dyDescent="0.25">
      <c r="D642" s="26"/>
    </row>
    <row r="643" spans="4:4" x14ac:dyDescent="0.25">
      <c r="D643" s="26"/>
    </row>
    <row r="644" spans="4:4" x14ac:dyDescent="0.25">
      <c r="D644" s="26"/>
    </row>
    <row r="645" spans="4:4" x14ac:dyDescent="0.25">
      <c r="D645" s="26"/>
    </row>
    <row r="646" spans="4:4" x14ac:dyDescent="0.25">
      <c r="D646" s="26"/>
    </row>
    <row r="647" spans="4:4" x14ac:dyDescent="0.25">
      <c r="D647" s="26"/>
    </row>
    <row r="648" spans="4:4" x14ac:dyDescent="0.25">
      <c r="D648" s="26"/>
    </row>
    <row r="649" spans="4:4" x14ac:dyDescent="0.25">
      <c r="D649" s="26"/>
    </row>
    <row r="650" spans="4:4" x14ac:dyDescent="0.25">
      <c r="D650" s="26"/>
    </row>
    <row r="651" spans="4:4" x14ac:dyDescent="0.25">
      <c r="D651" s="26"/>
    </row>
    <row r="652" spans="4:4" x14ac:dyDescent="0.25">
      <c r="D652" s="26"/>
    </row>
    <row r="653" spans="4:4" x14ac:dyDescent="0.25">
      <c r="D653" s="26"/>
    </row>
    <row r="654" spans="4:4" x14ac:dyDescent="0.25">
      <c r="D654" s="26"/>
    </row>
    <row r="655" spans="4:4" x14ac:dyDescent="0.25">
      <c r="D655" s="26"/>
    </row>
    <row r="656" spans="4:4" x14ac:dyDescent="0.25">
      <c r="D656" s="26"/>
    </row>
    <row r="657" spans="4:4" x14ac:dyDescent="0.25">
      <c r="D657" s="26"/>
    </row>
    <row r="658" spans="4:4" x14ac:dyDescent="0.25">
      <c r="D658" s="26"/>
    </row>
    <row r="659" spans="4:4" x14ac:dyDescent="0.25">
      <c r="D659" s="26"/>
    </row>
    <row r="660" spans="4:4" x14ac:dyDescent="0.25">
      <c r="D660" s="26"/>
    </row>
    <row r="661" spans="4:4" x14ac:dyDescent="0.25">
      <c r="D661" s="26"/>
    </row>
    <row r="662" spans="4:4" x14ac:dyDescent="0.25">
      <c r="D662" s="26"/>
    </row>
    <row r="663" spans="4:4" x14ac:dyDescent="0.25">
      <c r="D663" s="26"/>
    </row>
    <row r="664" spans="4:4" x14ac:dyDescent="0.25">
      <c r="D664" s="26"/>
    </row>
    <row r="665" spans="4:4" x14ac:dyDescent="0.25">
      <c r="D665" s="26"/>
    </row>
    <row r="666" spans="4:4" x14ac:dyDescent="0.25">
      <c r="D666" s="26"/>
    </row>
    <row r="667" spans="4:4" x14ac:dyDescent="0.25">
      <c r="D667" s="26"/>
    </row>
    <row r="668" spans="4:4" x14ac:dyDescent="0.25">
      <c r="D668" s="26"/>
    </row>
    <row r="669" spans="4:4" x14ac:dyDescent="0.25">
      <c r="D669" s="26"/>
    </row>
    <row r="670" spans="4:4" x14ac:dyDescent="0.25">
      <c r="D670" s="26"/>
    </row>
    <row r="671" spans="4:4" x14ac:dyDescent="0.25">
      <c r="D671" s="26"/>
    </row>
    <row r="672" spans="4:4" x14ac:dyDescent="0.25">
      <c r="D672" s="26"/>
    </row>
    <row r="673" spans="4:4" x14ac:dyDescent="0.25">
      <c r="D673" s="26"/>
    </row>
    <row r="674" spans="4:4" x14ac:dyDescent="0.25">
      <c r="D674" s="26"/>
    </row>
    <row r="675" spans="4:4" x14ac:dyDescent="0.25">
      <c r="D675" s="26"/>
    </row>
    <row r="676" spans="4:4" x14ac:dyDescent="0.25">
      <c r="D676" s="26"/>
    </row>
    <row r="677" spans="4:4" x14ac:dyDescent="0.25">
      <c r="D677" s="26"/>
    </row>
    <row r="678" spans="4:4" x14ac:dyDescent="0.25">
      <c r="D678" s="26"/>
    </row>
    <row r="679" spans="4:4" x14ac:dyDescent="0.25">
      <c r="D679" s="26"/>
    </row>
    <row r="680" spans="4:4" x14ac:dyDescent="0.25">
      <c r="D680" s="26"/>
    </row>
    <row r="681" spans="4:4" x14ac:dyDescent="0.25">
      <c r="D681" s="26"/>
    </row>
    <row r="682" spans="4:4" x14ac:dyDescent="0.25">
      <c r="D682" s="26"/>
    </row>
    <row r="683" spans="4:4" x14ac:dyDescent="0.25">
      <c r="D683" s="26"/>
    </row>
    <row r="684" spans="4:4" x14ac:dyDescent="0.25">
      <c r="D684" s="26"/>
    </row>
    <row r="685" spans="4:4" x14ac:dyDescent="0.25">
      <c r="D685" s="26"/>
    </row>
    <row r="686" spans="4:4" x14ac:dyDescent="0.25">
      <c r="D686" s="26"/>
    </row>
    <row r="687" spans="4:4" x14ac:dyDescent="0.25">
      <c r="D687" s="26"/>
    </row>
    <row r="688" spans="4:4" x14ac:dyDescent="0.25">
      <c r="D688" s="26"/>
    </row>
    <row r="689" spans="4:4" x14ac:dyDescent="0.25">
      <c r="D689" s="26"/>
    </row>
    <row r="690" spans="4:4" x14ac:dyDescent="0.25">
      <c r="D690" s="26"/>
    </row>
    <row r="691" spans="4:4" x14ac:dyDescent="0.25">
      <c r="D691" s="26"/>
    </row>
    <row r="692" spans="4:4" x14ac:dyDescent="0.25">
      <c r="D692" s="26"/>
    </row>
    <row r="693" spans="4:4" x14ac:dyDescent="0.25">
      <c r="D693" s="26"/>
    </row>
    <row r="694" spans="4:4" x14ac:dyDescent="0.25">
      <c r="D694" s="26"/>
    </row>
    <row r="695" spans="4:4" x14ac:dyDescent="0.25">
      <c r="D695" s="26"/>
    </row>
    <row r="696" spans="4:4" x14ac:dyDescent="0.25">
      <c r="D696" s="26"/>
    </row>
    <row r="697" spans="4:4" x14ac:dyDescent="0.25">
      <c r="D697" s="26"/>
    </row>
    <row r="698" spans="4:4" x14ac:dyDescent="0.25">
      <c r="D698" s="26"/>
    </row>
    <row r="699" spans="4:4" x14ac:dyDescent="0.25">
      <c r="D699" s="26"/>
    </row>
    <row r="700" spans="4:4" x14ac:dyDescent="0.25">
      <c r="D700" s="26"/>
    </row>
    <row r="701" spans="4:4" x14ac:dyDescent="0.25">
      <c r="D701" s="26"/>
    </row>
    <row r="702" spans="4:4" x14ac:dyDescent="0.25">
      <c r="D702" s="26"/>
    </row>
    <row r="703" spans="4:4" x14ac:dyDescent="0.25">
      <c r="D703" s="26"/>
    </row>
    <row r="704" spans="4:4" x14ac:dyDescent="0.25">
      <c r="D704" s="26"/>
    </row>
    <row r="705" spans="4:4" x14ac:dyDescent="0.25">
      <c r="D705" s="26"/>
    </row>
    <row r="706" spans="4:4" x14ac:dyDescent="0.25">
      <c r="D706" s="26"/>
    </row>
    <row r="707" spans="4:4" x14ac:dyDescent="0.25">
      <c r="D707" s="26"/>
    </row>
    <row r="708" spans="4:4" x14ac:dyDescent="0.25">
      <c r="D708" s="26"/>
    </row>
    <row r="709" spans="4:4" x14ac:dyDescent="0.25">
      <c r="D709" s="26"/>
    </row>
    <row r="710" spans="4:4" x14ac:dyDescent="0.25">
      <c r="D710" s="26"/>
    </row>
    <row r="711" spans="4:4" x14ac:dyDescent="0.25">
      <c r="D711" s="26"/>
    </row>
    <row r="712" spans="4:4" x14ac:dyDescent="0.25">
      <c r="D712" s="26"/>
    </row>
    <row r="713" spans="4:4" x14ac:dyDescent="0.25">
      <c r="D713" s="26"/>
    </row>
    <row r="714" spans="4:4" x14ac:dyDescent="0.25">
      <c r="D714" s="26"/>
    </row>
    <row r="715" spans="4:4" x14ac:dyDescent="0.25">
      <c r="D715" s="26"/>
    </row>
    <row r="716" spans="4:4" x14ac:dyDescent="0.25">
      <c r="D716" s="26"/>
    </row>
    <row r="717" spans="4:4" x14ac:dyDescent="0.25">
      <c r="D717" s="26"/>
    </row>
    <row r="718" spans="4:4" x14ac:dyDescent="0.25">
      <c r="D718" s="26"/>
    </row>
    <row r="719" spans="4:4" x14ac:dyDescent="0.25">
      <c r="D719" s="26"/>
    </row>
    <row r="720" spans="4:4" x14ac:dyDescent="0.25">
      <c r="D720" s="26"/>
    </row>
    <row r="721" spans="4:4" x14ac:dyDescent="0.25">
      <c r="D721" s="26"/>
    </row>
    <row r="722" spans="4:4" x14ac:dyDescent="0.25">
      <c r="D722" s="26"/>
    </row>
    <row r="723" spans="4:4" x14ac:dyDescent="0.25">
      <c r="D723" s="26"/>
    </row>
    <row r="724" spans="4:4" x14ac:dyDescent="0.25">
      <c r="D724" s="26"/>
    </row>
    <row r="725" spans="4:4" x14ac:dyDescent="0.25">
      <c r="D725" s="26"/>
    </row>
    <row r="726" spans="4:4" x14ac:dyDescent="0.25">
      <c r="D726" s="26"/>
    </row>
    <row r="727" spans="4:4" x14ac:dyDescent="0.25">
      <c r="D727" s="26"/>
    </row>
    <row r="728" spans="4:4" x14ac:dyDescent="0.25">
      <c r="D728" s="26"/>
    </row>
    <row r="729" spans="4:4" x14ac:dyDescent="0.25">
      <c r="D729" s="26"/>
    </row>
    <row r="730" spans="4:4" x14ac:dyDescent="0.25">
      <c r="D730" s="26"/>
    </row>
    <row r="731" spans="4:4" x14ac:dyDescent="0.25">
      <c r="D731" s="26"/>
    </row>
    <row r="732" spans="4:4" x14ac:dyDescent="0.25">
      <c r="D732" s="26"/>
    </row>
    <row r="733" spans="4:4" x14ac:dyDescent="0.25">
      <c r="D733" s="26"/>
    </row>
    <row r="734" spans="4:4" x14ac:dyDescent="0.25">
      <c r="D734" s="26"/>
    </row>
    <row r="735" spans="4:4" x14ac:dyDescent="0.25">
      <c r="D735" s="26"/>
    </row>
    <row r="736" spans="4:4" x14ac:dyDescent="0.25">
      <c r="D736" s="26"/>
    </row>
    <row r="737" spans="4:4" x14ac:dyDescent="0.25">
      <c r="D737" s="26"/>
    </row>
    <row r="738" spans="4:4" x14ac:dyDescent="0.25">
      <c r="D738" s="26"/>
    </row>
    <row r="739" spans="4:4" x14ac:dyDescent="0.25">
      <c r="D739" s="26"/>
    </row>
    <row r="740" spans="4:4" x14ac:dyDescent="0.25">
      <c r="D740" s="26"/>
    </row>
    <row r="741" spans="4:4" x14ac:dyDescent="0.25">
      <c r="D741" s="26"/>
    </row>
    <row r="742" spans="4:4" x14ac:dyDescent="0.25">
      <c r="D742" s="26"/>
    </row>
    <row r="743" spans="4:4" x14ac:dyDescent="0.25">
      <c r="D743" s="26"/>
    </row>
    <row r="744" spans="4:4" x14ac:dyDescent="0.25">
      <c r="D744" s="26"/>
    </row>
    <row r="745" spans="4:4" x14ac:dyDescent="0.25">
      <c r="D745" s="26"/>
    </row>
    <row r="746" spans="4:4" x14ac:dyDescent="0.25">
      <c r="D746" s="26"/>
    </row>
    <row r="747" spans="4:4" x14ac:dyDescent="0.25">
      <c r="D747" s="26"/>
    </row>
    <row r="748" spans="4:4" x14ac:dyDescent="0.25">
      <c r="D748" s="26"/>
    </row>
    <row r="749" spans="4:4" x14ac:dyDescent="0.25">
      <c r="D749" s="26"/>
    </row>
    <row r="750" spans="4:4" x14ac:dyDescent="0.25">
      <c r="D750" s="26"/>
    </row>
    <row r="751" spans="4:4" x14ac:dyDescent="0.25">
      <c r="D751" s="26"/>
    </row>
    <row r="752" spans="4:4" x14ac:dyDescent="0.25">
      <c r="D752" s="26"/>
    </row>
    <row r="753" spans="4:4" x14ac:dyDescent="0.25">
      <c r="D753" s="26"/>
    </row>
    <row r="754" spans="4:4" x14ac:dyDescent="0.25">
      <c r="D754" s="26"/>
    </row>
    <row r="755" spans="4:4" x14ac:dyDescent="0.25">
      <c r="D755" s="26"/>
    </row>
    <row r="756" spans="4:4" x14ac:dyDescent="0.25">
      <c r="D756" s="26"/>
    </row>
    <row r="757" spans="4:4" x14ac:dyDescent="0.25">
      <c r="D757" s="26"/>
    </row>
    <row r="758" spans="4:4" x14ac:dyDescent="0.25">
      <c r="D758" s="26"/>
    </row>
    <row r="759" spans="4:4" x14ac:dyDescent="0.25">
      <c r="D759" s="26"/>
    </row>
    <row r="760" spans="4:4" x14ac:dyDescent="0.25">
      <c r="D760" s="26"/>
    </row>
    <row r="761" spans="4:4" x14ac:dyDescent="0.25">
      <c r="D761" s="26"/>
    </row>
    <row r="762" spans="4:4" x14ac:dyDescent="0.25">
      <c r="D762" s="26"/>
    </row>
    <row r="763" spans="4:4" x14ac:dyDescent="0.25">
      <c r="D763" s="26"/>
    </row>
    <row r="764" spans="4:4" x14ac:dyDescent="0.25">
      <c r="D764" s="26"/>
    </row>
    <row r="765" spans="4:4" x14ac:dyDescent="0.25">
      <c r="D765" s="26"/>
    </row>
    <row r="766" spans="4:4" x14ac:dyDescent="0.25">
      <c r="D766" s="26"/>
    </row>
    <row r="767" spans="4:4" x14ac:dyDescent="0.25">
      <c r="D767" s="26"/>
    </row>
    <row r="768" spans="4:4" x14ac:dyDescent="0.25">
      <c r="D768" s="26"/>
    </row>
    <row r="769" spans="4:4" x14ac:dyDescent="0.25">
      <c r="D769" s="26"/>
    </row>
    <row r="770" spans="4:4" x14ac:dyDescent="0.25">
      <c r="D770" s="26"/>
    </row>
    <row r="771" spans="4:4" x14ac:dyDescent="0.25">
      <c r="D771" s="26"/>
    </row>
    <row r="772" spans="4:4" x14ac:dyDescent="0.25">
      <c r="D772" s="26"/>
    </row>
    <row r="773" spans="4:4" x14ac:dyDescent="0.25">
      <c r="D773" s="26"/>
    </row>
    <row r="774" spans="4:4" x14ac:dyDescent="0.25">
      <c r="D774" s="26"/>
    </row>
    <row r="775" spans="4:4" x14ac:dyDescent="0.25">
      <c r="D775" s="26"/>
    </row>
    <row r="776" spans="4:4" x14ac:dyDescent="0.25">
      <c r="D776" s="26"/>
    </row>
    <row r="777" spans="4:4" x14ac:dyDescent="0.25">
      <c r="D777" s="26"/>
    </row>
    <row r="778" spans="4:4" x14ac:dyDescent="0.25">
      <c r="D778" s="26"/>
    </row>
    <row r="779" spans="4:4" x14ac:dyDescent="0.25">
      <c r="D779" s="26"/>
    </row>
    <row r="780" spans="4:4" x14ac:dyDescent="0.25">
      <c r="D780" s="26"/>
    </row>
    <row r="781" spans="4:4" x14ac:dyDescent="0.25">
      <c r="D781" s="26"/>
    </row>
    <row r="782" spans="4:4" x14ac:dyDescent="0.25">
      <c r="D782" s="26"/>
    </row>
    <row r="783" spans="4:4" x14ac:dyDescent="0.25">
      <c r="D783" s="26"/>
    </row>
    <row r="784" spans="4:4" x14ac:dyDescent="0.25">
      <c r="D784" s="26"/>
    </row>
    <row r="785" spans="4:4" x14ac:dyDescent="0.25">
      <c r="D785" s="26"/>
    </row>
    <row r="786" spans="4:4" x14ac:dyDescent="0.25">
      <c r="D786" s="26"/>
    </row>
    <row r="787" spans="4:4" x14ac:dyDescent="0.25">
      <c r="D787" s="26"/>
    </row>
    <row r="788" spans="4:4" x14ac:dyDescent="0.25">
      <c r="D788" s="26"/>
    </row>
    <row r="789" spans="4:4" x14ac:dyDescent="0.25">
      <c r="D789" s="26"/>
    </row>
    <row r="790" spans="4:4" x14ac:dyDescent="0.25">
      <c r="D790" s="26"/>
    </row>
    <row r="791" spans="4:4" x14ac:dyDescent="0.25">
      <c r="D791" s="26"/>
    </row>
    <row r="792" spans="4:4" x14ac:dyDescent="0.25">
      <c r="D792" s="26"/>
    </row>
    <row r="793" spans="4:4" x14ac:dyDescent="0.25">
      <c r="D793" s="26"/>
    </row>
    <row r="794" spans="4:4" x14ac:dyDescent="0.25">
      <c r="D794" s="26"/>
    </row>
    <row r="795" spans="4:4" x14ac:dyDescent="0.25">
      <c r="D795" s="26"/>
    </row>
    <row r="796" spans="4:4" x14ac:dyDescent="0.25">
      <c r="D796" s="26"/>
    </row>
    <row r="797" spans="4:4" x14ac:dyDescent="0.25">
      <c r="D797" s="26"/>
    </row>
    <row r="798" spans="4:4" x14ac:dyDescent="0.25">
      <c r="D798" s="26"/>
    </row>
    <row r="799" spans="4:4" x14ac:dyDescent="0.25">
      <c r="D799" s="26"/>
    </row>
    <row r="800" spans="4:4" x14ac:dyDescent="0.25">
      <c r="D800" s="26"/>
    </row>
    <row r="801" spans="4:4" x14ac:dyDescent="0.25">
      <c r="D801" s="26"/>
    </row>
    <row r="802" spans="4:4" x14ac:dyDescent="0.25">
      <c r="D802" s="26"/>
    </row>
    <row r="803" spans="4:4" x14ac:dyDescent="0.25">
      <c r="D803" s="26"/>
    </row>
    <row r="804" spans="4:4" x14ac:dyDescent="0.25">
      <c r="D804" s="26"/>
    </row>
    <row r="805" spans="4:4" x14ac:dyDescent="0.25">
      <c r="D805" s="26"/>
    </row>
    <row r="806" spans="4:4" x14ac:dyDescent="0.25">
      <c r="D806" s="26"/>
    </row>
    <row r="807" spans="4:4" x14ac:dyDescent="0.25">
      <c r="D807" s="26"/>
    </row>
    <row r="808" spans="4:4" x14ac:dyDescent="0.25">
      <c r="D808" s="26"/>
    </row>
    <row r="809" spans="4:4" x14ac:dyDescent="0.25">
      <c r="D809" s="26"/>
    </row>
    <row r="810" spans="4:4" x14ac:dyDescent="0.25">
      <c r="D810" s="26"/>
    </row>
    <row r="811" spans="4:4" x14ac:dyDescent="0.25">
      <c r="D811" s="26"/>
    </row>
    <row r="812" spans="4:4" x14ac:dyDescent="0.25">
      <c r="D812" s="26"/>
    </row>
    <row r="813" spans="4:4" x14ac:dyDescent="0.25">
      <c r="D813" s="26"/>
    </row>
    <row r="814" spans="4:4" x14ac:dyDescent="0.25">
      <c r="D814" s="26"/>
    </row>
    <row r="815" spans="4:4" x14ac:dyDescent="0.25">
      <c r="D815" s="26"/>
    </row>
    <row r="816" spans="4:4" x14ac:dyDescent="0.25">
      <c r="D816" s="26"/>
    </row>
    <row r="817" spans="4:4" x14ac:dyDescent="0.25">
      <c r="D817" s="26"/>
    </row>
    <row r="818" spans="4:4" x14ac:dyDescent="0.25">
      <c r="D818" s="26"/>
    </row>
    <row r="819" spans="4:4" x14ac:dyDescent="0.25">
      <c r="D819" s="26"/>
    </row>
    <row r="820" spans="4:4" x14ac:dyDescent="0.25">
      <c r="D820" s="26"/>
    </row>
    <row r="821" spans="4:4" x14ac:dyDescent="0.25">
      <c r="D821" s="26"/>
    </row>
    <row r="822" spans="4:4" x14ac:dyDescent="0.25">
      <c r="D822" s="26"/>
    </row>
    <row r="823" spans="4:4" x14ac:dyDescent="0.25">
      <c r="D823" s="26"/>
    </row>
    <row r="824" spans="4:4" x14ac:dyDescent="0.25">
      <c r="D824" s="26"/>
    </row>
    <row r="825" spans="4:4" x14ac:dyDescent="0.25">
      <c r="D825" s="26"/>
    </row>
    <row r="826" spans="4:4" x14ac:dyDescent="0.25">
      <c r="D826" s="26"/>
    </row>
    <row r="827" spans="4:4" x14ac:dyDescent="0.25">
      <c r="D827" s="26"/>
    </row>
    <row r="828" spans="4:4" x14ac:dyDescent="0.25">
      <c r="D828" s="26"/>
    </row>
    <row r="829" spans="4:4" x14ac:dyDescent="0.25">
      <c r="D829" s="26"/>
    </row>
    <row r="830" spans="4:4" x14ac:dyDescent="0.25">
      <c r="D830" s="26"/>
    </row>
    <row r="831" spans="4:4" x14ac:dyDescent="0.25">
      <c r="D831" s="26"/>
    </row>
    <row r="832" spans="4:4" x14ac:dyDescent="0.25">
      <c r="D832" s="26"/>
    </row>
    <row r="833" spans="4:4" x14ac:dyDescent="0.25">
      <c r="D833" s="26"/>
    </row>
    <row r="834" spans="4:4" x14ac:dyDescent="0.25">
      <c r="D834" s="26"/>
    </row>
    <row r="835" spans="4:4" x14ac:dyDescent="0.25">
      <c r="D835" s="26"/>
    </row>
    <row r="836" spans="4:4" x14ac:dyDescent="0.25">
      <c r="D836" s="26"/>
    </row>
    <row r="837" spans="4:4" x14ac:dyDescent="0.25">
      <c r="D837" s="26"/>
    </row>
    <row r="838" spans="4:4" x14ac:dyDescent="0.25">
      <c r="D838" s="26"/>
    </row>
    <row r="839" spans="4:4" x14ac:dyDescent="0.25">
      <c r="D839" s="26"/>
    </row>
    <row r="840" spans="4:4" x14ac:dyDescent="0.25">
      <c r="D840" s="26"/>
    </row>
    <row r="841" spans="4:4" x14ac:dyDescent="0.25">
      <c r="D841" s="26"/>
    </row>
    <row r="842" spans="4:4" x14ac:dyDescent="0.25">
      <c r="D842" s="26"/>
    </row>
    <row r="843" spans="4:4" x14ac:dyDescent="0.25">
      <c r="D843" s="26"/>
    </row>
    <row r="844" spans="4:4" x14ac:dyDescent="0.25">
      <c r="D844" s="26"/>
    </row>
    <row r="845" spans="4:4" x14ac:dyDescent="0.25">
      <c r="D845" s="26"/>
    </row>
    <row r="846" spans="4:4" x14ac:dyDescent="0.25">
      <c r="D846" s="26"/>
    </row>
    <row r="847" spans="4:4" x14ac:dyDescent="0.25">
      <c r="D847" s="26"/>
    </row>
    <row r="848" spans="4:4" x14ac:dyDescent="0.25">
      <c r="D848" s="26"/>
    </row>
    <row r="849" spans="4:4" x14ac:dyDescent="0.25">
      <c r="D849" s="26"/>
    </row>
    <row r="850" spans="4:4" x14ac:dyDescent="0.25">
      <c r="D850" s="26"/>
    </row>
    <row r="851" spans="4:4" x14ac:dyDescent="0.25">
      <c r="D851" s="26"/>
    </row>
    <row r="852" spans="4:4" x14ac:dyDescent="0.25">
      <c r="D852" s="26"/>
    </row>
    <row r="853" spans="4:4" x14ac:dyDescent="0.25">
      <c r="D853" s="26"/>
    </row>
    <row r="854" spans="4:4" x14ac:dyDescent="0.25">
      <c r="D854" s="26"/>
    </row>
    <row r="855" spans="4:4" x14ac:dyDescent="0.25">
      <c r="D855" s="26"/>
    </row>
    <row r="856" spans="4:4" x14ac:dyDescent="0.25">
      <c r="D856" s="26"/>
    </row>
    <row r="857" spans="4:4" x14ac:dyDescent="0.25">
      <c r="D857" s="26"/>
    </row>
    <row r="858" spans="4:4" x14ac:dyDescent="0.25">
      <c r="D858" s="26"/>
    </row>
    <row r="859" spans="4:4" x14ac:dyDescent="0.25">
      <c r="D859" s="26"/>
    </row>
    <row r="860" spans="4:4" x14ac:dyDescent="0.25">
      <c r="D860" s="26"/>
    </row>
    <row r="861" spans="4:4" x14ac:dyDescent="0.25">
      <c r="D861" s="26"/>
    </row>
    <row r="862" spans="4:4" x14ac:dyDescent="0.25">
      <c r="D862" s="26"/>
    </row>
    <row r="863" spans="4:4" x14ac:dyDescent="0.25">
      <c r="D863" s="26"/>
    </row>
    <row r="864" spans="4:4" x14ac:dyDescent="0.25">
      <c r="D864" s="26"/>
    </row>
    <row r="865" spans="4:4" x14ac:dyDescent="0.25">
      <c r="D865" s="26"/>
    </row>
    <row r="866" spans="4:4" x14ac:dyDescent="0.25">
      <c r="D866" s="26"/>
    </row>
    <row r="867" spans="4:4" x14ac:dyDescent="0.25">
      <c r="D867" s="26"/>
    </row>
    <row r="868" spans="4:4" x14ac:dyDescent="0.25">
      <c r="D868" s="26"/>
    </row>
    <row r="869" spans="4:4" x14ac:dyDescent="0.25">
      <c r="D869" s="26"/>
    </row>
    <row r="870" spans="4:4" x14ac:dyDescent="0.25">
      <c r="D870" s="26"/>
    </row>
    <row r="871" spans="4:4" x14ac:dyDescent="0.25">
      <c r="D871" s="26"/>
    </row>
    <row r="872" spans="4:4" x14ac:dyDescent="0.25">
      <c r="D872" s="26"/>
    </row>
    <row r="873" spans="4:4" x14ac:dyDescent="0.25">
      <c r="D873" s="26"/>
    </row>
    <row r="874" spans="4:4" x14ac:dyDescent="0.25">
      <c r="D874" s="26"/>
    </row>
    <row r="875" spans="4:4" x14ac:dyDescent="0.25">
      <c r="D875" s="26"/>
    </row>
    <row r="876" spans="4:4" x14ac:dyDescent="0.25">
      <c r="D876" s="26"/>
    </row>
    <row r="877" spans="4:4" x14ac:dyDescent="0.25">
      <c r="D877" s="26"/>
    </row>
    <row r="878" spans="4:4" x14ac:dyDescent="0.25">
      <c r="D878" s="26"/>
    </row>
    <row r="879" spans="4:4" x14ac:dyDescent="0.25">
      <c r="D879" s="26"/>
    </row>
    <row r="880" spans="4:4" x14ac:dyDescent="0.25">
      <c r="D880" s="26"/>
    </row>
    <row r="881" spans="4:4" x14ac:dyDescent="0.25">
      <c r="D881" s="26"/>
    </row>
    <row r="882" spans="4:4" x14ac:dyDescent="0.25">
      <c r="D882" s="26"/>
    </row>
    <row r="883" spans="4:4" x14ac:dyDescent="0.25">
      <c r="D883" s="26"/>
    </row>
    <row r="884" spans="4:4" x14ac:dyDescent="0.25">
      <c r="D884" s="26"/>
    </row>
    <row r="885" spans="4:4" x14ac:dyDescent="0.25">
      <c r="D885" s="26"/>
    </row>
    <row r="886" spans="4:4" x14ac:dyDescent="0.25">
      <c r="D886" s="26"/>
    </row>
    <row r="887" spans="4:4" x14ac:dyDescent="0.25">
      <c r="D887" s="26"/>
    </row>
    <row r="888" spans="4:4" x14ac:dyDescent="0.25">
      <c r="D888" s="26"/>
    </row>
    <row r="889" spans="4:4" x14ac:dyDescent="0.25">
      <c r="D889" s="26"/>
    </row>
    <row r="890" spans="4:4" x14ac:dyDescent="0.25">
      <c r="D890" s="26"/>
    </row>
    <row r="891" spans="4:4" x14ac:dyDescent="0.25">
      <c r="D891" s="26"/>
    </row>
    <row r="892" spans="4:4" x14ac:dyDescent="0.25">
      <c r="D892" s="26"/>
    </row>
    <row r="893" spans="4:4" x14ac:dyDescent="0.25">
      <c r="D893" s="26"/>
    </row>
    <row r="894" spans="4:4" x14ac:dyDescent="0.25">
      <c r="D894" s="26"/>
    </row>
    <row r="895" spans="4:4" x14ac:dyDescent="0.25">
      <c r="D895" s="26"/>
    </row>
    <row r="896" spans="4:4" x14ac:dyDescent="0.25">
      <c r="D896" s="26"/>
    </row>
    <row r="897" spans="4:4" x14ac:dyDescent="0.25">
      <c r="D897" s="26"/>
    </row>
    <row r="898" spans="4:4" x14ac:dyDescent="0.25">
      <c r="D898" s="26"/>
    </row>
    <row r="899" spans="4:4" x14ac:dyDescent="0.25">
      <c r="D899" s="26"/>
    </row>
    <row r="900" spans="4:4" x14ac:dyDescent="0.25">
      <c r="D900" s="26"/>
    </row>
    <row r="901" spans="4:4" x14ac:dyDescent="0.25">
      <c r="D901" s="26"/>
    </row>
    <row r="902" spans="4:4" x14ac:dyDescent="0.25">
      <c r="D902" s="26"/>
    </row>
    <row r="903" spans="4:4" x14ac:dyDescent="0.25">
      <c r="D903" s="26"/>
    </row>
    <row r="904" spans="4:4" x14ac:dyDescent="0.25">
      <c r="D904" s="26"/>
    </row>
    <row r="905" spans="4:4" x14ac:dyDescent="0.25">
      <c r="D905" s="26"/>
    </row>
    <row r="906" spans="4:4" x14ac:dyDescent="0.25">
      <c r="D906" s="26"/>
    </row>
    <row r="907" spans="4:4" x14ac:dyDescent="0.25">
      <c r="D907" s="26"/>
    </row>
    <row r="908" spans="4:4" x14ac:dyDescent="0.25">
      <c r="D908" s="26"/>
    </row>
    <row r="909" spans="4:4" x14ac:dyDescent="0.25">
      <c r="D909" s="26"/>
    </row>
    <row r="910" spans="4:4" x14ac:dyDescent="0.25">
      <c r="D910" s="26"/>
    </row>
    <row r="911" spans="4:4" x14ac:dyDescent="0.25">
      <c r="D911" s="26"/>
    </row>
    <row r="912" spans="4:4" x14ac:dyDescent="0.25">
      <c r="D912" s="26"/>
    </row>
    <row r="913" spans="4:4" x14ac:dyDescent="0.25">
      <c r="D913" s="26"/>
    </row>
    <row r="914" spans="4:4" x14ac:dyDescent="0.25">
      <c r="D914" s="26"/>
    </row>
    <row r="915" spans="4:4" x14ac:dyDescent="0.25">
      <c r="D915" s="26"/>
    </row>
    <row r="916" spans="4:4" x14ac:dyDescent="0.25">
      <c r="D916" s="26"/>
    </row>
    <row r="917" spans="4:4" x14ac:dyDescent="0.25">
      <c r="D917" s="26"/>
    </row>
    <row r="918" spans="4:4" x14ac:dyDescent="0.25">
      <c r="D918" s="26"/>
    </row>
    <row r="919" spans="4:4" x14ac:dyDescent="0.25">
      <c r="D919" s="26"/>
    </row>
    <row r="920" spans="4:4" x14ac:dyDescent="0.25">
      <c r="D920" s="26"/>
    </row>
    <row r="921" spans="4:4" x14ac:dyDescent="0.25">
      <c r="D921" s="26"/>
    </row>
    <row r="922" spans="4:4" x14ac:dyDescent="0.25">
      <c r="D922" s="26"/>
    </row>
    <row r="923" spans="4:4" x14ac:dyDescent="0.25">
      <c r="D923" s="26"/>
    </row>
    <row r="924" spans="4:4" x14ac:dyDescent="0.25">
      <c r="D924" s="26"/>
    </row>
    <row r="925" spans="4:4" x14ac:dyDescent="0.25">
      <c r="D925" s="26"/>
    </row>
    <row r="926" spans="4:4" x14ac:dyDescent="0.25">
      <c r="D926" s="26"/>
    </row>
    <row r="927" spans="4:4" x14ac:dyDescent="0.25">
      <c r="D927" s="26"/>
    </row>
    <row r="928" spans="4:4" x14ac:dyDescent="0.25">
      <c r="D928" s="26"/>
    </row>
    <row r="929" spans="4:4" x14ac:dyDescent="0.25">
      <c r="D929" s="26"/>
    </row>
    <row r="930" spans="4:4" x14ac:dyDescent="0.25">
      <c r="D930" s="26"/>
    </row>
    <row r="931" spans="4:4" x14ac:dyDescent="0.25">
      <c r="D931" s="26"/>
    </row>
    <row r="932" spans="4:4" x14ac:dyDescent="0.25">
      <c r="D932" s="26"/>
    </row>
    <row r="933" spans="4:4" x14ac:dyDescent="0.25">
      <c r="D933" s="26"/>
    </row>
    <row r="934" spans="4:4" x14ac:dyDescent="0.25">
      <c r="D934" s="26"/>
    </row>
    <row r="935" spans="4:4" x14ac:dyDescent="0.25">
      <c r="D935" s="26"/>
    </row>
    <row r="936" spans="4:4" x14ac:dyDescent="0.25">
      <c r="D936" s="26"/>
    </row>
    <row r="937" spans="4:4" x14ac:dyDescent="0.25">
      <c r="D937" s="26"/>
    </row>
    <row r="938" spans="4:4" x14ac:dyDescent="0.25">
      <c r="D938" s="26"/>
    </row>
    <row r="939" spans="4:4" x14ac:dyDescent="0.25">
      <c r="D939" s="26"/>
    </row>
    <row r="940" spans="4:4" x14ac:dyDescent="0.25">
      <c r="D940" s="26"/>
    </row>
    <row r="941" spans="4:4" x14ac:dyDescent="0.25">
      <c r="D941" s="26"/>
    </row>
    <row r="942" spans="4:4" x14ac:dyDescent="0.25">
      <c r="D942" s="26"/>
    </row>
    <row r="943" spans="4:4" x14ac:dyDescent="0.25">
      <c r="D943" s="26"/>
    </row>
    <row r="944" spans="4:4" x14ac:dyDescent="0.25">
      <c r="D944" s="26"/>
    </row>
    <row r="945" spans="4:4" x14ac:dyDescent="0.25">
      <c r="D945" s="26"/>
    </row>
    <row r="946" spans="4:4" x14ac:dyDescent="0.25">
      <c r="D946" s="26"/>
    </row>
    <row r="947" spans="4:4" x14ac:dyDescent="0.25">
      <c r="D947" s="26"/>
    </row>
    <row r="948" spans="4:4" x14ac:dyDescent="0.25">
      <c r="D948" s="26"/>
    </row>
    <row r="949" spans="4:4" x14ac:dyDescent="0.25">
      <c r="D949" s="26"/>
    </row>
    <row r="950" spans="4:4" x14ac:dyDescent="0.25">
      <c r="D950" s="26"/>
    </row>
    <row r="951" spans="4:4" x14ac:dyDescent="0.25">
      <c r="D951" s="26"/>
    </row>
    <row r="952" spans="4:4" x14ac:dyDescent="0.25">
      <c r="D952" s="26"/>
    </row>
    <row r="953" spans="4:4" x14ac:dyDescent="0.25">
      <c r="D953" s="26"/>
    </row>
    <row r="954" spans="4:4" x14ac:dyDescent="0.25">
      <c r="D954" s="26"/>
    </row>
    <row r="955" spans="4:4" x14ac:dyDescent="0.25">
      <c r="D955" s="26"/>
    </row>
    <row r="956" spans="4:4" x14ac:dyDescent="0.25">
      <c r="D956" s="26"/>
    </row>
    <row r="957" spans="4:4" x14ac:dyDescent="0.25">
      <c r="D957" s="26"/>
    </row>
    <row r="958" spans="4:4" x14ac:dyDescent="0.25">
      <c r="D958" s="26"/>
    </row>
    <row r="959" spans="4:4" x14ac:dyDescent="0.25">
      <c r="D959" s="26"/>
    </row>
    <row r="960" spans="4:4" x14ac:dyDescent="0.25">
      <c r="D960" s="26"/>
    </row>
    <row r="961" spans="4:4" x14ac:dyDescent="0.25">
      <c r="D961" s="26"/>
    </row>
    <row r="962" spans="4:4" x14ac:dyDescent="0.25">
      <c r="D962" s="26"/>
    </row>
    <row r="963" spans="4:4" x14ac:dyDescent="0.25">
      <c r="D963" s="26"/>
    </row>
    <row r="964" spans="4:4" x14ac:dyDescent="0.25">
      <c r="D964" s="26"/>
    </row>
    <row r="965" spans="4:4" x14ac:dyDescent="0.25">
      <c r="D965" s="26"/>
    </row>
    <row r="966" spans="4:4" x14ac:dyDescent="0.25">
      <c r="D966" s="26"/>
    </row>
    <row r="967" spans="4:4" x14ac:dyDescent="0.25">
      <c r="D967" s="26"/>
    </row>
    <row r="968" spans="4:4" x14ac:dyDescent="0.25">
      <c r="D968" s="26"/>
    </row>
    <row r="969" spans="4:4" x14ac:dyDescent="0.25">
      <c r="D969" s="26"/>
    </row>
    <row r="970" spans="4:4" x14ac:dyDescent="0.25">
      <c r="D970" s="26"/>
    </row>
    <row r="971" spans="4:4" x14ac:dyDescent="0.25">
      <c r="D971" s="26"/>
    </row>
    <row r="972" spans="4:4" x14ac:dyDescent="0.25">
      <c r="D972" s="26"/>
    </row>
    <row r="973" spans="4:4" x14ac:dyDescent="0.25">
      <c r="D973" s="26"/>
    </row>
    <row r="974" spans="4:4" x14ac:dyDescent="0.25">
      <c r="D974" s="26"/>
    </row>
    <row r="975" spans="4:4" x14ac:dyDescent="0.25">
      <c r="D975" s="26"/>
    </row>
    <row r="976" spans="4:4" x14ac:dyDescent="0.25">
      <c r="D976" s="26"/>
    </row>
    <row r="977" spans="4:4" x14ac:dyDescent="0.25">
      <c r="D977" s="26"/>
    </row>
    <row r="978" spans="4:4" x14ac:dyDescent="0.25">
      <c r="D978" s="26"/>
    </row>
    <row r="979" spans="4:4" x14ac:dyDescent="0.25">
      <c r="D979" s="26"/>
    </row>
    <row r="980" spans="4:4" x14ac:dyDescent="0.25">
      <c r="D980" s="26"/>
    </row>
    <row r="981" spans="4:4" x14ac:dyDescent="0.25">
      <c r="D981" s="26"/>
    </row>
    <row r="982" spans="4:4" x14ac:dyDescent="0.25">
      <c r="D982" s="26"/>
    </row>
    <row r="983" spans="4:4" x14ac:dyDescent="0.25">
      <c r="D983" s="26"/>
    </row>
    <row r="984" spans="4:4" x14ac:dyDescent="0.25">
      <c r="D984" s="26"/>
    </row>
    <row r="985" spans="4:4" x14ac:dyDescent="0.25">
      <c r="D985" s="26"/>
    </row>
    <row r="986" spans="4:4" x14ac:dyDescent="0.25">
      <c r="D986" s="26"/>
    </row>
    <row r="987" spans="4:4" x14ac:dyDescent="0.25">
      <c r="D987" s="26"/>
    </row>
    <row r="988" spans="4:4" x14ac:dyDescent="0.25">
      <c r="D988" s="26"/>
    </row>
    <row r="989" spans="4:4" x14ac:dyDescent="0.25">
      <c r="D989" s="26"/>
    </row>
    <row r="990" spans="4:4" x14ac:dyDescent="0.25">
      <c r="D990" s="26"/>
    </row>
    <row r="991" spans="4:4" x14ac:dyDescent="0.25">
      <c r="D991" s="26"/>
    </row>
    <row r="992" spans="4:4" x14ac:dyDescent="0.25">
      <c r="D992" s="26"/>
    </row>
    <row r="993" spans="4:4" x14ac:dyDescent="0.25">
      <c r="D993" s="26"/>
    </row>
    <row r="994" spans="4:4" x14ac:dyDescent="0.25">
      <c r="D994" s="26"/>
    </row>
    <row r="995" spans="4:4" x14ac:dyDescent="0.25">
      <c r="D995" s="26"/>
    </row>
    <row r="996" spans="4:4" x14ac:dyDescent="0.25">
      <c r="D996" s="26"/>
    </row>
    <row r="997" spans="4:4" x14ac:dyDescent="0.25">
      <c r="D997" s="26"/>
    </row>
    <row r="998" spans="4:4" x14ac:dyDescent="0.25">
      <c r="D998" s="26"/>
    </row>
    <row r="999" spans="4:4" x14ac:dyDescent="0.25">
      <c r="D999" s="26"/>
    </row>
    <row r="1000" spans="4:4" x14ac:dyDescent="0.25">
      <c r="D1000" s="26"/>
    </row>
    <row r="1001" spans="4:4" x14ac:dyDescent="0.25">
      <c r="D1001" s="26"/>
    </row>
    <row r="1002" spans="4:4" x14ac:dyDescent="0.25">
      <c r="D1002" s="26"/>
    </row>
    <row r="1003" spans="4:4" x14ac:dyDescent="0.25">
      <c r="D1003" s="26"/>
    </row>
    <row r="1004" spans="4:4" x14ac:dyDescent="0.25">
      <c r="D1004" s="26"/>
    </row>
    <row r="1005" spans="4:4" x14ac:dyDescent="0.25">
      <c r="D1005" s="26"/>
    </row>
    <row r="1006" spans="4:4" x14ac:dyDescent="0.25">
      <c r="D1006" s="26"/>
    </row>
    <row r="1007" spans="4:4" x14ac:dyDescent="0.25">
      <c r="D1007" s="26"/>
    </row>
    <row r="1008" spans="4:4" x14ac:dyDescent="0.25">
      <c r="D1008" s="26"/>
    </row>
    <row r="1009" spans="4:4" x14ac:dyDescent="0.25">
      <c r="D1009" s="26"/>
    </row>
    <row r="1010" spans="4:4" x14ac:dyDescent="0.25">
      <c r="D1010" s="26"/>
    </row>
    <row r="1011" spans="4:4" x14ac:dyDescent="0.25">
      <c r="D1011" s="26"/>
    </row>
    <row r="1012" spans="4:4" x14ac:dyDescent="0.25">
      <c r="D1012" s="26"/>
    </row>
    <row r="1013" spans="4:4" x14ac:dyDescent="0.25">
      <c r="D1013" s="26"/>
    </row>
    <row r="1014" spans="4:4" x14ac:dyDescent="0.25">
      <c r="D1014" s="26"/>
    </row>
    <row r="1015" spans="4:4" x14ac:dyDescent="0.25">
      <c r="D1015" s="26"/>
    </row>
    <row r="1016" spans="4:4" x14ac:dyDescent="0.25">
      <c r="D1016" s="26"/>
    </row>
    <row r="1017" spans="4:4" x14ac:dyDescent="0.25">
      <c r="D1017" s="26"/>
    </row>
    <row r="1018" spans="4:4" x14ac:dyDescent="0.25">
      <c r="D1018" s="26"/>
    </row>
    <row r="1019" spans="4:4" x14ac:dyDescent="0.25">
      <c r="D1019" s="26"/>
    </row>
    <row r="1020" spans="4:4" x14ac:dyDescent="0.25">
      <c r="D1020" s="26"/>
    </row>
    <row r="1021" spans="4:4" x14ac:dyDescent="0.25">
      <c r="D1021" s="26"/>
    </row>
    <row r="1022" spans="4:4" x14ac:dyDescent="0.25">
      <c r="D1022" s="26"/>
    </row>
    <row r="1023" spans="4:4" x14ac:dyDescent="0.25">
      <c r="D1023" s="26"/>
    </row>
    <row r="1024" spans="4:4" x14ac:dyDescent="0.25">
      <c r="D1024" s="26"/>
    </row>
    <row r="1025" spans="4:4" x14ac:dyDescent="0.25">
      <c r="D1025" s="26"/>
    </row>
    <row r="1026" spans="4:4" x14ac:dyDescent="0.25">
      <c r="D1026" s="26"/>
    </row>
    <row r="1027" spans="4:4" x14ac:dyDescent="0.25">
      <c r="D1027" s="26"/>
    </row>
    <row r="1028" spans="4:4" x14ac:dyDescent="0.25">
      <c r="D1028" s="26"/>
    </row>
    <row r="1029" spans="4:4" x14ac:dyDescent="0.25">
      <c r="D1029" s="26"/>
    </row>
    <row r="1030" spans="4:4" x14ac:dyDescent="0.25">
      <c r="D1030" s="26"/>
    </row>
    <row r="1031" spans="4:4" x14ac:dyDescent="0.25">
      <c r="D1031" s="26"/>
    </row>
    <row r="1032" spans="4:4" x14ac:dyDescent="0.25">
      <c r="D1032" s="26"/>
    </row>
    <row r="1033" spans="4:4" x14ac:dyDescent="0.25">
      <c r="D1033" s="26"/>
    </row>
    <row r="1034" spans="4:4" x14ac:dyDescent="0.25">
      <c r="D1034" s="26"/>
    </row>
    <row r="1035" spans="4:4" x14ac:dyDescent="0.25">
      <c r="D1035" s="26"/>
    </row>
    <row r="1036" spans="4:4" x14ac:dyDescent="0.25">
      <c r="D1036" s="26"/>
    </row>
    <row r="1037" spans="4:4" x14ac:dyDescent="0.25">
      <c r="D1037" s="26"/>
    </row>
    <row r="1038" spans="4:4" x14ac:dyDescent="0.25">
      <c r="D1038" s="26"/>
    </row>
    <row r="1039" spans="4:4" x14ac:dyDescent="0.25">
      <c r="D1039" s="26"/>
    </row>
    <row r="1040" spans="4:4" x14ac:dyDescent="0.25">
      <c r="D1040" s="26"/>
    </row>
    <row r="1041" spans="4:4" x14ac:dyDescent="0.25">
      <c r="D1041" s="26"/>
    </row>
    <row r="1042" spans="4:4" x14ac:dyDescent="0.25">
      <c r="D1042" s="26"/>
    </row>
    <row r="1043" spans="4:4" x14ac:dyDescent="0.25">
      <c r="D1043" s="26"/>
    </row>
    <row r="1044" spans="4:4" x14ac:dyDescent="0.25">
      <c r="D1044" s="26"/>
    </row>
    <row r="1045" spans="4:4" x14ac:dyDescent="0.25">
      <c r="D1045" s="26"/>
    </row>
    <row r="1046" spans="4:4" x14ac:dyDescent="0.25">
      <c r="D1046" s="26"/>
    </row>
    <row r="1047" spans="4:4" x14ac:dyDescent="0.25">
      <c r="D1047" s="26"/>
    </row>
    <row r="1048" spans="4:4" x14ac:dyDescent="0.25">
      <c r="D1048" s="26"/>
    </row>
    <row r="1049" spans="4:4" x14ac:dyDescent="0.25">
      <c r="D1049" s="26"/>
    </row>
    <row r="1050" spans="4:4" x14ac:dyDescent="0.25">
      <c r="D1050" s="26"/>
    </row>
    <row r="1051" spans="4:4" x14ac:dyDescent="0.25">
      <c r="D1051" s="26"/>
    </row>
    <row r="1052" spans="4:4" x14ac:dyDescent="0.25">
      <c r="D1052" s="26"/>
    </row>
    <row r="1053" spans="4:4" x14ac:dyDescent="0.25">
      <c r="D1053" s="26"/>
    </row>
    <row r="1054" spans="4:4" x14ac:dyDescent="0.25">
      <c r="D1054" s="26"/>
    </row>
    <row r="1055" spans="4:4" x14ac:dyDescent="0.25">
      <c r="D1055" s="26"/>
    </row>
    <row r="1056" spans="4:4" x14ac:dyDescent="0.25">
      <c r="D1056" s="26"/>
    </row>
    <row r="1057" spans="4:4" x14ac:dyDescent="0.25">
      <c r="D1057" s="26"/>
    </row>
    <row r="1058" spans="4:4" x14ac:dyDescent="0.25">
      <c r="D1058" s="26"/>
    </row>
    <row r="1059" spans="4:4" x14ac:dyDescent="0.25">
      <c r="D1059" s="26"/>
    </row>
    <row r="1060" spans="4:4" x14ac:dyDescent="0.25">
      <c r="D1060" s="26"/>
    </row>
    <row r="1061" spans="4:4" x14ac:dyDescent="0.25">
      <c r="D1061" s="26"/>
    </row>
    <row r="1062" spans="4:4" x14ac:dyDescent="0.25">
      <c r="D1062" s="26"/>
    </row>
    <row r="1063" spans="4:4" x14ac:dyDescent="0.25">
      <c r="D1063" s="26"/>
    </row>
    <row r="1064" spans="4:4" x14ac:dyDescent="0.25">
      <c r="D1064" s="26"/>
    </row>
    <row r="1065" spans="4:4" x14ac:dyDescent="0.25">
      <c r="D1065" s="26"/>
    </row>
    <row r="1066" spans="4:4" x14ac:dyDescent="0.25">
      <c r="D1066" s="26"/>
    </row>
    <row r="1067" spans="4:4" x14ac:dyDescent="0.25">
      <c r="D1067" s="26"/>
    </row>
    <row r="1068" spans="4:4" x14ac:dyDescent="0.25">
      <c r="D1068" s="26"/>
    </row>
    <row r="1069" spans="4:4" x14ac:dyDescent="0.25">
      <c r="D1069" s="26"/>
    </row>
    <row r="1070" spans="4:4" x14ac:dyDescent="0.25">
      <c r="D1070" s="26"/>
    </row>
    <row r="1071" spans="4:4" x14ac:dyDescent="0.25">
      <c r="D1071" s="26"/>
    </row>
    <row r="1072" spans="4:4" x14ac:dyDescent="0.25">
      <c r="D1072" s="26"/>
    </row>
    <row r="1073" spans="4:4" x14ac:dyDescent="0.25">
      <c r="D1073" s="26"/>
    </row>
    <row r="1074" spans="4:4" x14ac:dyDescent="0.25">
      <c r="D1074" s="26"/>
    </row>
    <row r="1075" spans="4:4" x14ac:dyDescent="0.25">
      <c r="D1075" s="26"/>
    </row>
    <row r="1076" spans="4:4" x14ac:dyDescent="0.25">
      <c r="D1076" s="26"/>
    </row>
    <row r="1077" spans="4:4" x14ac:dyDescent="0.25">
      <c r="D1077" s="26"/>
    </row>
    <row r="1078" spans="4:4" x14ac:dyDescent="0.25">
      <c r="D1078" s="26"/>
    </row>
    <row r="1079" spans="4:4" x14ac:dyDescent="0.25">
      <c r="D1079" s="26"/>
    </row>
    <row r="1080" spans="4:4" x14ac:dyDescent="0.25">
      <c r="D1080" s="26"/>
    </row>
    <row r="1081" spans="4:4" x14ac:dyDescent="0.25">
      <c r="D1081" s="26"/>
    </row>
    <row r="1082" spans="4:4" x14ac:dyDescent="0.25">
      <c r="D1082" s="26"/>
    </row>
    <row r="1083" spans="4:4" x14ac:dyDescent="0.25">
      <c r="D1083" s="26"/>
    </row>
    <row r="1084" spans="4:4" x14ac:dyDescent="0.25">
      <c r="D1084" s="26"/>
    </row>
    <row r="1085" spans="4:4" x14ac:dyDescent="0.25">
      <c r="D1085" s="26"/>
    </row>
    <row r="1086" spans="4:4" x14ac:dyDescent="0.25">
      <c r="D1086" s="26"/>
    </row>
    <row r="1087" spans="4:4" x14ac:dyDescent="0.25">
      <c r="D1087" s="26"/>
    </row>
    <row r="1088" spans="4:4" x14ac:dyDescent="0.25">
      <c r="D1088" s="26"/>
    </row>
    <row r="1089" spans="4:4" x14ac:dyDescent="0.25">
      <c r="D1089" s="26"/>
    </row>
    <row r="1090" spans="4:4" x14ac:dyDescent="0.25">
      <c r="D1090" s="26"/>
    </row>
    <row r="1091" spans="4:4" x14ac:dyDescent="0.25">
      <c r="D1091" s="26"/>
    </row>
    <row r="1092" spans="4:4" x14ac:dyDescent="0.25">
      <c r="D1092" s="26"/>
    </row>
    <row r="1093" spans="4:4" x14ac:dyDescent="0.25">
      <c r="D1093" s="26"/>
    </row>
    <row r="1094" spans="4:4" x14ac:dyDescent="0.25">
      <c r="D1094" s="26"/>
    </row>
    <row r="1095" spans="4:4" x14ac:dyDescent="0.25">
      <c r="D1095" s="26"/>
    </row>
    <row r="1096" spans="4:4" x14ac:dyDescent="0.25">
      <c r="D1096" s="26"/>
    </row>
    <row r="1097" spans="4:4" x14ac:dyDescent="0.25">
      <c r="D1097" s="26"/>
    </row>
    <row r="1098" spans="4:4" x14ac:dyDescent="0.25">
      <c r="D1098" s="26"/>
    </row>
    <row r="1099" spans="4:4" x14ac:dyDescent="0.25">
      <c r="D1099" s="26"/>
    </row>
    <row r="1100" spans="4:4" x14ac:dyDescent="0.25">
      <c r="D1100" s="26"/>
    </row>
    <row r="1101" spans="4:4" x14ac:dyDescent="0.25">
      <c r="D1101" s="26"/>
    </row>
    <row r="1102" spans="4:4" x14ac:dyDescent="0.25">
      <c r="D1102" s="26"/>
    </row>
    <row r="1103" spans="4:4" x14ac:dyDescent="0.25">
      <c r="D1103" s="26"/>
    </row>
    <row r="1104" spans="4:4" x14ac:dyDescent="0.25">
      <c r="D1104" s="26"/>
    </row>
    <row r="1105" spans="4:4" x14ac:dyDescent="0.25">
      <c r="D1105" s="26"/>
    </row>
    <row r="1106" spans="4:4" x14ac:dyDescent="0.25">
      <c r="D1106" s="26"/>
    </row>
    <row r="1107" spans="4:4" x14ac:dyDescent="0.25">
      <c r="D1107" s="26"/>
    </row>
    <row r="1108" spans="4:4" x14ac:dyDescent="0.25">
      <c r="D1108" s="26"/>
    </row>
    <row r="1109" spans="4:4" x14ac:dyDescent="0.25">
      <c r="D1109" s="26"/>
    </row>
    <row r="1110" spans="4:4" x14ac:dyDescent="0.25">
      <c r="D1110" s="26"/>
    </row>
    <row r="1111" spans="4:4" x14ac:dyDescent="0.25">
      <c r="D1111" s="26"/>
    </row>
    <row r="1112" spans="4:4" x14ac:dyDescent="0.25">
      <c r="D1112" s="26"/>
    </row>
    <row r="1113" spans="4:4" x14ac:dyDescent="0.25">
      <c r="D1113" s="26"/>
    </row>
    <row r="1114" spans="4:4" x14ac:dyDescent="0.25">
      <c r="D1114" s="26"/>
    </row>
    <row r="1115" spans="4:4" x14ac:dyDescent="0.25">
      <c r="D1115" s="26"/>
    </row>
    <row r="1116" spans="4:4" x14ac:dyDescent="0.25">
      <c r="D1116" s="26"/>
    </row>
    <row r="1117" spans="4:4" x14ac:dyDescent="0.25">
      <c r="D1117" s="26"/>
    </row>
    <row r="1118" spans="4:4" x14ac:dyDescent="0.25">
      <c r="D1118" s="26"/>
    </row>
    <row r="1119" spans="4:4" x14ac:dyDescent="0.25">
      <c r="D1119" s="26"/>
    </row>
    <row r="1120" spans="4:4" x14ac:dyDescent="0.25">
      <c r="D1120" s="26"/>
    </row>
    <row r="1121" spans="4:4" x14ac:dyDescent="0.25">
      <c r="D1121" s="26"/>
    </row>
    <row r="1122" spans="4:4" x14ac:dyDescent="0.25">
      <c r="D1122" s="26"/>
    </row>
    <row r="1123" spans="4:4" x14ac:dyDescent="0.25">
      <c r="D1123" s="26"/>
    </row>
    <row r="1124" spans="4:4" x14ac:dyDescent="0.25">
      <c r="D1124" s="26"/>
    </row>
    <row r="1125" spans="4:4" x14ac:dyDescent="0.25">
      <c r="D1125" s="26"/>
    </row>
    <row r="1126" spans="4:4" x14ac:dyDescent="0.25">
      <c r="D1126" s="26"/>
    </row>
    <row r="1127" spans="4:4" x14ac:dyDescent="0.25">
      <c r="D1127" s="26"/>
    </row>
    <row r="1128" spans="4:4" x14ac:dyDescent="0.25">
      <c r="D1128" s="26"/>
    </row>
    <row r="1129" spans="4:4" x14ac:dyDescent="0.25">
      <c r="D1129" s="26"/>
    </row>
    <row r="1130" spans="4:4" x14ac:dyDescent="0.25">
      <c r="D1130" s="26"/>
    </row>
    <row r="1131" spans="4:4" x14ac:dyDescent="0.25">
      <c r="D1131" s="26"/>
    </row>
    <row r="1132" spans="4:4" x14ac:dyDescent="0.25">
      <c r="D1132" s="26"/>
    </row>
    <row r="1133" spans="4:4" x14ac:dyDescent="0.25">
      <c r="D1133" s="26"/>
    </row>
    <row r="1134" spans="4:4" x14ac:dyDescent="0.25">
      <c r="D1134" s="26"/>
    </row>
    <row r="1135" spans="4:4" x14ac:dyDescent="0.25">
      <c r="D1135" s="26"/>
    </row>
    <row r="1136" spans="4:4" x14ac:dyDescent="0.25">
      <c r="D1136" s="26"/>
    </row>
    <row r="1137" spans="4:4" x14ac:dyDescent="0.25">
      <c r="D1137" s="26"/>
    </row>
    <row r="1138" spans="4:4" x14ac:dyDescent="0.25">
      <c r="D1138" s="26"/>
    </row>
    <row r="1139" spans="4:4" x14ac:dyDescent="0.25">
      <c r="D1139" s="26"/>
    </row>
    <row r="1140" spans="4:4" x14ac:dyDescent="0.25">
      <c r="D1140" s="26"/>
    </row>
    <row r="1141" spans="4:4" x14ac:dyDescent="0.25">
      <c r="D1141" s="26"/>
    </row>
    <row r="1142" spans="4:4" x14ac:dyDescent="0.25">
      <c r="D1142" s="26"/>
    </row>
    <row r="1143" spans="4:4" x14ac:dyDescent="0.25">
      <c r="D1143" s="26"/>
    </row>
    <row r="1144" spans="4:4" x14ac:dyDescent="0.25">
      <c r="D1144" s="26"/>
    </row>
    <row r="1145" spans="4:4" x14ac:dyDescent="0.25">
      <c r="D1145" s="26"/>
    </row>
    <row r="1146" spans="4:4" x14ac:dyDescent="0.25">
      <c r="D1146" s="26"/>
    </row>
    <row r="1147" spans="4:4" x14ac:dyDescent="0.25">
      <c r="D1147" s="26"/>
    </row>
    <row r="1148" spans="4:4" x14ac:dyDescent="0.25">
      <c r="D1148" s="26"/>
    </row>
    <row r="1149" spans="4:4" x14ac:dyDescent="0.25">
      <c r="D1149" s="26"/>
    </row>
    <row r="1150" spans="4:4" x14ac:dyDescent="0.25">
      <c r="D1150" s="26"/>
    </row>
    <row r="1151" spans="4:4" x14ac:dyDescent="0.25">
      <c r="D1151" s="26"/>
    </row>
    <row r="1152" spans="4:4" x14ac:dyDescent="0.25">
      <c r="D1152" s="26"/>
    </row>
    <row r="1153" spans="4:4" x14ac:dyDescent="0.25">
      <c r="D1153" s="26"/>
    </row>
    <row r="1154" spans="4:4" x14ac:dyDescent="0.25">
      <c r="D1154" s="26"/>
    </row>
    <row r="1155" spans="4:4" x14ac:dyDescent="0.25">
      <c r="D1155" s="26"/>
    </row>
    <row r="1156" spans="4:4" x14ac:dyDescent="0.25">
      <c r="D1156" s="26"/>
    </row>
    <row r="1157" spans="4:4" x14ac:dyDescent="0.25">
      <c r="D1157" s="26"/>
    </row>
    <row r="1158" spans="4:4" x14ac:dyDescent="0.25">
      <c r="D1158" s="26"/>
    </row>
    <row r="1159" spans="4:4" x14ac:dyDescent="0.25">
      <c r="D1159" s="26"/>
    </row>
    <row r="1160" spans="4:4" x14ac:dyDescent="0.25">
      <c r="D1160" s="26"/>
    </row>
    <row r="1161" spans="4:4" x14ac:dyDescent="0.25">
      <c r="D1161" s="26"/>
    </row>
    <row r="1162" spans="4:4" x14ac:dyDescent="0.25">
      <c r="D1162" s="26"/>
    </row>
    <row r="1163" spans="4:4" x14ac:dyDescent="0.25">
      <c r="D1163" s="26"/>
    </row>
    <row r="1164" spans="4:4" x14ac:dyDescent="0.25">
      <c r="D1164" s="26"/>
    </row>
    <row r="1165" spans="4:4" x14ac:dyDescent="0.25">
      <c r="D1165" s="26"/>
    </row>
    <row r="1166" spans="4:4" x14ac:dyDescent="0.25">
      <c r="D1166" s="26"/>
    </row>
    <row r="1167" spans="4:4" x14ac:dyDescent="0.25">
      <c r="D1167" s="26"/>
    </row>
    <row r="1168" spans="4:4" x14ac:dyDescent="0.25">
      <c r="D1168" s="26"/>
    </row>
    <row r="1169" spans="4:4" x14ac:dyDescent="0.25">
      <c r="D1169" s="26"/>
    </row>
    <row r="1170" spans="4:4" x14ac:dyDescent="0.25">
      <c r="D1170" s="26"/>
    </row>
    <row r="1171" spans="4:4" x14ac:dyDescent="0.25">
      <c r="D1171" s="26"/>
    </row>
    <row r="1172" spans="4:4" x14ac:dyDescent="0.25">
      <c r="D1172" s="26"/>
    </row>
    <row r="1173" spans="4:4" x14ac:dyDescent="0.25">
      <c r="D1173" s="26"/>
    </row>
    <row r="1174" spans="4:4" x14ac:dyDescent="0.25">
      <c r="D1174" s="26"/>
    </row>
    <row r="1175" spans="4:4" x14ac:dyDescent="0.25">
      <c r="D1175" s="26"/>
    </row>
    <row r="1176" spans="4:4" x14ac:dyDescent="0.25">
      <c r="D1176" s="26"/>
    </row>
    <row r="1177" spans="4:4" x14ac:dyDescent="0.25">
      <c r="D1177" s="26"/>
    </row>
    <row r="1178" spans="4:4" x14ac:dyDescent="0.25">
      <c r="D1178" s="26"/>
    </row>
    <row r="1179" spans="4:4" x14ac:dyDescent="0.25">
      <c r="D1179" s="26"/>
    </row>
    <row r="1180" spans="4:4" x14ac:dyDescent="0.25">
      <c r="D1180" s="26"/>
    </row>
    <row r="1181" spans="4:4" x14ac:dyDescent="0.25">
      <c r="D1181" s="26"/>
    </row>
    <row r="1182" spans="4:4" x14ac:dyDescent="0.25">
      <c r="D1182" s="26"/>
    </row>
    <row r="1183" spans="4:4" x14ac:dyDescent="0.25">
      <c r="D1183" s="26"/>
    </row>
    <row r="1184" spans="4:4" x14ac:dyDescent="0.25">
      <c r="D1184" s="26"/>
    </row>
    <row r="1185" spans="4:4" x14ac:dyDescent="0.25">
      <c r="D1185" s="26"/>
    </row>
    <row r="1186" spans="4:4" x14ac:dyDescent="0.25">
      <c r="D1186" s="26"/>
    </row>
    <row r="1187" spans="4:4" x14ac:dyDescent="0.25">
      <c r="D1187" s="26"/>
    </row>
    <row r="1188" spans="4:4" x14ac:dyDescent="0.25">
      <c r="D1188" s="26"/>
    </row>
    <row r="1189" spans="4:4" x14ac:dyDescent="0.25">
      <c r="D1189" s="26"/>
    </row>
    <row r="1190" spans="4:4" x14ac:dyDescent="0.25">
      <c r="D1190" s="26"/>
    </row>
    <row r="1191" spans="4:4" x14ac:dyDescent="0.25">
      <c r="D1191" s="26"/>
    </row>
    <row r="1192" spans="4:4" x14ac:dyDescent="0.25">
      <c r="D1192" s="26"/>
    </row>
    <row r="1193" spans="4:4" x14ac:dyDescent="0.25">
      <c r="D1193" s="26"/>
    </row>
    <row r="1194" spans="4:4" x14ac:dyDescent="0.25">
      <c r="D1194" s="26"/>
    </row>
    <row r="1195" spans="4:4" x14ac:dyDescent="0.25">
      <c r="D1195" s="26"/>
    </row>
    <row r="1196" spans="4:4" x14ac:dyDescent="0.25">
      <c r="D1196" s="26"/>
    </row>
    <row r="1197" spans="4:4" x14ac:dyDescent="0.25">
      <c r="D1197" s="26"/>
    </row>
    <row r="1198" spans="4:4" x14ac:dyDescent="0.25">
      <c r="D1198" s="26"/>
    </row>
    <row r="1199" spans="4:4" x14ac:dyDescent="0.25">
      <c r="D1199" s="26"/>
    </row>
    <row r="1200" spans="4:4" x14ac:dyDescent="0.25">
      <c r="D1200" s="26"/>
    </row>
    <row r="1201" spans="4:4" x14ac:dyDescent="0.25">
      <c r="D1201" s="26"/>
    </row>
    <row r="1202" spans="4:4" x14ac:dyDescent="0.25">
      <c r="D1202" s="26"/>
    </row>
    <row r="1203" spans="4:4" x14ac:dyDescent="0.25">
      <c r="D1203" s="26"/>
    </row>
    <row r="1204" spans="4:4" x14ac:dyDescent="0.25">
      <c r="D1204" s="26"/>
    </row>
    <row r="1205" spans="4:4" x14ac:dyDescent="0.25">
      <c r="D1205" s="26"/>
    </row>
    <row r="1206" spans="4:4" x14ac:dyDescent="0.25">
      <c r="D1206" s="26"/>
    </row>
    <row r="1207" spans="4:4" x14ac:dyDescent="0.25">
      <c r="D1207" s="26"/>
    </row>
    <row r="1208" spans="4:4" x14ac:dyDescent="0.25">
      <c r="D1208" s="26"/>
    </row>
    <row r="1209" spans="4:4" x14ac:dyDescent="0.25">
      <c r="D1209" s="26"/>
    </row>
    <row r="1210" spans="4:4" x14ac:dyDescent="0.25">
      <c r="D1210" s="26"/>
    </row>
    <row r="1211" spans="4:4" x14ac:dyDescent="0.25">
      <c r="D1211" s="26"/>
    </row>
    <row r="1212" spans="4:4" x14ac:dyDescent="0.25">
      <c r="D1212" s="26"/>
    </row>
    <row r="1213" spans="4:4" x14ac:dyDescent="0.25">
      <c r="D1213" s="26"/>
    </row>
    <row r="1214" spans="4:4" x14ac:dyDescent="0.25">
      <c r="D1214" s="26"/>
    </row>
    <row r="1215" spans="4:4" x14ac:dyDescent="0.25">
      <c r="D1215" s="26"/>
    </row>
    <row r="1216" spans="4:4" x14ac:dyDescent="0.25">
      <c r="D1216" s="26"/>
    </row>
    <row r="1217" spans="4:4" x14ac:dyDescent="0.25">
      <c r="D1217" s="26"/>
    </row>
    <row r="1218" spans="4:4" x14ac:dyDescent="0.25">
      <c r="D1218" s="26"/>
    </row>
    <row r="1219" spans="4:4" x14ac:dyDescent="0.25">
      <c r="D1219" s="26"/>
    </row>
    <row r="1220" spans="4:4" x14ac:dyDescent="0.25">
      <c r="D1220" s="26"/>
    </row>
    <row r="1221" spans="4:4" x14ac:dyDescent="0.25">
      <c r="D1221" s="26"/>
    </row>
    <row r="1222" spans="4:4" x14ac:dyDescent="0.25">
      <c r="D1222" s="26"/>
    </row>
    <row r="1223" spans="4:4" x14ac:dyDescent="0.25">
      <c r="D1223" s="26"/>
    </row>
    <row r="1224" spans="4:4" x14ac:dyDescent="0.25">
      <c r="D1224" s="26"/>
    </row>
    <row r="1225" spans="4:4" x14ac:dyDescent="0.25">
      <c r="D1225" s="26"/>
    </row>
    <row r="1226" spans="4:4" x14ac:dyDescent="0.25">
      <c r="D1226" s="26"/>
    </row>
    <row r="1227" spans="4:4" x14ac:dyDescent="0.25">
      <c r="D1227" s="26"/>
    </row>
    <row r="1228" spans="4:4" x14ac:dyDescent="0.25">
      <c r="D1228" s="26"/>
    </row>
    <row r="1229" spans="4:4" x14ac:dyDescent="0.25">
      <c r="D1229" s="26"/>
    </row>
    <row r="1230" spans="4:4" x14ac:dyDescent="0.25">
      <c r="D1230" s="26"/>
    </row>
    <row r="1231" spans="4:4" x14ac:dyDescent="0.25">
      <c r="D1231" s="26"/>
    </row>
    <row r="1232" spans="4:4" x14ac:dyDescent="0.25">
      <c r="D1232" s="26"/>
    </row>
    <row r="1233" spans="4:4" x14ac:dyDescent="0.25">
      <c r="D1233" s="26"/>
    </row>
    <row r="1234" spans="4:4" x14ac:dyDescent="0.25">
      <c r="D1234" s="26"/>
    </row>
    <row r="1235" spans="4:4" x14ac:dyDescent="0.25">
      <c r="D1235" s="26"/>
    </row>
    <row r="1236" spans="4:4" x14ac:dyDescent="0.25">
      <c r="D1236" s="26"/>
    </row>
    <row r="1237" spans="4:4" x14ac:dyDescent="0.25">
      <c r="D1237" s="26"/>
    </row>
    <row r="1238" spans="4:4" x14ac:dyDescent="0.25">
      <c r="D1238" s="26"/>
    </row>
    <row r="1239" spans="4:4" x14ac:dyDescent="0.25">
      <c r="D1239" s="26"/>
    </row>
    <row r="1240" spans="4:4" x14ac:dyDescent="0.25">
      <c r="D1240" s="26"/>
    </row>
    <row r="1241" spans="4:4" x14ac:dyDescent="0.25">
      <c r="D1241" s="26"/>
    </row>
    <row r="1242" spans="4:4" x14ac:dyDescent="0.25">
      <c r="D1242" s="26"/>
    </row>
    <row r="1243" spans="4:4" x14ac:dyDescent="0.25">
      <c r="D1243" s="26"/>
    </row>
    <row r="1244" spans="4:4" x14ac:dyDescent="0.25">
      <c r="D1244" s="26"/>
    </row>
    <row r="1245" spans="4:4" x14ac:dyDescent="0.25">
      <c r="D1245" s="26"/>
    </row>
    <row r="1246" spans="4:4" x14ac:dyDescent="0.25">
      <c r="D1246" s="26"/>
    </row>
    <row r="1247" spans="4:4" x14ac:dyDescent="0.25">
      <c r="D1247" s="26"/>
    </row>
    <row r="1248" spans="4:4" x14ac:dyDescent="0.25">
      <c r="D1248" s="26"/>
    </row>
    <row r="1249" spans="4:4" x14ac:dyDescent="0.25">
      <c r="D1249" s="26"/>
    </row>
    <row r="1250" spans="4:4" x14ac:dyDescent="0.25">
      <c r="D1250" s="26"/>
    </row>
    <row r="1251" spans="4:4" x14ac:dyDescent="0.25">
      <c r="D1251" s="26"/>
    </row>
    <row r="1252" spans="4:4" x14ac:dyDescent="0.25">
      <c r="D1252" s="26"/>
    </row>
    <row r="1253" spans="4:4" x14ac:dyDescent="0.25">
      <c r="D1253" s="26"/>
    </row>
    <row r="1254" spans="4:4" x14ac:dyDescent="0.25">
      <c r="D1254" s="26"/>
    </row>
    <row r="1255" spans="4:4" x14ac:dyDescent="0.25">
      <c r="D1255" s="26"/>
    </row>
    <row r="1256" spans="4:4" x14ac:dyDescent="0.25">
      <c r="D1256" s="26"/>
    </row>
    <row r="1257" spans="4:4" x14ac:dyDescent="0.25">
      <c r="D1257" s="26"/>
    </row>
    <row r="1258" spans="4:4" x14ac:dyDescent="0.25">
      <c r="D1258" s="26"/>
    </row>
    <row r="1259" spans="4:4" x14ac:dyDescent="0.25">
      <c r="D1259" s="26"/>
    </row>
    <row r="1260" spans="4:4" x14ac:dyDescent="0.25">
      <c r="D1260" s="26"/>
    </row>
    <row r="1261" spans="4:4" x14ac:dyDescent="0.25">
      <c r="D1261" s="26"/>
    </row>
    <row r="1262" spans="4:4" x14ac:dyDescent="0.25">
      <c r="D1262" s="26"/>
    </row>
    <row r="1263" spans="4:4" x14ac:dyDescent="0.25">
      <c r="D1263" s="26"/>
    </row>
    <row r="1264" spans="4:4" x14ac:dyDescent="0.25">
      <c r="D1264" s="26"/>
    </row>
    <row r="1265" spans="4:4" x14ac:dyDescent="0.25">
      <c r="D1265" s="26"/>
    </row>
    <row r="1266" spans="4:4" x14ac:dyDescent="0.25">
      <c r="D1266" s="26"/>
    </row>
    <row r="1267" spans="4:4" x14ac:dyDescent="0.25">
      <c r="D1267" s="26"/>
    </row>
    <row r="1268" spans="4:4" x14ac:dyDescent="0.25">
      <c r="D1268" s="26"/>
    </row>
    <row r="1269" spans="4:4" x14ac:dyDescent="0.25">
      <c r="D1269" s="26"/>
    </row>
    <row r="1270" spans="4:4" x14ac:dyDescent="0.25">
      <c r="D1270" s="26"/>
    </row>
    <row r="1271" spans="4:4" x14ac:dyDescent="0.25">
      <c r="D1271" s="26"/>
    </row>
    <row r="1272" spans="4:4" x14ac:dyDescent="0.25">
      <c r="D1272" s="26"/>
    </row>
    <row r="1273" spans="4:4" x14ac:dyDescent="0.25">
      <c r="D1273" s="26"/>
    </row>
    <row r="1274" spans="4:4" x14ac:dyDescent="0.25">
      <c r="D1274" s="26"/>
    </row>
    <row r="1275" spans="4:4" x14ac:dyDescent="0.25">
      <c r="D1275" s="26"/>
    </row>
    <row r="1276" spans="4:4" x14ac:dyDescent="0.25">
      <c r="D1276" s="26"/>
    </row>
    <row r="1277" spans="4:4" x14ac:dyDescent="0.25">
      <c r="D1277" s="26"/>
    </row>
    <row r="1278" spans="4:4" x14ac:dyDescent="0.25">
      <c r="D1278" s="26"/>
    </row>
    <row r="1279" spans="4:4" x14ac:dyDescent="0.25">
      <c r="D1279" s="26"/>
    </row>
    <row r="1280" spans="4:4" x14ac:dyDescent="0.25">
      <c r="D1280" s="26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 s="24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217" priority="3" operator="containsText" text="VACANT">
      <formula>NOT(ISERROR(SEARCH("VACANT",D1)))</formula>
    </cfRule>
  </conditionalFormatting>
  <conditionalFormatting sqref="A1:B1048576">
    <cfRule type="expression" dxfId="216" priority="2">
      <formula>$A$5&gt;5</formula>
    </cfRule>
  </conditionalFormatting>
  <conditionalFormatting sqref="F2">
    <cfRule type="containsText" dxfId="215" priority="1" operator="containsText" text="VACANT">
      <formula>NOT(ISERROR(SEARCH("VACANT",F2)))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3635-3BE8-451B-BB00-DD96CEE78A7E}">
  <sheetPr codeName="Sheet4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C8" sqref="C8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style="24" customWidth="1"/>
    <col min="6" max="6" width="9" bestFit="1" customWidth="1"/>
    <col min="7" max="7" width="10.85546875" customWidth="1"/>
    <col min="8" max="8" width="11.28515625" customWidth="1"/>
    <col min="9" max="9" width="10.85546875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35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6</v>
      </c>
      <c r="G3">
        <f t="shared" si="0"/>
        <v>5</v>
      </c>
      <c r="H3">
        <f t="shared" si="0"/>
        <v>10</v>
      </c>
      <c r="I3">
        <f t="shared" si="0"/>
        <v>7</v>
      </c>
      <c r="J3">
        <f t="shared" si="0"/>
        <v>7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1</v>
      </c>
      <c r="R3">
        <f t="shared" si="0"/>
        <v>0</v>
      </c>
      <c r="S3">
        <f t="shared" si="0"/>
        <v>0</v>
      </c>
      <c r="U3">
        <f>COUNTA(U6:U200)</f>
        <v>11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3</v>
      </c>
      <c r="B5" s="25" t="s">
        <v>11</v>
      </c>
      <c r="C5" s="4" t="s">
        <v>12</v>
      </c>
      <c r="D5" s="25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43985</v>
      </c>
      <c r="B6" s="30">
        <f>'2'!B6+1</f>
        <v>43985</v>
      </c>
      <c r="C6" s="22" t="s">
        <v>38</v>
      </c>
      <c r="D6" s="26" t="str">
        <f>INDEX($X$7:$X$275,MATCH(C6,$W$7:$W$275))</f>
        <v>WN1214JE</v>
      </c>
      <c r="E6" s="22" t="s">
        <v>519</v>
      </c>
      <c r="F6" s="22"/>
      <c r="G6" s="22"/>
      <c r="H6" s="22"/>
      <c r="I6" s="22">
        <v>1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43985</v>
      </c>
      <c r="B7" s="30">
        <f>$B$6</f>
        <v>43985</v>
      </c>
      <c r="C7" s="22" t="s">
        <v>179</v>
      </c>
      <c r="D7" s="26" t="str">
        <f t="shared" ref="D7:D70" si="1">INDEX($X$7:$X$275,MATCH(C7,$W$7:$W$275))</f>
        <v>WN3612SF</v>
      </c>
      <c r="E7" s="22" t="s">
        <v>519</v>
      </c>
      <c r="F7" s="22"/>
      <c r="G7" s="22"/>
      <c r="H7" s="22"/>
      <c r="I7" s="22">
        <v>1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43985</v>
      </c>
      <c r="B8" s="30">
        <f t="shared" si="2"/>
        <v>43985</v>
      </c>
      <c r="C8" s="22" t="s">
        <v>214</v>
      </c>
      <c r="D8" s="26" t="str">
        <f t="shared" si="1"/>
        <v>WN8253NC</v>
      </c>
      <c r="E8" s="22" t="s">
        <v>519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43985</v>
      </c>
      <c r="B9" s="30">
        <f t="shared" si="2"/>
        <v>43985</v>
      </c>
      <c r="C9" s="22" t="s">
        <v>114</v>
      </c>
      <c r="D9" s="26" t="str">
        <f t="shared" si="1"/>
        <v>WN0223SY</v>
      </c>
      <c r="E9" s="22" t="s">
        <v>519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43985</v>
      </c>
      <c r="B10" s="30">
        <f t="shared" si="2"/>
        <v>43985</v>
      </c>
      <c r="C10" s="22" t="s">
        <v>126</v>
      </c>
      <c r="D10" s="26" t="str">
        <f t="shared" si="1"/>
        <v>WN5445NV</v>
      </c>
      <c r="E10" s="22" t="s">
        <v>519</v>
      </c>
      <c r="F10" s="22"/>
      <c r="G10" s="22"/>
      <c r="H10" s="22"/>
      <c r="I10" s="22"/>
      <c r="J10" s="22">
        <v>1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43985</v>
      </c>
      <c r="B11" s="30">
        <f t="shared" si="2"/>
        <v>43985</v>
      </c>
      <c r="C11" s="22" t="s">
        <v>209</v>
      </c>
      <c r="D11" s="26" t="str">
        <f t="shared" si="1"/>
        <v>WN4723NW</v>
      </c>
      <c r="E11" s="22" t="s">
        <v>519</v>
      </c>
      <c r="F11" s="22"/>
      <c r="G11" s="22"/>
      <c r="H11" s="22"/>
      <c r="I11" s="22"/>
      <c r="J11" s="22">
        <v>1</v>
      </c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43985</v>
      </c>
      <c r="B12" s="30">
        <f t="shared" si="2"/>
        <v>43985</v>
      </c>
      <c r="C12" s="22" t="s">
        <v>70</v>
      </c>
      <c r="D12" s="26" t="str">
        <f t="shared" si="1"/>
        <v>WN2868NP</v>
      </c>
      <c r="E12" s="22" t="s">
        <v>519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43985</v>
      </c>
      <c r="B13" s="30">
        <f t="shared" si="2"/>
        <v>43985</v>
      </c>
      <c r="C13" s="22" t="s">
        <v>184</v>
      </c>
      <c r="D13" s="26" t="str">
        <f t="shared" si="1"/>
        <v>WN4721NP</v>
      </c>
      <c r="E13" s="22" t="s">
        <v>519</v>
      </c>
      <c r="F13" s="22"/>
      <c r="G13" s="22"/>
      <c r="H13" s="22"/>
      <c r="I13" s="22"/>
      <c r="J13" s="22">
        <v>1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43985</v>
      </c>
      <c r="B14" s="30">
        <f t="shared" si="2"/>
        <v>43985</v>
      </c>
      <c r="C14" s="22" t="s">
        <v>65</v>
      </c>
      <c r="D14" s="26" t="str">
        <f t="shared" si="1"/>
        <v>WN9081SR</v>
      </c>
      <c r="E14" s="22" t="s">
        <v>519</v>
      </c>
      <c r="F14" s="22">
        <v>1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43985</v>
      </c>
      <c r="B15" s="30">
        <f t="shared" si="2"/>
        <v>43985</v>
      </c>
      <c r="C15" s="22" t="s">
        <v>84</v>
      </c>
      <c r="D15" s="26" t="str">
        <f t="shared" si="1"/>
        <v>WN4892SY</v>
      </c>
      <c r="E15" s="22" t="s">
        <v>519</v>
      </c>
      <c r="F15" s="22">
        <v>1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43985</v>
      </c>
      <c r="B16" s="30">
        <f t="shared" si="2"/>
        <v>43985</v>
      </c>
      <c r="C16" s="22" t="s">
        <v>238</v>
      </c>
      <c r="D16" s="26" t="str">
        <f t="shared" si="1"/>
        <v>WN4820SF</v>
      </c>
      <c r="E16" s="22" t="s">
        <v>519</v>
      </c>
      <c r="F16" s="22"/>
      <c r="G16" s="22">
        <v>1</v>
      </c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43985</v>
      </c>
      <c r="B17" s="30">
        <f t="shared" si="2"/>
        <v>43985</v>
      </c>
      <c r="C17" s="22" t="s">
        <v>230</v>
      </c>
      <c r="D17" s="26" t="str">
        <f t="shared" si="1"/>
        <v>WN6209SF</v>
      </c>
      <c r="E17" s="22" t="s">
        <v>519</v>
      </c>
      <c r="F17" s="22"/>
      <c r="G17" s="22"/>
      <c r="H17" s="22"/>
      <c r="I17" s="22"/>
      <c r="J17" s="22">
        <v>1</v>
      </c>
      <c r="K17" s="22"/>
      <c r="L17" s="22"/>
      <c r="M17" s="22"/>
      <c r="N17" s="22"/>
      <c r="O17" s="22"/>
      <c r="P17" s="22"/>
      <c r="Q17" s="22"/>
      <c r="R17" s="22"/>
      <c r="S17" s="22"/>
      <c r="T17" s="23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43985</v>
      </c>
      <c r="B18" s="30">
        <f t="shared" si="2"/>
        <v>43985</v>
      </c>
      <c r="C18" s="22" t="s">
        <v>70</v>
      </c>
      <c r="D18" s="26" t="str">
        <f t="shared" si="1"/>
        <v>WN2868NP</v>
      </c>
      <c r="E18" s="22" t="s">
        <v>519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43985</v>
      </c>
      <c r="B19" s="30">
        <f t="shared" si="2"/>
        <v>43985</v>
      </c>
      <c r="C19" s="22" t="s">
        <v>238</v>
      </c>
      <c r="D19" s="26" t="str">
        <f t="shared" si="1"/>
        <v>WN4820SF</v>
      </c>
      <c r="E19" s="22" t="s">
        <v>519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43985</v>
      </c>
      <c r="B20" s="30">
        <f t="shared" si="2"/>
        <v>43985</v>
      </c>
      <c r="C20" s="22" t="s">
        <v>231</v>
      </c>
      <c r="D20" s="26" t="str">
        <f t="shared" si="1"/>
        <v>WN1526RN</v>
      </c>
      <c r="E20" s="22" t="s">
        <v>521</v>
      </c>
      <c r="F20" s="22">
        <v>1</v>
      </c>
      <c r="G20" s="22"/>
      <c r="H20" s="22"/>
      <c r="I20" s="22"/>
      <c r="J20" s="22" t="s">
        <v>520</v>
      </c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43985</v>
      </c>
      <c r="B21" s="30">
        <f t="shared" si="2"/>
        <v>43985</v>
      </c>
      <c r="C21" s="22" t="s">
        <v>96</v>
      </c>
      <c r="D21" s="26" t="str">
        <f t="shared" si="1"/>
        <v>WN5248SW</v>
      </c>
      <c r="E21" s="22" t="s">
        <v>519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2</v>
      </c>
    </row>
    <row r="22" spans="1:25" x14ac:dyDescent="0.25">
      <c r="A22" s="28">
        <f t="shared" si="2"/>
        <v>43985</v>
      </c>
      <c r="B22" s="30">
        <f t="shared" si="2"/>
        <v>43985</v>
      </c>
      <c r="C22" s="22" t="s">
        <v>192</v>
      </c>
      <c r="D22" s="26" t="str">
        <f t="shared" si="1"/>
        <v>WN7255SU</v>
      </c>
      <c r="E22" s="22" t="s">
        <v>521</v>
      </c>
      <c r="F22" s="22"/>
      <c r="G22" s="22">
        <v>1</v>
      </c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43985</v>
      </c>
      <c r="B23" s="30">
        <f t="shared" si="2"/>
        <v>43985</v>
      </c>
      <c r="C23" s="22" t="s">
        <v>219</v>
      </c>
      <c r="D23" s="26" t="str">
        <f t="shared" si="1"/>
        <v>VACANT F-114</v>
      </c>
      <c r="E23" s="22" t="s">
        <v>521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>
        <v>1</v>
      </c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43985</v>
      </c>
      <c r="B24" s="30">
        <f t="shared" si="2"/>
        <v>43985</v>
      </c>
      <c r="C24" s="22" t="s">
        <v>192</v>
      </c>
      <c r="D24" s="26" t="str">
        <f t="shared" si="1"/>
        <v>WN7255SU</v>
      </c>
      <c r="E24" s="22" t="s">
        <v>519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43985</v>
      </c>
      <c r="B25" s="30">
        <f t="shared" si="2"/>
        <v>43985</v>
      </c>
      <c r="C25" s="22" t="s">
        <v>65</v>
      </c>
      <c r="D25" s="26" t="str">
        <f t="shared" si="1"/>
        <v>WN9081SR</v>
      </c>
      <c r="E25" s="22" t="s">
        <v>519</v>
      </c>
      <c r="F25" s="22"/>
      <c r="G25" s="22"/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43985</v>
      </c>
      <c r="B26" s="30">
        <f t="shared" si="2"/>
        <v>43985</v>
      </c>
      <c r="C26" s="22" t="s">
        <v>70</v>
      </c>
      <c r="D26" s="26" t="str">
        <f t="shared" si="1"/>
        <v>WN2868NP</v>
      </c>
      <c r="E26" s="22" t="s">
        <v>519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43985</v>
      </c>
      <c r="B27" s="30">
        <f t="shared" si="2"/>
        <v>43985</v>
      </c>
      <c r="C27" s="22" t="s">
        <v>80</v>
      </c>
      <c r="D27" s="26" t="str">
        <f t="shared" si="1"/>
        <v>WN3502RB</v>
      </c>
      <c r="E27" s="22" t="s">
        <v>521</v>
      </c>
      <c r="F27" s="22"/>
      <c r="G27" s="22"/>
      <c r="H27" s="22"/>
      <c r="I27" s="22">
        <v>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43985</v>
      </c>
      <c r="B28" s="30">
        <f t="shared" si="4"/>
        <v>43985</v>
      </c>
      <c r="C28" s="22" t="s">
        <v>67</v>
      </c>
      <c r="D28" s="26" t="str">
        <f t="shared" si="1"/>
        <v>WN1042MG</v>
      </c>
      <c r="E28" s="22" t="s">
        <v>521</v>
      </c>
      <c r="F28" s="22"/>
      <c r="G28" s="22"/>
      <c r="H28" s="22"/>
      <c r="I28" s="22">
        <v>1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43985</v>
      </c>
      <c r="B29" s="30">
        <f t="shared" si="4"/>
        <v>43985</v>
      </c>
      <c r="C29" s="22" t="s">
        <v>56</v>
      </c>
      <c r="D29" s="26" t="str">
        <f t="shared" si="1"/>
        <v>WN5190SA</v>
      </c>
      <c r="E29" s="22" t="s">
        <v>521</v>
      </c>
      <c r="F29" s="22"/>
      <c r="G29" s="22"/>
      <c r="H29" s="22"/>
      <c r="I29" s="22"/>
      <c r="J29" s="22">
        <v>1</v>
      </c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43985</v>
      </c>
      <c r="B30" s="30">
        <f t="shared" si="4"/>
        <v>43985</v>
      </c>
      <c r="C30" s="22" t="s">
        <v>38</v>
      </c>
      <c r="D30" s="26" t="str">
        <f t="shared" si="1"/>
        <v>WN1214JE</v>
      </c>
      <c r="E30" s="22" t="s">
        <v>521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43985</v>
      </c>
      <c r="B31" s="30">
        <f t="shared" si="4"/>
        <v>43985</v>
      </c>
      <c r="C31" s="22" t="s">
        <v>231</v>
      </c>
      <c r="D31" s="26" t="str">
        <f t="shared" si="1"/>
        <v>WN1526RN</v>
      </c>
      <c r="E31" s="22" t="s">
        <v>519</v>
      </c>
      <c r="F31" s="22"/>
      <c r="G31" s="22">
        <v>1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43985</v>
      </c>
      <c r="B32" s="30">
        <f t="shared" si="4"/>
        <v>43985</v>
      </c>
      <c r="C32" s="22" t="s">
        <v>84</v>
      </c>
      <c r="D32" s="26" t="str">
        <f t="shared" si="1"/>
        <v>WN4892SY</v>
      </c>
      <c r="E32" s="22" t="s">
        <v>521</v>
      </c>
      <c r="F32" s="22"/>
      <c r="G32" s="22"/>
      <c r="H32" s="22"/>
      <c r="I32" s="22"/>
      <c r="J32" s="22">
        <v>1</v>
      </c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43985</v>
      </c>
      <c r="B33" s="30">
        <f t="shared" si="4"/>
        <v>43985</v>
      </c>
      <c r="C33" s="22" t="s">
        <v>142</v>
      </c>
      <c r="D33" s="26" t="str">
        <f t="shared" si="1"/>
        <v>WN3463SJ</v>
      </c>
      <c r="E33" s="22" t="s">
        <v>521</v>
      </c>
      <c r="F33" s="22"/>
      <c r="G33" s="22"/>
      <c r="H33" s="22"/>
      <c r="I33" s="22">
        <v>1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3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43985</v>
      </c>
      <c r="B34" s="30">
        <f t="shared" si="4"/>
        <v>43985</v>
      </c>
      <c r="C34" s="22" t="s">
        <v>196</v>
      </c>
      <c r="D34" s="26" t="str">
        <f t="shared" si="1"/>
        <v>WN1677NZ</v>
      </c>
      <c r="E34" s="22" t="s">
        <v>519</v>
      </c>
      <c r="F34" s="22">
        <v>1</v>
      </c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>
        <v>1</v>
      </c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43985</v>
      </c>
      <c r="B35" s="30">
        <f t="shared" si="4"/>
        <v>43985</v>
      </c>
      <c r="C35" s="22" t="s">
        <v>231</v>
      </c>
      <c r="D35" s="26" t="str">
        <f t="shared" si="1"/>
        <v>WN1526RN</v>
      </c>
      <c r="E35" s="22" t="s">
        <v>521</v>
      </c>
      <c r="F35" s="22"/>
      <c r="G35" s="22"/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43985</v>
      </c>
      <c r="B36" s="30">
        <f t="shared" si="4"/>
        <v>43985</v>
      </c>
      <c r="C36" s="22" t="s">
        <v>177</v>
      </c>
      <c r="D36" s="26" t="str">
        <f t="shared" si="1"/>
        <v>WN6617NZ</v>
      </c>
      <c r="E36" s="22" t="s">
        <v>521</v>
      </c>
      <c r="F36" s="22"/>
      <c r="G36" s="22"/>
      <c r="H36" s="22"/>
      <c r="I36" s="22">
        <v>1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43985</v>
      </c>
      <c r="B37" s="30">
        <f t="shared" si="4"/>
        <v>43985</v>
      </c>
      <c r="C37" s="22" t="s">
        <v>119</v>
      </c>
      <c r="D37" s="26" t="str">
        <f t="shared" si="1"/>
        <v>WN0839NF</v>
      </c>
      <c r="E37" s="22" t="s">
        <v>519</v>
      </c>
      <c r="F37" s="22"/>
      <c r="G37" s="22">
        <v>1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43985</v>
      </c>
      <c r="B38" s="30">
        <f t="shared" si="4"/>
        <v>43985</v>
      </c>
      <c r="C38" s="22" t="s">
        <v>67</v>
      </c>
      <c r="D38" s="26" t="str">
        <f t="shared" si="1"/>
        <v>WN1042MG</v>
      </c>
      <c r="E38" s="22" t="s">
        <v>521</v>
      </c>
      <c r="F38" s="22"/>
      <c r="G38" s="22"/>
      <c r="H38" s="22">
        <v>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43985</v>
      </c>
      <c r="B39" s="30">
        <f t="shared" si="4"/>
        <v>43985</v>
      </c>
      <c r="C39" s="22" t="s">
        <v>80</v>
      </c>
      <c r="D39" s="26" t="str">
        <f t="shared" si="1"/>
        <v>WN3502RB</v>
      </c>
      <c r="E39" s="22" t="s">
        <v>521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1</v>
      </c>
    </row>
    <row r="40" spans="1:25" x14ac:dyDescent="0.25">
      <c r="A40" s="28">
        <f t="shared" si="4"/>
        <v>43985</v>
      </c>
      <c r="B40" s="30">
        <f t="shared" si="4"/>
        <v>43985</v>
      </c>
      <c r="C40" s="22" t="s">
        <v>167</v>
      </c>
      <c r="D40" s="26" t="str">
        <f t="shared" si="1"/>
        <v>WN709BS</v>
      </c>
      <c r="E40" s="22" t="s">
        <v>521</v>
      </c>
      <c r="F40" s="22"/>
      <c r="G40" s="22"/>
      <c r="H40" s="22"/>
      <c r="I40" s="22">
        <v>1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43985</v>
      </c>
      <c r="B41" s="30">
        <f t="shared" si="4"/>
        <v>43985</v>
      </c>
      <c r="C41" s="22"/>
      <c r="D41" s="26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43985</v>
      </c>
      <c r="B42" s="30">
        <f t="shared" si="4"/>
        <v>43985</v>
      </c>
      <c r="C42" s="22"/>
      <c r="D42" s="26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43985</v>
      </c>
      <c r="B43" s="30">
        <f t="shared" si="4"/>
        <v>43985</v>
      </c>
      <c r="C43" s="22"/>
      <c r="D43" s="26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43985</v>
      </c>
      <c r="B44" s="30">
        <f t="shared" si="4"/>
        <v>43985</v>
      </c>
      <c r="C44" s="22"/>
      <c r="D44" s="26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43985</v>
      </c>
      <c r="B45" s="30">
        <f t="shared" si="4"/>
        <v>43985</v>
      </c>
      <c r="C45" s="22"/>
      <c r="D45" s="26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43985</v>
      </c>
      <c r="B46" s="30">
        <f t="shared" si="4"/>
        <v>43985</v>
      </c>
      <c r="C46" s="22"/>
      <c r="D46" s="26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43985</v>
      </c>
      <c r="B47" s="30">
        <f t="shared" si="4"/>
        <v>43985</v>
      </c>
      <c r="C47" s="22"/>
      <c r="D47" s="26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43985</v>
      </c>
      <c r="B48" s="30">
        <f t="shared" si="5"/>
        <v>43985</v>
      </c>
      <c r="C48" s="22"/>
      <c r="D48" s="26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2</v>
      </c>
    </row>
    <row r="49" spans="1:25" x14ac:dyDescent="0.25">
      <c r="A49" s="28">
        <f t="shared" si="5"/>
        <v>43985</v>
      </c>
      <c r="B49" s="30">
        <f t="shared" si="5"/>
        <v>43985</v>
      </c>
      <c r="C49" s="22"/>
      <c r="D49" s="26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43985</v>
      </c>
      <c r="B50" s="30">
        <f t="shared" si="5"/>
        <v>43985</v>
      </c>
      <c r="C50" s="22"/>
      <c r="D50" s="26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2</v>
      </c>
    </row>
    <row r="51" spans="1:25" x14ac:dyDescent="0.25">
      <c r="A51" s="28">
        <f t="shared" si="5"/>
        <v>43985</v>
      </c>
      <c r="B51" s="30">
        <f t="shared" si="5"/>
        <v>43985</v>
      </c>
      <c r="C51" s="22"/>
      <c r="D51" s="26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43985</v>
      </c>
      <c r="B52" s="30">
        <f t="shared" si="5"/>
        <v>43985</v>
      </c>
      <c r="C52" s="21"/>
      <c r="D52" s="26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43985</v>
      </c>
      <c r="B53" s="30">
        <f t="shared" si="5"/>
        <v>43985</v>
      </c>
      <c r="C53" s="21"/>
      <c r="D53" s="26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3</v>
      </c>
    </row>
    <row r="54" spans="1:25" x14ac:dyDescent="0.25">
      <c r="A54" s="28">
        <f t="shared" si="5"/>
        <v>43985</v>
      </c>
      <c r="B54" s="30">
        <f t="shared" si="5"/>
        <v>43985</v>
      </c>
      <c r="C54" s="21"/>
      <c r="D54" s="26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43985</v>
      </c>
      <c r="B55" s="30">
        <f t="shared" si="5"/>
        <v>43985</v>
      </c>
      <c r="C55" s="21"/>
      <c r="D55" s="26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43985</v>
      </c>
      <c r="B56" s="30">
        <f t="shared" si="5"/>
        <v>43985</v>
      </c>
      <c r="C56" s="21"/>
      <c r="D56" s="26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43985</v>
      </c>
      <c r="B57" s="30">
        <f t="shared" si="5"/>
        <v>43985</v>
      </c>
      <c r="C57" s="21"/>
      <c r="D57" s="26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43985</v>
      </c>
      <c r="B58" s="30">
        <f t="shared" si="5"/>
        <v>43985</v>
      </c>
      <c r="C58" s="21"/>
      <c r="D58" s="26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43985</v>
      </c>
      <c r="B59" s="30">
        <f t="shared" si="5"/>
        <v>43985</v>
      </c>
      <c r="C59" s="21"/>
      <c r="D59" s="26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43985</v>
      </c>
      <c r="B60" s="30">
        <f t="shared" si="5"/>
        <v>43985</v>
      </c>
      <c r="C60" s="21"/>
      <c r="D60" s="26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43985</v>
      </c>
      <c r="B61" s="30">
        <f t="shared" si="5"/>
        <v>43985</v>
      </c>
      <c r="C61" s="21"/>
      <c r="D61" s="26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43985</v>
      </c>
      <c r="B62" s="30">
        <f t="shared" si="5"/>
        <v>43985</v>
      </c>
      <c r="C62" s="21"/>
      <c r="D62" s="26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43985</v>
      </c>
      <c r="B63" s="30">
        <f t="shared" si="5"/>
        <v>43985</v>
      </c>
      <c r="C63" s="21"/>
      <c r="D63" s="26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2</v>
      </c>
    </row>
    <row r="64" spans="1:25" x14ac:dyDescent="0.25">
      <c r="A64" s="28">
        <f t="shared" si="5"/>
        <v>43985</v>
      </c>
      <c r="B64" s="30">
        <f t="shared" si="5"/>
        <v>43985</v>
      </c>
      <c r="C64" s="21"/>
      <c r="D64" s="26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43985</v>
      </c>
      <c r="B65" s="30">
        <f t="shared" si="5"/>
        <v>43985</v>
      </c>
      <c r="C65" s="21"/>
      <c r="D65" s="26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43985</v>
      </c>
      <c r="B66" s="30">
        <f t="shared" si="5"/>
        <v>43985</v>
      </c>
      <c r="C66" s="21"/>
      <c r="D66" s="26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43985</v>
      </c>
      <c r="B67" s="30">
        <f t="shared" si="5"/>
        <v>43985</v>
      </c>
      <c r="C67" s="21"/>
      <c r="D67" s="26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2</v>
      </c>
    </row>
    <row r="68" spans="1:25" x14ac:dyDescent="0.25">
      <c r="A68" s="28">
        <f t="shared" ref="A68:B87" si="6">$B$6</f>
        <v>43985</v>
      </c>
      <c r="B68" s="30">
        <f t="shared" si="6"/>
        <v>43985</v>
      </c>
      <c r="C68" s="21"/>
      <c r="D68" s="26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2</v>
      </c>
    </row>
    <row r="69" spans="1:25" x14ac:dyDescent="0.25">
      <c r="A69" s="28">
        <f t="shared" si="6"/>
        <v>43985</v>
      </c>
      <c r="B69" s="30">
        <f t="shared" si="6"/>
        <v>43985</v>
      </c>
      <c r="C69" s="21"/>
      <c r="D69" s="26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43985</v>
      </c>
      <c r="B70" s="30">
        <f t="shared" si="6"/>
        <v>43985</v>
      </c>
      <c r="C70" s="21"/>
      <c r="D70" s="26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43985</v>
      </c>
      <c r="B71" s="30">
        <f t="shared" si="6"/>
        <v>43985</v>
      </c>
      <c r="C71" s="21"/>
      <c r="D71" s="26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43985</v>
      </c>
      <c r="B72" s="30">
        <f t="shared" si="6"/>
        <v>43985</v>
      </c>
      <c r="C72" s="21"/>
      <c r="D72" s="26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43985</v>
      </c>
      <c r="B73" s="30">
        <f t="shared" si="6"/>
        <v>43985</v>
      </c>
      <c r="C73" s="21"/>
      <c r="D73" s="26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43985</v>
      </c>
      <c r="B74" s="30">
        <f t="shared" si="6"/>
        <v>43985</v>
      </c>
      <c r="C74" s="21"/>
      <c r="D74" s="26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43985</v>
      </c>
      <c r="B75" s="30">
        <f t="shared" si="6"/>
        <v>43985</v>
      </c>
      <c r="C75" s="21"/>
      <c r="D75" s="26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43985</v>
      </c>
      <c r="B76" s="30">
        <f t="shared" si="6"/>
        <v>43985</v>
      </c>
      <c r="C76" s="21"/>
      <c r="D76" s="26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43985</v>
      </c>
      <c r="B77" s="30">
        <f t="shared" si="6"/>
        <v>43985</v>
      </c>
      <c r="C77" s="21"/>
      <c r="D77" s="26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43985</v>
      </c>
      <c r="B78" s="30">
        <f t="shared" si="6"/>
        <v>43985</v>
      </c>
      <c r="C78" s="21"/>
      <c r="D78" s="26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43985</v>
      </c>
      <c r="B79" s="30">
        <f t="shared" si="6"/>
        <v>43985</v>
      </c>
      <c r="C79" s="21"/>
      <c r="D79" s="26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43985</v>
      </c>
      <c r="B80" s="30">
        <f t="shared" si="6"/>
        <v>43985</v>
      </c>
      <c r="C80" s="21"/>
      <c r="D80" s="26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43985</v>
      </c>
      <c r="B81" s="30">
        <f t="shared" si="6"/>
        <v>43985</v>
      </c>
      <c r="C81" s="21"/>
      <c r="D81" s="26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43985</v>
      </c>
      <c r="B82" s="30">
        <f t="shared" si="6"/>
        <v>43985</v>
      </c>
      <c r="C82" s="21"/>
      <c r="D82" s="26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43985</v>
      </c>
      <c r="B83" s="30">
        <f t="shared" si="6"/>
        <v>43985</v>
      </c>
      <c r="C83" s="21"/>
      <c r="D83" s="26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43985</v>
      </c>
      <c r="B84" s="30">
        <f t="shared" si="6"/>
        <v>43985</v>
      </c>
      <c r="C84" s="21"/>
      <c r="D84" s="26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43985</v>
      </c>
      <c r="B85" s="30">
        <f t="shared" si="6"/>
        <v>43985</v>
      </c>
      <c r="C85" s="21"/>
      <c r="D85" s="26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43985</v>
      </c>
      <c r="B86" s="30">
        <f t="shared" si="6"/>
        <v>43985</v>
      </c>
      <c r="C86" s="21"/>
      <c r="D86" s="26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43985</v>
      </c>
      <c r="B87" s="30">
        <f t="shared" si="6"/>
        <v>43985</v>
      </c>
      <c r="C87" s="21"/>
      <c r="D87" s="26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43985</v>
      </c>
      <c r="B88" s="30">
        <f t="shared" si="9"/>
        <v>43985</v>
      </c>
      <c r="C88" s="21"/>
      <c r="D88" s="26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43985</v>
      </c>
      <c r="B89" s="30">
        <f t="shared" si="9"/>
        <v>43985</v>
      </c>
      <c r="C89" s="21"/>
      <c r="D89" s="26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43985</v>
      </c>
      <c r="B90" s="30">
        <f t="shared" si="9"/>
        <v>43985</v>
      </c>
      <c r="C90" s="21"/>
      <c r="D90" s="26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1</v>
      </c>
    </row>
    <row r="91" spans="1:25" x14ac:dyDescent="0.25">
      <c r="A91" s="28">
        <f t="shared" si="9"/>
        <v>43985</v>
      </c>
      <c r="B91" s="30">
        <f t="shared" si="9"/>
        <v>43985</v>
      </c>
      <c r="C91" s="21"/>
      <c r="D91" s="26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43985</v>
      </c>
      <c r="B92" s="30">
        <f t="shared" si="9"/>
        <v>43985</v>
      </c>
      <c r="C92" s="21"/>
      <c r="D92" s="26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43985</v>
      </c>
      <c r="B93" s="30">
        <f t="shared" si="9"/>
        <v>43985</v>
      </c>
      <c r="C93" s="21"/>
      <c r="D93" s="26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43985</v>
      </c>
      <c r="B94" s="30">
        <f t="shared" si="9"/>
        <v>43985</v>
      </c>
      <c r="C94" s="21"/>
      <c r="D94" s="26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43985</v>
      </c>
      <c r="B95" s="30">
        <f t="shared" si="9"/>
        <v>43985</v>
      </c>
      <c r="C95" s="21"/>
      <c r="D95" s="26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43985</v>
      </c>
      <c r="B96" s="30">
        <f t="shared" si="9"/>
        <v>43985</v>
      </c>
      <c r="C96" s="21"/>
      <c r="D96" s="26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43985</v>
      </c>
      <c r="B97" s="30">
        <f t="shared" si="9"/>
        <v>43985</v>
      </c>
      <c r="C97" s="21"/>
      <c r="D97" s="26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43985</v>
      </c>
      <c r="B98" s="30">
        <f t="shared" si="9"/>
        <v>43985</v>
      </c>
      <c r="C98" s="21"/>
      <c r="D98" s="26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43985</v>
      </c>
      <c r="B99" s="30">
        <f t="shared" si="9"/>
        <v>43985</v>
      </c>
      <c r="C99" s="21"/>
      <c r="D99" s="26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43985</v>
      </c>
      <c r="B100" s="30">
        <f t="shared" si="9"/>
        <v>43985</v>
      </c>
      <c r="C100" s="21"/>
      <c r="D100" s="26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43985</v>
      </c>
      <c r="B101" s="30">
        <f t="shared" si="9"/>
        <v>43985</v>
      </c>
      <c r="C101" s="21"/>
      <c r="D101" s="26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43985</v>
      </c>
      <c r="B102" s="30">
        <f t="shared" si="9"/>
        <v>43985</v>
      </c>
      <c r="C102" s="21"/>
      <c r="D102" s="26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43985</v>
      </c>
      <c r="B103" s="30">
        <f t="shared" si="9"/>
        <v>43985</v>
      </c>
      <c r="C103" s="21"/>
      <c r="D103" s="26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43985</v>
      </c>
      <c r="B104" s="30">
        <f t="shared" si="9"/>
        <v>43985</v>
      </c>
      <c r="C104" s="21"/>
      <c r="D104" s="26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43985</v>
      </c>
      <c r="B105" s="30">
        <f t="shared" si="9"/>
        <v>43985</v>
      </c>
      <c r="C105" s="21"/>
      <c r="D105" s="26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43985</v>
      </c>
      <c r="B106" s="30">
        <f t="shared" si="9"/>
        <v>43985</v>
      </c>
      <c r="C106" s="21"/>
      <c r="D106" s="26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43985</v>
      </c>
      <c r="B107" s="30">
        <f t="shared" si="9"/>
        <v>43985</v>
      </c>
      <c r="C107" s="21"/>
      <c r="D107" s="26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43985</v>
      </c>
      <c r="B108" s="30">
        <f t="shared" si="10"/>
        <v>43985</v>
      </c>
      <c r="C108" s="21"/>
      <c r="D108" s="26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1</v>
      </c>
    </row>
    <row r="109" spans="1:25" x14ac:dyDescent="0.25">
      <c r="A109" s="28">
        <f t="shared" si="10"/>
        <v>43985</v>
      </c>
      <c r="B109" s="30">
        <f t="shared" si="10"/>
        <v>43985</v>
      </c>
      <c r="C109" s="21"/>
      <c r="D109" s="26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43985</v>
      </c>
      <c r="B110" s="30">
        <f t="shared" si="10"/>
        <v>43985</v>
      </c>
      <c r="C110" s="21"/>
      <c r="D110" s="26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43985</v>
      </c>
      <c r="B111" s="30">
        <f t="shared" si="10"/>
        <v>43985</v>
      </c>
      <c r="C111" s="21"/>
      <c r="D111" s="26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43985</v>
      </c>
      <c r="B112" s="30">
        <f t="shared" si="10"/>
        <v>43985</v>
      </c>
      <c r="C112" s="21"/>
      <c r="D112" s="26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43985</v>
      </c>
      <c r="B113" s="30">
        <f t="shared" si="10"/>
        <v>43985</v>
      </c>
      <c r="C113" s="21"/>
      <c r="D113" s="26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1</v>
      </c>
    </row>
    <row r="114" spans="1:25" x14ac:dyDescent="0.25">
      <c r="A114" s="28">
        <f t="shared" si="10"/>
        <v>43985</v>
      </c>
      <c r="B114" s="30">
        <f t="shared" si="10"/>
        <v>43985</v>
      </c>
      <c r="C114" s="21"/>
      <c r="D114" s="26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43985</v>
      </c>
      <c r="B115" s="30">
        <f t="shared" si="10"/>
        <v>43985</v>
      </c>
      <c r="C115" s="21"/>
      <c r="D115" s="26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43985</v>
      </c>
      <c r="B116" s="30">
        <f t="shared" si="10"/>
        <v>43985</v>
      </c>
      <c r="C116" s="21"/>
      <c r="D116" s="26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43985</v>
      </c>
      <c r="B117" s="30">
        <f t="shared" si="10"/>
        <v>43985</v>
      </c>
      <c r="C117" s="21"/>
      <c r="D117" s="26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43985</v>
      </c>
      <c r="B118" s="30">
        <f t="shared" si="10"/>
        <v>43985</v>
      </c>
      <c r="C118" s="21"/>
      <c r="D118" s="26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43985</v>
      </c>
      <c r="B119" s="30">
        <f t="shared" si="10"/>
        <v>43985</v>
      </c>
      <c r="C119" s="21"/>
      <c r="D119" s="26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43985</v>
      </c>
      <c r="B120" s="30">
        <f t="shared" si="10"/>
        <v>43985</v>
      </c>
      <c r="C120" s="21"/>
      <c r="D120" s="26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1</v>
      </c>
    </row>
    <row r="121" spans="1:25" x14ac:dyDescent="0.25">
      <c r="A121" s="28">
        <f t="shared" si="10"/>
        <v>43985</v>
      </c>
      <c r="B121" s="30">
        <f t="shared" si="10"/>
        <v>43985</v>
      </c>
      <c r="C121" s="21"/>
      <c r="D121" s="26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43985</v>
      </c>
      <c r="B122" s="30">
        <f t="shared" si="10"/>
        <v>43985</v>
      </c>
      <c r="C122" s="21"/>
      <c r="D122" s="26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43985</v>
      </c>
      <c r="B123" s="30">
        <f t="shared" si="10"/>
        <v>43985</v>
      </c>
      <c r="C123" s="21"/>
      <c r="D123" s="26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43985</v>
      </c>
      <c r="B124" s="30">
        <f t="shared" si="10"/>
        <v>43985</v>
      </c>
      <c r="C124" s="21"/>
      <c r="D124" s="26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43985</v>
      </c>
      <c r="B125" s="30">
        <f t="shared" si="10"/>
        <v>43985</v>
      </c>
      <c r="C125" s="21"/>
      <c r="D125" s="26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43985</v>
      </c>
      <c r="B126" s="30">
        <f t="shared" si="10"/>
        <v>43985</v>
      </c>
      <c r="C126" s="21"/>
      <c r="D126" s="26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43985</v>
      </c>
      <c r="B127" s="30">
        <f t="shared" si="10"/>
        <v>43985</v>
      </c>
      <c r="C127" s="21"/>
      <c r="D127" s="26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43985</v>
      </c>
      <c r="B128" s="30">
        <f t="shared" si="11"/>
        <v>43985</v>
      </c>
      <c r="C128" s="21"/>
      <c r="D128" s="26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43985</v>
      </c>
      <c r="B129" s="30">
        <f t="shared" si="11"/>
        <v>43985</v>
      </c>
      <c r="C129" s="21"/>
      <c r="D129" s="26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43985</v>
      </c>
      <c r="B130" s="30">
        <f t="shared" si="11"/>
        <v>43985</v>
      </c>
      <c r="C130" s="21"/>
      <c r="D130" s="26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43985</v>
      </c>
      <c r="B131" s="30">
        <f t="shared" si="11"/>
        <v>43985</v>
      </c>
      <c r="C131" s="21"/>
      <c r="D131" s="26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43985</v>
      </c>
      <c r="B132" s="30">
        <f t="shared" si="11"/>
        <v>43985</v>
      </c>
      <c r="C132" s="21"/>
      <c r="D132" s="26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43985</v>
      </c>
      <c r="B133" s="30">
        <f t="shared" si="11"/>
        <v>43985</v>
      </c>
      <c r="C133" s="21"/>
      <c r="D133" s="26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43985</v>
      </c>
      <c r="B134" s="30">
        <f t="shared" si="11"/>
        <v>43985</v>
      </c>
      <c r="C134" s="21"/>
      <c r="D134" s="26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43985</v>
      </c>
      <c r="B135" s="30">
        <f t="shared" si="11"/>
        <v>43985</v>
      </c>
      <c r="C135" s="21"/>
      <c r="D135" s="26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43985</v>
      </c>
      <c r="B136" s="30">
        <f t="shared" si="11"/>
        <v>43985</v>
      </c>
      <c r="C136" s="21"/>
      <c r="D136" s="26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1</v>
      </c>
    </row>
    <row r="137" spans="1:25" x14ac:dyDescent="0.25">
      <c r="A137" s="28">
        <f t="shared" si="11"/>
        <v>43985</v>
      </c>
      <c r="B137" s="30">
        <f t="shared" si="11"/>
        <v>43985</v>
      </c>
      <c r="C137" s="21"/>
      <c r="D137" s="26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43985</v>
      </c>
      <c r="B138" s="30">
        <f t="shared" si="11"/>
        <v>43985</v>
      </c>
      <c r="C138" s="21"/>
      <c r="D138" s="26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43985</v>
      </c>
      <c r="B139" s="30">
        <f t="shared" si="11"/>
        <v>43985</v>
      </c>
      <c r="C139" s="21"/>
      <c r="D139" s="26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43985</v>
      </c>
      <c r="B140" s="30">
        <f t="shared" si="11"/>
        <v>43985</v>
      </c>
      <c r="C140" s="21"/>
      <c r="D140" s="26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43985</v>
      </c>
      <c r="B141" s="30">
        <f t="shared" si="11"/>
        <v>43985</v>
      </c>
      <c r="C141" s="21"/>
      <c r="D141" s="26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43985</v>
      </c>
      <c r="B142" s="30">
        <f t="shared" si="11"/>
        <v>43985</v>
      </c>
      <c r="C142" s="21"/>
      <c r="D142" s="26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43985</v>
      </c>
      <c r="B143" s="30">
        <f t="shared" si="11"/>
        <v>43985</v>
      </c>
      <c r="C143" s="21"/>
      <c r="D143" s="26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43985</v>
      </c>
      <c r="B144" s="30">
        <f t="shared" si="11"/>
        <v>43985</v>
      </c>
      <c r="C144" s="21"/>
      <c r="D144" s="26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43985</v>
      </c>
      <c r="B145" s="30">
        <f t="shared" si="11"/>
        <v>43985</v>
      </c>
      <c r="C145" s="21"/>
      <c r="D145" s="26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43985</v>
      </c>
      <c r="B146" s="30">
        <f t="shared" si="11"/>
        <v>43985</v>
      </c>
      <c r="C146" s="21"/>
      <c r="D146" s="26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43985</v>
      </c>
      <c r="B147" s="30">
        <f t="shared" si="11"/>
        <v>43985</v>
      </c>
      <c r="C147" s="21"/>
      <c r="D147" s="26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43985</v>
      </c>
      <c r="B148" s="30">
        <f t="shared" si="14"/>
        <v>43985</v>
      </c>
      <c r="C148" s="21"/>
      <c r="D148" s="26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43985</v>
      </c>
      <c r="B149" s="30">
        <f t="shared" si="14"/>
        <v>43985</v>
      </c>
      <c r="C149" s="21"/>
      <c r="D149" s="26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43985</v>
      </c>
      <c r="B150" s="30">
        <f t="shared" si="14"/>
        <v>43985</v>
      </c>
      <c r="C150" s="21"/>
      <c r="D150" s="26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43985</v>
      </c>
      <c r="B151" s="30">
        <f t="shared" si="14"/>
        <v>43985</v>
      </c>
      <c r="C151" s="21"/>
      <c r="D151" s="26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43985</v>
      </c>
      <c r="B152" s="30">
        <f t="shared" si="14"/>
        <v>43985</v>
      </c>
      <c r="C152" s="21"/>
      <c r="D152" s="26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43985</v>
      </c>
      <c r="B153" s="30">
        <f t="shared" si="14"/>
        <v>43985</v>
      </c>
      <c r="C153" s="21"/>
      <c r="D153" s="26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43985</v>
      </c>
      <c r="B154" s="30">
        <f t="shared" si="14"/>
        <v>43985</v>
      </c>
      <c r="C154" s="21"/>
      <c r="D154" s="26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43985</v>
      </c>
      <c r="B155" s="30">
        <f t="shared" si="14"/>
        <v>43985</v>
      </c>
      <c r="C155" s="21"/>
      <c r="D155" s="26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43985</v>
      </c>
      <c r="B156" s="30">
        <f t="shared" si="14"/>
        <v>43985</v>
      </c>
      <c r="C156" s="21"/>
      <c r="D156" s="26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43985</v>
      </c>
      <c r="B157" s="30">
        <f t="shared" si="14"/>
        <v>43985</v>
      </c>
      <c r="C157" s="21"/>
      <c r="D157" s="26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43985</v>
      </c>
      <c r="B158" s="30">
        <f t="shared" si="14"/>
        <v>43985</v>
      </c>
      <c r="C158" s="21"/>
      <c r="D158" s="26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43985</v>
      </c>
      <c r="B159" s="30">
        <f t="shared" si="14"/>
        <v>43985</v>
      </c>
      <c r="C159" s="21"/>
      <c r="D159" s="26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43985</v>
      </c>
      <c r="B160" s="30">
        <f t="shared" si="14"/>
        <v>43985</v>
      </c>
      <c r="C160" s="21"/>
      <c r="D160" s="26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43985</v>
      </c>
      <c r="B161" s="30">
        <f t="shared" si="14"/>
        <v>43985</v>
      </c>
      <c r="C161" s="21"/>
      <c r="D161" s="26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1</v>
      </c>
    </row>
    <row r="162" spans="1:25" x14ac:dyDescent="0.25">
      <c r="A162" s="28">
        <f t="shared" si="14"/>
        <v>43985</v>
      </c>
      <c r="B162" s="30">
        <f t="shared" si="14"/>
        <v>43985</v>
      </c>
      <c r="C162" s="21"/>
      <c r="D162" s="26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43985</v>
      </c>
      <c r="B163" s="30">
        <f t="shared" si="14"/>
        <v>43985</v>
      </c>
      <c r="C163" s="21"/>
      <c r="D163" s="26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43985</v>
      </c>
      <c r="B164" s="30">
        <f t="shared" si="14"/>
        <v>43985</v>
      </c>
      <c r="C164" s="21"/>
      <c r="D164" s="26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43985</v>
      </c>
      <c r="B165" s="30">
        <f t="shared" si="14"/>
        <v>43985</v>
      </c>
      <c r="C165" s="21"/>
      <c r="D165" s="26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43985</v>
      </c>
      <c r="B166" s="30">
        <f t="shared" si="14"/>
        <v>43985</v>
      </c>
      <c r="C166" s="21"/>
      <c r="D166" s="26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43985</v>
      </c>
      <c r="B167" s="30">
        <f t="shared" si="14"/>
        <v>43985</v>
      </c>
      <c r="C167" s="21"/>
      <c r="D167" s="26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43985</v>
      </c>
      <c r="B168" s="30">
        <f t="shared" si="15"/>
        <v>43985</v>
      </c>
      <c r="C168" s="21"/>
      <c r="D168" s="26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43985</v>
      </c>
      <c r="B169" s="30">
        <f t="shared" si="15"/>
        <v>43985</v>
      </c>
      <c r="C169" s="21"/>
      <c r="D169" s="26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43985</v>
      </c>
      <c r="B170" s="30">
        <f t="shared" si="15"/>
        <v>43985</v>
      </c>
      <c r="C170" s="21"/>
      <c r="D170" s="26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43985</v>
      </c>
      <c r="B171" s="30">
        <f t="shared" si="15"/>
        <v>43985</v>
      </c>
      <c r="C171" s="21"/>
      <c r="D171" s="26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1</v>
      </c>
    </row>
    <row r="172" spans="1:25" x14ac:dyDescent="0.25">
      <c r="A172" s="28">
        <f t="shared" si="15"/>
        <v>43985</v>
      </c>
      <c r="B172" s="30">
        <f t="shared" si="15"/>
        <v>43985</v>
      </c>
      <c r="C172" s="21"/>
      <c r="D172" s="26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43985</v>
      </c>
      <c r="B173" s="30">
        <f t="shared" si="15"/>
        <v>43985</v>
      </c>
      <c r="C173" s="21"/>
      <c r="D173" s="26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1</v>
      </c>
    </row>
    <row r="174" spans="1:25" x14ac:dyDescent="0.25">
      <c r="A174" s="28">
        <f t="shared" si="15"/>
        <v>43985</v>
      </c>
      <c r="B174" s="30">
        <f t="shared" si="15"/>
        <v>43985</v>
      </c>
      <c r="C174" s="21"/>
      <c r="D174" s="26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43985</v>
      </c>
      <c r="B175" s="30">
        <f t="shared" si="15"/>
        <v>43985</v>
      </c>
      <c r="C175" s="21"/>
      <c r="D175" s="26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43985</v>
      </c>
      <c r="B176" s="30">
        <f t="shared" si="15"/>
        <v>43985</v>
      </c>
      <c r="C176" s="21"/>
      <c r="D176" s="26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43985</v>
      </c>
      <c r="B177" s="30">
        <f t="shared" si="15"/>
        <v>43985</v>
      </c>
      <c r="C177" s="21"/>
      <c r="D177" s="26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43985</v>
      </c>
      <c r="B178" s="30">
        <f t="shared" si="15"/>
        <v>43985</v>
      </c>
      <c r="C178" s="21"/>
      <c r="D178" s="26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1</v>
      </c>
    </row>
    <row r="179" spans="1:25" x14ac:dyDescent="0.25">
      <c r="A179" s="28">
        <f t="shared" si="15"/>
        <v>43985</v>
      </c>
      <c r="B179" s="30">
        <f t="shared" si="15"/>
        <v>43985</v>
      </c>
      <c r="C179" s="21"/>
      <c r="D179" s="26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43985</v>
      </c>
      <c r="B180" s="30">
        <f t="shared" si="15"/>
        <v>43985</v>
      </c>
      <c r="C180" s="21"/>
      <c r="D180" s="26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43985</v>
      </c>
      <c r="B181" s="30">
        <f t="shared" si="15"/>
        <v>43985</v>
      </c>
      <c r="C181" s="21"/>
      <c r="D181" s="26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43985</v>
      </c>
      <c r="B182" s="30">
        <f t="shared" si="15"/>
        <v>43985</v>
      </c>
      <c r="C182" s="21"/>
      <c r="D182" s="26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43985</v>
      </c>
      <c r="B183" s="30">
        <f t="shared" si="15"/>
        <v>43985</v>
      </c>
      <c r="C183" s="21"/>
      <c r="D183" s="26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43985</v>
      </c>
      <c r="B184" s="30">
        <f t="shared" si="15"/>
        <v>43985</v>
      </c>
      <c r="C184" s="21"/>
      <c r="D184" s="26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43985</v>
      </c>
      <c r="B185" s="30">
        <f t="shared" si="15"/>
        <v>43985</v>
      </c>
      <c r="C185" s="21"/>
      <c r="D185" s="26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43985</v>
      </c>
      <c r="B186" s="30">
        <f t="shared" si="15"/>
        <v>43985</v>
      </c>
      <c r="C186" s="21"/>
      <c r="D186" s="26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2</v>
      </c>
    </row>
    <row r="187" spans="1:25" x14ac:dyDescent="0.25">
      <c r="A187" s="28">
        <f t="shared" si="15"/>
        <v>43985</v>
      </c>
      <c r="B187" s="30">
        <f t="shared" si="15"/>
        <v>43985</v>
      </c>
      <c r="C187" s="21"/>
      <c r="D187" s="26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43985</v>
      </c>
      <c r="B188" s="30">
        <f t="shared" si="16"/>
        <v>43985</v>
      </c>
      <c r="C188" s="21"/>
      <c r="D188" s="26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43985</v>
      </c>
      <c r="B189" s="30">
        <f t="shared" si="16"/>
        <v>43985</v>
      </c>
      <c r="C189" s="21"/>
      <c r="D189" s="26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43985</v>
      </c>
      <c r="B190" s="30">
        <f t="shared" si="16"/>
        <v>43985</v>
      </c>
      <c r="C190" s="21"/>
      <c r="D190" s="26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1</v>
      </c>
    </row>
    <row r="191" spans="1:25" x14ac:dyDescent="0.25">
      <c r="A191" s="28">
        <f t="shared" si="16"/>
        <v>43985</v>
      </c>
      <c r="B191" s="30">
        <f t="shared" si="16"/>
        <v>43985</v>
      </c>
      <c r="C191" s="21"/>
      <c r="D191" s="26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43985</v>
      </c>
      <c r="B192" s="30">
        <f t="shared" si="16"/>
        <v>43985</v>
      </c>
      <c r="C192" s="21"/>
      <c r="D192" s="26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43985</v>
      </c>
      <c r="B193" s="30">
        <f t="shared" si="16"/>
        <v>43985</v>
      </c>
      <c r="C193" s="21"/>
      <c r="D193" s="26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43985</v>
      </c>
      <c r="B194" s="30">
        <f t="shared" si="16"/>
        <v>43985</v>
      </c>
      <c r="C194" s="21"/>
      <c r="D194" s="26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43985</v>
      </c>
      <c r="B195" s="30">
        <f t="shared" si="16"/>
        <v>43985</v>
      </c>
      <c r="C195" s="21"/>
      <c r="D195" s="26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43985</v>
      </c>
      <c r="B196" s="30">
        <f t="shared" si="16"/>
        <v>43985</v>
      </c>
      <c r="C196" s="21"/>
      <c r="D196" s="26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43985</v>
      </c>
      <c r="B197" s="30">
        <f t="shared" si="16"/>
        <v>43985</v>
      </c>
      <c r="C197" s="21"/>
      <c r="D197" s="26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3"/>
        <v>0</v>
      </c>
    </row>
    <row r="198" spans="1:25" x14ac:dyDescent="0.25">
      <c r="A198" s="28">
        <f t="shared" si="16"/>
        <v>43985</v>
      </c>
      <c r="B198" s="30">
        <f t="shared" si="16"/>
        <v>43985</v>
      </c>
      <c r="C198" s="21"/>
      <c r="D198" s="26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43985</v>
      </c>
      <c r="B199" s="30">
        <f t="shared" si="16"/>
        <v>43985</v>
      </c>
      <c r="C199" s="21"/>
      <c r="D199" s="26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43985</v>
      </c>
      <c r="B200" s="30">
        <f t="shared" si="16"/>
        <v>43985</v>
      </c>
      <c r="C200" s="21"/>
      <c r="D200" s="26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26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26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26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1</v>
      </c>
    </row>
    <row r="204" spans="1:25" x14ac:dyDescent="0.25">
      <c r="C204" s="21"/>
      <c r="D204" s="26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26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26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26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26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1</v>
      </c>
    </row>
    <row r="209" spans="3:25" x14ac:dyDescent="0.25">
      <c r="C209" s="21"/>
      <c r="D209" s="26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26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26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26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26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1</v>
      </c>
    </row>
    <row r="214" spans="3:25" x14ac:dyDescent="0.25">
      <c r="C214" s="21"/>
      <c r="D214" s="26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26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26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26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26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26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26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26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26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26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26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26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3</v>
      </c>
    </row>
    <row r="226" spans="3:25" x14ac:dyDescent="0.25">
      <c r="C226" s="21"/>
      <c r="D226" s="26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26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26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26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26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26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26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26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26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26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26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26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26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26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26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26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26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26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26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26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26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26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26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26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26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26"/>
    </row>
    <row r="252" spans="3:21" x14ac:dyDescent="0.25">
      <c r="D252" s="26"/>
    </row>
    <row r="253" spans="3:21" x14ac:dyDescent="0.25">
      <c r="D253" s="26"/>
    </row>
    <row r="254" spans="3:21" x14ac:dyDescent="0.25">
      <c r="D254" s="26"/>
    </row>
    <row r="255" spans="3:21" x14ac:dyDescent="0.25">
      <c r="D255" s="26"/>
    </row>
    <row r="256" spans="3:21" x14ac:dyDescent="0.25">
      <c r="D256" s="26"/>
    </row>
    <row r="257" spans="4:4" x14ac:dyDescent="0.25">
      <c r="D257" s="26"/>
    </row>
    <row r="258" spans="4:4" x14ac:dyDescent="0.25">
      <c r="D258" s="26"/>
    </row>
    <row r="259" spans="4:4" x14ac:dyDescent="0.25">
      <c r="D259" s="26"/>
    </row>
    <row r="260" spans="4:4" x14ac:dyDescent="0.25">
      <c r="D260" s="26"/>
    </row>
    <row r="261" spans="4:4" x14ac:dyDescent="0.25">
      <c r="D261" s="26"/>
    </row>
    <row r="262" spans="4:4" x14ac:dyDescent="0.25">
      <c r="D262" s="26"/>
    </row>
    <row r="263" spans="4:4" x14ac:dyDescent="0.25">
      <c r="D263" s="26"/>
    </row>
    <row r="264" spans="4:4" x14ac:dyDescent="0.25">
      <c r="D264" s="26"/>
    </row>
    <row r="265" spans="4:4" x14ac:dyDescent="0.25">
      <c r="D265" s="26"/>
    </row>
    <row r="266" spans="4:4" x14ac:dyDescent="0.25">
      <c r="D266" s="26"/>
    </row>
    <row r="267" spans="4:4" x14ac:dyDescent="0.25">
      <c r="D267" s="26"/>
    </row>
    <row r="268" spans="4:4" x14ac:dyDescent="0.25">
      <c r="D268" s="26"/>
    </row>
    <row r="269" spans="4:4" x14ac:dyDescent="0.25">
      <c r="D269" s="26"/>
    </row>
    <row r="270" spans="4:4" x14ac:dyDescent="0.25">
      <c r="D270" s="26"/>
    </row>
    <row r="271" spans="4:4" x14ac:dyDescent="0.25">
      <c r="D271" s="26"/>
    </row>
    <row r="272" spans="4:4" x14ac:dyDescent="0.25">
      <c r="D272" s="26"/>
    </row>
    <row r="273" spans="4:4" x14ac:dyDescent="0.25">
      <c r="D273" s="26"/>
    </row>
    <row r="274" spans="4:4" x14ac:dyDescent="0.25">
      <c r="D274" s="26"/>
    </row>
    <row r="275" spans="4:4" x14ac:dyDescent="0.25">
      <c r="D275" s="26"/>
    </row>
    <row r="276" spans="4:4" x14ac:dyDescent="0.25">
      <c r="D276" s="26"/>
    </row>
    <row r="277" spans="4:4" x14ac:dyDescent="0.25">
      <c r="D277" s="26"/>
    </row>
    <row r="278" spans="4:4" x14ac:dyDescent="0.25">
      <c r="D278" s="26"/>
    </row>
    <row r="279" spans="4:4" x14ac:dyDescent="0.25">
      <c r="D279" s="26"/>
    </row>
    <row r="280" spans="4:4" x14ac:dyDescent="0.25">
      <c r="D280" s="26"/>
    </row>
    <row r="281" spans="4:4" x14ac:dyDescent="0.25">
      <c r="D281" s="26"/>
    </row>
    <row r="282" spans="4:4" x14ac:dyDescent="0.25">
      <c r="D282" s="26"/>
    </row>
    <row r="283" spans="4:4" x14ac:dyDescent="0.25">
      <c r="D283" s="26"/>
    </row>
    <row r="284" spans="4:4" x14ac:dyDescent="0.25">
      <c r="D284" s="26"/>
    </row>
    <row r="285" spans="4:4" x14ac:dyDescent="0.25">
      <c r="D285" s="26"/>
    </row>
    <row r="286" spans="4:4" x14ac:dyDescent="0.25">
      <c r="D286" s="26"/>
    </row>
    <row r="287" spans="4:4" x14ac:dyDescent="0.25">
      <c r="D287" s="26"/>
    </row>
    <row r="288" spans="4:4" x14ac:dyDescent="0.25">
      <c r="D288" s="26"/>
    </row>
    <row r="289" spans="4:4" x14ac:dyDescent="0.25">
      <c r="D289" s="26"/>
    </row>
    <row r="290" spans="4:4" x14ac:dyDescent="0.25">
      <c r="D290" s="26"/>
    </row>
    <row r="291" spans="4:4" x14ac:dyDescent="0.25">
      <c r="D291" s="26"/>
    </row>
    <row r="292" spans="4:4" x14ac:dyDescent="0.25">
      <c r="D292" s="26"/>
    </row>
    <row r="293" spans="4:4" x14ac:dyDescent="0.25">
      <c r="D293" s="26"/>
    </row>
    <row r="294" spans="4:4" x14ac:dyDescent="0.25">
      <c r="D294" s="26"/>
    </row>
    <row r="295" spans="4:4" x14ac:dyDescent="0.25">
      <c r="D295" s="26"/>
    </row>
    <row r="296" spans="4:4" x14ac:dyDescent="0.25">
      <c r="D296" s="26"/>
    </row>
    <row r="297" spans="4:4" x14ac:dyDescent="0.25">
      <c r="D297" s="26"/>
    </row>
    <row r="298" spans="4:4" x14ac:dyDescent="0.25">
      <c r="D298" s="26"/>
    </row>
    <row r="299" spans="4:4" x14ac:dyDescent="0.25">
      <c r="D299" s="26"/>
    </row>
    <row r="300" spans="4:4" x14ac:dyDescent="0.25">
      <c r="D300" s="26"/>
    </row>
    <row r="301" spans="4:4" x14ac:dyDescent="0.25">
      <c r="D301" s="26"/>
    </row>
    <row r="302" spans="4:4" x14ac:dyDescent="0.25">
      <c r="D302" s="26"/>
    </row>
    <row r="303" spans="4:4" x14ac:dyDescent="0.25">
      <c r="D303" s="26"/>
    </row>
    <row r="304" spans="4:4" x14ac:dyDescent="0.25">
      <c r="D304" s="26"/>
    </row>
    <row r="305" spans="4:4" x14ac:dyDescent="0.25">
      <c r="D305" s="26"/>
    </row>
    <row r="306" spans="4:4" x14ac:dyDescent="0.25">
      <c r="D306" s="26"/>
    </row>
    <row r="307" spans="4:4" x14ac:dyDescent="0.25">
      <c r="D307" s="26"/>
    </row>
    <row r="308" spans="4:4" x14ac:dyDescent="0.25">
      <c r="D308" s="26"/>
    </row>
    <row r="309" spans="4:4" x14ac:dyDescent="0.25">
      <c r="D309" s="26"/>
    </row>
    <row r="310" spans="4:4" x14ac:dyDescent="0.25">
      <c r="D310" s="26"/>
    </row>
    <row r="311" spans="4:4" x14ac:dyDescent="0.25">
      <c r="D311" s="26"/>
    </row>
    <row r="312" spans="4:4" x14ac:dyDescent="0.25">
      <c r="D312" s="26"/>
    </row>
    <row r="313" spans="4:4" x14ac:dyDescent="0.25">
      <c r="D313" s="26"/>
    </row>
    <row r="314" spans="4:4" x14ac:dyDescent="0.25">
      <c r="D314" s="26"/>
    </row>
    <row r="315" spans="4:4" x14ac:dyDescent="0.25">
      <c r="D315" s="26"/>
    </row>
    <row r="316" spans="4:4" x14ac:dyDescent="0.25">
      <c r="D316" s="26"/>
    </row>
    <row r="317" spans="4:4" x14ac:dyDescent="0.25">
      <c r="D317" s="26"/>
    </row>
    <row r="318" spans="4:4" x14ac:dyDescent="0.25">
      <c r="D318" s="26"/>
    </row>
    <row r="319" spans="4:4" x14ac:dyDescent="0.25">
      <c r="D319" s="26"/>
    </row>
    <row r="320" spans="4:4" x14ac:dyDescent="0.25">
      <c r="D320" s="26"/>
    </row>
    <row r="321" spans="4:4" x14ac:dyDescent="0.25">
      <c r="D321" s="26"/>
    </row>
    <row r="322" spans="4:4" x14ac:dyDescent="0.25">
      <c r="D322" s="26"/>
    </row>
    <row r="323" spans="4:4" x14ac:dyDescent="0.25">
      <c r="D323" s="26"/>
    </row>
    <row r="324" spans="4:4" x14ac:dyDescent="0.25">
      <c r="D324" s="26"/>
    </row>
    <row r="325" spans="4:4" x14ac:dyDescent="0.25">
      <c r="D325" s="26"/>
    </row>
    <row r="326" spans="4:4" x14ac:dyDescent="0.25">
      <c r="D326" s="26"/>
    </row>
    <row r="327" spans="4:4" x14ac:dyDescent="0.25">
      <c r="D327" s="26"/>
    </row>
    <row r="328" spans="4:4" x14ac:dyDescent="0.25">
      <c r="D328" s="26"/>
    </row>
    <row r="329" spans="4:4" x14ac:dyDescent="0.25">
      <c r="D329" s="26"/>
    </row>
    <row r="330" spans="4:4" x14ac:dyDescent="0.25">
      <c r="D330" s="26"/>
    </row>
    <row r="331" spans="4:4" x14ac:dyDescent="0.25">
      <c r="D331" s="26"/>
    </row>
    <row r="332" spans="4:4" x14ac:dyDescent="0.25">
      <c r="D332" s="26"/>
    </row>
    <row r="333" spans="4:4" x14ac:dyDescent="0.25">
      <c r="D333" s="26"/>
    </row>
    <row r="334" spans="4:4" x14ac:dyDescent="0.25">
      <c r="D334" s="26"/>
    </row>
    <row r="335" spans="4:4" x14ac:dyDescent="0.25">
      <c r="D335" s="26"/>
    </row>
    <row r="336" spans="4:4" x14ac:dyDescent="0.25">
      <c r="D336" s="26"/>
    </row>
    <row r="337" spans="4:4" x14ac:dyDescent="0.25">
      <c r="D337" s="26"/>
    </row>
    <row r="338" spans="4:4" x14ac:dyDescent="0.25">
      <c r="D338" s="26"/>
    </row>
    <row r="339" spans="4:4" x14ac:dyDescent="0.25">
      <c r="D339" s="26"/>
    </row>
    <row r="340" spans="4:4" x14ac:dyDescent="0.25">
      <c r="D340" s="26"/>
    </row>
    <row r="341" spans="4:4" x14ac:dyDescent="0.25">
      <c r="D341" s="26"/>
    </row>
    <row r="342" spans="4:4" x14ac:dyDescent="0.25">
      <c r="D342" s="26"/>
    </row>
    <row r="343" spans="4:4" x14ac:dyDescent="0.25">
      <c r="D343" s="26"/>
    </row>
    <row r="344" spans="4:4" x14ac:dyDescent="0.25">
      <c r="D344" s="26"/>
    </row>
    <row r="345" spans="4:4" x14ac:dyDescent="0.25">
      <c r="D345" s="26"/>
    </row>
    <row r="346" spans="4:4" x14ac:dyDescent="0.25">
      <c r="D346" s="26"/>
    </row>
    <row r="347" spans="4:4" x14ac:dyDescent="0.25">
      <c r="D347" s="26"/>
    </row>
    <row r="348" spans="4:4" x14ac:dyDescent="0.25">
      <c r="D348" s="26"/>
    </row>
    <row r="349" spans="4:4" x14ac:dyDescent="0.25">
      <c r="D349" s="26"/>
    </row>
    <row r="350" spans="4:4" x14ac:dyDescent="0.25">
      <c r="D350" s="26"/>
    </row>
    <row r="351" spans="4:4" x14ac:dyDescent="0.25">
      <c r="D351" s="26"/>
    </row>
    <row r="352" spans="4:4" x14ac:dyDescent="0.25">
      <c r="D352" s="26"/>
    </row>
    <row r="353" spans="4:4" x14ac:dyDescent="0.25">
      <c r="D353" s="26"/>
    </row>
    <row r="354" spans="4:4" x14ac:dyDescent="0.25">
      <c r="D354" s="26"/>
    </row>
    <row r="355" spans="4:4" x14ac:dyDescent="0.25">
      <c r="D355" s="26"/>
    </row>
    <row r="356" spans="4:4" x14ac:dyDescent="0.25">
      <c r="D356" s="26"/>
    </row>
    <row r="357" spans="4:4" x14ac:dyDescent="0.25">
      <c r="D357" s="26"/>
    </row>
    <row r="358" spans="4:4" x14ac:dyDescent="0.25">
      <c r="D358" s="26"/>
    </row>
    <row r="359" spans="4:4" x14ac:dyDescent="0.25">
      <c r="D359" s="26"/>
    </row>
    <row r="360" spans="4:4" x14ac:dyDescent="0.25">
      <c r="D360" s="26"/>
    </row>
    <row r="361" spans="4:4" x14ac:dyDescent="0.25">
      <c r="D361" s="26"/>
    </row>
    <row r="362" spans="4:4" x14ac:dyDescent="0.25">
      <c r="D362" s="26"/>
    </row>
    <row r="363" spans="4:4" x14ac:dyDescent="0.25">
      <c r="D363" s="26"/>
    </row>
    <row r="364" spans="4:4" x14ac:dyDescent="0.25">
      <c r="D364" s="26"/>
    </row>
    <row r="365" spans="4:4" x14ac:dyDescent="0.25">
      <c r="D365" s="26"/>
    </row>
    <row r="366" spans="4:4" x14ac:dyDescent="0.25">
      <c r="D366" s="26"/>
    </row>
    <row r="367" spans="4:4" x14ac:dyDescent="0.25">
      <c r="D367" s="26"/>
    </row>
    <row r="368" spans="4:4" x14ac:dyDescent="0.25">
      <c r="D368" s="26"/>
    </row>
    <row r="369" spans="4:4" x14ac:dyDescent="0.25">
      <c r="D369" s="26"/>
    </row>
    <row r="370" spans="4:4" x14ac:dyDescent="0.25">
      <c r="D370" s="26"/>
    </row>
    <row r="371" spans="4:4" x14ac:dyDescent="0.25">
      <c r="D371" s="26"/>
    </row>
    <row r="372" spans="4:4" x14ac:dyDescent="0.25">
      <c r="D372" s="26"/>
    </row>
    <row r="373" spans="4:4" x14ac:dyDescent="0.25">
      <c r="D373" s="26"/>
    </row>
    <row r="374" spans="4:4" x14ac:dyDescent="0.25">
      <c r="D374" s="26"/>
    </row>
    <row r="375" spans="4:4" x14ac:dyDescent="0.25">
      <c r="D375" s="26"/>
    </row>
    <row r="376" spans="4:4" x14ac:dyDescent="0.25">
      <c r="D376" s="26"/>
    </row>
    <row r="377" spans="4:4" x14ac:dyDescent="0.25">
      <c r="D377" s="26"/>
    </row>
    <row r="378" spans="4:4" x14ac:dyDescent="0.25">
      <c r="D378" s="26"/>
    </row>
    <row r="379" spans="4:4" x14ac:dyDescent="0.25">
      <c r="D379" s="26"/>
    </row>
    <row r="380" spans="4:4" x14ac:dyDescent="0.25">
      <c r="D380" s="26"/>
    </row>
    <row r="381" spans="4:4" x14ac:dyDescent="0.25">
      <c r="D381" s="26"/>
    </row>
    <row r="382" spans="4:4" x14ac:dyDescent="0.25">
      <c r="D382" s="26"/>
    </row>
    <row r="383" spans="4:4" x14ac:dyDescent="0.25">
      <c r="D383" s="26"/>
    </row>
    <row r="384" spans="4:4" x14ac:dyDescent="0.25">
      <c r="D384" s="26"/>
    </row>
    <row r="385" spans="4:4" x14ac:dyDescent="0.25">
      <c r="D385" s="26"/>
    </row>
    <row r="386" spans="4:4" x14ac:dyDescent="0.25">
      <c r="D386" s="26"/>
    </row>
    <row r="387" spans="4:4" x14ac:dyDescent="0.25">
      <c r="D387" s="26"/>
    </row>
    <row r="388" spans="4:4" x14ac:dyDescent="0.25">
      <c r="D388" s="26"/>
    </row>
    <row r="389" spans="4:4" x14ac:dyDescent="0.25">
      <c r="D389" s="26"/>
    </row>
    <row r="390" spans="4:4" x14ac:dyDescent="0.25">
      <c r="D390" s="26"/>
    </row>
    <row r="391" spans="4:4" x14ac:dyDescent="0.25">
      <c r="D391" s="26"/>
    </row>
    <row r="392" spans="4:4" x14ac:dyDescent="0.25">
      <c r="D392" s="26"/>
    </row>
    <row r="393" spans="4:4" x14ac:dyDescent="0.25">
      <c r="D393" s="26"/>
    </row>
    <row r="394" spans="4:4" x14ac:dyDescent="0.25">
      <c r="D394" s="26"/>
    </row>
    <row r="395" spans="4:4" x14ac:dyDescent="0.25">
      <c r="D395" s="26"/>
    </row>
    <row r="396" spans="4:4" x14ac:dyDescent="0.25">
      <c r="D396" s="26"/>
    </row>
    <row r="397" spans="4:4" x14ac:dyDescent="0.25">
      <c r="D397" s="26"/>
    </row>
    <row r="398" spans="4:4" x14ac:dyDescent="0.25">
      <c r="D398" s="26"/>
    </row>
    <row r="399" spans="4:4" x14ac:dyDescent="0.25">
      <c r="D399" s="26"/>
    </row>
    <row r="400" spans="4:4" x14ac:dyDescent="0.25">
      <c r="D400" s="26"/>
    </row>
    <row r="401" spans="4:4" x14ac:dyDescent="0.25">
      <c r="D401" s="26"/>
    </row>
    <row r="402" spans="4:4" x14ac:dyDescent="0.25">
      <c r="D402" s="26"/>
    </row>
    <row r="403" spans="4:4" x14ac:dyDescent="0.25">
      <c r="D403" s="26"/>
    </row>
    <row r="404" spans="4:4" x14ac:dyDescent="0.25">
      <c r="D404" s="26"/>
    </row>
    <row r="405" spans="4:4" x14ac:dyDescent="0.25">
      <c r="D405" s="26"/>
    </row>
    <row r="406" spans="4:4" x14ac:dyDescent="0.25">
      <c r="D406" s="26"/>
    </row>
    <row r="407" spans="4:4" x14ac:dyDescent="0.25">
      <c r="D407" s="26"/>
    </row>
    <row r="408" spans="4:4" x14ac:dyDescent="0.25">
      <c r="D408" s="26"/>
    </row>
    <row r="409" spans="4:4" x14ac:dyDescent="0.25">
      <c r="D409" s="26"/>
    </row>
    <row r="410" spans="4:4" x14ac:dyDescent="0.25">
      <c r="D410" s="26"/>
    </row>
    <row r="411" spans="4:4" x14ac:dyDescent="0.25">
      <c r="D411" s="26"/>
    </row>
    <row r="412" spans="4:4" x14ac:dyDescent="0.25">
      <c r="D412" s="26"/>
    </row>
    <row r="413" spans="4:4" x14ac:dyDescent="0.25">
      <c r="D413" s="26"/>
    </row>
    <row r="414" spans="4:4" x14ac:dyDescent="0.25">
      <c r="D414" s="26"/>
    </row>
    <row r="415" spans="4:4" x14ac:dyDescent="0.25">
      <c r="D415" s="26"/>
    </row>
    <row r="416" spans="4:4" x14ac:dyDescent="0.25">
      <c r="D416" s="26"/>
    </row>
    <row r="417" spans="4:4" x14ac:dyDescent="0.25">
      <c r="D417" s="26"/>
    </row>
    <row r="418" spans="4:4" x14ac:dyDescent="0.25">
      <c r="D418" s="26"/>
    </row>
    <row r="419" spans="4:4" x14ac:dyDescent="0.25">
      <c r="D419" s="26"/>
    </row>
    <row r="420" spans="4:4" x14ac:dyDescent="0.25">
      <c r="D420" s="26"/>
    </row>
    <row r="421" spans="4:4" x14ac:dyDescent="0.25">
      <c r="D421" s="26"/>
    </row>
    <row r="422" spans="4:4" x14ac:dyDescent="0.25">
      <c r="D422" s="26"/>
    </row>
    <row r="423" spans="4:4" x14ac:dyDescent="0.25">
      <c r="D423" s="26"/>
    </row>
    <row r="424" spans="4:4" x14ac:dyDescent="0.25">
      <c r="D424" s="26"/>
    </row>
    <row r="425" spans="4:4" x14ac:dyDescent="0.25">
      <c r="D425" s="26"/>
    </row>
    <row r="426" spans="4:4" x14ac:dyDescent="0.25">
      <c r="D426" s="26"/>
    </row>
    <row r="427" spans="4:4" x14ac:dyDescent="0.25">
      <c r="D427" s="26"/>
    </row>
    <row r="428" spans="4:4" x14ac:dyDescent="0.25">
      <c r="D428" s="26"/>
    </row>
    <row r="429" spans="4:4" x14ac:dyDescent="0.25">
      <c r="D429" s="26"/>
    </row>
    <row r="430" spans="4:4" x14ac:dyDescent="0.25">
      <c r="D430" s="26"/>
    </row>
    <row r="431" spans="4:4" x14ac:dyDescent="0.25">
      <c r="D431" s="26"/>
    </row>
    <row r="432" spans="4:4" x14ac:dyDescent="0.25">
      <c r="D432" s="26"/>
    </row>
    <row r="433" spans="4:4" x14ac:dyDescent="0.25">
      <c r="D433" s="26"/>
    </row>
    <row r="434" spans="4:4" x14ac:dyDescent="0.25">
      <c r="D434" s="26"/>
    </row>
    <row r="435" spans="4:4" x14ac:dyDescent="0.25">
      <c r="D435" s="26"/>
    </row>
    <row r="436" spans="4:4" x14ac:dyDescent="0.25">
      <c r="D436" s="26"/>
    </row>
    <row r="437" spans="4:4" x14ac:dyDescent="0.25">
      <c r="D437" s="26"/>
    </row>
    <row r="438" spans="4:4" x14ac:dyDescent="0.25">
      <c r="D438" s="26"/>
    </row>
    <row r="439" spans="4:4" x14ac:dyDescent="0.25">
      <c r="D439" s="26"/>
    </row>
    <row r="440" spans="4:4" x14ac:dyDescent="0.25">
      <c r="D440" s="26"/>
    </row>
    <row r="441" spans="4:4" x14ac:dyDescent="0.25">
      <c r="D441" s="26"/>
    </row>
    <row r="442" spans="4:4" x14ac:dyDescent="0.25">
      <c r="D442" s="26"/>
    </row>
    <row r="443" spans="4:4" x14ac:dyDescent="0.25">
      <c r="D443" s="26"/>
    </row>
    <row r="444" spans="4:4" x14ac:dyDescent="0.25">
      <c r="D444" s="26"/>
    </row>
    <row r="445" spans="4:4" x14ac:dyDescent="0.25">
      <c r="D445" s="26"/>
    </row>
    <row r="446" spans="4:4" x14ac:dyDescent="0.25">
      <c r="D446" s="26"/>
    </row>
    <row r="447" spans="4:4" x14ac:dyDescent="0.25">
      <c r="D447" s="26"/>
    </row>
    <row r="448" spans="4:4" x14ac:dyDescent="0.25">
      <c r="D448" s="26"/>
    </row>
    <row r="449" spans="4:4" x14ac:dyDescent="0.25">
      <c r="D449" s="26"/>
    </row>
    <row r="450" spans="4:4" x14ac:dyDescent="0.25">
      <c r="D450" s="26"/>
    </row>
    <row r="451" spans="4:4" x14ac:dyDescent="0.25">
      <c r="D451" s="26"/>
    </row>
    <row r="452" spans="4:4" x14ac:dyDescent="0.25">
      <c r="D452" s="26"/>
    </row>
    <row r="453" spans="4:4" x14ac:dyDescent="0.25">
      <c r="D453" s="26"/>
    </row>
    <row r="454" spans="4:4" x14ac:dyDescent="0.25">
      <c r="D454" s="26"/>
    </row>
    <row r="455" spans="4:4" x14ac:dyDescent="0.25">
      <c r="D455" s="26"/>
    </row>
    <row r="456" spans="4:4" x14ac:dyDescent="0.25">
      <c r="D456" s="26"/>
    </row>
    <row r="457" spans="4:4" x14ac:dyDescent="0.25">
      <c r="D457" s="26"/>
    </row>
    <row r="458" spans="4:4" x14ac:dyDescent="0.25">
      <c r="D458" s="26"/>
    </row>
    <row r="459" spans="4:4" x14ac:dyDescent="0.25">
      <c r="D459" s="26"/>
    </row>
    <row r="460" spans="4:4" x14ac:dyDescent="0.25">
      <c r="D460" s="26"/>
    </row>
    <row r="461" spans="4:4" x14ac:dyDescent="0.25">
      <c r="D461" s="26"/>
    </row>
    <row r="462" spans="4:4" x14ac:dyDescent="0.25">
      <c r="D462" s="26"/>
    </row>
    <row r="463" spans="4:4" x14ac:dyDescent="0.25">
      <c r="D463" s="26"/>
    </row>
    <row r="464" spans="4:4" x14ac:dyDescent="0.25">
      <c r="D464" s="26"/>
    </row>
    <row r="465" spans="4:4" x14ac:dyDescent="0.25">
      <c r="D465" s="26"/>
    </row>
    <row r="466" spans="4:4" x14ac:dyDescent="0.25">
      <c r="D466" s="26"/>
    </row>
    <row r="467" spans="4:4" x14ac:dyDescent="0.25">
      <c r="D467" s="26"/>
    </row>
    <row r="468" spans="4:4" x14ac:dyDescent="0.25">
      <c r="D468" s="26"/>
    </row>
    <row r="469" spans="4:4" x14ac:dyDescent="0.25">
      <c r="D469" s="26"/>
    </row>
    <row r="470" spans="4:4" x14ac:dyDescent="0.25">
      <c r="D470" s="26"/>
    </row>
    <row r="471" spans="4:4" x14ac:dyDescent="0.25">
      <c r="D471" s="26"/>
    </row>
    <row r="472" spans="4:4" x14ac:dyDescent="0.25">
      <c r="D472" s="26"/>
    </row>
    <row r="473" spans="4:4" x14ac:dyDescent="0.25">
      <c r="D473" s="26"/>
    </row>
    <row r="474" spans="4:4" x14ac:dyDescent="0.25">
      <c r="D474" s="26"/>
    </row>
    <row r="475" spans="4:4" x14ac:dyDescent="0.25">
      <c r="D475" s="26"/>
    </row>
    <row r="476" spans="4:4" x14ac:dyDescent="0.25">
      <c r="D476" s="26"/>
    </row>
    <row r="477" spans="4:4" x14ac:dyDescent="0.25">
      <c r="D477" s="26"/>
    </row>
    <row r="478" spans="4:4" x14ac:dyDescent="0.25">
      <c r="D478" s="26"/>
    </row>
    <row r="479" spans="4:4" x14ac:dyDescent="0.25">
      <c r="D479" s="26"/>
    </row>
    <row r="480" spans="4:4" x14ac:dyDescent="0.25">
      <c r="D480" s="26"/>
    </row>
    <row r="481" spans="4:4" x14ac:dyDescent="0.25">
      <c r="D481" s="26"/>
    </row>
    <row r="482" spans="4:4" x14ac:dyDescent="0.25">
      <c r="D482" s="26"/>
    </row>
    <row r="483" spans="4:4" x14ac:dyDescent="0.25">
      <c r="D483" s="26"/>
    </row>
    <row r="484" spans="4:4" x14ac:dyDescent="0.25">
      <c r="D484" s="26"/>
    </row>
    <row r="485" spans="4:4" x14ac:dyDescent="0.25">
      <c r="D485" s="26"/>
    </row>
    <row r="486" spans="4:4" x14ac:dyDescent="0.25">
      <c r="D486" s="26"/>
    </row>
    <row r="487" spans="4:4" x14ac:dyDescent="0.25">
      <c r="D487" s="26"/>
    </row>
    <row r="488" spans="4:4" x14ac:dyDescent="0.25">
      <c r="D488" s="26"/>
    </row>
    <row r="489" spans="4:4" x14ac:dyDescent="0.25">
      <c r="D489" s="26"/>
    </row>
    <row r="490" spans="4:4" x14ac:dyDescent="0.25">
      <c r="D490" s="26"/>
    </row>
    <row r="491" spans="4:4" x14ac:dyDescent="0.25">
      <c r="D491" s="26"/>
    </row>
    <row r="492" spans="4:4" x14ac:dyDescent="0.25">
      <c r="D492" s="26"/>
    </row>
    <row r="493" spans="4:4" x14ac:dyDescent="0.25">
      <c r="D493" s="26"/>
    </row>
    <row r="494" spans="4:4" x14ac:dyDescent="0.25">
      <c r="D494" s="26"/>
    </row>
    <row r="495" spans="4:4" x14ac:dyDescent="0.25">
      <c r="D495" s="26"/>
    </row>
    <row r="496" spans="4:4" x14ac:dyDescent="0.25">
      <c r="D496" s="26"/>
    </row>
    <row r="497" spans="4:4" x14ac:dyDescent="0.25">
      <c r="D497" s="26"/>
    </row>
    <row r="498" spans="4:4" x14ac:dyDescent="0.25">
      <c r="D498" s="26"/>
    </row>
    <row r="499" spans="4:4" x14ac:dyDescent="0.25">
      <c r="D499" s="26"/>
    </row>
    <row r="500" spans="4:4" x14ac:dyDescent="0.25">
      <c r="D500" s="26"/>
    </row>
    <row r="501" spans="4:4" x14ac:dyDescent="0.25">
      <c r="D501" s="26"/>
    </row>
    <row r="502" spans="4:4" x14ac:dyDescent="0.25">
      <c r="D502" s="26"/>
    </row>
    <row r="503" spans="4:4" x14ac:dyDescent="0.25">
      <c r="D503" s="26"/>
    </row>
    <row r="504" spans="4:4" x14ac:dyDescent="0.25">
      <c r="D504" s="26"/>
    </row>
    <row r="505" spans="4:4" x14ac:dyDescent="0.25">
      <c r="D505" s="26"/>
    </row>
    <row r="506" spans="4:4" x14ac:dyDescent="0.25">
      <c r="D506" s="26"/>
    </row>
    <row r="507" spans="4:4" x14ac:dyDescent="0.25">
      <c r="D507" s="26"/>
    </row>
    <row r="508" spans="4:4" x14ac:dyDescent="0.25">
      <c r="D508" s="26"/>
    </row>
    <row r="509" spans="4:4" x14ac:dyDescent="0.25">
      <c r="D509" s="26"/>
    </row>
    <row r="510" spans="4:4" x14ac:dyDescent="0.25">
      <c r="D510" s="26"/>
    </row>
    <row r="511" spans="4:4" x14ac:dyDescent="0.25">
      <c r="D511" s="26"/>
    </row>
    <row r="512" spans="4:4" x14ac:dyDescent="0.25">
      <c r="D512" s="26"/>
    </row>
    <row r="513" spans="4:4" x14ac:dyDescent="0.25">
      <c r="D513" s="26"/>
    </row>
    <row r="514" spans="4:4" x14ac:dyDescent="0.25">
      <c r="D514" s="26"/>
    </row>
    <row r="515" spans="4:4" x14ac:dyDescent="0.25">
      <c r="D515" s="26"/>
    </row>
    <row r="516" spans="4:4" x14ac:dyDescent="0.25">
      <c r="D516" s="26"/>
    </row>
    <row r="517" spans="4:4" x14ac:dyDescent="0.25">
      <c r="D517" s="26"/>
    </row>
    <row r="518" spans="4:4" x14ac:dyDescent="0.25">
      <c r="D518" s="26"/>
    </row>
    <row r="519" spans="4:4" x14ac:dyDescent="0.25">
      <c r="D519" s="26"/>
    </row>
    <row r="520" spans="4:4" x14ac:dyDescent="0.25">
      <c r="D520" s="26"/>
    </row>
    <row r="521" spans="4:4" x14ac:dyDescent="0.25">
      <c r="D521" s="26"/>
    </row>
    <row r="522" spans="4:4" x14ac:dyDescent="0.25">
      <c r="D522" s="26"/>
    </row>
    <row r="523" spans="4:4" x14ac:dyDescent="0.25">
      <c r="D523" s="26"/>
    </row>
    <row r="524" spans="4:4" x14ac:dyDescent="0.25">
      <c r="D524" s="26"/>
    </row>
    <row r="525" spans="4:4" x14ac:dyDescent="0.25">
      <c r="D525" s="26"/>
    </row>
    <row r="526" spans="4:4" x14ac:dyDescent="0.25">
      <c r="D526" s="26"/>
    </row>
    <row r="527" spans="4:4" x14ac:dyDescent="0.25">
      <c r="D527" s="26"/>
    </row>
    <row r="528" spans="4:4" x14ac:dyDescent="0.25">
      <c r="D528" s="26"/>
    </row>
    <row r="529" spans="4:4" x14ac:dyDescent="0.25">
      <c r="D529" s="26"/>
    </row>
    <row r="530" spans="4:4" x14ac:dyDescent="0.25">
      <c r="D530" s="26"/>
    </row>
    <row r="531" spans="4:4" x14ac:dyDescent="0.25">
      <c r="D531" s="26"/>
    </row>
    <row r="532" spans="4:4" x14ac:dyDescent="0.25">
      <c r="D532" s="26"/>
    </row>
    <row r="533" spans="4:4" x14ac:dyDescent="0.25">
      <c r="D533" s="26"/>
    </row>
    <row r="534" spans="4:4" x14ac:dyDescent="0.25">
      <c r="D534" s="26"/>
    </row>
    <row r="535" spans="4:4" x14ac:dyDescent="0.25">
      <c r="D535" s="26"/>
    </row>
    <row r="536" spans="4:4" x14ac:dyDescent="0.25">
      <c r="D536" s="26"/>
    </row>
    <row r="537" spans="4:4" x14ac:dyDescent="0.25">
      <c r="D537" s="26"/>
    </row>
    <row r="538" spans="4:4" x14ac:dyDescent="0.25">
      <c r="D538" s="26"/>
    </row>
    <row r="539" spans="4:4" x14ac:dyDescent="0.25">
      <c r="D539" s="26"/>
    </row>
    <row r="540" spans="4:4" x14ac:dyDescent="0.25">
      <c r="D540" s="26"/>
    </row>
    <row r="541" spans="4:4" x14ac:dyDescent="0.25">
      <c r="D541" s="26"/>
    </row>
    <row r="542" spans="4:4" x14ac:dyDescent="0.25">
      <c r="D542" s="26"/>
    </row>
    <row r="543" spans="4:4" x14ac:dyDescent="0.25">
      <c r="D543" s="26"/>
    </row>
    <row r="544" spans="4:4" x14ac:dyDescent="0.25">
      <c r="D544" s="26"/>
    </row>
    <row r="545" spans="4:4" x14ac:dyDescent="0.25">
      <c r="D545" s="26"/>
    </row>
    <row r="546" spans="4:4" x14ac:dyDescent="0.25">
      <c r="D546" s="26"/>
    </row>
    <row r="547" spans="4:4" x14ac:dyDescent="0.25">
      <c r="D547" s="26"/>
    </row>
    <row r="548" spans="4:4" x14ac:dyDescent="0.25">
      <c r="D548" s="26"/>
    </row>
    <row r="549" spans="4:4" x14ac:dyDescent="0.25">
      <c r="D549" s="26"/>
    </row>
    <row r="550" spans="4:4" x14ac:dyDescent="0.25">
      <c r="D550" s="26"/>
    </row>
    <row r="551" spans="4:4" x14ac:dyDescent="0.25">
      <c r="D551" s="26"/>
    </row>
    <row r="552" spans="4:4" x14ac:dyDescent="0.25">
      <c r="D552" s="26"/>
    </row>
    <row r="553" spans="4:4" x14ac:dyDescent="0.25">
      <c r="D553" s="26"/>
    </row>
    <row r="554" spans="4:4" x14ac:dyDescent="0.25">
      <c r="D554" s="26"/>
    </row>
    <row r="555" spans="4:4" x14ac:dyDescent="0.25">
      <c r="D555" s="26"/>
    </row>
    <row r="556" spans="4:4" x14ac:dyDescent="0.25">
      <c r="D556" s="26"/>
    </row>
    <row r="557" spans="4:4" x14ac:dyDescent="0.25">
      <c r="D557" s="26"/>
    </row>
    <row r="558" spans="4:4" x14ac:dyDescent="0.25">
      <c r="D558" s="26"/>
    </row>
    <row r="559" spans="4:4" x14ac:dyDescent="0.25">
      <c r="D559" s="26"/>
    </row>
    <row r="560" spans="4:4" x14ac:dyDescent="0.25">
      <c r="D560" s="26"/>
    </row>
    <row r="561" spans="4:4" x14ac:dyDescent="0.25">
      <c r="D561" s="26"/>
    </row>
    <row r="562" spans="4:4" x14ac:dyDescent="0.25">
      <c r="D562" s="26"/>
    </row>
    <row r="563" spans="4:4" x14ac:dyDescent="0.25">
      <c r="D563" s="26"/>
    </row>
    <row r="564" spans="4:4" x14ac:dyDescent="0.25">
      <c r="D564" s="26"/>
    </row>
    <row r="565" spans="4:4" x14ac:dyDescent="0.25">
      <c r="D565" s="26"/>
    </row>
    <row r="566" spans="4:4" x14ac:dyDescent="0.25">
      <c r="D566" s="26"/>
    </row>
    <row r="567" spans="4:4" x14ac:dyDescent="0.25">
      <c r="D567" s="26"/>
    </row>
    <row r="568" spans="4:4" x14ac:dyDescent="0.25">
      <c r="D568" s="26"/>
    </row>
    <row r="569" spans="4:4" x14ac:dyDescent="0.25">
      <c r="D569" s="26"/>
    </row>
    <row r="570" spans="4:4" x14ac:dyDescent="0.25">
      <c r="D570" s="26"/>
    </row>
    <row r="571" spans="4:4" x14ac:dyDescent="0.25">
      <c r="D571" s="26"/>
    </row>
    <row r="572" spans="4:4" x14ac:dyDescent="0.25">
      <c r="D572" s="26"/>
    </row>
    <row r="573" spans="4:4" x14ac:dyDescent="0.25">
      <c r="D573" s="26"/>
    </row>
    <row r="574" spans="4:4" x14ac:dyDescent="0.25">
      <c r="D574" s="26"/>
    </row>
    <row r="575" spans="4:4" x14ac:dyDescent="0.25">
      <c r="D575" s="26"/>
    </row>
    <row r="576" spans="4:4" x14ac:dyDescent="0.25">
      <c r="D576" s="26"/>
    </row>
    <row r="577" spans="4:4" x14ac:dyDescent="0.25">
      <c r="D577" s="26"/>
    </row>
    <row r="578" spans="4:4" x14ac:dyDescent="0.25">
      <c r="D578" s="26"/>
    </row>
    <row r="579" spans="4:4" x14ac:dyDescent="0.25">
      <c r="D579" s="26"/>
    </row>
    <row r="580" spans="4:4" x14ac:dyDescent="0.25">
      <c r="D580" s="26"/>
    </row>
    <row r="581" spans="4:4" x14ac:dyDescent="0.25">
      <c r="D581" s="26"/>
    </row>
    <row r="582" spans="4:4" x14ac:dyDescent="0.25">
      <c r="D582" s="26"/>
    </row>
    <row r="583" spans="4:4" x14ac:dyDescent="0.25">
      <c r="D583" s="26"/>
    </row>
    <row r="584" spans="4:4" x14ac:dyDescent="0.25">
      <c r="D584" s="26"/>
    </row>
    <row r="585" spans="4:4" x14ac:dyDescent="0.25">
      <c r="D585" s="26"/>
    </row>
    <row r="586" spans="4:4" x14ac:dyDescent="0.25">
      <c r="D586" s="26"/>
    </row>
    <row r="587" spans="4:4" x14ac:dyDescent="0.25">
      <c r="D587" s="26"/>
    </row>
    <row r="588" spans="4:4" x14ac:dyDescent="0.25">
      <c r="D588" s="26"/>
    </row>
    <row r="589" spans="4:4" x14ac:dyDescent="0.25">
      <c r="D589" s="26"/>
    </row>
    <row r="590" spans="4:4" x14ac:dyDescent="0.25">
      <c r="D590" s="26"/>
    </row>
    <row r="591" spans="4:4" x14ac:dyDescent="0.25">
      <c r="D591" s="26"/>
    </row>
    <row r="592" spans="4:4" x14ac:dyDescent="0.25">
      <c r="D592" s="26"/>
    </row>
    <row r="593" spans="4:4" x14ac:dyDescent="0.25">
      <c r="D593" s="26"/>
    </row>
    <row r="594" spans="4:4" x14ac:dyDescent="0.25">
      <c r="D594" s="26"/>
    </row>
    <row r="595" spans="4:4" x14ac:dyDescent="0.25">
      <c r="D595" s="26"/>
    </row>
    <row r="596" spans="4:4" x14ac:dyDescent="0.25">
      <c r="D596" s="26"/>
    </row>
    <row r="597" spans="4:4" x14ac:dyDescent="0.25">
      <c r="D597" s="26"/>
    </row>
    <row r="598" spans="4:4" x14ac:dyDescent="0.25">
      <c r="D598" s="26"/>
    </row>
    <row r="599" spans="4:4" x14ac:dyDescent="0.25">
      <c r="D599" s="26"/>
    </row>
    <row r="600" spans="4:4" x14ac:dyDescent="0.25">
      <c r="D600" s="26"/>
    </row>
    <row r="601" spans="4:4" x14ac:dyDescent="0.25">
      <c r="D601" s="26"/>
    </row>
    <row r="602" spans="4:4" x14ac:dyDescent="0.25">
      <c r="D602" s="26"/>
    </row>
    <row r="603" spans="4:4" x14ac:dyDescent="0.25">
      <c r="D603" s="26"/>
    </row>
    <row r="604" spans="4:4" x14ac:dyDescent="0.25">
      <c r="D604" s="26"/>
    </row>
    <row r="605" spans="4:4" x14ac:dyDescent="0.25">
      <c r="D605" s="26"/>
    </row>
    <row r="606" spans="4:4" x14ac:dyDescent="0.25">
      <c r="D606" s="26"/>
    </row>
    <row r="607" spans="4:4" x14ac:dyDescent="0.25">
      <c r="D607" s="26"/>
    </row>
    <row r="608" spans="4:4" x14ac:dyDescent="0.25">
      <c r="D608" s="26"/>
    </row>
    <row r="609" spans="4:4" x14ac:dyDescent="0.25">
      <c r="D609" s="26"/>
    </row>
    <row r="610" spans="4:4" x14ac:dyDescent="0.25">
      <c r="D610" s="26"/>
    </row>
    <row r="611" spans="4:4" x14ac:dyDescent="0.25">
      <c r="D611" s="26"/>
    </row>
    <row r="612" spans="4:4" x14ac:dyDescent="0.25">
      <c r="D612" s="26"/>
    </row>
    <row r="613" spans="4:4" x14ac:dyDescent="0.25">
      <c r="D613" s="26"/>
    </row>
    <row r="614" spans="4:4" x14ac:dyDescent="0.25">
      <c r="D614" s="26"/>
    </row>
    <row r="615" spans="4:4" x14ac:dyDescent="0.25">
      <c r="D615" s="26"/>
    </row>
    <row r="616" spans="4:4" x14ac:dyDescent="0.25">
      <c r="D616" s="26"/>
    </row>
    <row r="617" spans="4:4" x14ac:dyDescent="0.25">
      <c r="D617" s="26"/>
    </row>
    <row r="618" spans="4:4" x14ac:dyDescent="0.25">
      <c r="D618" s="26"/>
    </row>
    <row r="619" spans="4:4" x14ac:dyDescent="0.25">
      <c r="D619" s="26"/>
    </row>
    <row r="620" spans="4:4" x14ac:dyDescent="0.25">
      <c r="D620" s="26"/>
    </row>
    <row r="621" spans="4:4" x14ac:dyDescent="0.25">
      <c r="D621" s="26"/>
    </row>
    <row r="622" spans="4:4" x14ac:dyDescent="0.25">
      <c r="D622" s="26"/>
    </row>
    <row r="623" spans="4:4" x14ac:dyDescent="0.25">
      <c r="D623" s="26"/>
    </row>
    <row r="624" spans="4:4" x14ac:dyDescent="0.25">
      <c r="D624" s="26"/>
    </row>
    <row r="625" spans="4:4" x14ac:dyDescent="0.25">
      <c r="D625" s="26"/>
    </row>
    <row r="626" spans="4:4" x14ac:dyDescent="0.25">
      <c r="D626" s="26"/>
    </row>
    <row r="627" spans="4:4" x14ac:dyDescent="0.25">
      <c r="D627" s="26"/>
    </row>
    <row r="628" spans="4:4" x14ac:dyDescent="0.25">
      <c r="D628" s="26"/>
    </row>
    <row r="629" spans="4:4" x14ac:dyDescent="0.25">
      <c r="D629" s="26"/>
    </row>
    <row r="630" spans="4:4" x14ac:dyDescent="0.25">
      <c r="D630" s="26"/>
    </row>
    <row r="631" spans="4:4" x14ac:dyDescent="0.25">
      <c r="D631" s="26"/>
    </row>
    <row r="632" spans="4:4" x14ac:dyDescent="0.25">
      <c r="D632" s="26"/>
    </row>
    <row r="633" spans="4:4" x14ac:dyDescent="0.25">
      <c r="D633" s="26"/>
    </row>
    <row r="634" spans="4:4" x14ac:dyDescent="0.25">
      <c r="D634" s="26"/>
    </row>
    <row r="635" spans="4:4" x14ac:dyDescent="0.25">
      <c r="D635" s="26"/>
    </row>
    <row r="636" spans="4:4" x14ac:dyDescent="0.25">
      <c r="D636" s="26"/>
    </row>
    <row r="637" spans="4:4" x14ac:dyDescent="0.25">
      <c r="D637" s="26"/>
    </row>
    <row r="638" spans="4:4" x14ac:dyDescent="0.25">
      <c r="D638" s="26"/>
    </row>
    <row r="639" spans="4:4" x14ac:dyDescent="0.25">
      <c r="D639" s="26"/>
    </row>
    <row r="640" spans="4:4" x14ac:dyDescent="0.25">
      <c r="D640" s="26"/>
    </row>
    <row r="641" spans="4:4" x14ac:dyDescent="0.25">
      <c r="D641" s="26"/>
    </row>
    <row r="642" spans="4:4" x14ac:dyDescent="0.25">
      <c r="D642" s="26"/>
    </row>
    <row r="643" spans="4:4" x14ac:dyDescent="0.25">
      <c r="D643" s="26"/>
    </row>
    <row r="644" spans="4:4" x14ac:dyDescent="0.25">
      <c r="D644" s="26"/>
    </row>
    <row r="645" spans="4:4" x14ac:dyDescent="0.25">
      <c r="D645" s="26"/>
    </row>
    <row r="646" spans="4:4" x14ac:dyDescent="0.25">
      <c r="D646" s="26"/>
    </row>
    <row r="647" spans="4:4" x14ac:dyDescent="0.25">
      <c r="D647" s="26"/>
    </row>
    <row r="648" spans="4:4" x14ac:dyDescent="0.25">
      <c r="D648" s="26"/>
    </row>
    <row r="649" spans="4:4" x14ac:dyDescent="0.25">
      <c r="D649" s="26"/>
    </row>
    <row r="650" spans="4:4" x14ac:dyDescent="0.25">
      <c r="D650" s="26"/>
    </row>
    <row r="651" spans="4:4" x14ac:dyDescent="0.25">
      <c r="D651" s="26"/>
    </row>
    <row r="652" spans="4:4" x14ac:dyDescent="0.25">
      <c r="D652" s="26"/>
    </row>
    <row r="653" spans="4:4" x14ac:dyDescent="0.25">
      <c r="D653" s="26"/>
    </row>
    <row r="654" spans="4:4" x14ac:dyDescent="0.25">
      <c r="D654" s="26"/>
    </row>
    <row r="655" spans="4:4" x14ac:dyDescent="0.25">
      <c r="D655" s="26"/>
    </row>
    <row r="656" spans="4:4" x14ac:dyDescent="0.25">
      <c r="D656" s="26"/>
    </row>
    <row r="657" spans="4:4" x14ac:dyDescent="0.25">
      <c r="D657" s="26"/>
    </row>
    <row r="658" spans="4:4" x14ac:dyDescent="0.25">
      <c r="D658" s="26"/>
    </row>
    <row r="659" spans="4:4" x14ac:dyDescent="0.25">
      <c r="D659" s="26"/>
    </row>
    <row r="660" spans="4:4" x14ac:dyDescent="0.25">
      <c r="D660" s="26"/>
    </row>
    <row r="661" spans="4:4" x14ac:dyDescent="0.25">
      <c r="D661" s="26"/>
    </row>
    <row r="662" spans="4:4" x14ac:dyDescent="0.25">
      <c r="D662" s="26"/>
    </row>
    <row r="663" spans="4:4" x14ac:dyDescent="0.25">
      <c r="D663" s="26"/>
    </row>
    <row r="664" spans="4:4" x14ac:dyDescent="0.25">
      <c r="D664" s="26"/>
    </row>
    <row r="665" spans="4:4" x14ac:dyDescent="0.25">
      <c r="D665" s="26"/>
    </row>
    <row r="666" spans="4:4" x14ac:dyDescent="0.25">
      <c r="D666" s="26"/>
    </row>
    <row r="667" spans="4:4" x14ac:dyDescent="0.25">
      <c r="D667" s="26"/>
    </row>
    <row r="668" spans="4:4" x14ac:dyDescent="0.25">
      <c r="D668" s="26"/>
    </row>
    <row r="669" spans="4:4" x14ac:dyDescent="0.25">
      <c r="D669" s="26"/>
    </row>
    <row r="670" spans="4:4" x14ac:dyDescent="0.25">
      <c r="D670" s="26"/>
    </row>
    <row r="671" spans="4:4" x14ac:dyDescent="0.25">
      <c r="D671" s="26"/>
    </row>
    <row r="672" spans="4:4" x14ac:dyDescent="0.25">
      <c r="D672" s="26"/>
    </row>
    <row r="673" spans="4:4" x14ac:dyDescent="0.25">
      <c r="D673" s="26"/>
    </row>
    <row r="674" spans="4:4" x14ac:dyDescent="0.25">
      <c r="D674" s="26"/>
    </row>
    <row r="675" spans="4:4" x14ac:dyDescent="0.25">
      <c r="D675" s="26"/>
    </row>
    <row r="676" spans="4:4" x14ac:dyDescent="0.25">
      <c r="D676" s="26"/>
    </row>
    <row r="677" spans="4:4" x14ac:dyDescent="0.25">
      <c r="D677" s="26"/>
    </row>
    <row r="678" spans="4:4" x14ac:dyDescent="0.25">
      <c r="D678" s="26"/>
    </row>
    <row r="679" spans="4:4" x14ac:dyDescent="0.25">
      <c r="D679" s="26"/>
    </row>
    <row r="680" spans="4:4" x14ac:dyDescent="0.25">
      <c r="D680" s="26"/>
    </row>
    <row r="681" spans="4:4" x14ac:dyDescent="0.25">
      <c r="D681" s="26"/>
    </row>
    <row r="682" spans="4:4" x14ac:dyDescent="0.25">
      <c r="D682" s="26"/>
    </row>
    <row r="683" spans="4:4" x14ac:dyDescent="0.25">
      <c r="D683" s="26"/>
    </row>
    <row r="684" spans="4:4" x14ac:dyDescent="0.25">
      <c r="D684" s="26"/>
    </row>
    <row r="685" spans="4:4" x14ac:dyDescent="0.25">
      <c r="D685" s="26"/>
    </row>
    <row r="686" spans="4:4" x14ac:dyDescent="0.25">
      <c r="D686" s="26"/>
    </row>
    <row r="687" spans="4:4" x14ac:dyDescent="0.25">
      <c r="D687" s="26"/>
    </row>
    <row r="688" spans="4:4" x14ac:dyDescent="0.25">
      <c r="D688" s="26"/>
    </row>
    <row r="689" spans="4:4" x14ac:dyDescent="0.25">
      <c r="D689" s="26"/>
    </row>
    <row r="690" spans="4:4" x14ac:dyDescent="0.25">
      <c r="D690" s="26"/>
    </row>
    <row r="691" spans="4:4" x14ac:dyDescent="0.25">
      <c r="D691" s="26"/>
    </row>
    <row r="692" spans="4:4" x14ac:dyDescent="0.25">
      <c r="D692" s="26"/>
    </row>
    <row r="693" spans="4:4" x14ac:dyDescent="0.25">
      <c r="D693" s="26"/>
    </row>
    <row r="694" spans="4:4" x14ac:dyDescent="0.25">
      <c r="D694" s="26"/>
    </row>
    <row r="695" spans="4:4" x14ac:dyDescent="0.25">
      <c r="D695" s="26"/>
    </row>
    <row r="696" spans="4:4" x14ac:dyDescent="0.25">
      <c r="D696" s="26"/>
    </row>
    <row r="697" spans="4:4" x14ac:dyDescent="0.25">
      <c r="D697" s="26"/>
    </row>
    <row r="698" spans="4:4" x14ac:dyDescent="0.25">
      <c r="D698" s="26"/>
    </row>
    <row r="699" spans="4:4" x14ac:dyDescent="0.25">
      <c r="D699" s="26"/>
    </row>
    <row r="700" spans="4:4" x14ac:dyDescent="0.25">
      <c r="D700" s="26"/>
    </row>
    <row r="701" spans="4:4" x14ac:dyDescent="0.25">
      <c r="D701" s="26"/>
    </row>
    <row r="702" spans="4:4" x14ac:dyDescent="0.25">
      <c r="D702" s="26"/>
    </row>
    <row r="703" spans="4:4" x14ac:dyDescent="0.25">
      <c r="D703" s="26"/>
    </row>
    <row r="704" spans="4:4" x14ac:dyDescent="0.25">
      <c r="D704" s="26"/>
    </row>
    <row r="705" spans="4:4" x14ac:dyDescent="0.25">
      <c r="D705" s="26"/>
    </row>
    <row r="706" spans="4:4" x14ac:dyDescent="0.25">
      <c r="D706" s="26"/>
    </row>
    <row r="707" spans="4:4" x14ac:dyDescent="0.25">
      <c r="D707" s="26"/>
    </row>
    <row r="708" spans="4:4" x14ac:dyDescent="0.25">
      <c r="D708" s="26"/>
    </row>
    <row r="709" spans="4:4" x14ac:dyDescent="0.25">
      <c r="D709" s="26"/>
    </row>
    <row r="710" spans="4:4" x14ac:dyDescent="0.25">
      <c r="D710" s="26"/>
    </row>
    <row r="711" spans="4:4" x14ac:dyDescent="0.25">
      <c r="D711" s="26"/>
    </row>
    <row r="712" spans="4:4" x14ac:dyDescent="0.25">
      <c r="D712" s="26"/>
    </row>
    <row r="713" spans="4:4" x14ac:dyDescent="0.25">
      <c r="D713" s="26"/>
    </row>
    <row r="714" spans="4:4" x14ac:dyDescent="0.25">
      <c r="D714" s="26"/>
    </row>
    <row r="715" spans="4:4" x14ac:dyDescent="0.25">
      <c r="D715" s="26"/>
    </row>
    <row r="716" spans="4:4" x14ac:dyDescent="0.25">
      <c r="D716" s="26"/>
    </row>
    <row r="717" spans="4:4" x14ac:dyDescent="0.25">
      <c r="D717" s="26"/>
    </row>
    <row r="718" spans="4:4" x14ac:dyDescent="0.25">
      <c r="D718" s="26"/>
    </row>
    <row r="719" spans="4:4" x14ac:dyDescent="0.25">
      <c r="D719" s="26"/>
    </row>
    <row r="720" spans="4:4" x14ac:dyDescent="0.25">
      <c r="D720" s="26"/>
    </row>
    <row r="721" spans="4:4" x14ac:dyDescent="0.25">
      <c r="D721" s="26"/>
    </row>
    <row r="722" spans="4:4" x14ac:dyDescent="0.25">
      <c r="D722" s="26"/>
    </row>
    <row r="723" spans="4:4" x14ac:dyDescent="0.25">
      <c r="D723" s="26"/>
    </row>
    <row r="724" spans="4:4" x14ac:dyDescent="0.25">
      <c r="D724" s="26"/>
    </row>
    <row r="725" spans="4:4" x14ac:dyDescent="0.25">
      <c r="D725" s="26"/>
    </row>
    <row r="726" spans="4:4" x14ac:dyDescent="0.25">
      <c r="D726" s="26"/>
    </row>
    <row r="727" spans="4:4" x14ac:dyDescent="0.25">
      <c r="D727" s="26"/>
    </row>
    <row r="728" spans="4:4" x14ac:dyDescent="0.25">
      <c r="D728" s="26"/>
    </row>
    <row r="729" spans="4:4" x14ac:dyDescent="0.25">
      <c r="D729" s="26"/>
    </row>
    <row r="730" spans="4:4" x14ac:dyDescent="0.25">
      <c r="D730" s="26"/>
    </row>
    <row r="731" spans="4:4" x14ac:dyDescent="0.25">
      <c r="D731" s="26"/>
    </row>
    <row r="732" spans="4:4" x14ac:dyDescent="0.25">
      <c r="D732" s="26"/>
    </row>
    <row r="733" spans="4:4" x14ac:dyDescent="0.25">
      <c r="D733" s="26"/>
    </row>
    <row r="734" spans="4:4" x14ac:dyDescent="0.25">
      <c r="D734" s="26"/>
    </row>
    <row r="735" spans="4:4" x14ac:dyDescent="0.25">
      <c r="D735" s="26"/>
    </row>
    <row r="736" spans="4:4" x14ac:dyDescent="0.25">
      <c r="D736" s="26"/>
    </row>
    <row r="737" spans="4:4" x14ac:dyDescent="0.25">
      <c r="D737" s="26"/>
    </row>
    <row r="738" spans="4:4" x14ac:dyDescent="0.25">
      <c r="D738" s="26"/>
    </row>
    <row r="739" spans="4:4" x14ac:dyDescent="0.25">
      <c r="D739" s="26"/>
    </row>
    <row r="740" spans="4:4" x14ac:dyDescent="0.25">
      <c r="D740" s="26"/>
    </row>
    <row r="741" spans="4:4" x14ac:dyDescent="0.25">
      <c r="D741" s="26"/>
    </row>
    <row r="742" spans="4:4" x14ac:dyDescent="0.25">
      <c r="D742" s="26"/>
    </row>
    <row r="743" spans="4:4" x14ac:dyDescent="0.25">
      <c r="D743" s="26"/>
    </row>
    <row r="744" spans="4:4" x14ac:dyDescent="0.25">
      <c r="D744" s="26"/>
    </row>
    <row r="745" spans="4:4" x14ac:dyDescent="0.25">
      <c r="D745" s="26"/>
    </row>
    <row r="746" spans="4:4" x14ac:dyDescent="0.25">
      <c r="D746" s="26"/>
    </row>
    <row r="747" spans="4:4" x14ac:dyDescent="0.25">
      <c r="D747" s="26"/>
    </row>
    <row r="748" spans="4:4" x14ac:dyDescent="0.25">
      <c r="D748" s="26"/>
    </row>
    <row r="749" spans="4:4" x14ac:dyDescent="0.25">
      <c r="D749" s="26"/>
    </row>
    <row r="750" spans="4:4" x14ac:dyDescent="0.25">
      <c r="D750" s="26"/>
    </row>
    <row r="751" spans="4:4" x14ac:dyDescent="0.25">
      <c r="D751" s="26"/>
    </row>
    <row r="752" spans="4:4" x14ac:dyDescent="0.25">
      <c r="D752" s="26"/>
    </row>
    <row r="753" spans="4:4" x14ac:dyDescent="0.25">
      <c r="D753" s="26"/>
    </row>
    <row r="754" spans="4:4" x14ac:dyDescent="0.25">
      <c r="D754" s="26"/>
    </row>
    <row r="755" spans="4:4" x14ac:dyDescent="0.25">
      <c r="D755" s="26"/>
    </row>
    <row r="756" spans="4:4" x14ac:dyDescent="0.25">
      <c r="D756" s="26"/>
    </row>
    <row r="757" spans="4:4" x14ac:dyDescent="0.25">
      <c r="D757" s="26"/>
    </row>
    <row r="758" spans="4:4" x14ac:dyDescent="0.25">
      <c r="D758" s="26"/>
    </row>
    <row r="759" spans="4:4" x14ac:dyDescent="0.25">
      <c r="D759" s="26"/>
    </row>
    <row r="760" spans="4:4" x14ac:dyDescent="0.25">
      <c r="D760" s="26"/>
    </row>
    <row r="761" spans="4:4" x14ac:dyDescent="0.25">
      <c r="D761" s="26"/>
    </row>
    <row r="762" spans="4:4" x14ac:dyDescent="0.25">
      <c r="D762" s="26"/>
    </row>
    <row r="763" spans="4:4" x14ac:dyDescent="0.25">
      <c r="D763" s="26"/>
    </row>
    <row r="764" spans="4:4" x14ac:dyDescent="0.25">
      <c r="D764" s="26"/>
    </row>
    <row r="765" spans="4:4" x14ac:dyDescent="0.25">
      <c r="D765" s="26"/>
    </row>
    <row r="766" spans="4:4" x14ac:dyDescent="0.25">
      <c r="D766" s="26"/>
    </row>
    <row r="767" spans="4:4" x14ac:dyDescent="0.25">
      <c r="D767" s="26"/>
    </row>
    <row r="768" spans="4:4" x14ac:dyDescent="0.25">
      <c r="D768" s="26"/>
    </row>
    <row r="769" spans="4:4" x14ac:dyDescent="0.25">
      <c r="D769" s="26"/>
    </row>
    <row r="770" spans="4:4" x14ac:dyDescent="0.25">
      <c r="D770" s="26"/>
    </row>
    <row r="771" spans="4:4" x14ac:dyDescent="0.25">
      <c r="D771" s="26"/>
    </row>
    <row r="772" spans="4:4" x14ac:dyDescent="0.25">
      <c r="D772" s="26"/>
    </row>
    <row r="773" spans="4:4" x14ac:dyDescent="0.25">
      <c r="D773" s="26"/>
    </row>
    <row r="774" spans="4:4" x14ac:dyDescent="0.25">
      <c r="D774" s="26"/>
    </row>
    <row r="775" spans="4:4" x14ac:dyDescent="0.25">
      <c r="D775" s="26"/>
    </row>
    <row r="776" spans="4:4" x14ac:dyDescent="0.25">
      <c r="D776" s="26"/>
    </row>
    <row r="777" spans="4:4" x14ac:dyDescent="0.25">
      <c r="D777" s="26"/>
    </row>
    <row r="778" spans="4:4" x14ac:dyDescent="0.25">
      <c r="D778" s="26"/>
    </row>
    <row r="779" spans="4:4" x14ac:dyDescent="0.25">
      <c r="D779" s="26"/>
    </row>
    <row r="780" spans="4:4" x14ac:dyDescent="0.25">
      <c r="D780" s="26"/>
    </row>
    <row r="781" spans="4:4" x14ac:dyDescent="0.25">
      <c r="D781" s="26"/>
    </row>
    <row r="782" spans="4:4" x14ac:dyDescent="0.25">
      <c r="D782" s="26"/>
    </row>
    <row r="783" spans="4:4" x14ac:dyDescent="0.25">
      <c r="D783" s="26"/>
    </row>
    <row r="784" spans="4:4" x14ac:dyDescent="0.25">
      <c r="D784" s="26"/>
    </row>
    <row r="785" spans="4:4" x14ac:dyDescent="0.25">
      <c r="D785" s="26"/>
    </row>
    <row r="786" spans="4:4" x14ac:dyDescent="0.25">
      <c r="D786" s="26"/>
    </row>
    <row r="787" spans="4:4" x14ac:dyDescent="0.25">
      <c r="D787" s="26"/>
    </row>
    <row r="788" spans="4:4" x14ac:dyDescent="0.25">
      <c r="D788" s="26"/>
    </row>
    <row r="789" spans="4:4" x14ac:dyDescent="0.25">
      <c r="D789" s="26"/>
    </row>
    <row r="790" spans="4:4" x14ac:dyDescent="0.25">
      <c r="D790" s="26"/>
    </row>
    <row r="791" spans="4:4" x14ac:dyDescent="0.25">
      <c r="D791" s="26"/>
    </row>
    <row r="792" spans="4:4" x14ac:dyDescent="0.25">
      <c r="D792" s="26"/>
    </row>
    <row r="793" spans="4:4" x14ac:dyDescent="0.25">
      <c r="D793" s="26"/>
    </row>
    <row r="794" spans="4:4" x14ac:dyDescent="0.25">
      <c r="D794" s="26"/>
    </row>
    <row r="795" spans="4:4" x14ac:dyDescent="0.25">
      <c r="D795" s="26"/>
    </row>
    <row r="796" spans="4:4" x14ac:dyDescent="0.25">
      <c r="D796" s="26"/>
    </row>
    <row r="797" spans="4:4" x14ac:dyDescent="0.25">
      <c r="D797" s="26"/>
    </row>
    <row r="798" spans="4:4" x14ac:dyDescent="0.25">
      <c r="D798" s="26"/>
    </row>
    <row r="799" spans="4:4" x14ac:dyDescent="0.25">
      <c r="D799" s="26"/>
    </row>
    <row r="800" spans="4:4" x14ac:dyDescent="0.25">
      <c r="D800" s="26"/>
    </row>
    <row r="801" spans="4:4" x14ac:dyDescent="0.25">
      <c r="D801" s="26"/>
    </row>
    <row r="802" spans="4:4" x14ac:dyDescent="0.25">
      <c r="D802" s="26"/>
    </row>
    <row r="803" spans="4:4" x14ac:dyDescent="0.25">
      <c r="D803" s="26"/>
    </row>
    <row r="804" spans="4:4" x14ac:dyDescent="0.25">
      <c r="D804" s="26"/>
    </row>
    <row r="805" spans="4:4" x14ac:dyDescent="0.25">
      <c r="D805" s="26"/>
    </row>
    <row r="806" spans="4:4" x14ac:dyDescent="0.25">
      <c r="D806" s="26"/>
    </row>
    <row r="807" spans="4:4" x14ac:dyDescent="0.25">
      <c r="D807" s="26"/>
    </row>
    <row r="808" spans="4:4" x14ac:dyDescent="0.25">
      <c r="D808" s="26"/>
    </row>
    <row r="809" spans="4:4" x14ac:dyDescent="0.25">
      <c r="D809" s="26"/>
    </row>
    <row r="810" spans="4:4" x14ac:dyDescent="0.25">
      <c r="D810" s="26"/>
    </row>
    <row r="811" spans="4:4" x14ac:dyDescent="0.25">
      <c r="D811" s="26"/>
    </row>
    <row r="812" spans="4:4" x14ac:dyDescent="0.25">
      <c r="D812" s="26"/>
    </row>
    <row r="813" spans="4:4" x14ac:dyDescent="0.25">
      <c r="D813" s="26"/>
    </row>
    <row r="814" spans="4:4" x14ac:dyDescent="0.25">
      <c r="D814" s="26"/>
    </row>
    <row r="815" spans="4:4" x14ac:dyDescent="0.25">
      <c r="D815" s="26"/>
    </row>
    <row r="816" spans="4:4" x14ac:dyDescent="0.25">
      <c r="D816" s="26"/>
    </row>
    <row r="817" spans="4:4" x14ac:dyDescent="0.25">
      <c r="D817" s="26"/>
    </row>
    <row r="818" spans="4:4" x14ac:dyDescent="0.25">
      <c r="D818" s="26"/>
    </row>
    <row r="819" spans="4:4" x14ac:dyDescent="0.25">
      <c r="D819" s="26"/>
    </row>
    <row r="820" spans="4:4" x14ac:dyDescent="0.25">
      <c r="D820" s="26"/>
    </row>
    <row r="821" spans="4:4" x14ac:dyDescent="0.25">
      <c r="D821" s="26"/>
    </row>
    <row r="822" spans="4:4" x14ac:dyDescent="0.25">
      <c r="D822" s="26"/>
    </row>
    <row r="823" spans="4:4" x14ac:dyDescent="0.25">
      <c r="D823" s="26"/>
    </row>
    <row r="824" spans="4:4" x14ac:dyDescent="0.25">
      <c r="D824" s="26"/>
    </row>
    <row r="825" spans="4:4" x14ac:dyDescent="0.25">
      <c r="D825" s="26"/>
    </row>
    <row r="826" spans="4:4" x14ac:dyDescent="0.25">
      <c r="D826" s="26"/>
    </row>
    <row r="827" spans="4:4" x14ac:dyDescent="0.25">
      <c r="D827" s="26"/>
    </row>
    <row r="828" spans="4:4" x14ac:dyDescent="0.25">
      <c r="D828" s="26"/>
    </row>
    <row r="829" spans="4:4" x14ac:dyDescent="0.25">
      <c r="D829" s="26"/>
    </row>
    <row r="830" spans="4:4" x14ac:dyDescent="0.25">
      <c r="D830" s="26"/>
    </row>
    <row r="831" spans="4:4" x14ac:dyDescent="0.25">
      <c r="D831" s="26"/>
    </row>
    <row r="832" spans="4:4" x14ac:dyDescent="0.25">
      <c r="D832" s="26"/>
    </row>
    <row r="833" spans="4:4" x14ac:dyDescent="0.25">
      <c r="D833" s="26"/>
    </row>
    <row r="834" spans="4:4" x14ac:dyDescent="0.25">
      <c r="D834" s="26"/>
    </row>
    <row r="835" spans="4:4" x14ac:dyDescent="0.25">
      <c r="D835" s="26"/>
    </row>
    <row r="836" spans="4:4" x14ac:dyDescent="0.25">
      <c r="D836" s="26"/>
    </row>
    <row r="837" spans="4:4" x14ac:dyDescent="0.25">
      <c r="D837" s="26"/>
    </row>
    <row r="838" spans="4:4" x14ac:dyDescent="0.25">
      <c r="D838" s="26"/>
    </row>
    <row r="839" spans="4:4" x14ac:dyDescent="0.25">
      <c r="D839" s="26"/>
    </row>
    <row r="840" spans="4:4" x14ac:dyDescent="0.25">
      <c r="D840" s="26"/>
    </row>
    <row r="841" spans="4:4" x14ac:dyDescent="0.25">
      <c r="D841" s="26"/>
    </row>
    <row r="842" spans="4:4" x14ac:dyDescent="0.25">
      <c r="D842" s="26"/>
    </row>
    <row r="843" spans="4:4" x14ac:dyDescent="0.25">
      <c r="D843" s="26"/>
    </row>
    <row r="844" spans="4:4" x14ac:dyDescent="0.25">
      <c r="D844" s="26"/>
    </row>
    <row r="845" spans="4:4" x14ac:dyDescent="0.25">
      <c r="D845" s="26"/>
    </row>
    <row r="846" spans="4:4" x14ac:dyDescent="0.25">
      <c r="D846" s="26"/>
    </row>
    <row r="847" spans="4:4" x14ac:dyDescent="0.25">
      <c r="D847" s="26"/>
    </row>
    <row r="848" spans="4:4" x14ac:dyDescent="0.25">
      <c r="D848" s="26"/>
    </row>
    <row r="849" spans="4:4" x14ac:dyDescent="0.25">
      <c r="D849" s="26"/>
    </row>
    <row r="850" spans="4:4" x14ac:dyDescent="0.25">
      <c r="D850" s="26"/>
    </row>
    <row r="851" spans="4:4" x14ac:dyDescent="0.25">
      <c r="D851" s="26"/>
    </row>
    <row r="852" spans="4:4" x14ac:dyDescent="0.25">
      <c r="D852" s="26"/>
    </row>
    <row r="853" spans="4:4" x14ac:dyDescent="0.25">
      <c r="D853" s="26"/>
    </row>
    <row r="854" spans="4:4" x14ac:dyDescent="0.25">
      <c r="D854" s="26"/>
    </row>
    <row r="855" spans="4:4" x14ac:dyDescent="0.25">
      <c r="D855" s="26"/>
    </row>
    <row r="856" spans="4:4" x14ac:dyDescent="0.25">
      <c r="D856" s="26"/>
    </row>
    <row r="857" spans="4:4" x14ac:dyDescent="0.25">
      <c r="D857" s="26"/>
    </row>
    <row r="858" spans="4:4" x14ac:dyDescent="0.25">
      <c r="D858" s="26"/>
    </row>
    <row r="859" spans="4:4" x14ac:dyDescent="0.25">
      <c r="D859" s="26"/>
    </row>
    <row r="860" spans="4:4" x14ac:dyDescent="0.25">
      <c r="D860" s="26"/>
    </row>
    <row r="861" spans="4:4" x14ac:dyDescent="0.25">
      <c r="D861" s="26"/>
    </row>
    <row r="862" spans="4:4" x14ac:dyDescent="0.25">
      <c r="D862" s="26"/>
    </row>
    <row r="863" spans="4:4" x14ac:dyDescent="0.25">
      <c r="D863" s="26"/>
    </row>
    <row r="864" spans="4:4" x14ac:dyDescent="0.25">
      <c r="D864" s="26"/>
    </row>
    <row r="865" spans="4:4" x14ac:dyDescent="0.25">
      <c r="D865" s="26"/>
    </row>
    <row r="866" spans="4:4" x14ac:dyDescent="0.25">
      <c r="D866" s="26"/>
    </row>
    <row r="867" spans="4:4" x14ac:dyDescent="0.25">
      <c r="D867" s="26"/>
    </row>
    <row r="868" spans="4:4" x14ac:dyDescent="0.25">
      <c r="D868" s="26"/>
    </row>
    <row r="869" spans="4:4" x14ac:dyDescent="0.25">
      <c r="D869" s="26"/>
    </row>
    <row r="870" spans="4:4" x14ac:dyDescent="0.25">
      <c r="D870" s="26"/>
    </row>
    <row r="871" spans="4:4" x14ac:dyDescent="0.25">
      <c r="D871" s="26"/>
    </row>
    <row r="872" spans="4:4" x14ac:dyDescent="0.25">
      <c r="D872" s="26"/>
    </row>
    <row r="873" spans="4:4" x14ac:dyDescent="0.25">
      <c r="D873" s="26"/>
    </row>
    <row r="874" spans="4:4" x14ac:dyDescent="0.25">
      <c r="D874" s="26"/>
    </row>
    <row r="875" spans="4:4" x14ac:dyDescent="0.25">
      <c r="D875" s="26"/>
    </row>
    <row r="876" spans="4:4" x14ac:dyDescent="0.25">
      <c r="D876" s="26"/>
    </row>
    <row r="877" spans="4:4" x14ac:dyDescent="0.25">
      <c r="D877" s="26"/>
    </row>
    <row r="878" spans="4:4" x14ac:dyDescent="0.25">
      <c r="D878" s="26"/>
    </row>
    <row r="879" spans="4:4" x14ac:dyDescent="0.25">
      <c r="D879" s="26"/>
    </row>
    <row r="880" spans="4:4" x14ac:dyDescent="0.25">
      <c r="D880" s="26"/>
    </row>
    <row r="881" spans="4:4" x14ac:dyDescent="0.25">
      <c r="D881" s="26"/>
    </row>
    <row r="882" spans="4:4" x14ac:dyDescent="0.25">
      <c r="D882" s="26"/>
    </row>
    <row r="883" spans="4:4" x14ac:dyDescent="0.25">
      <c r="D883" s="26"/>
    </row>
    <row r="884" spans="4:4" x14ac:dyDescent="0.25">
      <c r="D884" s="26"/>
    </row>
    <row r="885" spans="4:4" x14ac:dyDescent="0.25">
      <c r="D885" s="26"/>
    </row>
    <row r="886" spans="4:4" x14ac:dyDescent="0.25">
      <c r="D886" s="26"/>
    </row>
    <row r="887" spans="4:4" x14ac:dyDescent="0.25">
      <c r="D887" s="26"/>
    </row>
    <row r="888" spans="4:4" x14ac:dyDescent="0.25">
      <c r="D888" s="26"/>
    </row>
    <row r="889" spans="4:4" x14ac:dyDescent="0.25">
      <c r="D889" s="26"/>
    </row>
    <row r="890" spans="4:4" x14ac:dyDescent="0.25">
      <c r="D890" s="26"/>
    </row>
    <row r="891" spans="4:4" x14ac:dyDescent="0.25">
      <c r="D891" s="26"/>
    </row>
    <row r="892" spans="4:4" x14ac:dyDescent="0.25">
      <c r="D892" s="26"/>
    </row>
    <row r="893" spans="4:4" x14ac:dyDescent="0.25">
      <c r="D893" s="26"/>
    </row>
    <row r="894" spans="4:4" x14ac:dyDescent="0.25">
      <c r="D894" s="26"/>
    </row>
    <row r="895" spans="4:4" x14ac:dyDescent="0.25">
      <c r="D895" s="26"/>
    </row>
    <row r="896" spans="4:4" x14ac:dyDescent="0.25">
      <c r="D896" s="26"/>
    </row>
    <row r="897" spans="4:4" x14ac:dyDescent="0.25">
      <c r="D897" s="26"/>
    </row>
    <row r="898" spans="4:4" x14ac:dyDescent="0.25">
      <c r="D898" s="26"/>
    </row>
    <row r="899" spans="4:4" x14ac:dyDescent="0.25">
      <c r="D899" s="26"/>
    </row>
    <row r="900" spans="4:4" x14ac:dyDescent="0.25">
      <c r="D900" s="26"/>
    </row>
    <row r="901" spans="4:4" x14ac:dyDescent="0.25">
      <c r="D901" s="26"/>
    </row>
    <row r="902" spans="4:4" x14ac:dyDescent="0.25">
      <c r="D902" s="26"/>
    </row>
    <row r="903" spans="4:4" x14ac:dyDescent="0.25">
      <c r="D903" s="26"/>
    </row>
    <row r="904" spans="4:4" x14ac:dyDescent="0.25">
      <c r="D904" s="26"/>
    </row>
    <row r="905" spans="4:4" x14ac:dyDescent="0.25">
      <c r="D905" s="26"/>
    </row>
    <row r="906" spans="4:4" x14ac:dyDescent="0.25">
      <c r="D906" s="26"/>
    </row>
    <row r="907" spans="4:4" x14ac:dyDescent="0.25">
      <c r="D907" s="26"/>
    </row>
    <row r="908" spans="4:4" x14ac:dyDescent="0.25">
      <c r="D908" s="26"/>
    </row>
    <row r="909" spans="4:4" x14ac:dyDescent="0.25">
      <c r="D909" s="26"/>
    </row>
    <row r="910" spans="4:4" x14ac:dyDescent="0.25">
      <c r="D910" s="26"/>
    </row>
    <row r="911" spans="4:4" x14ac:dyDescent="0.25">
      <c r="D911" s="26"/>
    </row>
    <row r="912" spans="4:4" x14ac:dyDescent="0.25">
      <c r="D912" s="26"/>
    </row>
    <row r="913" spans="4:4" x14ac:dyDescent="0.25">
      <c r="D913" s="26"/>
    </row>
    <row r="914" spans="4:4" x14ac:dyDescent="0.25">
      <c r="D914" s="26"/>
    </row>
    <row r="915" spans="4:4" x14ac:dyDescent="0.25">
      <c r="D915" s="26"/>
    </row>
    <row r="916" spans="4:4" x14ac:dyDescent="0.25">
      <c r="D916" s="26"/>
    </row>
    <row r="917" spans="4:4" x14ac:dyDescent="0.25">
      <c r="D917" s="26"/>
    </row>
    <row r="918" spans="4:4" x14ac:dyDescent="0.25">
      <c r="D918" s="26"/>
    </row>
    <row r="919" spans="4:4" x14ac:dyDescent="0.25">
      <c r="D919" s="26"/>
    </row>
    <row r="920" spans="4:4" x14ac:dyDescent="0.25">
      <c r="D920" s="26"/>
    </row>
    <row r="921" spans="4:4" x14ac:dyDescent="0.25">
      <c r="D921" s="26"/>
    </row>
    <row r="922" spans="4:4" x14ac:dyDescent="0.25">
      <c r="D922" s="26"/>
    </row>
    <row r="923" spans="4:4" x14ac:dyDescent="0.25">
      <c r="D923" s="26"/>
    </row>
    <row r="924" spans="4:4" x14ac:dyDescent="0.25">
      <c r="D924" s="26"/>
    </row>
    <row r="925" spans="4:4" x14ac:dyDescent="0.25">
      <c r="D925" s="26"/>
    </row>
    <row r="926" spans="4:4" x14ac:dyDescent="0.25">
      <c r="D926" s="26"/>
    </row>
    <row r="927" spans="4:4" x14ac:dyDescent="0.25">
      <c r="D927" s="26"/>
    </row>
    <row r="928" spans="4:4" x14ac:dyDescent="0.25">
      <c r="D928" s="26"/>
    </row>
    <row r="929" spans="4:4" x14ac:dyDescent="0.25">
      <c r="D929" s="26"/>
    </row>
    <row r="930" spans="4:4" x14ac:dyDescent="0.25">
      <c r="D930" s="26"/>
    </row>
    <row r="931" spans="4:4" x14ac:dyDescent="0.25">
      <c r="D931" s="26"/>
    </row>
    <row r="932" spans="4:4" x14ac:dyDescent="0.25">
      <c r="D932" s="26"/>
    </row>
    <row r="933" spans="4:4" x14ac:dyDescent="0.25">
      <c r="D933" s="26"/>
    </row>
    <row r="934" spans="4:4" x14ac:dyDescent="0.25">
      <c r="D934" s="26"/>
    </row>
    <row r="935" spans="4:4" x14ac:dyDescent="0.25">
      <c r="D935" s="26"/>
    </row>
    <row r="936" spans="4:4" x14ac:dyDescent="0.25">
      <c r="D936" s="26"/>
    </row>
    <row r="937" spans="4:4" x14ac:dyDescent="0.25">
      <c r="D937" s="26"/>
    </row>
    <row r="938" spans="4:4" x14ac:dyDescent="0.25">
      <c r="D938" s="26"/>
    </row>
    <row r="939" spans="4:4" x14ac:dyDescent="0.25">
      <c r="D939" s="26"/>
    </row>
    <row r="940" spans="4:4" x14ac:dyDescent="0.25">
      <c r="D940" s="26"/>
    </row>
    <row r="941" spans="4:4" x14ac:dyDescent="0.25">
      <c r="D941" s="26"/>
    </row>
    <row r="942" spans="4:4" x14ac:dyDescent="0.25">
      <c r="D942" s="26"/>
    </row>
    <row r="943" spans="4:4" x14ac:dyDescent="0.25">
      <c r="D943" s="26"/>
    </row>
    <row r="944" spans="4:4" x14ac:dyDescent="0.25">
      <c r="D944" s="26"/>
    </row>
    <row r="945" spans="4:4" x14ac:dyDescent="0.25">
      <c r="D945" s="26"/>
    </row>
    <row r="946" spans="4:4" x14ac:dyDescent="0.25">
      <c r="D946" s="26"/>
    </row>
    <row r="947" spans="4:4" x14ac:dyDescent="0.25">
      <c r="D947" s="26"/>
    </row>
    <row r="948" spans="4:4" x14ac:dyDescent="0.25">
      <c r="D948" s="26"/>
    </row>
    <row r="949" spans="4:4" x14ac:dyDescent="0.25">
      <c r="D949" s="26"/>
    </row>
    <row r="950" spans="4:4" x14ac:dyDescent="0.25">
      <c r="D950" s="26"/>
    </row>
    <row r="951" spans="4:4" x14ac:dyDescent="0.25">
      <c r="D951" s="26"/>
    </row>
    <row r="952" spans="4:4" x14ac:dyDescent="0.25">
      <c r="D952" s="26"/>
    </row>
    <row r="953" spans="4:4" x14ac:dyDescent="0.25">
      <c r="D953" s="26"/>
    </row>
    <row r="954" spans="4:4" x14ac:dyDescent="0.25">
      <c r="D954" s="26"/>
    </row>
    <row r="955" spans="4:4" x14ac:dyDescent="0.25">
      <c r="D955" s="26"/>
    </row>
    <row r="956" spans="4:4" x14ac:dyDescent="0.25">
      <c r="D956" s="26"/>
    </row>
    <row r="957" spans="4:4" x14ac:dyDescent="0.25">
      <c r="D957" s="26"/>
    </row>
    <row r="958" spans="4:4" x14ac:dyDescent="0.25">
      <c r="D958" s="26"/>
    </row>
    <row r="959" spans="4:4" x14ac:dyDescent="0.25">
      <c r="D959" s="26"/>
    </row>
    <row r="960" spans="4:4" x14ac:dyDescent="0.25">
      <c r="D960" s="26"/>
    </row>
    <row r="961" spans="4:4" x14ac:dyDescent="0.25">
      <c r="D961" s="26"/>
    </row>
    <row r="962" spans="4:4" x14ac:dyDescent="0.25">
      <c r="D962" s="26"/>
    </row>
    <row r="963" spans="4:4" x14ac:dyDescent="0.25">
      <c r="D963" s="26"/>
    </row>
    <row r="964" spans="4:4" x14ac:dyDescent="0.25">
      <c r="D964" s="26"/>
    </row>
    <row r="965" spans="4:4" x14ac:dyDescent="0.25">
      <c r="D965" s="26"/>
    </row>
    <row r="966" spans="4:4" x14ac:dyDescent="0.25">
      <c r="D966" s="26"/>
    </row>
    <row r="967" spans="4:4" x14ac:dyDescent="0.25">
      <c r="D967" s="26"/>
    </row>
    <row r="968" spans="4:4" x14ac:dyDescent="0.25">
      <c r="D968" s="26"/>
    </row>
    <row r="969" spans="4:4" x14ac:dyDescent="0.25">
      <c r="D969" s="26"/>
    </row>
    <row r="970" spans="4:4" x14ac:dyDescent="0.25">
      <c r="D970" s="26"/>
    </row>
    <row r="971" spans="4:4" x14ac:dyDescent="0.25">
      <c r="D971" s="26"/>
    </row>
    <row r="972" spans="4:4" x14ac:dyDescent="0.25">
      <c r="D972" s="26"/>
    </row>
    <row r="973" spans="4:4" x14ac:dyDescent="0.25">
      <c r="D973" s="26"/>
    </row>
    <row r="974" spans="4:4" x14ac:dyDescent="0.25">
      <c r="D974" s="26"/>
    </row>
    <row r="975" spans="4:4" x14ac:dyDescent="0.25">
      <c r="D975" s="26"/>
    </row>
    <row r="976" spans="4:4" x14ac:dyDescent="0.25">
      <c r="D976" s="26"/>
    </row>
    <row r="977" spans="4:4" x14ac:dyDescent="0.25">
      <c r="D977" s="26"/>
    </row>
    <row r="978" spans="4:4" x14ac:dyDescent="0.25">
      <c r="D978" s="26"/>
    </row>
    <row r="979" spans="4:4" x14ac:dyDescent="0.25">
      <c r="D979" s="26"/>
    </row>
    <row r="980" spans="4:4" x14ac:dyDescent="0.25">
      <c r="D980" s="26"/>
    </row>
    <row r="981" spans="4:4" x14ac:dyDescent="0.25">
      <c r="D981" s="26"/>
    </row>
    <row r="982" spans="4:4" x14ac:dyDescent="0.25">
      <c r="D982" s="26"/>
    </row>
    <row r="983" spans="4:4" x14ac:dyDescent="0.25">
      <c r="D983" s="26"/>
    </row>
    <row r="984" spans="4:4" x14ac:dyDescent="0.25">
      <c r="D984" s="26"/>
    </row>
    <row r="985" spans="4:4" x14ac:dyDescent="0.25">
      <c r="D985" s="26"/>
    </row>
    <row r="986" spans="4:4" x14ac:dyDescent="0.25">
      <c r="D986" s="26"/>
    </row>
    <row r="987" spans="4:4" x14ac:dyDescent="0.25">
      <c r="D987" s="26"/>
    </row>
    <row r="988" spans="4:4" x14ac:dyDescent="0.25">
      <c r="D988" s="26"/>
    </row>
    <row r="989" spans="4:4" x14ac:dyDescent="0.25">
      <c r="D989" s="26"/>
    </row>
    <row r="990" spans="4:4" x14ac:dyDescent="0.25">
      <c r="D990" s="26"/>
    </row>
    <row r="991" spans="4:4" x14ac:dyDescent="0.25">
      <c r="D991" s="26"/>
    </row>
    <row r="992" spans="4:4" x14ac:dyDescent="0.25">
      <c r="D992" s="26"/>
    </row>
    <row r="993" spans="4:4" x14ac:dyDescent="0.25">
      <c r="D993" s="26"/>
    </row>
    <row r="994" spans="4:4" x14ac:dyDescent="0.25">
      <c r="D994" s="26"/>
    </row>
    <row r="995" spans="4:4" x14ac:dyDescent="0.25">
      <c r="D995" s="26"/>
    </row>
    <row r="996" spans="4:4" x14ac:dyDescent="0.25">
      <c r="D996" s="26"/>
    </row>
    <row r="997" spans="4:4" x14ac:dyDescent="0.25">
      <c r="D997" s="26"/>
    </row>
    <row r="998" spans="4:4" x14ac:dyDescent="0.25">
      <c r="D998" s="26"/>
    </row>
    <row r="999" spans="4:4" x14ac:dyDescent="0.25">
      <c r="D999" s="26"/>
    </row>
    <row r="1000" spans="4:4" x14ac:dyDescent="0.25">
      <c r="D1000" s="26"/>
    </row>
    <row r="1001" spans="4:4" x14ac:dyDescent="0.25">
      <c r="D1001" s="26"/>
    </row>
    <row r="1002" spans="4:4" x14ac:dyDescent="0.25">
      <c r="D1002" s="26"/>
    </row>
    <row r="1003" spans="4:4" x14ac:dyDescent="0.25">
      <c r="D1003" s="26"/>
    </row>
    <row r="1004" spans="4:4" x14ac:dyDescent="0.25">
      <c r="D1004" s="26"/>
    </row>
    <row r="1005" spans="4:4" x14ac:dyDescent="0.25">
      <c r="D1005" s="26"/>
    </row>
    <row r="1006" spans="4:4" x14ac:dyDescent="0.25">
      <c r="D1006" s="26"/>
    </row>
    <row r="1007" spans="4:4" x14ac:dyDescent="0.25">
      <c r="D1007" s="26"/>
    </row>
    <row r="1008" spans="4:4" x14ac:dyDescent="0.25">
      <c r="D1008" s="26"/>
    </row>
    <row r="1009" spans="4:4" x14ac:dyDescent="0.25">
      <c r="D1009" s="26"/>
    </row>
    <row r="1010" spans="4:4" x14ac:dyDescent="0.25">
      <c r="D1010" s="26"/>
    </row>
    <row r="1011" spans="4:4" x14ac:dyDescent="0.25">
      <c r="D1011" s="26"/>
    </row>
    <row r="1012" spans="4:4" x14ac:dyDescent="0.25">
      <c r="D1012" s="26"/>
    </row>
    <row r="1013" spans="4:4" x14ac:dyDescent="0.25">
      <c r="D1013" s="26"/>
    </row>
    <row r="1014" spans="4:4" x14ac:dyDescent="0.25">
      <c r="D1014" s="26"/>
    </row>
    <row r="1015" spans="4:4" x14ac:dyDescent="0.25">
      <c r="D1015" s="26"/>
    </row>
    <row r="1016" spans="4:4" x14ac:dyDescent="0.25">
      <c r="D1016" s="26"/>
    </row>
    <row r="1017" spans="4:4" x14ac:dyDescent="0.25">
      <c r="D1017" s="26"/>
    </row>
    <row r="1018" spans="4:4" x14ac:dyDescent="0.25">
      <c r="D1018" s="26"/>
    </row>
    <row r="1019" spans="4:4" x14ac:dyDescent="0.25">
      <c r="D1019" s="26"/>
    </row>
    <row r="1020" spans="4:4" x14ac:dyDescent="0.25">
      <c r="D1020" s="26"/>
    </row>
    <row r="1021" spans="4:4" x14ac:dyDescent="0.25">
      <c r="D1021" s="26"/>
    </row>
    <row r="1022" spans="4:4" x14ac:dyDescent="0.25">
      <c r="D1022" s="26"/>
    </row>
    <row r="1023" spans="4:4" x14ac:dyDescent="0.25">
      <c r="D1023" s="26"/>
    </row>
    <row r="1024" spans="4:4" x14ac:dyDescent="0.25">
      <c r="D1024" s="26"/>
    </row>
    <row r="1025" spans="4:4" x14ac:dyDescent="0.25">
      <c r="D1025" s="26"/>
    </row>
    <row r="1026" spans="4:4" x14ac:dyDescent="0.25">
      <c r="D1026" s="26"/>
    </row>
    <row r="1027" spans="4:4" x14ac:dyDescent="0.25">
      <c r="D1027" s="26"/>
    </row>
    <row r="1028" spans="4:4" x14ac:dyDescent="0.25">
      <c r="D1028" s="26"/>
    </row>
    <row r="1029" spans="4:4" x14ac:dyDescent="0.25">
      <c r="D1029" s="26"/>
    </row>
    <row r="1030" spans="4:4" x14ac:dyDescent="0.25">
      <c r="D1030" s="26"/>
    </row>
    <row r="1031" spans="4:4" x14ac:dyDescent="0.25">
      <c r="D1031" s="26"/>
    </row>
    <row r="1032" spans="4:4" x14ac:dyDescent="0.25">
      <c r="D1032" s="26"/>
    </row>
    <row r="1033" spans="4:4" x14ac:dyDescent="0.25">
      <c r="D1033" s="26"/>
    </row>
    <row r="1034" spans="4:4" x14ac:dyDescent="0.25">
      <c r="D1034" s="26"/>
    </row>
    <row r="1035" spans="4:4" x14ac:dyDescent="0.25">
      <c r="D1035" s="26"/>
    </row>
    <row r="1036" spans="4:4" x14ac:dyDescent="0.25">
      <c r="D1036" s="26"/>
    </row>
    <row r="1037" spans="4:4" x14ac:dyDescent="0.25">
      <c r="D1037" s="26"/>
    </row>
    <row r="1038" spans="4:4" x14ac:dyDescent="0.25">
      <c r="D1038" s="26"/>
    </row>
    <row r="1039" spans="4:4" x14ac:dyDescent="0.25">
      <c r="D1039" s="26"/>
    </row>
    <row r="1040" spans="4:4" x14ac:dyDescent="0.25">
      <c r="D1040" s="26"/>
    </row>
    <row r="1041" spans="4:4" x14ac:dyDescent="0.25">
      <c r="D1041" s="26"/>
    </row>
    <row r="1042" spans="4:4" x14ac:dyDescent="0.25">
      <c r="D1042" s="26"/>
    </row>
    <row r="1043" spans="4:4" x14ac:dyDescent="0.25">
      <c r="D1043" s="26"/>
    </row>
    <row r="1044" spans="4:4" x14ac:dyDescent="0.25">
      <c r="D1044" s="26"/>
    </row>
    <row r="1045" spans="4:4" x14ac:dyDescent="0.25">
      <c r="D1045" s="26"/>
    </row>
    <row r="1046" spans="4:4" x14ac:dyDescent="0.25">
      <c r="D1046" s="26"/>
    </row>
    <row r="1047" spans="4:4" x14ac:dyDescent="0.25">
      <c r="D1047" s="26"/>
    </row>
    <row r="1048" spans="4:4" x14ac:dyDescent="0.25">
      <c r="D1048" s="26"/>
    </row>
    <row r="1049" spans="4:4" x14ac:dyDescent="0.25">
      <c r="D1049" s="26"/>
    </row>
    <row r="1050" spans="4:4" x14ac:dyDescent="0.25">
      <c r="D1050" s="26"/>
    </row>
    <row r="1051" spans="4:4" x14ac:dyDescent="0.25">
      <c r="D1051" s="26"/>
    </row>
    <row r="1052" spans="4:4" x14ac:dyDescent="0.25">
      <c r="D1052" s="26"/>
    </row>
    <row r="1053" spans="4:4" x14ac:dyDescent="0.25">
      <c r="D1053" s="26"/>
    </row>
    <row r="1054" spans="4:4" x14ac:dyDescent="0.25">
      <c r="D1054" s="26"/>
    </row>
    <row r="1055" spans="4:4" x14ac:dyDescent="0.25">
      <c r="D1055" s="26"/>
    </row>
    <row r="1056" spans="4:4" x14ac:dyDescent="0.25">
      <c r="D1056" s="26"/>
    </row>
    <row r="1057" spans="4:4" x14ac:dyDescent="0.25">
      <c r="D1057" s="26"/>
    </row>
    <row r="1058" spans="4:4" x14ac:dyDescent="0.25">
      <c r="D1058" s="26"/>
    </row>
    <row r="1059" spans="4:4" x14ac:dyDescent="0.25">
      <c r="D1059" s="26"/>
    </row>
    <row r="1060" spans="4:4" x14ac:dyDescent="0.25">
      <c r="D1060" s="26"/>
    </row>
    <row r="1061" spans="4:4" x14ac:dyDescent="0.25">
      <c r="D1061" s="26"/>
    </row>
    <row r="1062" spans="4:4" x14ac:dyDescent="0.25">
      <c r="D1062" s="26"/>
    </row>
    <row r="1063" spans="4:4" x14ac:dyDescent="0.25">
      <c r="D1063" s="26"/>
    </row>
    <row r="1064" spans="4:4" x14ac:dyDescent="0.25">
      <c r="D1064" s="26"/>
    </row>
    <row r="1065" spans="4:4" x14ac:dyDescent="0.25">
      <c r="D1065" s="26"/>
    </row>
    <row r="1066" spans="4:4" x14ac:dyDescent="0.25">
      <c r="D1066" s="26"/>
    </row>
    <row r="1067" spans="4:4" x14ac:dyDescent="0.25">
      <c r="D1067" s="26"/>
    </row>
    <row r="1068" spans="4:4" x14ac:dyDescent="0.25">
      <c r="D1068" s="26"/>
    </row>
    <row r="1069" spans="4:4" x14ac:dyDescent="0.25">
      <c r="D1069" s="26"/>
    </row>
    <row r="1070" spans="4:4" x14ac:dyDescent="0.25">
      <c r="D1070" s="26"/>
    </row>
    <row r="1071" spans="4:4" x14ac:dyDescent="0.25">
      <c r="D1071" s="26"/>
    </row>
    <row r="1072" spans="4:4" x14ac:dyDescent="0.25">
      <c r="D1072" s="26"/>
    </row>
    <row r="1073" spans="4:4" x14ac:dyDescent="0.25">
      <c r="D1073" s="26"/>
    </row>
    <row r="1074" spans="4:4" x14ac:dyDescent="0.25">
      <c r="D1074" s="26"/>
    </row>
    <row r="1075" spans="4:4" x14ac:dyDescent="0.25">
      <c r="D1075" s="26"/>
    </row>
    <row r="1076" spans="4:4" x14ac:dyDescent="0.25">
      <c r="D1076" s="26"/>
    </row>
    <row r="1077" spans="4:4" x14ac:dyDescent="0.25">
      <c r="D1077" s="26"/>
    </row>
    <row r="1078" spans="4:4" x14ac:dyDescent="0.25">
      <c r="D1078" s="26"/>
    </row>
    <row r="1079" spans="4:4" x14ac:dyDescent="0.25">
      <c r="D1079" s="26"/>
    </row>
    <row r="1080" spans="4:4" x14ac:dyDescent="0.25">
      <c r="D1080" s="26"/>
    </row>
    <row r="1081" spans="4:4" x14ac:dyDescent="0.25">
      <c r="D1081" s="26"/>
    </row>
    <row r="1082" spans="4:4" x14ac:dyDescent="0.25">
      <c r="D1082" s="26"/>
    </row>
    <row r="1083" spans="4:4" x14ac:dyDescent="0.25">
      <c r="D1083" s="26"/>
    </row>
    <row r="1084" spans="4:4" x14ac:dyDescent="0.25">
      <c r="D1084" s="26"/>
    </row>
    <row r="1085" spans="4:4" x14ac:dyDescent="0.25">
      <c r="D1085" s="26"/>
    </row>
    <row r="1086" spans="4:4" x14ac:dyDescent="0.25">
      <c r="D1086" s="26"/>
    </row>
    <row r="1087" spans="4:4" x14ac:dyDescent="0.25">
      <c r="D1087" s="26"/>
    </row>
    <row r="1088" spans="4:4" x14ac:dyDescent="0.25">
      <c r="D1088" s="26"/>
    </row>
    <row r="1089" spans="4:4" x14ac:dyDescent="0.25">
      <c r="D1089" s="26"/>
    </row>
    <row r="1090" spans="4:4" x14ac:dyDescent="0.25">
      <c r="D1090" s="26"/>
    </row>
    <row r="1091" spans="4:4" x14ac:dyDescent="0.25">
      <c r="D1091" s="26"/>
    </row>
    <row r="1092" spans="4:4" x14ac:dyDescent="0.25">
      <c r="D1092" s="26"/>
    </row>
    <row r="1093" spans="4:4" x14ac:dyDescent="0.25">
      <c r="D1093" s="26"/>
    </row>
    <row r="1094" spans="4:4" x14ac:dyDescent="0.25">
      <c r="D1094" s="26"/>
    </row>
    <row r="1095" spans="4:4" x14ac:dyDescent="0.25">
      <c r="D1095" s="26"/>
    </row>
    <row r="1096" spans="4:4" x14ac:dyDescent="0.25">
      <c r="D1096" s="26"/>
    </row>
    <row r="1097" spans="4:4" x14ac:dyDescent="0.25">
      <c r="D1097" s="26"/>
    </row>
    <row r="1098" spans="4:4" x14ac:dyDescent="0.25">
      <c r="D1098" s="26"/>
    </row>
    <row r="1099" spans="4:4" x14ac:dyDescent="0.25">
      <c r="D1099" s="26"/>
    </row>
    <row r="1100" spans="4:4" x14ac:dyDescent="0.25">
      <c r="D1100" s="26"/>
    </row>
    <row r="1101" spans="4:4" x14ac:dyDescent="0.25">
      <c r="D1101" s="26"/>
    </row>
    <row r="1102" spans="4:4" x14ac:dyDescent="0.25">
      <c r="D1102" s="26"/>
    </row>
    <row r="1103" spans="4:4" x14ac:dyDescent="0.25">
      <c r="D1103" s="26"/>
    </row>
    <row r="1104" spans="4:4" x14ac:dyDescent="0.25">
      <c r="D1104" s="26"/>
    </row>
    <row r="1105" spans="4:4" x14ac:dyDescent="0.25">
      <c r="D1105" s="26"/>
    </row>
    <row r="1106" spans="4:4" x14ac:dyDescent="0.25">
      <c r="D1106" s="26"/>
    </row>
    <row r="1107" spans="4:4" x14ac:dyDescent="0.25">
      <c r="D1107" s="26"/>
    </row>
    <row r="1108" spans="4:4" x14ac:dyDescent="0.25">
      <c r="D1108" s="26"/>
    </row>
    <row r="1109" spans="4:4" x14ac:dyDescent="0.25">
      <c r="D1109" s="26"/>
    </row>
    <row r="1110" spans="4:4" x14ac:dyDescent="0.25">
      <c r="D1110" s="26"/>
    </row>
    <row r="1111" spans="4:4" x14ac:dyDescent="0.25">
      <c r="D1111" s="26"/>
    </row>
    <row r="1112" spans="4:4" x14ac:dyDescent="0.25">
      <c r="D1112" s="26"/>
    </row>
    <row r="1113" spans="4:4" x14ac:dyDescent="0.25">
      <c r="D1113" s="26"/>
    </row>
    <row r="1114" spans="4:4" x14ac:dyDescent="0.25">
      <c r="D1114" s="26"/>
    </row>
    <row r="1115" spans="4:4" x14ac:dyDescent="0.25">
      <c r="D1115" s="26"/>
    </row>
    <row r="1116" spans="4:4" x14ac:dyDescent="0.25">
      <c r="D1116" s="26"/>
    </row>
    <row r="1117" spans="4:4" x14ac:dyDescent="0.25">
      <c r="D1117" s="26"/>
    </row>
    <row r="1118" spans="4:4" x14ac:dyDescent="0.25">
      <c r="D1118" s="26"/>
    </row>
    <row r="1119" spans="4:4" x14ac:dyDescent="0.25">
      <c r="D1119" s="26"/>
    </row>
    <row r="1120" spans="4:4" x14ac:dyDescent="0.25">
      <c r="D1120" s="26"/>
    </row>
    <row r="1121" spans="4:4" x14ac:dyDescent="0.25">
      <c r="D1121" s="26"/>
    </row>
    <row r="1122" spans="4:4" x14ac:dyDescent="0.25">
      <c r="D1122" s="26"/>
    </row>
    <row r="1123" spans="4:4" x14ac:dyDescent="0.25">
      <c r="D1123" s="26"/>
    </row>
    <row r="1124" spans="4:4" x14ac:dyDescent="0.25">
      <c r="D1124" s="26"/>
    </row>
    <row r="1125" spans="4:4" x14ac:dyDescent="0.25">
      <c r="D1125" s="26"/>
    </row>
    <row r="1126" spans="4:4" x14ac:dyDescent="0.25">
      <c r="D1126" s="26"/>
    </row>
    <row r="1127" spans="4:4" x14ac:dyDescent="0.25">
      <c r="D1127" s="26"/>
    </row>
    <row r="1128" spans="4:4" x14ac:dyDescent="0.25">
      <c r="D1128" s="26"/>
    </row>
    <row r="1129" spans="4:4" x14ac:dyDescent="0.25">
      <c r="D1129" s="26"/>
    </row>
    <row r="1130" spans="4:4" x14ac:dyDescent="0.25">
      <c r="D1130" s="26"/>
    </row>
    <row r="1131" spans="4:4" x14ac:dyDescent="0.25">
      <c r="D1131" s="26"/>
    </row>
    <row r="1132" spans="4:4" x14ac:dyDescent="0.25">
      <c r="D1132" s="26"/>
    </row>
    <row r="1133" spans="4:4" x14ac:dyDescent="0.25">
      <c r="D1133" s="26"/>
    </row>
    <row r="1134" spans="4:4" x14ac:dyDescent="0.25">
      <c r="D1134" s="26"/>
    </row>
    <row r="1135" spans="4:4" x14ac:dyDescent="0.25">
      <c r="D1135" s="26"/>
    </row>
    <row r="1136" spans="4:4" x14ac:dyDescent="0.25">
      <c r="D1136" s="26"/>
    </row>
    <row r="1137" spans="4:4" x14ac:dyDescent="0.25">
      <c r="D1137" s="26"/>
    </row>
    <row r="1138" spans="4:4" x14ac:dyDescent="0.25">
      <c r="D1138" s="26"/>
    </row>
    <row r="1139" spans="4:4" x14ac:dyDescent="0.25">
      <c r="D1139" s="26"/>
    </row>
    <row r="1140" spans="4:4" x14ac:dyDescent="0.25">
      <c r="D1140" s="26"/>
    </row>
    <row r="1141" spans="4:4" x14ac:dyDescent="0.25">
      <c r="D1141" s="26"/>
    </row>
    <row r="1142" spans="4:4" x14ac:dyDescent="0.25">
      <c r="D1142" s="26"/>
    </row>
    <row r="1143" spans="4:4" x14ac:dyDescent="0.25">
      <c r="D1143" s="26"/>
    </row>
    <row r="1144" spans="4:4" x14ac:dyDescent="0.25">
      <c r="D1144" s="26"/>
    </row>
    <row r="1145" spans="4:4" x14ac:dyDescent="0.25">
      <c r="D1145" s="26"/>
    </row>
    <row r="1146" spans="4:4" x14ac:dyDescent="0.25">
      <c r="D1146" s="26"/>
    </row>
    <row r="1147" spans="4:4" x14ac:dyDescent="0.25">
      <c r="D1147" s="26"/>
    </row>
    <row r="1148" spans="4:4" x14ac:dyDescent="0.25">
      <c r="D1148" s="26"/>
    </row>
    <row r="1149" spans="4:4" x14ac:dyDescent="0.25">
      <c r="D1149" s="26"/>
    </row>
    <row r="1150" spans="4:4" x14ac:dyDescent="0.25">
      <c r="D1150" s="26"/>
    </row>
    <row r="1151" spans="4:4" x14ac:dyDescent="0.25">
      <c r="D1151" s="26"/>
    </row>
    <row r="1152" spans="4:4" x14ac:dyDescent="0.25">
      <c r="D1152" s="26"/>
    </row>
    <row r="1153" spans="4:4" x14ac:dyDescent="0.25">
      <c r="D1153" s="26"/>
    </row>
    <row r="1154" spans="4:4" x14ac:dyDescent="0.25">
      <c r="D1154" s="26"/>
    </row>
    <row r="1155" spans="4:4" x14ac:dyDescent="0.25">
      <c r="D1155" s="26"/>
    </row>
    <row r="1156" spans="4:4" x14ac:dyDescent="0.25">
      <c r="D1156" s="26"/>
    </row>
    <row r="1157" spans="4:4" x14ac:dyDescent="0.25">
      <c r="D1157" s="26"/>
    </row>
    <row r="1158" spans="4:4" x14ac:dyDescent="0.25">
      <c r="D1158" s="26"/>
    </row>
    <row r="1159" spans="4:4" x14ac:dyDescent="0.25">
      <c r="D1159" s="26"/>
    </row>
    <row r="1160" spans="4:4" x14ac:dyDescent="0.25">
      <c r="D1160" s="26"/>
    </row>
    <row r="1161" spans="4:4" x14ac:dyDescent="0.25">
      <c r="D1161" s="26"/>
    </row>
    <row r="1162" spans="4:4" x14ac:dyDescent="0.25">
      <c r="D1162" s="26"/>
    </row>
    <row r="1163" spans="4:4" x14ac:dyDescent="0.25">
      <c r="D1163" s="26"/>
    </row>
    <row r="1164" spans="4:4" x14ac:dyDescent="0.25">
      <c r="D1164" s="26"/>
    </row>
    <row r="1165" spans="4:4" x14ac:dyDescent="0.25">
      <c r="D1165" s="26"/>
    </row>
    <row r="1166" spans="4:4" x14ac:dyDescent="0.25">
      <c r="D1166" s="26"/>
    </row>
    <row r="1167" spans="4:4" x14ac:dyDescent="0.25">
      <c r="D1167" s="26"/>
    </row>
    <row r="1168" spans="4:4" x14ac:dyDescent="0.25">
      <c r="D1168" s="26"/>
    </row>
    <row r="1169" spans="4:4" x14ac:dyDescent="0.25">
      <c r="D1169" s="26"/>
    </row>
    <row r="1170" spans="4:4" x14ac:dyDescent="0.25">
      <c r="D1170" s="26"/>
    </row>
    <row r="1171" spans="4:4" x14ac:dyDescent="0.25">
      <c r="D1171" s="26"/>
    </row>
    <row r="1172" spans="4:4" x14ac:dyDescent="0.25">
      <c r="D1172" s="26"/>
    </row>
    <row r="1173" spans="4:4" x14ac:dyDescent="0.25">
      <c r="D1173" s="26"/>
    </row>
    <row r="1174" spans="4:4" x14ac:dyDescent="0.25">
      <c r="D1174" s="26"/>
    </row>
    <row r="1175" spans="4:4" x14ac:dyDescent="0.25">
      <c r="D1175" s="26"/>
    </row>
    <row r="1176" spans="4:4" x14ac:dyDescent="0.25">
      <c r="D1176" s="26"/>
    </row>
    <row r="1177" spans="4:4" x14ac:dyDescent="0.25">
      <c r="D1177" s="26"/>
    </row>
    <row r="1178" spans="4:4" x14ac:dyDescent="0.25">
      <c r="D1178" s="26"/>
    </row>
    <row r="1179" spans="4:4" x14ac:dyDescent="0.25">
      <c r="D1179" s="26"/>
    </row>
    <row r="1180" spans="4:4" x14ac:dyDescent="0.25">
      <c r="D1180" s="26"/>
    </row>
    <row r="1181" spans="4:4" x14ac:dyDescent="0.25">
      <c r="D1181" s="26"/>
    </row>
    <row r="1182" spans="4:4" x14ac:dyDescent="0.25">
      <c r="D1182" s="26"/>
    </row>
    <row r="1183" spans="4:4" x14ac:dyDescent="0.25">
      <c r="D1183" s="26"/>
    </row>
    <row r="1184" spans="4:4" x14ac:dyDescent="0.25">
      <c r="D1184" s="26"/>
    </row>
    <row r="1185" spans="4:4" x14ac:dyDescent="0.25">
      <c r="D1185" s="26"/>
    </row>
    <row r="1186" spans="4:4" x14ac:dyDescent="0.25">
      <c r="D1186" s="26"/>
    </row>
    <row r="1187" spans="4:4" x14ac:dyDescent="0.25">
      <c r="D1187" s="26"/>
    </row>
    <row r="1188" spans="4:4" x14ac:dyDescent="0.25">
      <c r="D1188" s="26"/>
    </row>
    <row r="1189" spans="4:4" x14ac:dyDescent="0.25">
      <c r="D1189" s="26"/>
    </row>
    <row r="1190" spans="4:4" x14ac:dyDescent="0.25">
      <c r="D1190" s="26"/>
    </row>
    <row r="1191" spans="4:4" x14ac:dyDescent="0.25">
      <c r="D1191" s="26"/>
    </row>
    <row r="1192" spans="4:4" x14ac:dyDescent="0.25">
      <c r="D1192" s="26"/>
    </row>
    <row r="1193" spans="4:4" x14ac:dyDescent="0.25">
      <c r="D1193" s="26"/>
    </row>
    <row r="1194" spans="4:4" x14ac:dyDescent="0.25">
      <c r="D1194" s="26"/>
    </row>
    <row r="1195" spans="4:4" x14ac:dyDescent="0.25">
      <c r="D1195" s="26"/>
    </row>
    <row r="1196" spans="4:4" x14ac:dyDescent="0.25">
      <c r="D1196" s="26"/>
    </row>
    <row r="1197" spans="4:4" x14ac:dyDescent="0.25">
      <c r="D1197" s="26"/>
    </row>
    <row r="1198" spans="4:4" x14ac:dyDescent="0.25">
      <c r="D1198" s="26"/>
    </row>
    <row r="1199" spans="4:4" x14ac:dyDescent="0.25">
      <c r="D1199" s="26"/>
    </row>
    <row r="1200" spans="4:4" x14ac:dyDescent="0.25">
      <c r="D1200" s="26"/>
    </row>
    <row r="1201" spans="4:4" x14ac:dyDescent="0.25">
      <c r="D1201" s="26"/>
    </row>
    <row r="1202" spans="4:4" x14ac:dyDescent="0.25">
      <c r="D1202" s="26"/>
    </row>
    <row r="1203" spans="4:4" x14ac:dyDescent="0.25">
      <c r="D1203" s="26"/>
    </row>
    <row r="1204" spans="4:4" x14ac:dyDescent="0.25">
      <c r="D1204" s="26"/>
    </row>
    <row r="1205" spans="4:4" x14ac:dyDescent="0.25">
      <c r="D1205" s="26"/>
    </row>
    <row r="1206" spans="4:4" x14ac:dyDescent="0.25">
      <c r="D1206" s="26"/>
    </row>
    <row r="1207" spans="4:4" x14ac:dyDescent="0.25">
      <c r="D1207" s="26"/>
    </row>
    <row r="1208" spans="4:4" x14ac:dyDescent="0.25">
      <c r="D1208" s="26"/>
    </row>
    <row r="1209" spans="4:4" x14ac:dyDescent="0.25">
      <c r="D1209" s="26"/>
    </row>
    <row r="1210" spans="4:4" x14ac:dyDescent="0.25">
      <c r="D1210" s="26"/>
    </row>
    <row r="1211" spans="4:4" x14ac:dyDescent="0.25">
      <c r="D1211" s="26"/>
    </row>
    <row r="1212" spans="4:4" x14ac:dyDescent="0.25">
      <c r="D1212" s="26"/>
    </row>
    <row r="1213" spans="4:4" x14ac:dyDescent="0.25">
      <c r="D1213" s="26"/>
    </row>
    <row r="1214" spans="4:4" x14ac:dyDescent="0.25">
      <c r="D1214" s="26"/>
    </row>
    <row r="1215" spans="4:4" x14ac:dyDescent="0.25">
      <c r="D1215" s="26"/>
    </row>
    <row r="1216" spans="4:4" x14ac:dyDescent="0.25">
      <c r="D1216" s="26"/>
    </row>
    <row r="1217" spans="4:4" x14ac:dyDescent="0.25">
      <c r="D1217" s="26"/>
    </row>
    <row r="1218" spans="4:4" x14ac:dyDescent="0.25">
      <c r="D1218" s="26"/>
    </row>
    <row r="1219" spans="4:4" x14ac:dyDescent="0.25">
      <c r="D1219" s="26"/>
    </row>
    <row r="1220" spans="4:4" x14ac:dyDescent="0.25">
      <c r="D1220" s="26"/>
    </row>
    <row r="1221" spans="4:4" x14ac:dyDescent="0.25">
      <c r="D1221" s="26"/>
    </row>
    <row r="1222" spans="4:4" x14ac:dyDescent="0.25">
      <c r="D1222" s="26"/>
    </row>
    <row r="1223" spans="4:4" x14ac:dyDescent="0.25">
      <c r="D1223" s="26"/>
    </row>
    <row r="1224" spans="4:4" x14ac:dyDescent="0.25">
      <c r="D1224" s="26"/>
    </row>
    <row r="1225" spans="4:4" x14ac:dyDescent="0.25">
      <c r="D1225" s="26"/>
    </row>
    <row r="1226" spans="4:4" x14ac:dyDescent="0.25">
      <c r="D1226" s="26"/>
    </row>
    <row r="1227" spans="4:4" x14ac:dyDescent="0.25">
      <c r="D1227" s="26"/>
    </row>
    <row r="1228" spans="4:4" x14ac:dyDescent="0.25">
      <c r="D1228" s="26"/>
    </row>
    <row r="1229" spans="4:4" x14ac:dyDescent="0.25">
      <c r="D1229" s="26"/>
    </row>
    <row r="1230" spans="4:4" x14ac:dyDescent="0.25">
      <c r="D1230" s="26"/>
    </row>
    <row r="1231" spans="4:4" x14ac:dyDescent="0.25">
      <c r="D1231" s="26"/>
    </row>
    <row r="1232" spans="4:4" x14ac:dyDescent="0.25">
      <c r="D1232" s="26"/>
    </row>
    <row r="1233" spans="4:4" x14ac:dyDescent="0.25">
      <c r="D1233" s="26"/>
    </row>
    <row r="1234" spans="4:4" x14ac:dyDescent="0.25">
      <c r="D1234" s="26"/>
    </row>
    <row r="1235" spans="4:4" x14ac:dyDescent="0.25">
      <c r="D1235" s="26"/>
    </row>
    <row r="1236" spans="4:4" x14ac:dyDescent="0.25">
      <c r="D1236" s="26"/>
    </row>
    <row r="1237" spans="4:4" x14ac:dyDescent="0.25">
      <c r="D1237" s="26"/>
    </row>
    <row r="1238" spans="4:4" x14ac:dyDescent="0.25">
      <c r="D1238" s="26"/>
    </row>
    <row r="1239" spans="4:4" x14ac:dyDescent="0.25">
      <c r="D1239" s="26"/>
    </row>
    <row r="1240" spans="4:4" x14ac:dyDescent="0.25">
      <c r="D1240" s="26"/>
    </row>
    <row r="1241" spans="4:4" x14ac:dyDescent="0.25">
      <c r="D1241" s="26"/>
    </row>
    <row r="1242" spans="4:4" x14ac:dyDescent="0.25">
      <c r="D1242" s="26"/>
    </row>
    <row r="1243" spans="4:4" x14ac:dyDescent="0.25">
      <c r="D1243" s="26"/>
    </row>
    <row r="1244" spans="4:4" x14ac:dyDescent="0.25">
      <c r="D1244" s="26"/>
    </row>
    <row r="1245" spans="4:4" x14ac:dyDescent="0.25">
      <c r="D1245" s="26"/>
    </row>
    <row r="1246" spans="4:4" x14ac:dyDescent="0.25">
      <c r="D1246" s="26"/>
    </row>
    <row r="1247" spans="4:4" x14ac:dyDescent="0.25">
      <c r="D1247" s="26"/>
    </row>
    <row r="1248" spans="4:4" x14ac:dyDescent="0.25">
      <c r="D1248" s="26"/>
    </row>
    <row r="1249" spans="4:4" x14ac:dyDescent="0.25">
      <c r="D1249" s="26"/>
    </row>
    <row r="1250" spans="4:4" x14ac:dyDescent="0.25">
      <c r="D1250" s="26"/>
    </row>
    <row r="1251" spans="4:4" x14ac:dyDescent="0.25">
      <c r="D1251" s="26"/>
    </row>
    <row r="1252" spans="4:4" x14ac:dyDescent="0.25">
      <c r="D1252" s="26"/>
    </row>
    <row r="1253" spans="4:4" x14ac:dyDescent="0.25">
      <c r="D1253" s="26"/>
    </row>
    <row r="1254" spans="4:4" x14ac:dyDescent="0.25">
      <c r="D1254" s="26"/>
    </row>
    <row r="1255" spans="4:4" x14ac:dyDescent="0.25">
      <c r="D1255" s="26"/>
    </row>
    <row r="1256" spans="4:4" x14ac:dyDescent="0.25">
      <c r="D1256" s="26"/>
    </row>
    <row r="1257" spans="4:4" x14ac:dyDescent="0.25">
      <c r="D1257" s="26"/>
    </row>
    <row r="1258" spans="4:4" x14ac:dyDescent="0.25">
      <c r="D1258" s="26"/>
    </row>
    <row r="1259" spans="4:4" x14ac:dyDescent="0.25">
      <c r="D1259" s="26"/>
    </row>
    <row r="1260" spans="4:4" x14ac:dyDescent="0.25">
      <c r="D1260" s="26"/>
    </row>
    <row r="1261" spans="4:4" x14ac:dyDescent="0.25">
      <c r="D1261" s="26"/>
    </row>
    <row r="1262" spans="4:4" x14ac:dyDescent="0.25">
      <c r="D1262" s="26"/>
    </row>
    <row r="1263" spans="4:4" x14ac:dyDescent="0.25">
      <c r="D1263" s="26"/>
    </row>
    <row r="1264" spans="4:4" x14ac:dyDescent="0.25">
      <c r="D1264" s="26"/>
    </row>
    <row r="1265" spans="4:4" x14ac:dyDescent="0.25">
      <c r="D1265" s="26"/>
    </row>
    <row r="1266" spans="4:4" x14ac:dyDescent="0.25">
      <c r="D1266" s="26"/>
    </row>
    <row r="1267" spans="4:4" x14ac:dyDescent="0.25">
      <c r="D1267" s="26"/>
    </row>
    <row r="1268" spans="4:4" x14ac:dyDescent="0.25">
      <c r="D1268" s="26"/>
    </row>
    <row r="1269" spans="4:4" x14ac:dyDescent="0.25">
      <c r="D1269" s="26"/>
    </row>
    <row r="1270" spans="4:4" x14ac:dyDescent="0.25">
      <c r="D1270" s="26"/>
    </row>
    <row r="1271" spans="4:4" x14ac:dyDescent="0.25">
      <c r="D1271" s="26"/>
    </row>
    <row r="1272" spans="4:4" x14ac:dyDescent="0.25">
      <c r="D1272" s="26"/>
    </row>
    <row r="1273" spans="4:4" x14ac:dyDescent="0.25">
      <c r="D1273" s="26"/>
    </row>
    <row r="1274" spans="4:4" x14ac:dyDescent="0.25">
      <c r="D1274" s="26"/>
    </row>
    <row r="1275" spans="4:4" x14ac:dyDescent="0.25">
      <c r="D1275" s="26"/>
    </row>
    <row r="1276" spans="4:4" x14ac:dyDescent="0.25">
      <c r="D1276" s="26"/>
    </row>
    <row r="1277" spans="4:4" x14ac:dyDescent="0.25">
      <c r="D1277" s="26"/>
    </row>
    <row r="1278" spans="4:4" x14ac:dyDescent="0.25">
      <c r="D1278" s="26"/>
    </row>
    <row r="1279" spans="4:4" x14ac:dyDescent="0.25">
      <c r="D1279" s="26"/>
    </row>
    <row r="1280" spans="4:4" x14ac:dyDescent="0.25">
      <c r="D1280" s="26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 s="24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213" priority="2" operator="containsText" text="VACANT">
      <formula>NOT(ISERROR(SEARCH("VACANT",D1)))</formula>
    </cfRule>
  </conditionalFormatting>
  <conditionalFormatting sqref="A1:B1048576">
    <cfRule type="expression" dxfId="212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25350-BD2A-46E0-A4CF-1653175725DB}">
  <sheetPr codeName="Sheet5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C39" sqref="C39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style="24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33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7</v>
      </c>
      <c r="G3">
        <f t="shared" si="0"/>
        <v>2</v>
      </c>
      <c r="H3">
        <f t="shared" si="0"/>
        <v>12</v>
      </c>
      <c r="I3">
        <f t="shared" si="0"/>
        <v>9</v>
      </c>
      <c r="J3">
        <f t="shared" si="0"/>
        <v>1</v>
      </c>
      <c r="K3">
        <f t="shared" si="0"/>
        <v>1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16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4</v>
      </c>
      <c r="B5" s="25" t="s">
        <v>11</v>
      </c>
      <c r="C5" s="4" t="s">
        <v>12</v>
      </c>
      <c r="D5" s="25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43986</v>
      </c>
      <c r="B6" s="30">
        <f>'3'!B6+1</f>
        <v>43986</v>
      </c>
      <c r="C6" s="22" t="s">
        <v>93</v>
      </c>
      <c r="D6" s="26" t="str">
        <f>INDEX($X$7:$X$275,MATCH(C6,$W$7:$W$275))</f>
        <v>WN8632SW</v>
      </c>
      <c r="E6" s="22" t="s">
        <v>521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43986</v>
      </c>
      <c r="B7" s="30">
        <f>$B$6</f>
        <v>43986</v>
      </c>
      <c r="C7" s="22" t="s">
        <v>143</v>
      </c>
      <c r="D7" s="26" t="str">
        <f t="shared" ref="D7:D70" si="1">INDEX($X$7:$X$275,MATCH(C7,$W$7:$W$275))</f>
        <v>WN9159NZ</v>
      </c>
      <c r="E7" s="22" t="s">
        <v>521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43986</v>
      </c>
      <c r="B8" s="30">
        <f t="shared" si="2"/>
        <v>43986</v>
      </c>
      <c r="C8" s="22" t="s">
        <v>167</v>
      </c>
      <c r="D8" s="26" t="str">
        <f t="shared" si="1"/>
        <v>WN709BS</v>
      </c>
      <c r="E8" s="22" t="s">
        <v>519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43986</v>
      </c>
      <c r="B9" s="30">
        <f t="shared" si="2"/>
        <v>43986</v>
      </c>
      <c r="C9" s="22" t="s">
        <v>142</v>
      </c>
      <c r="D9" s="26" t="str">
        <f t="shared" si="1"/>
        <v>WN3463SJ</v>
      </c>
      <c r="E9" s="22" t="s">
        <v>519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2</v>
      </c>
    </row>
    <row r="10" spans="1:45" x14ac:dyDescent="0.25">
      <c r="A10" s="28">
        <f t="shared" si="2"/>
        <v>43986</v>
      </c>
      <c r="B10" s="30">
        <f t="shared" si="2"/>
        <v>43986</v>
      </c>
      <c r="C10" s="22" t="s">
        <v>119</v>
      </c>
      <c r="D10" s="26" t="str">
        <f t="shared" si="1"/>
        <v>WN0839NF</v>
      </c>
      <c r="E10" s="22" t="s">
        <v>519</v>
      </c>
      <c r="F10" s="22"/>
      <c r="G10" s="22"/>
      <c r="H10" s="22">
        <v>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43986</v>
      </c>
      <c r="B11" s="30">
        <f t="shared" si="2"/>
        <v>43986</v>
      </c>
      <c r="C11" s="22" t="s">
        <v>109</v>
      </c>
      <c r="D11" s="26" t="str">
        <f t="shared" si="1"/>
        <v>WN8757RK</v>
      </c>
      <c r="E11" s="22" t="s">
        <v>519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43986</v>
      </c>
      <c r="B12" s="30">
        <f t="shared" si="2"/>
        <v>43986</v>
      </c>
      <c r="C12" s="22" t="s">
        <v>232</v>
      </c>
      <c r="D12" s="26" t="str">
        <f t="shared" si="1"/>
        <v>WN3341RE</v>
      </c>
      <c r="E12" s="22" t="s">
        <v>519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43986</v>
      </c>
      <c r="B13" s="30">
        <f t="shared" si="2"/>
        <v>43986</v>
      </c>
      <c r="C13" s="22" t="s">
        <v>160</v>
      </c>
      <c r="D13" s="26" t="str">
        <f t="shared" si="1"/>
        <v>WN8353NZ</v>
      </c>
      <c r="E13" s="22" t="s">
        <v>519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43986</v>
      </c>
      <c r="B14" s="30">
        <f t="shared" si="2"/>
        <v>43986</v>
      </c>
      <c r="C14" s="22" t="s">
        <v>229</v>
      </c>
      <c r="D14" s="26" t="str">
        <f t="shared" si="1"/>
        <v>WN4009NS</v>
      </c>
      <c r="E14" s="22" t="s">
        <v>521</v>
      </c>
      <c r="F14" s="22"/>
      <c r="G14" s="22"/>
      <c r="H14" s="22"/>
      <c r="I14" s="22">
        <v>1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 t="s">
        <v>525</v>
      </c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43986</v>
      </c>
      <c r="B15" s="30">
        <f t="shared" si="2"/>
        <v>43986</v>
      </c>
      <c r="C15" s="22" t="s">
        <v>74</v>
      </c>
      <c r="D15" s="26" t="str">
        <f t="shared" si="1"/>
        <v>WN7461KE</v>
      </c>
      <c r="E15" s="22" t="s">
        <v>521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 t="s">
        <v>525</v>
      </c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43986</v>
      </c>
      <c r="B16" s="30">
        <f t="shared" si="2"/>
        <v>43986</v>
      </c>
      <c r="C16" s="22" t="s">
        <v>26</v>
      </c>
      <c r="D16" s="26" t="str">
        <f t="shared" si="1"/>
        <v>WN0188SN</v>
      </c>
      <c r="E16" s="22" t="s">
        <v>521</v>
      </c>
      <c r="F16" s="22"/>
      <c r="G16" s="22"/>
      <c r="H16" s="22"/>
      <c r="I16" s="22">
        <v>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 t="s">
        <v>525</v>
      </c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43986</v>
      </c>
      <c r="B17" s="30">
        <f t="shared" si="2"/>
        <v>43986</v>
      </c>
      <c r="C17" s="22" t="s">
        <v>177</v>
      </c>
      <c r="D17" s="26" t="str">
        <f t="shared" si="1"/>
        <v>WN6617NZ</v>
      </c>
      <c r="E17" s="22" t="s">
        <v>521</v>
      </c>
      <c r="F17" s="22"/>
      <c r="G17" s="22"/>
      <c r="H17" s="22">
        <v>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43986</v>
      </c>
      <c r="B18" s="30">
        <f t="shared" si="2"/>
        <v>43986</v>
      </c>
      <c r="C18" s="22" t="s">
        <v>140</v>
      </c>
      <c r="D18" s="26" t="str">
        <f t="shared" si="1"/>
        <v>WN4770RK</v>
      </c>
      <c r="E18" s="22" t="s">
        <v>521</v>
      </c>
      <c r="F18" s="22">
        <v>1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43986</v>
      </c>
      <c r="B19" s="30">
        <f t="shared" si="2"/>
        <v>43986</v>
      </c>
      <c r="C19" s="22" t="s">
        <v>93</v>
      </c>
      <c r="D19" s="26" t="str">
        <f t="shared" si="1"/>
        <v>WN8632SW</v>
      </c>
      <c r="E19" s="22" t="s">
        <v>521</v>
      </c>
      <c r="F19" s="22"/>
      <c r="G19" s="22">
        <v>1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43986</v>
      </c>
      <c r="B20" s="30">
        <f t="shared" si="2"/>
        <v>43986</v>
      </c>
      <c r="C20" s="22" t="s">
        <v>68</v>
      </c>
      <c r="D20" s="26" t="str">
        <f t="shared" si="1"/>
        <v>WN7907KS</v>
      </c>
      <c r="E20" s="22" t="s">
        <v>521</v>
      </c>
      <c r="F20" s="22"/>
      <c r="G20" s="22"/>
      <c r="H20" s="22"/>
      <c r="I20" s="22">
        <v>1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43986</v>
      </c>
      <c r="B21" s="30">
        <f t="shared" si="2"/>
        <v>43986</v>
      </c>
      <c r="C21" s="22" t="s">
        <v>143</v>
      </c>
      <c r="D21" s="26" t="str">
        <f t="shared" si="1"/>
        <v>WN9159NZ</v>
      </c>
      <c r="E21" s="22" t="s">
        <v>519</v>
      </c>
      <c r="F21" s="22"/>
      <c r="G21" s="22"/>
      <c r="H21" s="22"/>
      <c r="I21" s="22"/>
      <c r="J21" s="22">
        <v>1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43986</v>
      </c>
      <c r="B22" s="30">
        <f t="shared" si="2"/>
        <v>43986</v>
      </c>
      <c r="C22" s="22" t="s">
        <v>74</v>
      </c>
      <c r="D22" s="26" t="str">
        <f t="shared" si="1"/>
        <v>WN7461KE</v>
      </c>
      <c r="E22" s="22" t="s">
        <v>521</v>
      </c>
      <c r="F22" s="22"/>
      <c r="G22" s="22"/>
      <c r="H22" s="22">
        <v>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43986</v>
      </c>
      <c r="B23" s="30">
        <f t="shared" si="2"/>
        <v>43986</v>
      </c>
      <c r="C23" s="22" t="s">
        <v>229</v>
      </c>
      <c r="D23" s="26" t="str">
        <f t="shared" si="1"/>
        <v>WN4009NS</v>
      </c>
      <c r="E23" s="22" t="s">
        <v>521</v>
      </c>
      <c r="F23" s="22"/>
      <c r="G23" s="22"/>
      <c r="H23" s="22">
        <v>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43986</v>
      </c>
      <c r="B24" s="30">
        <f t="shared" si="2"/>
        <v>43986</v>
      </c>
      <c r="C24" s="22" t="s">
        <v>100</v>
      </c>
      <c r="D24" s="26" t="str">
        <f t="shared" si="1"/>
        <v>WN0788SY</v>
      </c>
      <c r="E24" s="22" t="s">
        <v>521</v>
      </c>
      <c r="F24" s="22"/>
      <c r="G24" s="22"/>
      <c r="H24" s="22"/>
      <c r="I24" s="22">
        <v>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 t="s">
        <v>523</v>
      </c>
      <c r="U24" s="22">
        <v>1</v>
      </c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43986</v>
      </c>
      <c r="B25" s="30">
        <f t="shared" si="2"/>
        <v>43986</v>
      </c>
      <c r="C25" s="22" t="s">
        <v>183</v>
      </c>
      <c r="D25" s="26" t="str">
        <f t="shared" si="1"/>
        <v>WN6307RN</v>
      </c>
      <c r="E25" s="22" t="s">
        <v>521</v>
      </c>
      <c r="F25" s="22"/>
      <c r="G25" s="22"/>
      <c r="H25" s="22"/>
      <c r="I25" s="22"/>
      <c r="J25" s="22"/>
      <c r="K25" s="22">
        <v>1</v>
      </c>
      <c r="L25" s="22"/>
      <c r="M25" s="22"/>
      <c r="N25" s="22"/>
      <c r="O25" s="22"/>
      <c r="P25" s="22"/>
      <c r="Q25" s="22"/>
      <c r="R25" s="22"/>
      <c r="S25" s="22"/>
      <c r="T25" s="22">
        <v>22937</v>
      </c>
      <c r="U25" s="22">
        <v>1</v>
      </c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43986</v>
      </c>
      <c r="B26" s="30">
        <f t="shared" si="2"/>
        <v>43986</v>
      </c>
      <c r="C26" s="22" t="s">
        <v>130</v>
      </c>
      <c r="D26" s="26" t="str">
        <f t="shared" si="1"/>
        <v>WN9379SR</v>
      </c>
      <c r="E26" s="22" t="s">
        <v>519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3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43986</v>
      </c>
      <c r="B27" s="30">
        <f t="shared" si="2"/>
        <v>43986</v>
      </c>
      <c r="C27" s="22" t="s">
        <v>66</v>
      </c>
      <c r="D27" s="26" t="str">
        <f t="shared" si="1"/>
        <v>WN6929NV</v>
      </c>
      <c r="E27" s="22" t="s">
        <v>521</v>
      </c>
      <c r="F27" s="22"/>
      <c r="G27" s="22"/>
      <c r="H27" s="22"/>
      <c r="I27" s="22">
        <v>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43986</v>
      </c>
      <c r="B28" s="30">
        <f t="shared" si="4"/>
        <v>43986</v>
      </c>
      <c r="C28" s="22" t="s">
        <v>90</v>
      </c>
      <c r="D28" s="26" t="str">
        <f t="shared" si="1"/>
        <v>WN9195SK</v>
      </c>
      <c r="E28" s="22" t="s">
        <v>521</v>
      </c>
      <c r="F28" s="22"/>
      <c r="G28" s="22"/>
      <c r="H28" s="22"/>
      <c r="I28" s="22">
        <v>1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43986</v>
      </c>
      <c r="B29" s="30">
        <f t="shared" si="4"/>
        <v>43986</v>
      </c>
      <c r="C29" s="22" t="s">
        <v>26</v>
      </c>
      <c r="D29" s="26" t="str">
        <f t="shared" si="1"/>
        <v>WN0188SN</v>
      </c>
      <c r="E29" s="22" t="s">
        <v>521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43986</v>
      </c>
      <c r="B30" s="30">
        <f t="shared" si="4"/>
        <v>43986</v>
      </c>
      <c r="C30" s="22" t="s">
        <v>68</v>
      </c>
      <c r="D30" s="26" t="str">
        <f t="shared" si="1"/>
        <v>WN7907KS</v>
      </c>
      <c r="E30" s="22" t="s">
        <v>521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43986</v>
      </c>
      <c r="B31" s="30">
        <f t="shared" si="4"/>
        <v>43986</v>
      </c>
      <c r="C31" s="22" t="s">
        <v>140</v>
      </c>
      <c r="D31" s="26" t="str">
        <f t="shared" si="1"/>
        <v>WN4770RK</v>
      </c>
      <c r="E31" s="22" t="s">
        <v>519</v>
      </c>
      <c r="F31" s="22"/>
      <c r="G31" s="22">
        <v>1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43986</v>
      </c>
      <c r="B32" s="30">
        <f t="shared" si="4"/>
        <v>43986</v>
      </c>
      <c r="C32" s="22" t="s">
        <v>230</v>
      </c>
      <c r="D32" s="26" t="str">
        <f t="shared" si="1"/>
        <v>WN6209SF</v>
      </c>
      <c r="E32" s="22" t="s">
        <v>521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43986</v>
      </c>
      <c r="B33" s="30">
        <f t="shared" si="4"/>
        <v>43986</v>
      </c>
      <c r="C33" s="22" t="s">
        <v>183</v>
      </c>
      <c r="D33" s="26" t="str">
        <f t="shared" si="1"/>
        <v>WN6307RN</v>
      </c>
      <c r="E33" s="22" t="s">
        <v>521</v>
      </c>
      <c r="F33" s="22"/>
      <c r="G33" s="22"/>
      <c r="H33" s="22"/>
      <c r="I33" s="22"/>
      <c r="J33" s="22"/>
      <c r="K33" s="22"/>
      <c r="L33" s="22">
        <v>1</v>
      </c>
      <c r="M33" s="22"/>
      <c r="N33" s="22"/>
      <c r="O33" s="22"/>
      <c r="P33" s="22"/>
      <c r="Q33" s="22"/>
      <c r="R33" s="22"/>
      <c r="S33" s="22"/>
      <c r="T33" s="22">
        <v>22937</v>
      </c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43986</v>
      </c>
      <c r="B34" s="30">
        <f t="shared" si="4"/>
        <v>43986</v>
      </c>
      <c r="C34" s="22" t="s">
        <v>100</v>
      </c>
      <c r="D34" s="26" t="str">
        <f t="shared" si="1"/>
        <v>WN0788SY</v>
      </c>
      <c r="E34" s="22" t="s">
        <v>521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43986</v>
      </c>
      <c r="B35" s="30">
        <f t="shared" si="4"/>
        <v>43986</v>
      </c>
      <c r="C35" s="22" t="s">
        <v>188</v>
      </c>
      <c r="D35" s="26" t="str">
        <f t="shared" si="1"/>
        <v>MT5489BD</v>
      </c>
      <c r="E35" s="22" t="s">
        <v>521</v>
      </c>
      <c r="F35" s="22">
        <v>1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>
        <v>1</v>
      </c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43986</v>
      </c>
      <c r="B36" s="30">
        <f t="shared" si="4"/>
        <v>43986</v>
      </c>
      <c r="C36" s="22" t="s">
        <v>140</v>
      </c>
      <c r="D36" s="26" t="str">
        <f t="shared" si="1"/>
        <v>WN4770RK</v>
      </c>
      <c r="E36" s="22" t="s">
        <v>519</v>
      </c>
      <c r="F36" s="22"/>
      <c r="G36" s="22"/>
      <c r="H36" s="22">
        <v>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43986</v>
      </c>
      <c r="B37" s="30">
        <f t="shared" si="4"/>
        <v>43986</v>
      </c>
      <c r="C37" s="22" t="s">
        <v>66</v>
      </c>
      <c r="D37" s="26" t="str">
        <f t="shared" si="1"/>
        <v>WN6929NV</v>
      </c>
      <c r="E37" s="22" t="s">
        <v>521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43986</v>
      </c>
      <c r="B38" s="30">
        <f t="shared" si="4"/>
        <v>43986</v>
      </c>
      <c r="C38" s="22" t="s">
        <v>90</v>
      </c>
      <c r="D38" s="26" t="str">
        <f t="shared" si="1"/>
        <v>WN9195SK</v>
      </c>
      <c r="E38" s="22" t="s">
        <v>521</v>
      </c>
      <c r="F38" s="22"/>
      <c r="G38" s="22"/>
      <c r="H38" s="22">
        <v>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43986</v>
      </c>
      <c r="B39" s="30">
        <f t="shared" si="4"/>
        <v>43986</v>
      </c>
      <c r="C39" s="22"/>
      <c r="D39" s="26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43986</v>
      </c>
      <c r="B40" s="30">
        <f t="shared" si="4"/>
        <v>43986</v>
      </c>
      <c r="C40" s="22"/>
      <c r="D40" s="26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43986</v>
      </c>
      <c r="B41" s="30">
        <f t="shared" si="4"/>
        <v>43986</v>
      </c>
      <c r="C41" s="22"/>
      <c r="D41" s="26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43986</v>
      </c>
      <c r="B42" s="30">
        <f t="shared" si="4"/>
        <v>43986</v>
      </c>
      <c r="C42" s="22"/>
      <c r="D42" s="26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43986</v>
      </c>
      <c r="B43" s="30">
        <f t="shared" si="4"/>
        <v>43986</v>
      </c>
      <c r="C43" s="22"/>
      <c r="D43" s="26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43986</v>
      </c>
      <c r="B44" s="30">
        <f t="shared" si="4"/>
        <v>43986</v>
      </c>
      <c r="C44" s="22"/>
      <c r="D44" s="26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43986</v>
      </c>
      <c r="B45" s="30">
        <f t="shared" si="4"/>
        <v>43986</v>
      </c>
      <c r="C45" s="22"/>
      <c r="D45" s="26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43986</v>
      </c>
      <c r="B46" s="30">
        <f t="shared" si="4"/>
        <v>43986</v>
      </c>
      <c r="C46" s="22"/>
      <c r="D46" s="26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43986</v>
      </c>
      <c r="B47" s="30">
        <f t="shared" si="4"/>
        <v>43986</v>
      </c>
      <c r="C47" s="22"/>
      <c r="D47" s="26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43986</v>
      </c>
      <c r="B48" s="30">
        <f t="shared" si="5"/>
        <v>43986</v>
      </c>
      <c r="C48" s="22"/>
      <c r="D48" s="26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43986</v>
      </c>
      <c r="B49" s="30">
        <f t="shared" si="5"/>
        <v>43986</v>
      </c>
      <c r="C49" s="22"/>
      <c r="D49" s="26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2</v>
      </c>
    </row>
    <row r="50" spans="1:25" x14ac:dyDescent="0.25">
      <c r="A50" s="28">
        <f t="shared" si="5"/>
        <v>43986</v>
      </c>
      <c r="B50" s="30">
        <f t="shared" si="5"/>
        <v>43986</v>
      </c>
      <c r="C50" s="22"/>
      <c r="D50" s="26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43986</v>
      </c>
      <c r="B51" s="30">
        <f t="shared" si="5"/>
        <v>43986</v>
      </c>
      <c r="C51" s="22"/>
      <c r="D51" s="26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2</v>
      </c>
    </row>
    <row r="52" spans="1:25" x14ac:dyDescent="0.25">
      <c r="A52" s="28">
        <f t="shared" si="5"/>
        <v>43986</v>
      </c>
      <c r="B52" s="30">
        <f t="shared" si="5"/>
        <v>43986</v>
      </c>
      <c r="C52" s="21"/>
      <c r="D52" s="26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43986</v>
      </c>
      <c r="B53" s="30">
        <f t="shared" si="5"/>
        <v>43986</v>
      </c>
      <c r="C53" s="21"/>
      <c r="D53" s="26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43986</v>
      </c>
      <c r="B54" s="30">
        <f t="shared" si="5"/>
        <v>43986</v>
      </c>
      <c r="C54" s="21"/>
      <c r="D54" s="26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43986</v>
      </c>
      <c r="B55" s="30">
        <f t="shared" si="5"/>
        <v>43986</v>
      </c>
      <c r="C55" s="21"/>
      <c r="D55" s="26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43986</v>
      </c>
      <c r="B56" s="30">
        <f t="shared" si="5"/>
        <v>43986</v>
      </c>
      <c r="C56" s="21"/>
      <c r="D56" s="26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43986</v>
      </c>
      <c r="B57" s="30">
        <f t="shared" si="5"/>
        <v>43986</v>
      </c>
      <c r="C57" s="21"/>
      <c r="D57" s="26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2</v>
      </c>
    </row>
    <row r="58" spans="1:25" x14ac:dyDescent="0.25">
      <c r="A58" s="28">
        <f t="shared" si="5"/>
        <v>43986</v>
      </c>
      <c r="B58" s="30">
        <f t="shared" si="5"/>
        <v>43986</v>
      </c>
      <c r="C58" s="21"/>
      <c r="D58" s="26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43986</v>
      </c>
      <c r="B59" s="30">
        <f t="shared" si="5"/>
        <v>43986</v>
      </c>
      <c r="C59" s="21"/>
      <c r="D59" s="26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43986</v>
      </c>
      <c r="B60" s="30">
        <f t="shared" si="5"/>
        <v>43986</v>
      </c>
      <c r="C60" s="21"/>
      <c r="D60" s="26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43986</v>
      </c>
      <c r="B61" s="30">
        <f t="shared" si="5"/>
        <v>43986</v>
      </c>
      <c r="C61" s="21"/>
      <c r="D61" s="26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43986</v>
      </c>
      <c r="B62" s="30">
        <f t="shared" si="5"/>
        <v>43986</v>
      </c>
      <c r="C62" s="21"/>
      <c r="D62" s="26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43986</v>
      </c>
      <c r="B63" s="30">
        <f t="shared" si="5"/>
        <v>43986</v>
      </c>
      <c r="C63" s="21"/>
      <c r="D63" s="26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43986</v>
      </c>
      <c r="B64" s="30">
        <f t="shared" si="5"/>
        <v>43986</v>
      </c>
      <c r="C64" s="21"/>
      <c r="D64" s="26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43986</v>
      </c>
      <c r="B65" s="30">
        <f t="shared" si="5"/>
        <v>43986</v>
      </c>
      <c r="C65" s="21"/>
      <c r="D65" s="26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43986</v>
      </c>
      <c r="B66" s="30">
        <f t="shared" si="5"/>
        <v>43986</v>
      </c>
      <c r="C66" s="21"/>
      <c r="D66" s="26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43986</v>
      </c>
      <c r="B67" s="30">
        <f t="shared" si="5"/>
        <v>43986</v>
      </c>
      <c r="C67" s="21"/>
      <c r="D67" s="26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43986</v>
      </c>
      <c r="B68" s="30">
        <f t="shared" si="6"/>
        <v>43986</v>
      </c>
      <c r="C68" s="21"/>
      <c r="D68" s="26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43986</v>
      </c>
      <c r="B69" s="30">
        <f t="shared" si="6"/>
        <v>43986</v>
      </c>
      <c r="C69" s="21"/>
      <c r="D69" s="26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43986</v>
      </c>
      <c r="B70" s="30">
        <f t="shared" si="6"/>
        <v>43986</v>
      </c>
      <c r="C70" s="21"/>
      <c r="D70" s="26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43986</v>
      </c>
      <c r="B71" s="30">
        <f t="shared" si="6"/>
        <v>43986</v>
      </c>
      <c r="C71" s="21"/>
      <c r="D71" s="26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43986</v>
      </c>
      <c r="B72" s="30">
        <f t="shared" si="6"/>
        <v>43986</v>
      </c>
      <c r="C72" s="21"/>
      <c r="D72" s="26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43986</v>
      </c>
      <c r="B73" s="30">
        <f t="shared" si="6"/>
        <v>43986</v>
      </c>
      <c r="C73" s="21"/>
      <c r="D73" s="26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43986</v>
      </c>
      <c r="B74" s="30">
        <f t="shared" si="6"/>
        <v>43986</v>
      </c>
      <c r="C74" s="21"/>
      <c r="D74" s="26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2</v>
      </c>
    </row>
    <row r="75" spans="1:25" x14ac:dyDescent="0.25">
      <c r="A75" s="28">
        <f t="shared" si="6"/>
        <v>43986</v>
      </c>
      <c r="B75" s="30">
        <f t="shared" si="6"/>
        <v>43986</v>
      </c>
      <c r="C75" s="21"/>
      <c r="D75" s="26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43986</v>
      </c>
      <c r="B76" s="30">
        <f t="shared" si="6"/>
        <v>43986</v>
      </c>
      <c r="C76" s="21"/>
      <c r="D76" s="26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43986</v>
      </c>
      <c r="B77" s="30">
        <f t="shared" si="6"/>
        <v>43986</v>
      </c>
      <c r="C77" s="21"/>
      <c r="D77" s="26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43986</v>
      </c>
      <c r="B78" s="30">
        <f t="shared" si="6"/>
        <v>43986</v>
      </c>
      <c r="C78" s="21"/>
      <c r="D78" s="26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43986</v>
      </c>
      <c r="B79" s="30">
        <f t="shared" si="6"/>
        <v>43986</v>
      </c>
      <c r="C79" s="21"/>
      <c r="D79" s="26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43986</v>
      </c>
      <c r="B80" s="30">
        <f t="shared" si="6"/>
        <v>43986</v>
      </c>
      <c r="C80" s="21"/>
      <c r="D80" s="26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43986</v>
      </c>
      <c r="B81" s="30">
        <f t="shared" si="6"/>
        <v>43986</v>
      </c>
      <c r="C81" s="21"/>
      <c r="D81" s="26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43986</v>
      </c>
      <c r="B82" s="30">
        <f t="shared" si="6"/>
        <v>43986</v>
      </c>
      <c r="C82" s="21"/>
      <c r="D82" s="26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43986</v>
      </c>
      <c r="B83" s="30">
        <f t="shared" si="6"/>
        <v>43986</v>
      </c>
      <c r="C83" s="21"/>
      <c r="D83" s="26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43986</v>
      </c>
      <c r="B84" s="30">
        <f t="shared" si="6"/>
        <v>43986</v>
      </c>
      <c r="C84" s="21"/>
      <c r="D84" s="26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43986</v>
      </c>
      <c r="B85" s="30">
        <f t="shared" si="6"/>
        <v>43986</v>
      </c>
      <c r="C85" s="21"/>
      <c r="D85" s="26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43986</v>
      </c>
      <c r="B86" s="30">
        <f t="shared" si="6"/>
        <v>43986</v>
      </c>
      <c r="C86" s="21"/>
      <c r="D86" s="26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43986</v>
      </c>
      <c r="B87" s="30">
        <f t="shared" si="6"/>
        <v>43986</v>
      </c>
      <c r="C87" s="21"/>
      <c r="D87" s="26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2</v>
      </c>
    </row>
    <row r="88" spans="1:25" x14ac:dyDescent="0.25">
      <c r="A88" s="28">
        <f t="shared" ref="A88:B107" si="9">$B$6</f>
        <v>43986</v>
      </c>
      <c r="B88" s="30">
        <f t="shared" si="9"/>
        <v>43986</v>
      </c>
      <c r="C88" s="21"/>
      <c r="D88" s="26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43986</v>
      </c>
      <c r="B89" s="30">
        <f t="shared" si="9"/>
        <v>43986</v>
      </c>
      <c r="C89" s="21"/>
      <c r="D89" s="26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43986</v>
      </c>
      <c r="B90" s="30">
        <f t="shared" si="9"/>
        <v>43986</v>
      </c>
      <c r="C90" s="21"/>
      <c r="D90" s="26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43986</v>
      </c>
      <c r="B91" s="30">
        <f t="shared" si="9"/>
        <v>43986</v>
      </c>
      <c r="C91" s="21"/>
      <c r="D91" s="26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43986</v>
      </c>
      <c r="B92" s="30">
        <f t="shared" si="9"/>
        <v>43986</v>
      </c>
      <c r="C92" s="21"/>
      <c r="D92" s="26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43986</v>
      </c>
      <c r="B93" s="30">
        <f t="shared" si="9"/>
        <v>43986</v>
      </c>
      <c r="C93" s="21"/>
      <c r="D93" s="26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43986</v>
      </c>
      <c r="B94" s="30">
        <f t="shared" si="9"/>
        <v>43986</v>
      </c>
      <c r="C94" s="21"/>
      <c r="D94" s="26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2</v>
      </c>
    </row>
    <row r="95" spans="1:25" x14ac:dyDescent="0.25">
      <c r="A95" s="28">
        <f t="shared" si="9"/>
        <v>43986</v>
      </c>
      <c r="B95" s="30">
        <f t="shared" si="9"/>
        <v>43986</v>
      </c>
      <c r="C95" s="21"/>
      <c r="D95" s="26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43986</v>
      </c>
      <c r="B96" s="30">
        <f t="shared" si="9"/>
        <v>43986</v>
      </c>
      <c r="C96" s="21"/>
      <c r="D96" s="26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43986</v>
      </c>
      <c r="B97" s="30">
        <f t="shared" si="9"/>
        <v>43986</v>
      </c>
      <c r="C97" s="21"/>
      <c r="D97" s="26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43986</v>
      </c>
      <c r="B98" s="30">
        <f t="shared" si="9"/>
        <v>43986</v>
      </c>
      <c r="C98" s="21"/>
      <c r="D98" s="26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43986</v>
      </c>
      <c r="B99" s="30">
        <f t="shared" si="9"/>
        <v>43986</v>
      </c>
      <c r="C99" s="21"/>
      <c r="D99" s="26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43986</v>
      </c>
      <c r="B100" s="30">
        <f t="shared" si="9"/>
        <v>43986</v>
      </c>
      <c r="C100" s="21"/>
      <c r="D100" s="26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43986</v>
      </c>
      <c r="B101" s="30">
        <f t="shared" si="9"/>
        <v>43986</v>
      </c>
      <c r="C101" s="21"/>
      <c r="D101" s="26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43986</v>
      </c>
      <c r="B102" s="30">
        <f t="shared" si="9"/>
        <v>43986</v>
      </c>
      <c r="C102" s="21"/>
      <c r="D102" s="26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43986</v>
      </c>
      <c r="B103" s="30">
        <f t="shared" si="9"/>
        <v>43986</v>
      </c>
      <c r="C103" s="21"/>
      <c r="D103" s="26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1</v>
      </c>
    </row>
    <row r="104" spans="1:25" x14ac:dyDescent="0.25">
      <c r="A104" s="28">
        <f t="shared" si="9"/>
        <v>43986</v>
      </c>
      <c r="B104" s="30">
        <f t="shared" si="9"/>
        <v>43986</v>
      </c>
      <c r="C104" s="21"/>
      <c r="D104" s="26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43986</v>
      </c>
      <c r="B105" s="30">
        <f t="shared" si="9"/>
        <v>43986</v>
      </c>
      <c r="C105" s="21"/>
      <c r="D105" s="26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43986</v>
      </c>
      <c r="B106" s="30">
        <f t="shared" si="9"/>
        <v>43986</v>
      </c>
      <c r="C106" s="21"/>
      <c r="D106" s="26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43986</v>
      </c>
      <c r="B107" s="30">
        <f t="shared" si="9"/>
        <v>43986</v>
      </c>
      <c r="C107" s="21"/>
      <c r="D107" s="26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43986</v>
      </c>
      <c r="B108" s="30">
        <f t="shared" si="10"/>
        <v>43986</v>
      </c>
      <c r="C108" s="21"/>
      <c r="D108" s="26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43986</v>
      </c>
      <c r="B109" s="30">
        <f t="shared" si="10"/>
        <v>43986</v>
      </c>
      <c r="C109" s="21"/>
      <c r="D109" s="26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43986</v>
      </c>
      <c r="B110" s="30">
        <f t="shared" si="10"/>
        <v>43986</v>
      </c>
      <c r="C110" s="21"/>
      <c r="D110" s="26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43986</v>
      </c>
      <c r="B111" s="30">
        <f t="shared" si="10"/>
        <v>43986</v>
      </c>
      <c r="C111" s="21"/>
      <c r="D111" s="26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43986</v>
      </c>
      <c r="B112" s="30">
        <f t="shared" si="10"/>
        <v>43986</v>
      </c>
      <c r="C112" s="21"/>
      <c r="D112" s="26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43986</v>
      </c>
      <c r="B113" s="30">
        <f t="shared" si="10"/>
        <v>43986</v>
      </c>
      <c r="C113" s="21"/>
      <c r="D113" s="26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1</v>
      </c>
    </row>
    <row r="114" spans="1:25" x14ac:dyDescent="0.25">
      <c r="A114" s="28">
        <f t="shared" si="10"/>
        <v>43986</v>
      </c>
      <c r="B114" s="30">
        <f t="shared" si="10"/>
        <v>43986</v>
      </c>
      <c r="C114" s="21"/>
      <c r="D114" s="26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43986</v>
      </c>
      <c r="B115" s="30">
        <f t="shared" si="10"/>
        <v>43986</v>
      </c>
      <c r="C115" s="21"/>
      <c r="D115" s="26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43986</v>
      </c>
      <c r="B116" s="30">
        <f t="shared" si="10"/>
        <v>43986</v>
      </c>
      <c r="C116" s="21"/>
      <c r="D116" s="26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43986</v>
      </c>
      <c r="B117" s="30">
        <f t="shared" si="10"/>
        <v>43986</v>
      </c>
      <c r="C117" s="21"/>
      <c r="D117" s="26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43986</v>
      </c>
      <c r="B118" s="30">
        <f t="shared" si="10"/>
        <v>43986</v>
      </c>
      <c r="C118" s="21"/>
      <c r="D118" s="26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43986</v>
      </c>
      <c r="B119" s="30">
        <f t="shared" si="10"/>
        <v>43986</v>
      </c>
      <c r="C119" s="21"/>
      <c r="D119" s="26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43986</v>
      </c>
      <c r="B120" s="30">
        <f t="shared" si="10"/>
        <v>43986</v>
      </c>
      <c r="C120" s="21"/>
      <c r="D120" s="26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43986</v>
      </c>
      <c r="B121" s="30">
        <f t="shared" si="10"/>
        <v>43986</v>
      </c>
      <c r="C121" s="21"/>
      <c r="D121" s="26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43986</v>
      </c>
      <c r="B122" s="30">
        <f t="shared" si="10"/>
        <v>43986</v>
      </c>
      <c r="C122" s="21"/>
      <c r="D122" s="26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43986</v>
      </c>
      <c r="B123" s="30">
        <f t="shared" si="10"/>
        <v>43986</v>
      </c>
      <c r="C123" s="21"/>
      <c r="D123" s="26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43986</v>
      </c>
      <c r="B124" s="30">
        <f t="shared" si="10"/>
        <v>43986</v>
      </c>
      <c r="C124" s="21"/>
      <c r="D124" s="26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1</v>
      </c>
    </row>
    <row r="125" spans="1:25" x14ac:dyDescent="0.25">
      <c r="A125" s="28">
        <f t="shared" si="10"/>
        <v>43986</v>
      </c>
      <c r="B125" s="30">
        <f t="shared" si="10"/>
        <v>43986</v>
      </c>
      <c r="C125" s="21"/>
      <c r="D125" s="26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43986</v>
      </c>
      <c r="B126" s="30">
        <f t="shared" si="10"/>
        <v>43986</v>
      </c>
      <c r="C126" s="21"/>
      <c r="D126" s="26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43986</v>
      </c>
      <c r="B127" s="30">
        <f t="shared" si="10"/>
        <v>43986</v>
      </c>
      <c r="C127" s="21"/>
      <c r="D127" s="26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43986</v>
      </c>
      <c r="B128" s="30">
        <f t="shared" si="11"/>
        <v>43986</v>
      </c>
      <c r="C128" s="21"/>
      <c r="D128" s="26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43986</v>
      </c>
      <c r="B129" s="30">
        <f t="shared" si="11"/>
        <v>43986</v>
      </c>
      <c r="C129" s="21"/>
      <c r="D129" s="26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43986</v>
      </c>
      <c r="B130" s="30">
        <f t="shared" si="11"/>
        <v>43986</v>
      </c>
      <c r="C130" s="21"/>
      <c r="D130" s="26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43986</v>
      </c>
      <c r="B131" s="30">
        <f t="shared" si="11"/>
        <v>43986</v>
      </c>
      <c r="C131" s="21"/>
      <c r="D131" s="26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43986</v>
      </c>
      <c r="B132" s="30">
        <f t="shared" si="11"/>
        <v>43986</v>
      </c>
      <c r="C132" s="21"/>
      <c r="D132" s="26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43986</v>
      </c>
      <c r="B133" s="30">
        <f t="shared" si="11"/>
        <v>43986</v>
      </c>
      <c r="C133" s="21"/>
      <c r="D133" s="26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43986</v>
      </c>
      <c r="B134" s="30">
        <f t="shared" si="11"/>
        <v>43986</v>
      </c>
      <c r="C134" s="21"/>
      <c r="D134" s="26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3</v>
      </c>
    </row>
    <row r="135" spans="1:25" x14ac:dyDescent="0.25">
      <c r="A135" s="28">
        <f t="shared" si="11"/>
        <v>43986</v>
      </c>
      <c r="B135" s="30">
        <f t="shared" si="11"/>
        <v>43986</v>
      </c>
      <c r="C135" s="21"/>
      <c r="D135" s="26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43986</v>
      </c>
      <c r="B136" s="30">
        <f t="shared" si="11"/>
        <v>43986</v>
      </c>
      <c r="C136" s="21"/>
      <c r="D136" s="26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1</v>
      </c>
    </row>
    <row r="137" spans="1:25" x14ac:dyDescent="0.25">
      <c r="A137" s="28">
        <f t="shared" si="11"/>
        <v>43986</v>
      </c>
      <c r="B137" s="30">
        <f t="shared" si="11"/>
        <v>43986</v>
      </c>
      <c r="C137" s="21"/>
      <c r="D137" s="26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2</v>
      </c>
    </row>
    <row r="138" spans="1:25" x14ac:dyDescent="0.25">
      <c r="A138" s="28">
        <f t="shared" si="11"/>
        <v>43986</v>
      </c>
      <c r="B138" s="30">
        <f t="shared" si="11"/>
        <v>43986</v>
      </c>
      <c r="C138" s="21"/>
      <c r="D138" s="26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43986</v>
      </c>
      <c r="B139" s="30">
        <f t="shared" si="11"/>
        <v>43986</v>
      </c>
      <c r="C139" s="21"/>
      <c r="D139" s="26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43986</v>
      </c>
      <c r="B140" s="30">
        <f t="shared" si="11"/>
        <v>43986</v>
      </c>
      <c r="C140" s="21"/>
      <c r="D140" s="26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43986</v>
      </c>
      <c r="B141" s="30">
        <f t="shared" si="11"/>
        <v>43986</v>
      </c>
      <c r="C141" s="21"/>
      <c r="D141" s="26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43986</v>
      </c>
      <c r="B142" s="30">
        <f t="shared" si="11"/>
        <v>43986</v>
      </c>
      <c r="C142" s="21"/>
      <c r="D142" s="26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43986</v>
      </c>
      <c r="B143" s="30">
        <f t="shared" si="11"/>
        <v>43986</v>
      </c>
      <c r="C143" s="21"/>
      <c r="D143" s="26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43986</v>
      </c>
      <c r="B144" s="30">
        <f t="shared" si="11"/>
        <v>43986</v>
      </c>
      <c r="C144" s="21"/>
      <c r="D144" s="26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43986</v>
      </c>
      <c r="B145" s="30">
        <f t="shared" si="11"/>
        <v>43986</v>
      </c>
      <c r="C145" s="21"/>
      <c r="D145" s="26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43986</v>
      </c>
      <c r="B146" s="30">
        <f t="shared" si="11"/>
        <v>43986</v>
      </c>
      <c r="C146" s="21"/>
      <c r="D146" s="26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43986</v>
      </c>
      <c r="B147" s="30">
        <f t="shared" si="11"/>
        <v>43986</v>
      </c>
      <c r="C147" s="21"/>
      <c r="D147" s="26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43986</v>
      </c>
      <c r="B148" s="30">
        <f t="shared" si="14"/>
        <v>43986</v>
      </c>
      <c r="C148" s="21"/>
      <c r="D148" s="26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43986</v>
      </c>
      <c r="B149" s="30">
        <f t="shared" si="14"/>
        <v>43986</v>
      </c>
      <c r="C149" s="21"/>
      <c r="D149" s="26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43986</v>
      </c>
      <c r="B150" s="30">
        <f t="shared" si="14"/>
        <v>43986</v>
      </c>
      <c r="C150" s="21"/>
      <c r="D150" s="26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43986</v>
      </c>
      <c r="B151" s="30">
        <f t="shared" si="14"/>
        <v>43986</v>
      </c>
      <c r="C151" s="21"/>
      <c r="D151" s="26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43986</v>
      </c>
      <c r="B152" s="30">
        <f t="shared" si="14"/>
        <v>43986</v>
      </c>
      <c r="C152" s="21"/>
      <c r="D152" s="26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43986</v>
      </c>
      <c r="B153" s="30">
        <f t="shared" si="14"/>
        <v>43986</v>
      </c>
      <c r="C153" s="21"/>
      <c r="D153" s="26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43986</v>
      </c>
      <c r="B154" s="30">
        <f t="shared" si="14"/>
        <v>43986</v>
      </c>
      <c r="C154" s="21"/>
      <c r="D154" s="26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43986</v>
      </c>
      <c r="B155" s="30">
        <f t="shared" si="14"/>
        <v>43986</v>
      </c>
      <c r="C155" s="21"/>
      <c r="D155" s="26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43986</v>
      </c>
      <c r="B156" s="30">
        <f t="shared" si="14"/>
        <v>43986</v>
      </c>
      <c r="C156" s="21"/>
      <c r="D156" s="26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43986</v>
      </c>
      <c r="B157" s="30">
        <f t="shared" si="14"/>
        <v>43986</v>
      </c>
      <c r="C157" s="21"/>
      <c r="D157" s="26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43986</v>
      </c>
      <c r="B158" s="30">
        <f t="shared" si="14"/>
        <v>43986</v>
      </c>
      <c r="C158" s="21"/>
      <c r="D158" s="26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43986</v>
      </c>
      <c r="B159" s="30">
        <f t="shared" si="14"/>
        <v>43986</v>
      </c>
      <c r="C159" s="21"/>
      <c r="D159" s="26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43986</v>
      </c>
      <c r="B160" s="30">
        <f t="shared" si="14"/>
        <v>43986</v>
      </c>
      <c r="C160" s="21"/>
      <c r="D160" s="26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43986</v>
      </c>
      <c r="B161" s="30">
        <f t="shared" si="14"/>
        <v>43986</v>
      </c>
      <c r="C161" s="21"/>
      <c r="D161" s="26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1</v>
      </c>
    </row>
    <row r="162" spans="1:25" x14ac:dyDescent="0.25">
      <c r="A162" s="28">
        <f t="shared" si="14"/>
        <v>43986</v>
      </c>
      <c r="B162" s="30">
        <f t="shared" si="14"/>
        <v>43986</v>
      </c>
      <c r="C162" s="21"/>
      <c r="D162" s="26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43986</v>
      </c>
      <c r="B163" s="30">
        <f t="shared" si="14"/>
        <v>43986</v>
      </c>
      <c r="C163" s="21"/>
      <c r="D163" s="26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43986</v>
      </c>
      <c r="B164" s="30">
        <f t="shared" si="14"/>
        <v>43986</v>
      </c>
      <c r="C164" s="21"/>
      <c r="D164" s="26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43986</v>
      </c>
      <c r="B165" s="30">
        <f t="shared" si="14"/>
        <v>43986</v>
      </c>
      <c r="C165" s="21"/>
      <c r="D165" s="26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43986</v>
      </c>
      <c r="B166" s="30">
        <f t="shared" si="14"/>
        <v>43986</v>
      </c>
      <c r="C166" s="21"/>
      <c r="D166" s="26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43986</v>
      </c>
      <c r="B167" s="30">
        <f t="shared" si="14"/>
        <v>43986</v>
      </c>
      <c r="C167" s="21"/>
      <c r="D167" s="26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43986</v>
      </c>
      <c r="B168" s="30">
        <f t="shared" si="15"/>
        <v>43986</v>
      </c>
      <c r="C168" s="21"/>
      <c r="D168" s="26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43986</v>
      </c>
      <c r="B169" s="30">
        <f t="shared" si="15"/>
        <v>43986</v>
      </c>
      <c r="C169" s="21"/>
      <c r="D169" s="26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43986</v>
      </c>
      <c r="B170" s="30">
        <f t="shared" si="15"/>
        <v>43986</v>
      </c>
      <c r="C170" s="21"/>
      <c r="D170" s="26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43986</v>
      </c>
      <c r="B171" s="30">
        <f t="shared" si="15"/>
        <v>43986</v>
      </c>
      <c r="C171" s="21"/>
      <c r="D171" s="26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1</v>
      </c>
    </row>
    <row r="172" spans="1:25" x14ac:dyDescent="0.25">
      <c r="A172" s="28">
        <f t="shared" si="15"/>
        <v>43986</v>
      </c>
      <c r="B172" s="30">
        <f t="shared" si="15"/>
        <v>43986</v>
      </c>
      <c r="C172" s="21"/>
      <c r="D172" s="26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43986</v>
      </c>
      <c r="B173" s="30">
        <f t="shared" si="15"/>
        <v>43986</v>
      </c>
      <c r="C173" s="21"/>
      <c r="D173" s="26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43986</v>
      </c>
      <c r="B174" s="30">
        <f t="shared" si="15"/>
        <v>43986</v>
      </c>
      <c r="C174" s="21"/>
      <c r="D174" s="26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43986</v>
      </c>
      <c r="B175" s="30">
        <f t="shared" si="15"/>
        <v>43986</v>
      </c>
      <c r="C175" s="21"/>
      <c r="D175" s="26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43986</v>
      </c>
      <c r="B176" s="30">
        <f t="shared" si="15"/>
        <v>43986</v>
      </c>
      <c r="C176" s="21"/>
      <c r="D176" s="26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43986</v>
      </c>
      <c r="B177" s="30">
        <f t="shared" si="15"/>
        <v>43986</v>
      </c>
      <c r="C177" s="21"/>
      <c r="D177" s="26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2</v>
      </c>
    </row>
    <row r="178" spans="1:25" x14ac:dyDescent="0.25">
      <c r="A178" s="28">
        <f t="shared" si="15"/>
        <v>43986</v>
      </c>
      <c r="B178" s="30">
        <f t="shared" si="15"/>
        <v>43986</v>
      </c>
      <c r="C178" s="21"/>
      <c r="D178" s="26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43986</v>
      </c>
      <c r="B179" s="30">
        <f t="shared" si="15"/>
        <v>43986</v>
      </c>
      <c r="C179" s="21"/>
      <c r="D179" s="26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43986</v>
      </c>
      <c r="B180" s="30">
        <f t="shared" si="15"/>
        <v>43986</v>
      </c>
      <c r="C180" s="21"/>
      <c r="D180" s="26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43986</v>
      </c>
      <c r="B181" s="30">
        <f t="shared" si="15"/>
        <v>43986</v>
      </c>
      <c r="C181" s="21"/>
      <c r="D181" s="26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43986</v>
      </c>
      <c r="B182" s="30">
        <f t="shared" si="15"/>
        <v>43986</v>
      </c>
      <c r="C182" s="21"/>
      <c r="D182" s="26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1</v>
      </c>
    </row>
    <row r="183" spans="1:25" x14ac:dyDescent="0.25">
      <c r="A183" s="28">
        <f t="shared" si="15"/>
        <v>43986</v>
      </c>
      <c r="B183" s="30">
        <f t="shared" si="15"/>
        <v>43986</v>
      </c>
      <c r="C183" s="21"/>
      <c r="D183" s="26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43986</v>
      </c>
      <c r="B184" s="30">
        <f t="shared" si="15"/>
        <v>43986</v>
      </c>
      <c r="C184" s="21"/>
      <c r="D184" s="26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43986</v>
      </c>
      <c r="B185" s="30">
        <f t="shared" si="15"/>
        <v>43986</v>
      </c>
      <c r="C185" s="21"/>
      <c r="D185" s="26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43986</v>
      </c>
      <c r="B186" s="30">
        <f t="shared" si="15"/>
        <v>43986</v>
      </c>
      <c r="C186" s="21"/>
      <c r="D186" s="26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43986</v>
      </c>
      <c r="B187" s="30">
        <f t="shared" si="15"/>
        <v>43986</v>
      </c>
      <c r="C187" s="21"/>
      <c r="D187" s="26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43986</v>
      </c>
      <c r="B188" s="30">
        <f t="shared" si="16"/>
        <v>43986</v>
      </c>
      <c r="C188" s="21"/>
      <c r="D188" s="26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43986</v>
      </c>
      <c r="B189" s="30">
        <f t="shared" si="16"/>
        <v>43986</v>
      </c>
      <c r="C189" s="21"/>
      <c r="D189" s="26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43986</v>
      </c>
      <c r="B190" s="30">
        <f t="shared" si="16"/>
        <v>43986</v>
      </c>
      <c r="C190" s="21"/>
      <c r="D190" s="26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43986</v>
      </c>
      <c r="B191" s="30">
        <f t="shared" si="16"/>
        <v>43986</v>
      </c>
      <c r="C191" s="21"/>
      <c r="D191" s="26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43986</v>
      </c>
      <c r="B192" s="30">
        <f t="shared" si="16"/>
        <v>43986</v>
      </c>
      <c r="C192" s="21"/>
      <c r="D192" s="26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43986</v>
      </c>
      <c r="B193" s="30">
        <f t="shared" si="16"/>
        <v>43986</v>
      </c>
      <c r="C193" s="21"/>
      <c r="D193" s="26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43986</v>
      </c>
      <c r="B194" s="30">
        <f t="shared" si="16"/>
        <v>43986</v>
      </c>
      <c r="C194" s="21"/>
      <c r="D194" s="26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43986</v>
      </c>
      <c r="B195" s="30">
        <f t="shared" si="16"/>
        <v>43986</v>
      </c>
      <c r="C195" s="21"/>
      <c r="D195" s="26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43986</v>
      </c>
      <c r="B196" s="30">
        <f t="shared" si="16"/>
        <v>43986</v>
      </c>
      <c r="C196" s="21"/>
      <c r="D196" s="26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43986</v>
      </c>
      <c r="B197" s="30">
        <f t="shared" si="16"/>
        <v>43986</v>
      </c>
      <c r="C197" s="21"/>
      <c r="D197" s="26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3"/>
        <v>0</v>
      </c>
    </row>
    <row r="198" spans="1:25" x14ac:dyDescent="0.25">
      <c r="A198" s="28">
        <f t="shared" si="16"/>
        <v>43986</v>
      </c>
      <c r="B198" s="30">
        <f t="shared" si="16"/>
        <v>43986</v>
      </c>
      <c r="C198" s="21"/>
      <c r="D198" s="26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43986</v>
      </c>
      <c r="B199" s="30">
        <f t="shared" si="16"/>
        <v>43986</v>
      </c>
      <c r="C199" s="21"/>
      <c r="D199" s="26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43986</v>
      </c>
      <c r="B200" s="30">
        <f t="shared" si="16"/>
        <v>43986</v>
      </c>
      <c r="C200" s="21"/>
      <c r="D200" s="26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26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26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26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26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26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26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26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26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26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26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26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26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26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26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26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26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26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26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26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26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26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26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26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2</v>
      </c>
    </row>
    <row r="224" spans="3:25" x14ac:dyDescent="0.25">
      <c r="C224" s="21"/>
      <c r="D224" s="26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26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26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1</v>
      </c>
    </row>
    <row r="227" spans="3:25" x14ac:dyDescent="0.25">
      <c r="C227" s="21"/>
      <c r="D227" s="26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26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26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26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26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26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26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26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26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26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26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26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26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26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26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26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26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26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26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26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26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26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26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26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26"/>
    </row>
    <row r="252" spans="3:21" x14ac:dyDescent="0.25">
      <c r="D252" s="26"/>
    </row>
    <row r="253" spans="3:21" x14ac:dyDescent="0.25">
      <c r="D253" s="26"/>
    </row>
    <row r="254" spans="3:21" x14ac:dyDescent="0.25">
      <c r="D254" s="26"/>
    </row>
    <row r="255" spans="3:21" x14ac:dyDescent="0.25">
      <c r="D255" s="26"/>
    </row>
    <row r="256" spans="3:21" x14ac:dyDescent="0.25">
      <c r="D256" s="26"/>
    </row>
    <row r="257" spans="4:4" x14ac:dyDescent="0.25">
      <c r="D257" s="26"/>
    </row>
    <row r="258" spans="4:4" x14ac:dyDescent="0.25">
      <c r="D258" s="26"/>
    </row>
    <row r="259" spans="4:4" x14ac:dyDescent="0.25">
      <c r="D259" s="26"/>
    </row>
    <row r="260" spans="4:4" x14ac:dyDescent="0.25">
      <c r="D260" s="26"/>
    </row>
    <row r="261" spans="4:4" x14ac:dyDescent="0.25">
      <c r="D261" s="26"/>
    </row>
    <row r="262" spans="4:4" x14ac:dyDescent="0.25">
      <c r="D262" s="26"/>
    </row>
    <row r="263" spans="4:4" x14ac:dyDescent="0.25">
      <c r="D263" s="26"/>
    </row>
    <row r="264" spans="4:4" x14ac:dyDescent="0.25">
      <c r="D264" s="26"/>
    </row>
    <row r="265" spans="4:4" x14ac:dyDescent="0.25">
      <c r="D265" s="26"/>
    </row>
    <row r="266" spans="4:4" x14ac:dyDescent="0.25">
      <c r="D266" s="26"/>
    </row>
    <row r="267" spans="4:4" x14ac:dyDescent="0.25">
      <c r="D267" s="26"/>
    </row>
    <row r="268" spans="4:4" x14ac:dyDescent="0.25">
      <c r="D268" s="26"/>
    </row>
    <row r="269" spans="4:4" x14ac:dyDescent="0.25">
      <c r="D269" s="26"/>
    </row>
    <row r="270" spans="4:4" x14ac:dyDescent="0.25">
      <c r="D270" s="26"/>
    </row>
    <row r="271" spans="4:4" x14ac:dyDescent="0.25">
      <c r="D271" s="26"/>
    </row>
    <row r="272" spans="4:4" x14ac:dyDescent="0.25">
      <c r="D272" s="26"/>
    </row>
    <row r="273" spans="4:4" x14ac:dyDescent="0.25">
      <c r="D273" s="26"/>
    </row>
    <row r="274" spans="4:4" x14ac:dyDescent="0.25">
      <c r="D274" s="26"/>
    </row>
    <row r="275" spans="4:4" x14ac:dyDescent="0.25">
      <c r="D275" s="26"/>
    </row>
    <row r="276" spans="4:4" x14ac:dyDescent="0.25">
      <c r="D276" s="26"/>
    </row>
    <row r="277" spans="4:4" x14ac:dyDescent="0.25">
      <c r="D277" s="26"/>
    </row>
    <row r="278" spans="4:4" x14ac:dyDescent="0.25">
      <c r="D278" s="26"/>
    </row>
    <row r="279" spans="4:4" x14ac:dyDescent="0.25">
      <c r="D279" s="26"/>
    </row>
    <row r="280" spans="4:4" x14ac:dyDescent="0.25">
      <c r="D280" s="26"/>
    </row>
    <row r="281" spans="4:4" x14ac:dyDescent="0.25">
      <c r="D281" s="26"/>
    </row>
    <row r="282" spans="4:4" x14ac:dyDescent="0.25">
      <c r="D282" s="26"/>
    </row>
    <row r="283" spans="4:4" x14ac:dyDescent="0.25">
      <c r="D283" s="26"/>
    </row>
    <row r="284" spans="4:4" x14ac:dyDescent="0.25">
      <c r="D284" s="26"/>
    </row>
    <row r="285" spans="4:4" x14ac:dyDescent="0.25">
      <c r="D285" s="26"/>
    </row>
    <row r="286" spans="4:4" x14ac:dyDescent="0.25">
      <c r="D286" s="26"/>
    </row>
    <row r="287" spans="4:4" x14ac:dyDescent="0.25">
      <c r="D287" s="26"/>
    </row>
    <row r="288" spans="4:4" x14ac:dyDescent="0.25">
      <c r="D288" s="26"/>
    </row>
    <row r="289" spans="4:4" x14ac:dyDescent="0.25">
      <c r="D289" s="26"/>
    </row>
    <row r="290" spans="4:4" x14ac:dyDescent="0.25">
      <c r="D290" s="26"/>
    </row>
    <row r="291" spans="4:4" x14ac:dyDescent="0.25">
      <c r="D291" s="26"/>
    </row>
    <row r="292" spans="4:4" x14ac:dyDescent="0.25">
      <c r="D292" s="26"/>
    </row>
    <row r="293" spans="4:4" x14ac:dyDescent="0.25">
      <c r="D293" s="26"/>
    </row>
    <row r="294" spans="4:4" x14ac:dyDescent="0.25">
      <c r="D294" s="26"/>
    </row>
    <row r="295" spans="4:4" x14ac:dyDescent="0.25">
      <c r="D295" s="26"/>
    </row>
    <row r="296" spans="4:4" x14ac:dyDescent="0.25">
      <c r="D296" s="26"/>
    </row>
    <row r="297" spans="4:4" x14ac:dyDescent="0.25">
      <c r="D297" s="26"/>
    </row>
    <row r="298" spans="4:4" x14ac:dyDescent="0.25">
      <c r="D298" s="26"/>
    </row>
    <row r="299" spans="4:4" x14ac:dyDescent="0.25">
      <c r="D299" s="26"/>
    </row>
    <row r="300" spans="4:4" x14ac:dyDescent="0.25">
      <c r="D300" s="26"/>
    </row>
    <row r="301" spans="4:4" x14ac:dyDescent="0.25">
      <c r="D301" s="26"/>
    </row>
    <row r="302" spans="4:4" x14ac:dyDescent="0.25">
      <c r="D302" s="26"/>
    </row>
    <row r="303" spans="4:4" x14ac:dyDescent="0.25">
      <c r="D303" s="26"/>
    </row>
    <row r="304" spans="4:4" x14ac:dyDescent="0.25">
      <c r="D304" s="26"/>
    </row>
    <row r="305" spans="4:4" x14ac:dyDescent="0.25">
      <c r="D305" s="26"/>
    </row>
    <row r="306" spans="4:4" x14ac:dyDescent="0.25">
      <c r="D306" s="26"/>
    </row>
    <row r="307" spans="4:4" x14ac:dyDescent="0.25">
      <c r="D307" s="26"/>
    </row>
    <row r="308" spans="4:4" x14ac:dyDescent="0.25">
      <c r="D308" s="26"/>
    </row>
    <row r="309" spans="4:4" x14ac:dyDescent="0.25">
      <c r="D309" s="26"/>
    </row>
    <row r="310" spans="4:4" x14ac:dyDescent="0.25">
      <c r="D310" s="26"/>
    </row>
    <row r="311" spans="4:4" x14ac:dyDescent="0.25">
      <c r="D311" s="26"/>
    </row>
    <row r="312" spans="4:4" x14ac:dyDescent="0.25">
      <c r="D312" s="26"/>
    </row>
    <row r="313" spans="4:4" x14ac:dyDescent="0.25">
      <c r="D313" s="26"/>
    </row>
    <row r="314" spans="4:4" x14ac:dyDescent="0.25">
      <c r="D314" s="26"/>
    </row>
    <row r="315" spans="4:4" x14ac:dyDescent="0.25">
      <c r="D315" s="26"/>
    </row>
    <row r="316" spans="4:4" x14ac:dyDescent="0.25">
      <c r="D316" s="26"/>
    </row>
    <row r="317" spans="4:4" x14ac:dyDescent="0.25">
      <c r="D317" s="26"/>
    </row>
    <row r="318" spans="4:4" x14ac:dyDescent="0.25">
      <c r="D318" s="26"/>
    </row>
    <row r="319" spans="4:4" x14ac:dyDescent="0.25">
      <c r="D319" s="26"/>
    </row>
    <row r="320" spans="4:4" x14ac:dyDescent="0.25">
      <c r="D320" s="26"/>
    </row>
    <row r="321" spans="4:4" x14ac:dyDescent="0.25">
      <c r="D321" s="26"/>
    </row>
    <row r="322" spans="4:4" x14ac:dyDescent="0.25">
      <c r="D322" s="26"/>
    </row>
    <row r="323" spans="4:4" x14ac:dyDescent="0.25">
      <c r="D323" s="26"/>
    </row>
    <row r="324" spans="4:4" x14ac:dyDescent="0.25">
      <c r="D324" s="26"/>
    </row>
    <row r="325" spans="4:4" x14ac:dyDescent="0.25">
      <c r="D325" s="26"/>
    </row>
    <row r="326" spans="4:4" x14ac:dyDescent="0.25">
      <c r="D326" s="26"/>
    </row>
    <row r="327" spans="4:4" x14ac:dyDescent="0.25">
      <c r="D327" s="26"/>
    </row>
    <row r="328" spans="4:4" x14ac:dyDescent="0.25">
      <c r="D328" s="26"/>
    </row>
    <row r="329" spans="4:4" x14ac:dyDescent="0.25">
      <c r="D329" s="26"/>
    </row>
    <row r="330" spans="4:4" x14ac:dyDescent="0.25">
      <c r="D330" s="26"/>
    </row>
    <row r="331" spans="4:4" x14ac:dyDescent="0.25">
      <c r="D331" s="26"/>
    </row>
    <row r="332" spans="4:4" x14ac:dyDescent="0.25">
      <c r="D332" s="26"/>
    </row>
    <row r="333" spans="4:4" x14ac:dyDescent="0.25">
      <c r="D333" s="26"/>
    </row>
    <row r="334" spans="4:4" x14ac:dyDescent="0.25">
      <c r="D334" s="26"/>
    </row>
    <row r="335" spans="4:4" x14ac:dyDescent="0.25">
      <c r="D335" s="26"/>
    </row>
    <row r="336" spans="4:4" x14ac:dyDescent="0.25">
      <c r="D336" s="26"/>
    </row>
    <row r="337" spans="4:4" x14ac:dyDescent="0.25">
      <c r="D337" s="26"/>
    </row>
    <row r="338" spans="4:4" x14ac:dyDescent="0.25">
      <c r="D338" s="26"/>
    </row>
    <row r="339" spans="4:4" x14ac:dyDescent="0.25">
      <c r="D339" s="26"/>
    </row>
    <row r="340" spans="4:4" x14ac:dyDescent="0.25">
      <c r="D340" s="26"/>
    </row>
    <row r="341" spans="4:4" x14ac:dyDescent="0.25">
      <c r="D341" s="26"/>
    </row>
    <row r="342" spans="4:4" x14ac:dyDescent="0.25">
      <c r="D342" s="26"/>
    </row>
    <row r="343" spans="4:4" x14ac:dyDescent="0.25">
      <c r="D343" s="26"/>
    </row>
    <row r="344" spans="4:4" x14ac:dyDescent="0.25">
      <c r="D344" s="26"/>
    </row>
    <row r="345" spans="4:4" x14ac:dyDescent="0.25">
      <c r="D345" s="26"/>
    </row>
    <row r="346" spans="4:4" x14ac:dyDescent="0.25">
      <c r="D346" s="26"/>
    </row>
    <row r="347" spans="4:4" x14ac:dyDescent="0.25">
      <c r="D347" s="26"/>
    </row>
    <row r="348" spans="4:4" x14ac:dyDescent="0.25">
      <c r="D348" s="26"/>
    </row>
    <row r="349" spans="4:4" x14ac:dyDescent="0.25">
      <c r="D349" s="26"/>
    </row>
    <row r="350" spans="4:4" x14ac:dyDescent="0.25">
      <c r="D350" s="26"/>
    </row>
    <row r="351" spans="4:4" x14ac:dyDescent="0.25">
      <c r="D351" s="26"/>
    </row>
    <row r="352" spans="4:4" x14ac:dyDescent="0.25">
      <c r="D352" s="26"/>
    </row>
    <row r="353" spans="4:4" x14ac:dyDescent="0.25">
      <c r="D353" s="26"/>
    </row>
    <row r="354" spans="4:4" x14ac:dyDescent="0.25">
      <c r="D354" s="26"/>
    </row>
    <row r="355" spans="4:4" x14ac:dyDescent="0.25">
      <c r="D355" s="26"/>
    </row>
    <row r="356" spans="4:4" x14ac:dyDescent="0.25">
      <c r="D356" s="26"/>
    </row>
    <row r="357" spans="4:4" x14ac:dyDescent="0.25">
      <c r="D357" s="26"/>
    </row>
    <row r="358" spans="4:4" x14ac:dyDescent="0.25">
      <c r="D358" s="26"/>
    </row>
    <row r="359" spans="4:4" x14ac:dyDescent="0.25">
      <c r="D359" s="26"/>
    </row>
    <row r="360" spans="4:4" x14ac:dyDescent="0.25">
      <c r="D360" s="26"/>
    </row>
    <row r="361" spans="4:4" x14ac:dyDescent="0.25">
      <c r="D361" s="26"/>
    </row>
    <row r="362" spans="4:4" x14ac:dyDescent="0.25">
      <c r="D362" s="26"/>
    </row>
    <row r="363" spans="4:4" x14ac:dyDescent="0.25">
      <c r="D363" s="26"/>
    </row>
    <row r="364" spans="4:4" x14ac:dyDescent="0.25">
      <c r="D364" s="26"/>
    </row>
    <row r="365" spans="4:4" x14ac:dyDescent="0.25">
      <c r="D365" s="26"/>
    </row>
    <row r="366" spans="4:4" x14ac:dyDescent="0.25">
      <c r="D366" s="26"/>
    </row>
    <row r="367" spans="4:4" x14ac:dyDescent="0.25">
      <c r="D367" s="26"/>
    </row>
    <row r="368" spans="4:4" x14ac:dyDescent="0.25">
      <c r="D368" s="26"/>
    </row>
    <row r="369" spans="4:4" x14ac:dyDescent="0.25">
      <c r="D369" s="26"/>
    </row>
    <row r="370" spans="4:4" x14ac:dyDescent="0.25">
      <c r="D370" s="26"/>
    </row>
    <row r="371" spans="4:4" x14ac:dyDescent="0.25">
      <c r="D371" s="26"/>
    </row>
    <row r="372" spans="4:4" x14ac:dyDescent="0.25">
      <c r="D372" s="26"/>
    </row>
    <row r="373" spans="4:4" x14ac:dyDescent="0.25">
      <c r="D373" s="26"/>
    </row>
    <row r="374" spans="4:4" x14ac:dyDescent="0.25">
      <c r="D374" s="26"/>
    </row>
    <row r="375" spans="4:4" x14ac:dyDescent="0.25">
      <c r="D375" s="26"/>
    </row>
    <row r="376" spans="4:4" x14ac:dyDescent="0.25">
      <c r="D376" s="26"/>
    </row>
    <row r="377" spans="4:4" x14ac:dyDescent="0.25">
      <c r="D377" s="26"/>
    </row>
    <row r="378" spans="4:4" x14ac:dyDescent="0.25">
      <c r="D378" s="26"/>
    </row>
    <row r="379" spans="4:4" x14ac:dyDescent="0.25">
      <c r="D379" s="26"/>
    </row>
    <row r="380" spans="4:4" x14ac:dyDescent="0.25">
      <c r="D380" s="26"/>
    </row>
    <row r="381" spans="4:4" x14ac:dyDescent="0.25">
      <c r="D381" s="26"/>
    </row>
    <row r="382" spans="4:4" x14ac:dyDescent="0.25">
      <c r="D382" s="26"/>
    </row>
    <row r="383" spans="4:4" x14ac:dyDescent="0.25">
      <c r="D383" s="26"/>
    </row>
    <row r="384" spans="4:4" x14ac:dyDescent="0.25">
      <c r="D384" s="26"/>
    </row>
    <row r="385" spans="4:4" x14ac:dyDescent="0.25">
      <c r="D385" s="26"/>
    </row>
    <row r="386" spans="4:4" x14ac:dyDescent="0.25">
      <c r="D386" s="26"/>
    </row>
    <row r="387" spans="4:4" x14ac:dyDescent="0.25">
      <c r="D387" s="26"/>
    </row>
    <row r="388" spans="4:4" x14ac:dyDescent="0.25">
      <c r="D388" s="26"/>
    </row>
    <row r="389" spans="4:4" x14ac:dyDescent="0.25">
      <c r="D389" s="26"/>
    </row>
    <row r="390" spans="4:4" x14ac:dyDescent="0.25">
      <c r="D390" s="26"/>
    </row>
    <row r="391" spans="4:4" x14ac:dyDescent="0.25">
      <c r="D391" s="26"/>
    </row>
    <row r="392" spans="4:4" x14ac:dyDescent="0.25">
      <c r="D392" s="26"/>
    </row>
    <row r="393" spans="4:4" x14ac:dyDescent="0.25">
      <c r="D393" s="26"/>
    </row>
    <row r="394" spans="4:4" x14ac:dyDescent="0.25">
      <c r="D394" s="26"/>
    </row>
    <row r="395" spans="4:4" x14ac:dyDescent="0.25">
      <c r="D395" s="26"/>
    </row>
    <row r="396" spans="4:4" x14ac:dyDescent="0.25">
      <c r="D396" s="26"/>
    </row>
    <row r="397" spans="4:4" x14ac:dyDescent="0.25">
      <c r="D397" s="26"/>
    </row>
    <row r="398" spans="4:4" x14ac:dyDescent="0.25">
      <c r="D398" s="26"/>
    </row>
    <row r="399" spans="4:4" x14ac:dyDescent="0.25">
      <c r="D399" s="26"/>
    </row>
    <row r="400" spans="4:4" x14ac:dyDescent="0.25">
      <c r="D400" s="26"/>
    </row>
    <row r="401" spans="4:4" x14ac:dyDescent="0.25">
      <c r="D401" s="26"/>
    </row>
    <row r="402" spans="4:4" x14ac:dyDescent="0.25">
      <c r="D402" s="26"/>
    </row>
    <row r="403" spans="4:4" x14ac:dyDescent="0.25">
      <c r="D403" s="26"/>
    </row>
    <row r="404" spans="4:4" x14ac:dyDescent="0.25">
      <c r="D404" s="26"/>
    </row>
    <row r="405" spans="4:4" x14ac:dyDescent="0.25">
      <c r="D405" s="26"/>
    </row>
    <row r="406" spans="4:4" x14ac:dyDescent="0.25">
      <c r="D406" s="26"/>
    </row>
    <row r="407" spans="4:4" x14ac:dyDescent="0.25">
      <c r="D407" s="26"/>
    </row>
    <row r="408" spans="4:4" x14ac:dyDescent="0.25">
      <c r="D408" s="26"/>
    </row>
    <row r="409" spans="4:4" x14ac:dyDescent="0.25">
      <c r="D409" s="26"/>
    </row>
    <row r="410" spans="4:4" x14ac:dyDescent="0.25">
      <c r="D410" s="26"/>
    </row>
    <row r="411" spans="4:4" x14ac:dyDescent="0.25">
      <c r="D411" s="26"/>
    </row>
    <row r="412" spans="4:4" x14ac:dyDescent="0.25">
      <c r="D412" s="26"/>
    </row>
    <row r="413" spans="4:4" x14ac:dyDescent="0.25">
      <c r="D413" s="26"/>
    </row>
    <row r="414" spans="4:4" x14ac:dyDescent="0.25">
      <c r="D414" s="26"/>
    </row>
    <row r="415" spans="4:4" x14ac:dyDescent="0.25">
      <c r="D415" s="26"/>
    </row>
    <row r="416" spans="4:4" x14ac:dyDescent="0.25">
      <c r="D416" s="26"/>
    </row>
    <row r="417" spans="4:4" x14ac:dyDescent="0.25">
      <c r="D417" s="26"/>
    </row>
    <row r="418" spans="4:4" x14ac:dyDescent="0.25">
      <c r="D418" s="26"/>
    </row>
    <row r="419" spans="4:4" x14ac:dyDescent="0.25">
      <c r="D419" s="26"/>
    </row>
    <row r="420" spans="4:4" x14ac:dyDescent="0.25">
      <c r="D420" s="26"/>
    </row>
    <row r="421" spans="4:4" x14ac:dyDescent="0.25">
      <c r="D421" s="26"/>
    </row>
    <row r="422" spans="4:4" x14ac:dyDescent="0.25">
      <c r="D422" s="26"/>
    </row>
    <row r="423" spans="4:4" x14ac:dyDescent="0.25">
      <c r="D423" s="26"/>
    </row>
    <row r="424" spans="4:4" x14ac:dyDescent="0.25">
      <c r="D424" s="26"/>
    </row>
    <row r="425" spans="4:4" x14ac:dyDescent="0.25">
      <c r="D425" s="26"/>
    </row>
    <row r="426" spans="4:4" x14ac:dyDescent="0.25">
      <c r="D426" s="26"/>
    </row>
    <row r="427" spans="4:4" x14ac:dyDescent="0.25">
      <c r="D427" s="26"/>
    </row>
    <row r="428" spans="4:4" x14ac:dyDescent="0.25">
      <c r="D428" s="26"/>
    </row>
    <row r="429" spans="4:4" x14ac:dyDescent="0.25">
      <c r="D429" s="26"/>
    </row>
    <row r="430" spans="4:4" x14ac:dyDescent="0.25">
      <c r="D430" s="26"/>
    </row>
    <row r="431" spans="4:4" x14ac:dyDescent="0.25">
      <c r="D431" s="26"/>
    </row>
    <row r="432" spans="4:4" x14ac:dyDescent="0.25">
      <c r="D432" s="26"/>
    </row>
    <row r="433" spans="4:4" x14ac:dyDescent="0.25">
      <c r="D433" s="26"/>
    </row>
    <row r="434" spans="4:4" x14ac:dyDescent="0.25">
      <c r="D434" s="26"/>
    </row>
    <row r="435" spans="4:4" x14ac:dyDescent="0.25">
      <c r="D435" s="26"/>
    </row>
    <row r="436" spans="4:4" x14ac:dyDescent="0.25">
      <c r="D436" s="26"/>
    </row>
    <row r="437" spans="4:4" x14ac:dyDescent="0.25">
      <c r="D437" s="26"/>
    </row>
    <row r="438" spans="4:4" x14ac:dyDescent="0.25">
      <c r="D438" s="26"/>
    </row>
    <row r="439" spans="4:4" x14ac:dyDescent="0.25">
      <c r="D439" s="26"/>
    </row>
    <row r="440" spans="4:4" x14ac:dyDescent="0.25">
      <c r="D440" s="26"/>
    </row>
    <row r="441" spans="4:4" x14ac:dyDescent="0.25">
      <c r="D441" s="26"/>
    </row>
    <row r="442" spans="4:4" x14ac:dyDescent="0.25">
      <c r="D442" s="26"/>
    </row>
    <row r="443" spans="4:4" x14ac:dyDescent="0.25">
      <c r="D443" s="26"/>
    </row>
    <row r="444" spans="4:4" x14ac:dyDescent="0.25">
      <c r="D444" s="26"/>
    </row>
    <row r="445" spans="4:4" x14ac:dyDescent="0.25">
      <c r="D445" s="26"/>
    </row>
    <row r="446" spans="4:4" x14ac:dyDescent="0.25">
      <c r="D446" s="26"/>
    </row>
    <row r="447" spans="4:4" x14ac:dyDescent="0.25">
      <c r="D447" s="26"/>
    </row>
    <row r="448" spans="4:4" x14ac:dyDescent="0.25">
      <c r="D448" s="26"/>
    </row>
    <row r="449" spans="4:4" x14ac:dyDescent="0.25">
      <c r="D449" s="26"/>
    </row>
    <row r="450" spans="4:4" x14ac:dyDescent="0.25">
      <c r="D450" s="26"/>
    </row>
    <row r="451" spans="4:4" x14ac:dyDescent="0.25">
      <c r="D451" s="26"/>
    </row>
    <row r="452" spans="4:4" x14ac:dyDescent="0.25">
      <c r="D452" s="26"/>
    </row>
    <row r="453" spans="4:4" x14ac:dyDescent="0.25">
      <c r="D453" s="26"/>
    </row>
    <row r="454" spans="4:4" x14ac:dyDescent="0.25">
      <c r="D454" s="26"/>
    </row>
    <row r="455" spans="4:4" x14ac:dyDescent="0.25">
      <c r="D455" s="26"/>
    </row>
    <row r="456" spans="4:4" x14ac:dyDescent="0.25">
      <c r="D456" s="26"/>
    </row>
    <row r="457" spans="4:4" x14ac:dyDescent="0.25">
      <c r="D457" s="26"/>
    </row>
    <row r="458" spans="4:4" x14ac:dyDescent="0.25">
      <c r="D458" s="26"/>
    </row>
    <row r="459" spans="4:4" x14ac:dyDescent="0.25">
      <c r="D459" s="26"/>
    </row>
    <row r="460" spans="4:4" x14ac:dyDescent="0.25">
      <c r="D460" s="26"/>
    </row>
    <row r="461" spans="4:4" x14ac:dyDescent="0.25">
      <c r="D461" s="26"/>
    </row>
    <row r="462" spans="4:4" x14ac:dyDescent="0.25">
      <c r="D462" s="26"/>
    </row>
    <row r="463" spans="4:4" x14ac:dyDescent="0.25">
      <c r="D463" s="26"/>
    </row>
    <row r="464" spans="4:4" x14ac:dyDescent="0.25">
      <c r="D464" s="26"/>
    </row>
    <row r="465" spans="4:4" x14ac:dyDescent="0.25">
      <c r="D465" s="26"/>
    </row>
    <row r="466" spans="4:4" x14ac:dyDescent="0.25">
      <c r="D466" s="26"/>
    </row>
    <row r="467" spans="4:4" x14ac:dyDescent="0.25">
      <c r="D467" s="26"/>
    </row>
    <row r="468" spans="4:4" x14ac:dyDescent="0.25">
      <c r="D468" s="26"/>
    </row>
    <row r="469" spans="4:4" x14ac:dyDescent="0.25">
      <c r="D469" s="26"/>
    </row>
    <row r="470" spans="4:4" x14ac:dyDescent="0.25">
      <c r="D470" s="26"/>
    </row>
    <row r="471" spans="4:4" x14ac:dyDescent="0.25">
      <c r="D471" s="26"/>
    </row>
    <row r="472" spans="4:4" x14ac:dyDescent="0.25">
      <c r="D472" s="26"/>
    </row>
    <row r="473" spans="4:4" x14ac:dyDescent="0.25">
      <c r="D473" s="26"/>
    </row>
    <row r="474" spans="4:4" x14ac:dyDescent="0.25">
      <c r="D474" s="26"/>
    </row>
    <row r="475" spans="4:4" x14ac:dyDescent="0.25">
      <c r="D475" s="26"/>
    </row>
    <row r="476" spans="4:4" x14ac:dyDescent="0.25">
      <c r="D476" s="26"/>
    </row>
    <row r="477" spans="4:4" x14ac:dyDescent="0.25">
      <c r="D477" s="26"/>
    </row>
    <row r="478" spans="4:4" x14ac:dyDescent="0.25">
      <c r="D478" s="26"/>
    </row>
    <row r="479" spans="4:4" x14ac:dyDescent="0.25">
      <c r="D479" s="26"/>
    </row>
    <row r="480" spans="4:4" x14ac:dyDescent="0.25">
      <c r="D480" s="26"/>
    </row>
    <row r="481" spans="4:4" x14ac:dyDescent="0.25">
      <c r="D481" s="26"/>
    </row>
    <row r="482" spans="4:4" x14ac:dyDescent="0.25">
      <c r="D482" s="26"/>
    </row>
    <row r="483" spans="4:4" x14ac:dyDescent="0.25">
      <c r="D483" s="26"/>
    </row>
    <row r="484" spans="4:4" x14ac:dyDescent="0.25">
      <c r="D484" s="26"/>
    </row>
    <row r="485" spans="4:4" x14ac:dyDescent="0.25">
      <c r="D485" s="26"/>
    </row>
    <row r="486" spans="4:4" x14ac:dyDescent="0.25">
      <c r="D486" s="26"/>
    </row>
    <row r="487" spans="4:4" x14ac:dyDescent="0.25">
      <c r="D487" s="26"/>
    </row>
    <row r="488" spans="4:4" x14ac:dyDescent="0.25">
      <c r="D488" s="26"/>
    </row>
    <row r="489" spans="4:4" x14ac:dyDescent="0.25">
      <c r="D489" s="26"/>
    </row>
    <row r="490" spans="4:4" x14ac:dyDescent="0.25">
      <c r="D490" s="26"/>
    </row>
    <row r="491" spans="4:4" x14ac:dyDescent="0.25">
      <c r="D491" s="26"/>
    </row>
    <row r="492" spans="4:4" x14ac:dyDescent="0.25">
      <c r="D492" s="26"/>
    </row>
    <row r="493" spans="4:4" x14ac:dyDescent="0.25">
      <c r="D493" s="26"/>
    </row>
    <row r="494" spans="4:4" x14ac:dyDescent="0.25">
      <c r="D494" s="26"/>
    </row>
    <row r="495" spans="4:4" x14ac:dyDescent="0.25">
      <c r="D495" s="26"/>
    </row>
    <row r="496" spans="4:4" x14ac:dyDescent="0.25">
      <c r="D496" s="26"/>
    </row>
    <row r="497" spans="4:4" x14ac:dyDescent="0.25">
      <c r="D497" s="26"/>
    </row>
    <row r="498" spans="4:4" x14ac:dyDescent="0.25">
      <c r="D498" s="26"/>
    </row>
    <row r="499" spans="4:4" x14ac:dyDescent="0.25">
      <c r="D499" s="26"/>
    </row>
    <row r="500" spans="4:4" x14ac:dyDescent="0.25">
      <c r="D500" s="26"/>
    </row>
    <row r="501" spans="4:4" x14ac:dyDescent="0.25">
      <c r="D501" s="26"/>
    </row>
    <row r="502" spans="4:4" x14ac:dyDescent="0.25">
      <c r="D502" s="26"/>
    </row>
    <row r="503" spans="4:4" x14ac:dyDescent="0.25">
      <c r="D503" s="26"/>
    </row>
    <row r="504" spans="4:4" x14ac:dyDescent="0.25">
      <c r="D504" s="26"/>
    </row>
    <row r="505" spans="4:4" x14ac:dyDescent="0.25">
      <c r="D505" s="26"/>
    </row>
    <row r="506" spans="4:4" x14ac:dyDescent="0.25">
      <c r="D506" s="26"/>
    </row>
    <row r="507" spans="4:4" x14ac:dyDescent="0.25">
      <c r="D507" s="26"/>
    </row>
    <row r="508" spans="4:4" x14ac:dyDescent="0.25">
      <c r="D508" s="26"/>
    </row>
    <row r="509" spans="4:4" x14ac:dyDescent="0.25">
      <c r="D509" s="26"/>
    </row>
    <row r="510" spans="4:4" x14ac:dyDescent="0.25">
      <c r="D510" s="26"/>
    </row>
    <row r="511" spans="4:4" x14ac:dyDescent="0.25">
      <c r="D511" s="26"/>
    </row>
    <row r="512" spans="4:4" x14ac:dyDescent="0.25">
      <c r="D512" s="26"/>
    </row>
    <row r="513" spans="4:4" x14ac:dyDescent="0.25">
      <c r="D513" s="26"/>
    </row>
    <row r="514" spans="4:4" x14ac:dyDescent="0.25">
      <c r="D514" s="26"/>
    </row>
    <row r="515" spans="4:4" x14ac:dyDescent="0.25">
      <c r="D515" s="26"/>
    </row>
    <row r="516" spans="4:4" x14ac:dyDescent="0.25">
      <c r="D516" s="26"/>
    </row>
    <row r="517" spans="4:4" x14ac:dyDescent="0.25">
      <c r="D517" s="26"/>
    </row>
    <row r="518" spans="4:4" x14ac:dyDescent="0.25">
      <c r="D518" s="26"/>
    </row>
    <row r="519" spans="4:4" x14ac:dyDescent="0.25">
      <c r="D519" s="26"/>
    </row>
    <row r="520" spans="4:4" x14ac:dyDescent="0.25">
      <c r="D520" s="26"/>
    </row>
    <row r="521" spans="4:4" x14ac:dyDescent="0.25">
      <c r="D521" s="26"/>
    </row>
    <row r="522" spans="4:4" x14ac:dyDescent="0.25">
      <c r="D522" s="26"/>
    </row>
    <row r="523" spans="4:4" x14ac:dyDescent="0.25">
      <c r="D523" s="26"/>
    </row>
    <row r="524" spans="4:4" x14ac:dyDescent="0.25">
      <c r="D524" s="26"/>
    </row>
    <row r="525" spans="4:4" x14ac:dyDescent="0.25">
      <c r="D525" s="26"/>
    </row>
    <row r="526" spans="4:4" x14ac:dyDescent="0.25">
      <c r="D526" s="26"/>
    </row>
    <row r="527" spans="4:4" x14ac:dyDescent="0.25">
      <c r="D527" s="26"/>
    </row>
    <row r="528" spans="4:4" x14ac:dyDescent="0.25">
      <c r="D528" s="26"/>
    </row>
    <row r="529" spans="4:4" x14ac:dyDescent="0.25">
      <c r="D529" s="26"/>
    </row>
    <row r="530" spans="4:4" x14ac:dyDescent="0.25">
      <c r="D530" s="26"/>
    </row>
    <row r="531" spans="4:4" x14ac:dyDescent="0.25">
      <c r="D531" s="26"/>
    </row>
    <row r="532" spans="4:4" x14ac:dyDescent="0.25">
      <c r="D532" s="26"/>
    </row>
    <row r="533" spans="4:4" x14ac:dyDescent="0.25">
      <c r="D533" s="26"/>
    </row>
    <row r="534" spans="4:4" x14ac:dyDescent="0.25">
      <c r="D534" s="26"/>
    </row>
    <row r="535" spans="4:4" x14ac:dyDescent="0.25">
      <c r="D535" s="26"/>
    </row>
    <row r="536" spans="4:4" x14ac:dyDescent="0.25">
      <c r="D536" s="26"/>
    </row>
    <row r="537" spans="4:4" x14ac:dyDescent="0.25">
      <c r="D537" s="26"/>
    </row>
    <row r="538" spans="4:4" x14ac:dyDescent="0.25">
      <c r="D538" s="26"/>
    </row>
    <row r="539" spans="4:4" x14ac:dyDescent="0.25">
      <c r="D539" s="26"/>
    </row>
    <row r="540" spans="4:4" x14ac:dyDescent="0.25">
      <c r="D540" s="26"/>
    </row>
    <row r="541" spans="4:4" x14ac:dyDescent="0.25">
      <c r="D541" s="26"/>
    </row>
    <row r="542" spans="4:4" x14ac:dyDescent="0.25">
      <c r="D542" s="26"/>
    </row>
    <row r="543" spans="4:4" x14ac:dyDescent="0.25">
      <c r="D543" s="26"/>
    </row>
    <row r="544" spans="4:4" x14ac:dyDescent="0.25">
      <c r="D544" s="26"/>
    </row>
    <row r="545" spans="4:4" x14ac:dyDescent="0.25">
      <c r="D545" s="26"/>
    </row>
    <row r="546" spans="4:4" x14ac:dyDescent="0.25">
      <c r="D546" s="26"/>
    </row>
    <row r="547" spans="4:4" x14ac:dyDescent="0.25">
      <c r="D547" s="26"/>
    </row>
    <row r="548" spans="4:4" x14ac:dyDescent="0.25">
      <c r="D548" s="26"/>
    </row>
    <row r="549" spans="4:4" x14ac:dyDescent="0.25">
      <c r="D549" s="26"/>
    </row>
    <row r="550" spans="4:4" x14ac:dyDescent="0.25">
      <c r="D550" s="26"/>
    </row>
    <row r="551" spans="4:4" x14ac:dyDescent="0.25">
      <c r="D551" s="26"/>
    </row>
    <row r="552" spans="4:4" x14ac:dyDescent="0.25">
      <c r="D552" s="26"/>
    </row>
    <row r="553" spans="4:4" x14ac:dyDescent="0.25">
      <c r="D553" s="26"/>
    </row>
    <row r="554" spans="4:4" x14ac:dyDescent="0.25">
      <c r="D554" s="26"/>
    </row>
    <row r="555" spans="4:4" x14ac:dyDescent="0.25">
      <c r="D555" s="26"/>
    </row>
    <row r="556" spans="4:4" x14ac:dyDescent="0.25">
      <c r="D556" s="26"/>
    </row>
    <row r="557" spans="4:4" x14ac:dyDescent="0.25">
      <c r="D557" s="26"/>
    </row>
    <row r="558" spans="4:4" x14ac:dyDescent="0.25">
      <c r="D558" s="26"/>
    </row>
    <row r="559" spans="4:4" x14ac:dyDescent="0.25">
      <c r="D559" s="26"/>
    </row>
    <row r="560" spans="4:4" x14ac:dyDescent="0.25">
      <c r="D560" s="26"/>
    </row>
    <row r="561" spans="4:4" x14ac:dyDescent="0.25">
      <c r="D561" s="26"/>
    </row>
    <row r="562" spans="4:4" x14ac:dyDescent="0.25">
      <c r="D562" s="26"/>
    </row>
    <row r="563" spans="4:4" x14ac:dyDescent="0.25">
      <c r="D563" s="26"/>
    </row>
    <row r="564" spans="4:4" x14ac:dyDescent="0.25">
      <c r="D564" s="26"/>
    </row>
    <row r="565" spans="4:4" x14ac:dyDescent="0.25">
      <c r="D565" s="26"/>
    </row>
    <row r="566" spans="4:4" x14ac:dyDescent="0.25">
      <c r="D566" s="26"/>
    </row>
    <row r="567" spans="4:4" x14ac:dyDescent="0.25">
      <c r="D567" s="26"/>
    </row>
    <row r="568" spans="4:4" x14ac:dyDescent="0.25">
      <c r="D568" s="26"/>
    </row>
    <row r="569" spans="4:4" x14ac:dyDescent="0.25">
      <c r="D569" s="26"/>
    </row>
    <row r="570" spans="4:4" x14ac:dyDescent="0.25">
      <c r="D570" s="26"/>
    </row>
    <row r="571" spans="4:4" x14ac:dyDescent="0.25">
      <c r="D571" s="26"/>
    </row>
    <row r="572" spans="4:4" x14ac:dyDescent="0.25">
      <c r="D572" s="26"/>
    </row>
    <row r="573" spans="4:4" x14ac:dyDescent="0.25">
      <c r="D573" s="26"/>
    </row>
    <row r="574" spans="4:4" x14ac:dyDescent="0.25">
      <c r="D574" s="26"/>
    </row>
    <row r="575" spans="4:4" x14ac:dyDescent="0.25">
      <c r="D575" s="26"/>
    </row>
    <row r="576" spans="4:4" x14ac:dyDescent="0.25">
      <c r="D576" s="26"/>
    </row>
    <row r="577" spans="4:4" x14ac:dyDescent="0.25">
      <c r="D577" s="26"/>
    </row>
    <row r="578" spans="4:4" x14ac:dyDescent="0.25">
      <c r="D578" s="26"/>
    </row>
    <row r="579" spans="4:4" x14ac:dyDescent="0.25">
      <c r="D579" s="26"/>
    </row>
    <row r="580" spans="4:4" x14ac:dyDescent="0.25">
      <c r="D580" s="26"/>
    </row>
    <row r="581" spans="4:4" x14ac:dyDescent="0.25">
      <c r="D581" s="26"/>
    </row>
    <row r="582" spans="4:4" x14ac:dyDescent="0.25">
      <c r="D582" s="26"/>
    </row>
    <row r="583" spans="4:4" x14ac:dyDescent="0.25">
      <c r="D583" s="26"/>
    </row>
    <row r="584" spans="4:4" x14ac:dyDescent="0.25">
      <c r="D584" s="26"/>
    </row>
    <row r="585" spans="4:4" x14ac:dyDescent="0.25">
      <c r="D585" s="26"/>
    </row>
    <row r="586" spans="4:4" x14ac:dyDescent="0.25">
      <c r="D586" s="26"/>
    </row>
    <row r="587" spans="4:4" x14ac:dyDescent="0.25">
      <c r="D587" s="26"/>
    </row>
    <row r="588" spans="4:4" x14ac:dyDescent="0.25">
      <c r="D588" s="26"/>
    </row>
    <row r="589" spans="4:4" x14ac:dyDescent="0.25">
      <c r="D589" s="26"/>
    </row>
    <row r="590" spans="4:4" x14ac:dyDescent="0.25">
      <c r="D590" s="26"/>
    </row>
    <row r="591" spans="4:4" x14ac:dyDescent="0.25">
      <c r="D591" s="26"/>
    </row>
    <row r="592" spans="4:4" x14ac:dyDescent="0.25">
      <c r="D592" s="26"/>
    </row>
    <row r="593" spans="4:4" x14ac:dyDescent="0.25">
      <c r="D593" s="26"/>
    </row>
    <row r="594" spans="4:4" x14ac:dyDescent="0.25">
      <c r="D594" s="26"/>
    </row>
    <row r="595" spans="4:4" x14ac:dyDescent="0.25">
      <c r="D595" s="26"/>
    </row>
    <row r="596" spans="4:4" x14ac:dyDescent="0.25">
      <c r="D596" s="26"/>
    </row>
    <row r="597" spans="4:4" x14ac:dyDescent="0.25">
      <c r="D597" s="26"/>
    </row>
    <row r="598" spans="4:4" x14ac:dyDescent="0.25">
      <c r="D598" s="26"/>
    </row>
    <row r="599" spans="4:4" x14ac:dyDescent="0.25">
      <c r="D599" s="26"/>
    </row>
    <row r="600" spans="4:4" x14ac:dyDescent="0.25">
      <c r="D600" s="26"/>
    </row>
    <row r="601" spans="4:4" x14ac:dyDescent="0.25">
      <c r="D601" s="26"/>
    </row>
    <row r="602" spans="4:4" x14ac:dyDescent="0.25">
      <c r="D602" s="26"/>
    </row>
    <row r="603" spans="4:4" x14ac:dyDescent="0.25">
      <c r="D603" s="26"/>
    </row>
    <row r="604" spans="4:4" x14ac:dyDescent="0.25">
      <c r="D604" s="26"/>
    </row>
    <row r="605" spans="4:4" x14ac:dyDescent="0.25">
      <c r="D605" s="26"/>
    </row>
    <row r="606" spans="4:4" x14ac:dyDescent="0.25">
      <c r="D606" s="26"/>
    </row>
    <row r="607" spans="4:4" x14ac:dyDescent="0.25">
      <c r="D607" s="26"/>
    </row>
    <row r="608" spans="4:4" x14ac:dyDescent="0.25">
      <c r="D608" s="26"/>
    </row>
    <row r="609" spans="4:4" x14ac:dyDescent="0.25">
      <c r="D609" s="26"/>
    </row>
    <row r="610" spans="4:4" x14ac:dyDescent="0.25">
      <c r="D610" s="26"/>
    </row>
    <row r="611" spans="4:4" x14ac:dyDescent="0.25">
      <c r="D611" s="26"/>
    </row>
    <row r="612" spans="4:4" x14ac:dyDescent="0.25">
      <c r="D612" s="26"/>
    </row>
    <row r="613" spans="4:4" x14ac:dyDescent="0.25">
      <c r="D613" s="26"/>
    </row>
    <row r="614" spans="4:4" x14ac:dyDescent="0.25">
      <c r="D614" s="26"/>
    </row>
    <row r="615" spans="4:4" x14ac:dyDescent="0.25">
      <c r="D615" s="26"/>
    </row>
    <row r="616" spans="4:4" x14ac:dyDescent="0.25">
      <c r="D616" s="26"/>
    </row>
    <row r="617" spans="4:4" x14ac:dyDescent="0.25">
      <c r="D617" s="26"/>
    </row>
    <row r="618" spans="4:4" x14ac:dyDescent="0.25">
      <c r="D618" s="26"/>
    </row>
    <row r="619" spans="4:4" x14ac:dyDescent="0.25">
      <c r="D619" s="26"/>
    </row>
    <row r="620" spans="4:4" x14ac:dyDescent="0.25">
      <c r="D620" s="26"/>
    </row>
    <row r="621" spans="4:4" x14ac:dyDescent="0.25">
      <c r="D621" s="26"/>
    </row>
    <row r="622" spans="4:4" x14ac:dyDescent="0.25">
      <c r="D622" s="26"/>
    </row>
    <row r="623" spans="4:4" x14ac:dyDescent="0.25">
      <c r="D623" s="26"/>
    </row>
    <row r="624" spans="4:4" x14ac:dyDescent="0.25">
      <c r="D624" s="26"/>
    </row>
    <row r="625" spans="4:4" x14ac:dyDescent="0.25">
      <c r="D625" s="26"/>
    </row>
    <row r="626" spans="4:4" x14ac:dyDescent="0.25">
      <c r="D626" s="26"/>
    </row>
    <row r="627" spans="4:4" x14ac:dyDescent="0.25">
      <c r="D627" s="26"/>
    </row>
    <row r="628" spans="4:4" x14ac:dyDescent="0.25">
      <c r="D628" s="26"/>
    </row>
    <row r="629" spans="4:4" x14ac:dyDescent="0.25">
      <c r="D629" s="26"/>
    </row>
    <row r="630" spans="4:4" x14ac:dyDescent="0.25">
      <c r="D630" s="26"/>
    </row>
    <row r="631" spans="4:4" x14ac:dyDescent="0.25">
      <c r="D631" s="26"/>
    </row>
    <row r="632" spans="4:4" x14ac:dyDescent="0.25">
      <c r="D632" s="26"/>
    </row>
    <row r="633" spans="4:4" x14ac:dyDescent="0.25">
      <c r="D633" s="26"/>
    </row>
    <row r="634" spans="4:4" x14ac:dyDescent="0.25">
      <c r="D634" s="26"/>
    </row>
    <row r="635" spans="4:4" x14ac:dyDescent="0.25">
      <c r="D635" s="26"/>
    </row>
    <row r="636" spans="4:4" x14ac:dyDescent="0.25">
      <c r="D636" s="26"/>
    </row>
    <row r="637" spans="4:4" x14ac:dyDescent="0.25">
      <c r="D637" s="26"/>
    </row>
    <row r="638" spans="4:4" x14ac:dyDescent="0.25">
      <c r="D638" s="26"/>
    </row>
    <row r="639" spans="4:4" x14ac:dyDescent="0.25">
      <c r="D639" s="26"/>
    </row>
    <row r="640" spans="4:4" x14ac:dyDescent="0.25">
      <c r="D640" s="26"/>
    </row>
    <row r="641" spans="4:4" x14ac:dyDescent="0.25">
      <c r="D641" s="26"/>
    </row>
    <row r="642" spans="4:4" x14ac:dyDescent="0.25">
      <c r="D642" s="26"/>
    </row>
    <row r="643" spans="4:4" x14ac:dyDescent="0.25">
      <c r="D643" s="26"/>
    </row>
    <row r="644" spans="4:4" x14ac:dyDescent="0.25">
      <c r="D644" s="26"/>
    </row>
    <row r="645" spans="4:4" x14ac:dyDescent="0.25">
      <c r="D645" s="26"/>
    </row>
    <row r="646" spans="4:4" x14ac:dyDescent="0.25">
      <c r="D646" s="26"/>
    </row>
    <row r="647" spans="4:4" x14ac:dyDescent="0.25">
      <c r="D647" s="26"/>
    </row>
    <row r="648" spans="4:4" x14ac:dyDescent="0.25">
      <c r="D648" s="26"/>
    </row>
    <row r="649" spans="4:4" x14ac:dyDescent="0.25">
      <c r="D649" s="26"/>
    </row>
    <row r="650" spans="4:4" x14ac:dyDescent="0.25">
      <c r="D650" s="26"/>
    </row>
    <row r="651" spans="4:4" x14ac:dyDescent="0.25">
      <c r="D651" s="26"/>
    </row>
    <row r="652" spans="4:4" x14ac:dyDescent="0.25">
      <c r="D652" s="26"/>
    </row>
    <row r="653" spans="4:4" x14ac:dyDescent="0.25">
      <c r="D653" s="26"/>
    </row>
    <row r="654" spans="4:4" x14ac:dyDescent="0.25">
      <c r="D654" s="26"/>
    </row>
    <row r="655" spans="4:4" x14ac:dyDescent="0.25">
      <c r="D655" s="26"/>
    </row>
    <row r="656" spans="4:4" x14ac:dyDescent="0.25">
      <c r="D656" s="26"/>
    </row>
    <row r="657" spans="4:4" x14ac:dyDescent="0.25">
      <c r="D657" s="26"/>
    </row>
    <row r="658" spans="4:4" x14ac:dyDescent="0.25">
      <c r="D658" s="26"/>
    </row>
    <row r="659" spans="4:4" x14ac:dyDescent="0.25">
      <c r="D659" s="26"/>
    </row>
    <row r="660" spans="4:4" x14ac:dyDescent="0.25">
      <c r="D660" s="26"/>
    </row>
    <row r="661" spans="4:4" x14ac:dyDescent="0.25">
      <c r="D661" s="26"/>
    </row>
    <row r="662" spans="4:4" x14ac:dyDescent="0.25">
      <c r="D662" s="26"/>
    </row>
    <row r="663" spans="4:4" x14ac:dyDescent="0.25">
      <c r="D663" s="26"/>
    </row>
    <row r="664" spans="4:4" x14ac:dyDescent="0.25">
      <c r="D664" s="26"/>
    </row>
    <row r="665" spans="4:4" x14ac:dyDescent="0.25">
      <c r="D665" s="26"/>
    </row>
    <row r="666" spans="4:4" x14ac:dyDescent="0.25">
      <c r="D666" s="26"/>
    </row>
    <row r="667" spans="4:4" x14ac:dyDescent="0.25">
      <c r="D667" s="26"/>
    </row>
    <row r="668" spans="4:4" x14ac:dyDescent="0.25">
      <c r="D668" s="26"/>
    </row>
    <row r="669" spans="4:4" x14ac:dyDescent="0.25">
      <c r="D669" s="26"/>
    </row>
    <row r="670" spans="4:4" x14ac:dyDescent="0.25">
      <c r="D670" s="26"/>
    </row>
    <row r="671" spans="4:4" x14ac:dyDescent="0.25">
      <c r="D671" s="26"/>
    </row>
    <row r="672" spans="4:4" x14ac:dyDescent="0.25">
      <c r="D672" s="26"/>
    </row>
    <row r="673" spans="4:4" x14ac:dyDescent="0.25">
      <c r="D673" s="26"/>
    </row>
    <row r="674" spans="4:4" x14ac:dyDescent="0.25">
      <c r="D674" s="26"/>
    </row>
    <row r="675" spans="4:4" x14ac:dyDescent="0.25">
      <c r="D675" s="26"/>
    </row>
    <row r="676" spans="4:4" x14ac:dyDescent="0.25">
      <c r="D676" s="26"/>
    </row>
    <row r="677" spans="4:4" x14ac:dyDescent="0.25">
      <c r="D677" s="26"/>
    </row>
    <row r="678" spans="4:4" x14ac:dyDescent="0.25">
      <c r="D678" s="26"/>
    </row>
    <row r="679" spans="4:4" x14ac:dyDescent="0.25">
      <c r="D679" s="26"/>
    </row>
    <row r="680" spans="4:4" x14ac:dyDescent="0.25">
      <c r="D680" s="26"/>
    </row>
    <row r="681" spans="4:4" x14ac:dyDescent="0.25">
      <c r="D681" s="26"/>
    </row>
    <row r="682" spans="4:4" x14ac:dyDescent="0.25">
      <c r="D682" s="26"/>
    </row>
    <row r="683" spans="4:4" x14ac:dyDescent="0.25">
      <c r="D683" s="26"/>
    </row>
    <row r="684" spans="4:4" x14ac:dyDescent="0.25">
      <c r="D684" s="26"/>
    </row>
    <row r="685" spans="4:4" x14ac:dyDescent="0.25">
      <c r="D685" s="26"/>
    </row>
    <row r="686" spans="4:4" x14ac:dyDescent="0.25">
      <c r="D686" s="26"/>
    </row>
    <row r="687" spans="4:4" x14ac:dyDescent="0.25">
      <c r="D687" s="26"/>
    </row>
    <row r="688" spans="4:4" x14ac:dyDescent="0.25">
      <c r="D688" s="26"/>
    </row>
    <row r="689" spans="4:4" x14ac:dyDescent="0.25">
      <c r="D689" s="26"/>
    </row>
    <row r="690" spans="4:4" x14ac:dyDescent="0.25">
      <c r="D690" s="26"/>
    </row>
    <row r="691" spans="4:4" x14ac:dyDescent="0.25">
      <c r="D691" s="26"/>
    </row>
    <row r="692" spans="4:4" x14ac:dyDescent="0.25">
      <c r="D692" s="26"/>
    </row>
    <row r="693" spans="4:4" x14ac:dyDescent="0.25">
      <c r="D693" s="26"/>
    </row>
    <row r="694" spans="4:4" x14ac:dyDescent="0.25">
      <c r="D694" s="26"/>
    </row>
    <row r="695" spans="4:4" x14ac:dyDescent="0.25">
      <c r="D695" s="26"/>
    </row>
    <row r="696" spans="4:4" x14ac:dyDescent="0.25">
      <c r="D696" s="26"/>
    </row>
    <row r="697" spans="4:4" x14ac:dyDescent="0.25">
      <c r="D697" s="26"/>
    </row>
    <row r="698" spans="4:4" x14ac:dyDescent="0.25">
      <c r="D698" s="26"/>
    </row>
    <row r="699" spans="4:4" x14ac:dyDescent="0.25">
      <c r="D699" s="26"/>
    </row>
    <row r="700" spans="4:4" x14ac:dyDescent="0.25">
      <c r="D700" s="26"/>
    </row>
    <row r="701" spans="4:4" x14ac:dyDescent="0.25">
      <c r="D701" s="26"/>
    </row>
    <row r="702" spans="4:4" x14ac:dyDescent="0.25">
      <c r="D702" s="26"/>
    </row>
    <row r="703" spans="4:4" x14ac:dyDescent="0.25">
      <c r="D703" s="26"/>
    </row>
    <row r="704" spans="4:4" x14ac:dyDescent="0.25">
      <c r="D704" s="26"/>
    </row>
    <row r="705" spans="4:4" x14ac:dyDescent="0.25">
      <c r="D705" s="26"/>
    </row>
    <row r="706" spans="4:4" x14ac:dyDescent="0.25">
      <c r="D706" s="26"/>
    </row>
    <row r="707" spans="4:4" x14ac:dyDescent="0.25">
      <c r="D707" s="26"/>
    </row>
    <row r="708" spans="4:4" x14ac:dyDescent="0.25">
      <c r="D708" s="26"/>
    </row>
    <row r="709" spans="4:4" x14ac:dyDescent="0.25">
      <c r="D709" s="26"/>
    </row>
    <row r="710" spans="4:4" x14ac:dyDescent="0.25">
      <c r="D710" s="26"/>
    </row>
    <row r="711" spans="4:4" x14ac:dyDescent="0.25">
      <c r="D711" s="26"/>
    </row>
    <row r="712" spans="4:4" x14ac:dyDescent="0.25">
      <c r="D712" s="26"/>
    </row>
    <row r="713" spans="4:4" x14ac:dyDescent="0.25">
      <c r="D713" s="26"/>
    </row>
    <row r="714" spans="4:4" x14ac:dyDescent="0.25">
      <c r="D714" s="26"/>
    </row>
    <row r="715" spans="4:4" x14ac:dyDescent="0.25">
      <c r="D715" s="26"/>
    </row>
    <row r="716" spans="4:4" x14ac:dyDescent="0.25">
      <c r="D716" s="26"/>
    </row>
    <row r="717" spans="4:4" x14ac:dyDescent="0.25">
      <c r="D717" s="26"/>
    </row>
    <row r="718" spans="4:4" x14ac:dyDescent="0.25">
      <c r="D718" s="26"/>
    </row>
    <row r="719" spans="4:4" x14ac:dyDescent="0.25">
      <c r="D719" s="26"/>
    </row>
    <row r="720" spans="4:4" x14ac:dyDescent="0.25">
      <c r="D720" s="26"/>
    </row>
    <row r="721" spans="4:4" x14ac:dyDescent="0.25">
      <c r="D721" s="26"/>
    </row>
    <row r="722" spans="4:4" x14ac:dyDescent="0.25">
      <c r="D722" s="26"/>
    </row>
    <row r="723" spans="4:4" x14ac:dyDescent="0.25">
      <c r="D723" s="26"/>
    </row>
    <row r="724" spans="4:4" x14ac:dyDescent="0.25">
      <c r="D724" s="26"/>
    </row>
    <row r="725" spans="4:4" x14ac:dyDescent="0.25">
      <c r="D725" s="26"/>
    </row>
    <row r="726" spans="4:4" x14ac:dyDescent="0.25">
      <c r="D726" s="26"/>
    </row>
    <row r="727" spans="4:4" x14ac:dyDescent="0.25">
      <c r="D727" s="26"/>
    </row>
    <row r="728" spans="4:4" x14ac:dyDescent="0.25">
      <c r="D728" s="26"/>
    </row>
    <row r="729" spans="4:4" x14ac:dyDescent="0.25">
      <c r="D729" s="26"/>
    </row>
    <row r="730" spans="4:4" x14ac:dyDescent="0.25">
      <c r="D730" s="26"/>
    </row>
    <row r="731" spans="4:4" x14ac:dyDescent="0.25">
      <c r="D731" s="26"/>
    </row>
    <row r="732" spans="4:4" x14ac:dyDescent="0.25">
      <c r="D732" s="26"/>
    </row>
    <row r="733" spans="4:4" x14ac:dyDescent="0.25">
      <c r="D733" s="26"/>
    </row>
    <row r="734" spans="4:4" x14ac:dyDescent="0.25">
      <c r="D734" s="26"/>
    </row>
    <row r="735" spans="4:4" x14ac:dyDescent="0.25">
      <c r="D735" s="26"/>
    </row>
    <row r="736" spans="4:4" x14ac:dyDescent="0.25">
      <c r="D736" s="26"/>
    </row>
    <row r="737" spans="4:4" x14ac:dyDescent="0.25">
      <c r="D737" s="26"/>
    </row>
    <row r="738" spans="4:4" x14ac:dyDescent="0.25">
      <c r="D738" s="26"/>
    </row>
    <row r="739" spans="4:4" x14ac:dyDescent="0.25">
      <c r="D739" s="26"/>
    </row>
    <row r="740" spans="4:4" x14ac:dyDescent="0.25">
      <c r="D740" s="26"/>
    </row>
    <row r="741" spans="4:4" x14ac:dyDescent="0.25">
      <c r="D741" s="26"/>
    </row>
    <row r="742" spans="4:4" x14ac:dyDescent="0.25">
      <c r="D742" s="26"/>
    </row>
    <row r="743" spans="4:4" x14ac:dyDescent="0.25">
      <c r="D743" s="26"/>
    </row>
    <row r="744" spans="4:4" x14ac:dyDescent="0.25">
      <c r="D744" s="26"/>
    </row>
    <row r="745" spans="4:4" x14ac:dyDescent="0.25">
      <c r="D745" s="26"/>
    </row>
    <row r="746" spans="4:4" x14ac:dyDescent="0.25">
      <c r="D746" s="26"/>
    </row>
    <row r="747" spans="4:4" x14ac:dyDescent="0.25">
      <c r="D747" s="26"/>
    </row>
    <row r="748" spans="4:4" x14ac:dyDescent="0.25">
      <c r="D748" s="26"/>
    </row>
    <row r="749" spans="4:4" x14ac:dyDescent="0.25">
      <c r="D749" s="26"/>
    </row>
    <row r="750" spans="4:4" x14ac:dyDescent="0.25">
      <c r="D750" s="26"/>
    </row>
    <row r="751" spans="4:4" x14ac:dyDescent="0.25">
      <c r="D751" s="26"/>
    </row>
    <row r="752" spans="4:4" x14ac:dyDescent="0.25">
      <c r="D752" s="26"/>
    </row>
    <row r="753" spans="4:4" x14ac:dyDescent="0.25">
      <c r="D753" s="26"/>
    </row>
    <row r="754" spans="4:4" x14ac:dyDescent="0.25">
      <c r="D754" s="26"/>
    </row>
    <row r="755" spans="4:4" x14ac:dyDescent="0.25">
      <c r="D755" s="26"/>
    </row>
    <row r="756" spans="4:4" x14ac:dyDescent="0.25">
      <c r="D756" s="26"/>
    </row>
    <row r="757" spans="4:4" x14ac:dyDescent="0.25">
      <c r="D757" s="26"/>
    </row>
    <row r="758" spans="4:4" x14ac:dyDescent="0.25">
      <c r="D758" s="26"/>
    </row>
    <row r="759" spans="4:4" x14ac:dyDescent="0.25">
      <c r="D759" s="26"/>
    </row>
    <row r="760" spans="4:4" x14ac:dyDescent="0.25">
      <c r="D760" s="26"/>
    </row>
    <row r="761" spans="4:4" x14ac:dyDescent="0.25">
      <c r="D761" s="26"/>
    </row>
    <row r="762" spans="4:4" x14ac:dyDescent="0.25">
      <c r="D762" s="26"/>
    </row>
    <row r="763" spans="4:4" x14ac:dyDescent="0.25">
      <c r="D763" s="26"/>
    </row>
    <row r="764" spans="4:4" x14ac:dyDescent="0.25">
      <c r="D764" s="26"/>
    </row>
    <row r="765" spans="4:4" x14ac:dyDescent="0.25">
      <c r="D765" s="26"/>
    </row>
    <row r="766" spans="4:4" x14ac:dyDescent="0.25">
      <c r="D766" s="26"/>
    </row>
    <row r="767" spans="4:4" x14ac:dyDescent="0.25">
      <c r="D767" s="26"/>
    </row>
    <row r="768" spans="4:4" x14ac:dyDescent="0.25">
      <c r="D768" s="26"/>
    </row>
    <row r="769" spans="4:4" x14ac:dyDescent="0.25">
      <c r="D769" s="26"/>
    </row>
    <row r="770" spans="4:4" x14ac:dyDescent="0.25">
      <c r="D770" s="26"/>
    </row>
    <row r="771" spans="4:4" x14ac:dyDescent="0.25">
      <c r="D771" s="26"/>
    </row>
    <row r="772" spans="4:4" x14ac:dyDescent="0.25">
      <c r="D772" s="26"/>
    </row>
    <row r="773" spans="4:4" x14ac:dyDescent="0.25">
      <c r="D773" s="26"/>
    </row>
    <row r="774" spans="4:4" x14ac:dyDescent="0.25">
      <c r="D774" s="26"/>
    </row>
    <row r="775" spans="4:4" x14ac:dyDescent="0.25">
      <c r="D775" s="26"/>
    </row>
    <row r="776" spans="4:4" x14ac:dyDescent="0.25">
      <c r="D776" s="26"/>
    </row>
    <row r="777" spans="4:4" x14ac:dyDescent="0.25">
      <c r="D777" s="26"/>
    </row>
    <row r="778" spans="4:4" x14ac:dyDescent="0.25">
      <c r="D778" s="26"/>
    </row>
    <row r="779" spans="4:4" x14ac:dyDescent="0.25">
      <c r="D779" s="26"/>
    </row>
    <row r="780" spans="4:4" x14ac:dyDescent="0.25">
      <c r="D780" s="26"/>
    </row>
    <row r="781" spans="4:4" x14ac:dyDescent="0.25">
      <c r="D781" s="26"/>
    </row>
    <row r="782" spans="4:4" x14ac:dyDescent="0.25">
      <c r="D782" s="26"/>
    </row>
    <row r="783" spans="4:4" x14ac:dyDescent="0.25">
      <c r="D783" s="26"/>
    </row>
    <row r="784" spans="4:4" x14ac:dyDescent="0.25">
      <c r="D784" s="26"/>
    </row>
    <row r="785" spans="4:4" x14ac:dyDescent="0.25">
      <c r="D785" s="26"/>
    </row>
    <row r="786" spans="4:4" x14ac:dyDescent="0.25">
      <c r="D786" s="26"/>
    </row>
    <row r="787" spans="4:4" x14ac:dyDescent="0.25">
      <c r="D787" s="26"/>
    </row>
    <row r="788" spans="4:4" x14ac:dyDescent="0.25">
      <c r="D788" s="26"/>
    </row>
    <row r="789" spans="4:4" x14ac:dyDescent="0.25">
      <c r="D789" s="26"/>
    </row>
    <row r="790" spans="4:4" x14ac:dyDescent="0.25">
      <c r="D790" s="26"/>
    </row>
    <row r="791" spans="4:4" x14ac:dyDescent="0.25">
      <c r="D791" s="26"/>
    </row>
    <row r="792" spans="4:4" x14ac:dyDescent="0.25">
      <c r="D792" s="26"/>
    </row>
    <row r="793" spans="4:4" x14ac:dyDescent="0.25">
      <c r="D793" s="26"/>
    </row>
    <row r="794" spans="4:4" x14ac:dyDescent="0.25">
      <c r="D794" s="26"/>
    </row>
    <row r="795" spans="4:4" x14ac:dyDescent="0.25">
      <c r="D795" s="26"/>
    </row>
    <row r="796" spans="4:4" x14ac:dyDescent="0.25">
      <c r="D796" s="26"/>
    </row>
    <row r="797" spans="4:4" x14ac:dyDescent="0.25">
      <c r="D797" s="26"/>
    </row>
    <row r="798" spans="4:4" x14ac:dyDescent="0.25">
      <c r="D798" s="26"/>
    </row>
    <row r="799" spans="4:4" x14ac:dyDescent="0.25">
      <c r="D799" s="26"/>
    </row>
    <row r="800" spans="4:4" x14ac:dyDescent="0.25">
      <c r="D800" s="26"/>
    </row>
    <row r="801" spans="4:4" x14ac:dyDescent="0.25">
      <c r="D801" s="26"/>
    </row>
    <row r="802" spans="4:4" x14ac:dyDescent="0.25">
      <c r="D802" s="26"/>
    </row>
    <row r="803" spans="4:4" x14ac:dyDescent="0.25">
      <c r="D803" s="26"/>
    </row>
    <row r="804" spans="4:4" x14ac:dyDescent="0.25">
      <c r="D804" s="26"/>
    </row>
    <row r="805" spans="4:4" x14ac:dyDescent="0.25">
      <c r="D805" s="26"/>
    </row>
    <row r="806" spans="4:4" x14ac:dyDescent="0.25">
      <c r="D806" s="26"/>
    </row>
    <row r="807" spans="4:4" x14ac:dyDescent="0.25">
      <c r="D807" s="26"/>
    </row>
    <row r="808" spans="4:4" x14ac:dyDescent="0.25">
      <c r="D808" s="26"/>
    </row>
    <row r="809" spans="4:4" x14ac:dyDescent="0.25">
      <c r="D809" s="26"/>
    </row>
    <row r="810" spans="4:4" x14ac:dyDescent="0.25">
      <c r="D810" s="26"/>
    </row>
    <row r="811" spans="4:4" x14ac:dyDescent="0.25">
      <c r="D811" s="26"/>
    </row>
    <row r="812" spans="4:4" x14ac:dyDescent="0.25">
      <c r="D812" s="26"/>
    </row>
    <row r="813" spans="4:4" x14ac:dyDescent="0.25">
      <c r="D813" s="26"/>
    </row>
    <row r="814" spans="4:4" x14ac:dyDescent="0.25">
      <c r="D814" s="26"/>
    </row>
    <row r="815" spans="4:4" x14ac:dyDescent="0.25">
      <c r="D815" s="26"/>
    </row>
    <row r="816" spans="4:4" x14ac:dyDescent="0.25">
      <c r="D816" s="26"/>
    </row>
    <row r="817" spans="4:4" x14ac:dyDescent="0.25">
      <c r="D817" s="26"/>
    </row>
    <row r="818" spans="4:4" x14ac:dyDescent="0.25">
      <c r="D818" s="26"/>
    </row>
    <row r="819" spans="4:4" x14ac:dyDescent="0.25">
      <c r="D819" s="26"/>
    </row>
    <row r="820" spans="4:4" x14ac:dyDescent="0.25">
      <c r="D820" s="26"/>
    </row>
    <row r="821" spans="4:4" x14ac:dyDescent="0.25">
      <c r="D821" s="26"/>
    </row>
    <row r="822" spans="4:4" x14ac:dyDescent="0.25">
      <c r="D822" s="26"/>
    </row>
    <row r="823" spans="4:4" x14ac:dyDescent="0.25">
      <c r="D823" s="26"/>
    </row>
    <row r="824" spans="4:4" x14ac:dyDescent="0.25">
      <c r="D824" s="26"/>
    </row>
    <row r="825" spans="4:4" x14ac:dyDescent="0.25">
      <c r="D825" s="26"/>
    </row>
    <row r="826" spans="4:4" x14ac:dyDescent="0.25">
      <c r="D826" s="26"/>
    </row>
    <row r="827" spans="4:4" x14ac:dyDescent="0.25">
      <c r="D827" s="26"/>
    </row>
    <row r="828" spans="4:4" x14ac:dyDescent="0.25">
      <c r="D828" s="26"/>
    </row>
    <row r="829" spans="4:4" x14ac:dyDescent="0.25">
      <c r="D829" s="26"/>
    </row>
    <row r="830" spans="4:4" x14ac:dyDescent="0.25">
      <c r="D830" s="26"/>
    </row>
    <row r="831" spans="4:4" x14ac:dyDescent="0.25">
      <c r="D831" s="26"/>
    </row>
    <row r="832" spans="4:4" x14ac:dyDescent="0.25">
      <c r="D832" s="26"/>
    </row>
    <row r="833" spans="4:4" x14ac:dyDescent="0.25">
      <c r="D833" s="26"/>
    </row>
    <row r="834" spans="4:4" x14ac:dyDescent="0.25">
      <c r="D834" s="26"/>
    </row>
    <row r="835" spans="4:4" x14ac:dyDescent="0.25">
      <c r="D835" s="26"/>
    </row>
    <row r="836" spans="4:4" x14ac:dyDescent="0.25">
      <c r="D836" s="26"/>
    </row>
    <row r="837" spans="4:4" x14ac:dyDescent="0.25">
      <c r="D837" s="26"/>
    </row>
    <row r="838" spans="4:4" x14ac:dyDescent="0.25">
      <c r="D838" s="26"/>
    </row>
    <row r="839" spans="4:4" x14ac:dyDescent="0.25">
      <c r="D839" s="26"/>
    </row>
    <row r="840" spans="4:4" x14ac:dyDescent="0.25">
      <c r="D840" s="26"/>
    </row>
    <row r="841" spans="4:4" x14ac:dyDescent="0.25">
      <c r="D841" s="26"/>
    </row>
    <row r="842" spans="4:4" x14ac:dyDescent="0.25">
      <c r="D842" s="26"/>
    </row>
    <row r="843" spans="4:4" x14ac:dyDescent="0.25">
      <c r="D843" s="26"/>
    </row>
    <row r="844" spans="4:4" x14ac:dyDescent="0.25">
      <c r="D844" s="26"/>
    </row>
    <row r="845" spans="4:4" x14ac:dyDescent="0.25">
      <c r="D845" s="26"/>
    </row>
    <row r="846" spans="4:4" x14ac:dyDescent="0.25">
      <c r="D846" s="26"/>
    </row>
    <row r="847" spans="4:4" x14ac:dyDescent="0.25">
      <c r="D847" s="26"/>
    </row>
    <row r="848" spans="4:4" x14ac:dyDescent="0.25">
      <c r="D848" s="26"/>
    </row>
    <row r="849" spans="4:4" x14ac:dyDescent="0.25">
      <c r="D849" s="26"/>
    </row>
    <row r="850" spans="4:4" x14ac:dyDescent="0.25">
      <c r="D850" s="26"/>
    </row>
    <row r="851" spans="4:4" x14ac:dyDescent="0.25">
      <c r="D851" s="26"/>
    </row>
    <row r="852" spans="4:4" x14ac:dyDescent="0.25">
      <c r="D852" s="26"/>
    </row>
    <row r="853" spans="4:4" x14ac:dyDescent="0.25">
      <c r="D853" s="26"/>
    </row>
    <row r="854" spans="4:4" x14ac:dyDescent="0.25">
      <c r="D854" s="26"/>
    </row>
    <row r="855" spans="4:4" x14ac:dyDescent="0.25">
      <c r="D855" s="26"/>
    </row>
    <row r="856" spans="4:4" x14ac:dyDescent="0.25">
      <c r="D856" s="26"/>
    </row>
    <row r="857" spans="4:4" x14ac:dyDescent="0.25">
      <c r="D857" s="26"/>
    </row>
    <row r="858" spans="4:4" x14ac:dyDescent="0.25">
      <c r="D858" s="26"/>
    </row>
    <row r="859" spans="4:4" x14ac:dyDescent="0.25">
      <c r="D859" s="26"/>
    </row>
    <row r="860" spans="4:4" x14ac:dyDescent="0.25">
      <c r="D860" s="26"/>
    </row>
    <row r="861" spans="4:4" x14ac:dyDescent="0.25">
      <c r="D861" s="26"/>
    </row>
    <row r="862" spans="4:4" x14ac:dyDescent="0.25">
      <c r="D862" s="26"/>
    </row>
    <row r="863" spans="4:4" x14ac:dyDescent="0.25">
      <c r="D863" s="26"/>
    </row>
    <row r="864" spans="4:4" x14ac:dyDescent="0.25">
      <c r="D864" s="26"/>
    </row>
    <row r="865" spans="4:4" x14ac:dyDescent="0.25">
      <c r="D865" s="26"/>
    </row>
    <row r="866" spans="4:4" x14ac:dyDescent="0.25">
      <c r="D866" s="26"/>
    </row>
    <row r="867" spans="4:4" x14ac:dyDescent="0.25">
      <c r="D867" s="26"/>
    </row>
    <row r="868" spans="4:4" x14ac:dyDescent="0.25">
      <c r="D868" s="26"/>
    </row>
    <row r="869" spans="4:4" x14ac:dyDescent="0.25">
      <c r="D869" s="26"/>
    </row>
    <row r="870" spans="4:4" x14ac:dyDescent="0.25">
      <c r="D870" s="26"/>
    </row>
    <row r="871" spans="4:4" x14ac:dyDescent="0.25">
      <c r="D871" s="26"/>
    </row>
    <row r="872" spans="4:4" x14ac:dyDescent="0.25">
      <c r="D872" s="26"/>
    </row>
    <row r="873" spans="4:4" x14ac:dyDescent="0.25">
      <c r="D873" s="26"/>
    </row>
    <row r="874" spans="4:4" x14ac:dyDescent="0.25">
      <c r="D874" s="26"/>
    </row>
    <row r="875" spans="4:4" x14ac:dyDescent="0.25">
      <c r="D875" s="26"/>
    </row>
    <row r="876" spans="4:4" x14ac:dyDescent="0.25">
      <c r="D876" s="26"/>
    </row>
    <row r="877" spans="4:4" x14ac:dyDescent="0.25">
      <c r="D877" s="26"/>
    </row>
    <row r="878" spans="4:4" x14ac:dyDescent="0.25">
      <c r="D878" s="26"/>
    </row>
    <row r="879" spans="4:4" x14ac:dyDescent="0.25">
      <c r="D879" s="26"/>
    </row>
    <row r="880" spans="4:4" x14ac:dyDescent="0.25">
      <c r="D880" s="26"/>
    </row>
    <row r="881" spans="4:4" x14ac:dyDescent="0.25">
      <c r="D881" s="26"/>
    </row>
    <row r="882" spans="4:4" x14ac:dyDescent="0.25">
      <c r="D882" s="26"/>
    </row>
    <row r="883" spans="4:4" x14ac:dyDescent="0.25">
      <c r="D883" s="26"/>
    </row>
    <row r="884" spans="4:4" x14ac:dyDescent="0.25">
      <c r="D884" s="26"/>
    </row>
    <row r="885" spans="4:4" x14ac:dyDescent="0.25">
      <c r="D885" s="26"/>
    </row>
    <row r="886" spans="4:4" x14ac:dyDescent="0.25">
      <c r="D886" s="26"/>
    </row>
    <row r="887" spans="4:4" x14ac:dyDescent="0.25">
      <c r="D887" s="26"/>
    </row>
    <row r="888" spans="4:4" x14ac:dyDescent="0.25">
      <c r="D888" s="26"/>
    </row>
    <row r="889" spans="4:4" x14ac:dyDescent="0.25">
      <c r="D889" s="26"/>
    </row>
    <row r="890" spans="4:4" x14ac:dyDescent="0.25">
      <c r="D890" s="26"/>
    </row>
    <row r="891" spans="4:4" x14ac:dyDescent="0.25">
      <c r="D891" s="26"/>
    </row>
    <row r="892" spans="4:4" x14ac:dyDescent="0.25">
      <c r="D892" s="26"/>
    </row>
    <row r="893" spans="4:4" x14ac:dyDescent="0.25">
      <c r="D893" s="26"/>
    </row>
    <row r="894" spans="4:4" x14ac:dyDescent="0.25">
      <c r="D894" s="26"/>
    </row>
    <row r="895" spans="4:4" x14ac:dyDescent="0.25">
      <c r="D895" s="26"/>
    </row>
    <row r="896" spans="4:4" x14ac:dyDescent="0.25">
      <c r="D896" s="26"/>
    </row>
    <row r="897" spans="4:4" x14ac:dyDescent="0.25">
      <c r="D897" s="26"/>
    </row>
    <row r="898" spans="4:4" x14ac:dyDescent="0.25">
      <c r="D898" s="26"/>
    </row>
    <row r="899" spans="4:4" x14ac:dyDescent="0.25">
      <c r="D899" s="26"/>
    </row>
    <row r="900" spans="4:4" x14ac:dyDescent="0.25">
      <c r="D900" s="26"/>
    </row>
    <row r="901" spans="4:4" x14ac:dyDescent="0.25">
      <c r="D901" s="26"/>
    </row>
    <row r="902" spans="4:4" x14ac:dyDescent="0.25">
      <c r="D902" s="26"/>
    </row>
    <row r="903" spans="4:4" x14ac:dyDescent="0.25">
      <c r="D903" s="26"/>
    </row>
    <row r="904" spans="4:4" x14ac:dyDescent="0.25">
      <c r="D904" s="26"/>
    </row>
    <row r="905" spans="4:4" x14ac:dyDescent="0.25">
      <c r="D905" s="26"/>
    </row>
    <row r="906" spans="4:4" x14ac:dyDescent="0.25">
      <c r="D906" s="26"/>
    </row>
    <row r="907" spans="4:4" x14ac:dyDescent="0.25">
      <c r="D907" s="26"/>
    </row>
    <row r="908" spans="4:4" x14ac:dyDescent="0.25">
      <c r="D908" s="26"/>
    </row>
    <row r="909" spans="4:4" x14ac:dyDescent="0.25">
      <c r="D909" s="26"/>
    </row>
    <row r="910" spans="4:4" x14ac:dyDescent="0.25">
      <c r="D910" s="26"/>
    </row>
    <row r="911" spans="4:4" x14ac:dyDescent="0.25">
      <c r="D911" s="26"/>
    </row>
    <row r="912" spans="4:4" x14ac:dyDescent="0.25">
      <c r="D912" s="26"/>
    </row>
    <row r="913" spans="4:4" x14ac:dyDescent="0.25">
      <c r="D913" s="26"/>
    </row>
    <row r="914" spans="4:4" x14ac:dyDescent="0.25">
      <c r="D914" s="26"/>
    </row>
    <row r="915" spans="4:4" x14ac:dyDescent="0.25">
      <c r="D915" s="26"/>
    </row>
    <row r="916" spans="4:4" x14ac:dyDescent="0.25">
      <c r="D916" s="26"/>
    </row>
    <row r="917" spans="4:4" x14ac:dyDescent="0.25">
      <c r="D917" s="26"/>
    </row>
    <row r="918" spans="4:4" x14ac:dyDescent="0.25">
      <c r="D918" s="26"/>
    </row>
    <row r="919" spans="4:4" x14ac:dyDescent="0.25">
      <c r="D919" s="26"/>
    </row>
    <row r="920" spans="4:4" x14ac:dyDescent="0.25">
      <c r="D920" s="26"/>
    </row>
    <row r="921" spans="4:4" x14ac:dyDescent="0.25">
      <c r="D921" s="26"/>
    </row>
    <row r="922" spans="4:4" x14ac:dyDescent="0.25">
      <c r="D922" s="26"/>
    </row>
    <row r="923" spans="4:4" x14ac:dyDescent="0.25">
      <c r="D923" s="26"/>
    </row>
    <row r="924" spans="4:4" x14ac:dyDescent="0.25">
      <c r="D924" s="26"/>
    </row>
    <row r="925" spans="4:4" x14ac:dyDescent="0.25">
      <c r="D925" s="26"/>
    </row>
    <row r="926" spans="4:4" x14ac:dyDescent="0.25">
      <c r="D926" s="26"/>
    </row>
    <row r="927" spans="4:4" x14ac:dyDescent="0.25">
      <c r="D927" s="26"/>
    </row>
    <row r="928" spans="4:4" x14ac:dyDescent="0.25">
      <c r="D928" s="26"/>
    </row>
    <row r="929" spans="4:4" x14ac:dyDescent="0.25">
      <c r="D929" s="26"/>
    </row>
    <row r="930" spans="4:4" x14ac:dyDescent="0.25">
      <c r="D930" s="26"/>
    </row>
    <row r="931" spans="4:4" x14ac:dyDescent="0.25">
      <c r="D931" s="26"/>
    </row>
    <row r="932" spans="4:4" x14ac:dyDescent="0.25">
      <c r="D932" s="26"/>
    </row>
    <row r="933" spans="4:4" x14ac:dyDescent="0.25">
      <c r="D933" s="26"/>
    </row>
    <row r="934" spans="4:4" x14ac:dyDescent="0.25">
      <c r="D934" s="26"/>
    </row>
    <row r="935" spans="4:4" x14ac:dyDescent="0.25">
      <c r="D935" s="26"/>
    </row>
    <row r="936" spans="4:4" x14ac:dyDescent="0.25">
      <c r="D936" s="26"/>
    </row>
    <row r="937" spans="4:4" x14ac:dyDescent="0.25">
      <c r="D937" s="26"/>
    </row>
    <row r="938" spans="4:4" x14ac:dyDescent="0.25">
      <c r="D938" s="26"/>
    </row>
    <row r="939" spans="4:4" x14ac:dyDescent="0.25">
      <c r="D939" s="26"/>
    </row>
    <row r="940" spans="4:4" x14ac:dyDescent="0.25">
      <c r="D940" s="26"/>
    </row>
    <row r="941" spans="4:4" x14ac:dyDescent="0.25">
      <c r="D941" s="26"/>
    </row>
    <row r="942" spans="4:4" x14ac:dyDescent="0.25">
      <c r="D942" s="26"/>
    </row>
    <row r="943" spans="4:4" x14ac:dyDescent="0.25">
      <c r="D943" s="26"/>
    </row>
    <row r="944" spans="4:4" x14ac:dyDescent="0.25">
      <c r="D944" s="26"/>
    </row>
    <row r="945" spans="4:4" x14ac:dyDescent="0.25">
      <c r="D945" s="26"/>
    </row>
    <row r="946" spans="4:4" x14ac:dyDescent="0.25">
      <c r="D946" s="26"/>
    </row>
    <row r="947" spans="4:4" x14ac:dyDescent="0.25">
      <c r="D947" s="26"/>
    </row>
    <row r="948" spans="4:4" x14ac:dyDescent="0.25">
      <c r="D948" s="26"/>
    </row>
    <row r="949" spans="4:4" x14ac:dyDescent="0.25">
      <c r="D949" s="26"/>
    </row>
    <row r="950" spans="4:4" x14ac:dyDescent="0.25">
      <c r="D950" s="26"/>
    </row>
    <row r="951" spans="4:4" x14ac:dyDescent="0.25">
      <c r="D951" s="26"/>
    </row>
    <row r="952" spans="4:4" x14ac:dyDescent="0.25">
      <c r="D952" s="26"/>
    </row>
    <row r="953" spans="4:4" x14ac:dyDescent="0.25">
      <c r="D953" s="26"/>
    </row>
    <row r="954" spans="4:4" x14ac:dyDescent="0.25">
      <c r="D954" s="26"/>
    </row>
    <row r="955" spans="4:4" x14ac:dyDescent="0.25">
      <c r="D955" s="26"/>
    </row>
    <row r="956" spans="4:4" x14ac:dyDescent="0.25">
      <c r="D956" s="26"/>
    </row>
    <row r="957" spans="4:4" x14ac:dyDescent="0.25">
      <c r="D957" s="26"/>
    </row>
    <row r="958" spans="4:4" x14ac:dyDescent="0.25">
      <c r="D958" s="26"/>
    </row>
    <row r="959" spans="4:4" x14ac:dyDescent="0.25">
      <c r="D959" s="26"/>
    </row>
    <row r="960" spans="4:4" x14ac:dyDescent="0.25">
      <c r="D960" s="26"/>
    </row>
    <row r="961" spans="4:4" x14ac:dyDescent="0.25">
      <c r="D961" s="26"/>
    </row>
    <row r="962" spans="4:4" x14ac:dyDescent="0.25">
      <c r="D962" s="26"/>
    </row>
    <row r="963" spans="4:4" x14ac:dyDescent="0.25">
      <c r="D963" s="26"/>
    </row>
    <row r="964" spans="4:4" x14ac:dyDescent="0.25">
      <c r="D964" s="26"/>
    </row>
    <row r="965" spans="4:4" x14ac:dyDescent="0.25">
      <c r="D965" s="26"/>
    </row>
    <row r="966" spans="4:4" x14ac:dyDescent="0.25">
      <c r="D966" s="26"/>
    </row>
    <row r="967" spans="4:4" x14ac:dyDescent="0.25">
      <c r="D967" s="26"/>
    </row>
    <row r="968" spans="4:4" x14ac:dyDescent="0.25">
      <c r="D968" s="26"/>
    </row>
    <row r="969" spans="4:4" x14ac:dyDescent="0.25">
      <c r="D969" s="26"/>
    </row>
    <row r="970" spans="4:4" x14ac:dyDescent="0.25">
      <c r="D970" s="26"/>
    </row>
    <row r="971" spans="4:4" x14ac:dyDescent="0.25">
      <c r="D971" s="26"/>
    </row>
    <row r="972" spans="4:4" x14ac:dyDescent="0.25">
      <c r="D972" s="26"/>
    </row>
    <row r="973" spans="4:4" x14ac:dyDescent="0.25">
      <c r="D973" s="26"/>
    </row>
    <row r="974" spans="4:4" x14ac:dyDescent="0.25">
      <c r="D974" s="26"/>
    </row>
    <row r="975" spans="4:4" x14ac:dyDescent="0.25">
      <c r="D975" s="26"/>
    </row>
    <row r="976" spans="4:4" x14ac:dyDescent="0.25">
      <c r="D976" s="26"/>
    </row>
    <row r="977" spans="4:4" x14ac:dyDescent="0.25">
      <c r="D977" s="26"/>
    </row>
    <row r="978" spans="4:4" x14ac:dyDescent="0.25">
      <c r="D978" s="26"/>
    </row>
    <row r="979" spans="4:4" x14ac:dyDescent="0.25">
      <c r="D979" s="26"/>
    </row>
    <row r="980" spans="4:4" x14ac:dyDescent="0.25">
      <c r="D980" s="26"/>
    </row>
    <row r="981" spans="4:4" x14ac:dyDescent="0.25">
      <c r="D981" s="26"/>
    </row>
    <row r="982" spans="4:4" x14ac:dyDescent="0.25">
      <c r="D982" s="26"/>
    </row>
    <row r="983" spans="4:4" x14ac:dyDescent="0.25">
      <c r="D983" s="26"/>
    </row>
    <row r="984" spans="4:4" x14ac:dyDescent="0.25">
      <c r="D984" s="26"/>
    </row>
    <row r="985" spans="4:4" x14ac:dyDescent="0.25">
      <c r="D985" s="26"/>
    </row>
    <row r="986" spans="4:4" x14ac:dyDescent="0.25">
      <c r="D986" s="26"/>
    </row>
    <row r="987" spans="4:4" x14ac:dyDescent="0.25">
      <c r="D987" s="26"/>
    </row>
    <row r="988" spans="4:4" x14ac:dyDescent="0.25">
      <c r="D988" s="26"/>
    </row>
    <row r="989" spans="4:4" x14ac:dyDescent="0.25">
      <c r="D989" s="26"/>
    </row>
    <row r="990" spans="4:4" x14ac:dyDescent="0.25">
      <c r="D990" s="26"/>
    </row>
    <row r="991" spans="4:4" x14ac:dyDescent="0.25">
      <c r="D991" s="26"/>
    </row>
    <row r="992" spans="4:4" x14ac:dyDescent="0.25">
      <c r="D992" s="26"/>
    </row>
    <row r="993" spans="4:4" x14ac:dyDescent="0.25">
      <c r="D993" s="26"/>
    </row>
    <row r="994" spans="4:4" x14ac:dyDescent="0.25">
      <c r="D994" s="26"/>
    </row>
    <row r="995" spans="4:4" x14ac:dyDescent="0.25">
      <c r="D995" s="26"/>
    </row>
    <row r="996" spans="4:4" x14ac:dyDescent="0.25">
      <c r="D996" s="26"/>
    </row>
    <row r="997" spans="4:4" x14ac:dyDescent="0.25">
      <c r="D997" s="26"/>
    </row>
    <row r="998" spans="4:4" x14ac:dyDescent="0.25">
      <c r="D998" s="26"/>
    </row>
    <row r="999" spans="4:4" x14ac:dyDescent="0.25">
      <c r="D999" s="26"/>
    </row>
    <row r="1000" spans="4:4" x14ac:dyDescent="0.25">
      <c r="D1000" s="26"/>
    </row>
    <row r="1001" spans="4:4" x14ac:dyDescent="0.25">
      <c r="D1001" s="26"/>
    </row>
    <row r="1002" spans="4:4" x14ac:dyDescent="0.25">
      <c r="D1002" s="26"/>
    </row>
    <row r="1003" spans="4:4" x14ac:dyDescent="0.25">
      <c r="D1003" s="26"/>
    </row>
    <row r="1004" spans="4:4" x14ac:dyDescent="0.25">
      <c r="D1004" s="26"/>
    </row>
    <row r="1005" spans="4:4" x14ac:dyDescent="0.25">
      <c r="D1005" s="26"/>
    </row>
    <row r="1006" spans="4:4" x14ac:dyDescent="0.25">
      <c r="D1006" s="26"/>
    </row>
    <row r="1007" spans="4:4" x14ac:dyDescent="0.25">
      <c r="D1007" s="26"/>
    </row>
    <row r="1008" spans="4:4" x14ac:dyDescent="0.25">
      <c r="D1008" s="26"/>
    </row>
    <row r="1009" spans="4:4" x14ac:dyDescent="0.25">
      <c r="D1009" s="26"/>
    </row>
    <row r="1010" spans="4:4" x14ac:dyDescent="0.25">
      <c r="D1010" s="26"/>
    </row>
    <row r="1011" spans="4:4" x14ac:dyDescent="0.25">
      <c r="D1011" s="26"/>
    </row>
    <row r="1012" spans="4:4" x14ac:dyDescent="0.25">
      <c r="D1012" s="26"/>
    </row>
    <row r="1013" spans="4:4" x14ac:dyDescent="0.25">
      <c r="D1013" s="26"/>
    </row>
    <row r="1014" spans="4:4" x14ac:dyDescent="0.25">
      <c r="D1014" s="26"/>
    </row>
    <row r="1015" spans="4:4" x14ac:dyDescent="0.25">
      <c r="D1015" s="26"/>
    </row>
    <row r="1016" spans="4:4" x14ac:dyDescent="0.25">
      <c r="D1016" s="26"/>
    </row>
    <row r="1017" spans="4:4" x14ac:dyDescent="0.25">
      <c r="D1017" s="26"/>
    </row>
    <row r="1018" spans="4:4" x14ac:dyDescent="0.25">
      <c r="D1018" s="26"/>
    </row>
    <row r="1019" spans="4:4" x14ac:dyDescent="0.25">
      <c r="D1019" s="26"/>
    </row>
    <row r="1020" spans="4:4" x14ac:dyDescent="0.25">
      <c r="D1020" s="26"/>
    </row>
    <row r="1021" spans="4:4" x14ac:dyDescent="0.25">
      <c r="D1021" s="26"/>
    </row>
    <row r="1022" spans="4:4" x14ac:dyDescent="0.25">
      <c r="D1022" s="26"/>
    </row>
    <row r="1023" spans="4:4" x14ac:dyDescent="0.25">
      <c r="D1023" s="26"/>
    </row>
    <row r="1024" spans="4:4" x14ac:dyDescent="0.25">
      <c r="D1024" s="26"/>
    </row>
    <row r="1025" spans="4:4" x14ac:dyDescent="0.25">
      <c r="D1025" s="26"/>
    </row>
    <row r="1026" spans="4:4" x14ac:dyDescent="0.25">
      <c r="D1026" s="26"/>
    </row>
    <row r="1027" spans="4:4" x14ac:dyDescent="0.25">
      <c r="D1027" s="26"/>
    </row>
    <row r="1028" spans="4:4" x14ac:dyDescent="0.25">
      <c r="D1028" s="26"/>
    </row>
    <row r="1029" spans="4:4" x14ac:dyDescent="0.25">
      <c r="D1029" s="26"/>
    </row>
    <row r="1030" spans="4:4" x14ac:dyDescent="0.25">
      <c r="D1030" s="26"/>
    </row>
    <row r="1031" spans="4:4" x14ac:dyDescent="0.25">
      <c r="D1031" s="26"/>
    </row>
    <row r="1032" spans="4:4" x14ac:dyDescent="0.25">
      <c r="D1032" s="26"/>
    </row>
    <row r="1033" spans="4:4" x14ac:dyDescent="0.25">
      <c r="D1033" s="26"/>
    </row>
    <row r="1034" spans="4:4" x14ac:dyDescent="0.25">
      <c r="D1034" s="26"/>
    </row>
    <row r="1035" spans="4:4" x14ac:dyDescent="0.25">
      <c r="D1035" s="26"/>
    </row>
    <row r="1036" spans="4:4" x14ac:dyDescent="0.25">
      <c r="D1036" s="26"/>
    </row>
    <row r="1037" spans="4:4" x14ac:dyDescent="0.25">
      <c r="D1037" s="26"/>
    </row>
    <row r="1038" spans="4:4" x14ac:dyDescent="0.25">
      <c r="D1038" s="26"/>
    </row>
    <row r="1039" spans="4:4" x14ac:dyDescent="0.25">
      <c r="D1039" s="26"/>
    </row>
    <row r="1040" spans="4:4" x14ac:dyDescent="0.25">
      <c r="D1040" s="26"/>
    </row>
    <row r="1041" spans="4:4" x14ac:dyDescent="0.25">
      <c r="D1041" s="26"/>
    </row>
    <row r="1042" spans="4:4" x14ac:dyDescent="0.25">
      <c r="D1042" s="26"/>
    </row>
    <row r="1043" spans="4:4" x14ac:dyDescent="0.25">
      <c r="D1043" s="26"/>
    </row>
    <row r="1044" spans="4:4" x14ac:dyDescent="0.25">
      <c r="D1044" s="26"/>
    </row>
    <row r="1045" spans="4:4" x14ac:dyDescent="0.25">
      <c r="D1045" s="26"/>
    </row>
    <row r="1046" spans="4:4" x14ac:dyDescent="0.25">
      <c r="D1046" s="26"/>
    </row>
    <row r="1047" spans="4:4" x14ac:dyDescent="0.25">
      <c r="D1047" s="26"/>
    </row>
    <row r="1048" spans="4:4" x14ac:dyDescent="0.25">
      <c r="D1048" s="26"/>
    </row>
    <row r="1049" spans="4:4" x14ac:dyDescent="0.25">
      <c r="D1049" s="26"/>
    </row>
    <row r="1050" spans="4:4" x14ac:dyDescent="0.25">
      <c r="D1050" s="26"/>
    </row>
    <row r="1051" spans="4:4" x14ac:dyDescent="0.25">
      <c r="D1051" s="26"/>
    </row>
    <row r="1052" spans="4:4" x14ac:dyDescent="0.25">
      <c r="D1052" s="26"/>
    </row>
    <row r="1053" spans="4:4" x14ac:dyDescent="0.25">
      <c r="D1053" s="26"/>
    </row>
    <row r="1054" spans="4:4" x14ac:dyDescent="0.25">
      <c r="D1054" s="26"/>
    </row>
    <row r="1055" spans="4:4" x14ac:dyDescent="0.25">
      <c r="D1055" s="26"/>
    </row>
    <row r="1056" spans="4:4" x14ac:dyDescent="0.25">
      <c r="D1056" s="26"/>
    </row>
    <row r="1057" spans="4:4" x14ac:dyDescent="0.25">
      <c r="D1057" s="26"/>
    </row>
    <row r="1058" spans="4:4" x14ac:dyDescent="0.25">
      <c r="D1058" s="26"/>
    </row>
    <row r="1059" spans="4:4" x14ac:dyDescent="0.25">
      <c r="D1059" s="26"/>
    </row>
    <row r="1060" spans="4:4" x14ac:dyDescent="0.25">
      <c r="D1060" s="26"/>
    </row>
    <row r="1061" spans="4:4" x14ac:dyDescent="0.25">
      <c r="D1061" s="26"/>
    </row>
    <row r="1062" spans="4:4" x14ac:dyDescent="0.25">
      <c r="D1062" s="26"/>
    </row>
    <row r="1063" spans="4:4" x14ac:dyDescent="0.25">
      <c r="D1063" s="26"/>
    </row>
    <row r="1064" spans="4:4" x14ac:dyDescent="0.25">
      <c r="D1064" s="26"/>
    </row>
    <row r="1065" spans="4:4" x14ac:dyDescent="0.25">
      <c r="D1065" s="26"/>
    </row>
    <row r="1066" spans="4:4" x14ac:dyDescent="0.25">
      <c r="D1066" s="26"/>
    </row>
    <row r="1067" spans="4:4" x14ac:dyDescent="0.25">
      <c r="D1067" s="26"/>
    </row>
    <row r="1068" spans="4:4" x14ac:dyDescent="0.25">
      <c r="D1068" s="26"/>
    </row>
    <row r="1069" spans="4:4" x14ac:dyDescent="0.25">
      <c r="D1069" s="26"/>
    </row>
    <row r="1070" spans="4:4" x14ac:dyDescent="0.25">
      <c r="D1070" s="26"/>
    </row>
    <row r="1071" spans="4:4" x14ac:dyDescent="0.25">
      <c r="D1071" s="26"/>
    </row>
    <row r="1072" spans="4:4" x14ac:dyDescent="0.25">
      <c r="D1072" s="26"/>
    </row>
    <row r="1073" spans="4:4" x14ac:dyDescent="0.25">
      <c r="D1073" s="26"/>
    </row>
    <row r="1074" spans="4:4" x14ac:dyDescent="0.25">
      <c r="D1074" s="26"/>
    </row>
    <row r="1075" spans="4:4" x14ac:dyDescent="0.25">
      <c r="D1075" s="26"/>
    </row>
    <row r="1076" spans="4:4" x14ac:dyDescent="0.25">
      <c r="D1076" s="26"/>
    </row>
    <row r="1077" spans="4:4" x14ac:dyDescent="0.25">
      <c r="D1077" s="26"/>
    </row>
    <row r="1078" spans="4:4" x14ac:dyDescent="0.25">
      <c r="D1078" s="26"/>
    </row>
    <row r="1079" spans="4:4" x14ac:dyDescent="0.25">
      <c r="D1079" s="26"/>
    </row>
    <row r="1080" spans="4:4" x14ac:dyDescent="0.25">
      <c r="D1080" s="26"/>
    </row>
    <row r="1081" spans="4:4" x14ac:dyDescent="0.25">
      <c r="D1081" s="26"/>
    </row>
    <row r="1082" spans="4:4" x14ac:dyDescent="0.25">
      <c r="D1082" s="26"/>
    </row>
    <row r="1083" spans="4:4" x14ac:dyDescent="0.25">
      <c r="D1083" s="26"/>
    </row>
    <row r="1084" spans="4:4" x14ac:dyDescent="0.25">
      <c r="D1084" s="26"/>
    </row>
    <row r="1085" spans="4:4" x14ac:dyDescent="0.25">
      <c r="D1085" s="26"/>
    </row>
    <row r="1086" spans="4:4" x14ac:dyDescent="0.25">
      <c r="D1086" s="26"/>
    </row>
    <row r="1087" spans="4:4" x14ac:dyDescent="0.25">
      <c r="D1087" s="26"/>
    </row>
    <row r="1088" spans="4:4" x14ac:dyDescent="0.25">
      <c r="D1088" s="26"/>
    </row>
    <row r="1089" spans="4:4" x14ac:dyDescent="0.25">
      <c r="D1089" s="26"/>
    </row>
    <row r="1090" spans="4:4" x14ac:dyDescent="0.25">
      <c r="D1090" s="26"/>
    </row>
    <row r="1091" spans="4:4" x14ac:dyDescent="0.25">
      <c r="D1091" s="26"/>
    </row>
    <row r="1092" spans="4:4" x14ac:dyDescent="0.25">
      <c r="D1092" s="26"/>
    </row>
    <row r="1093" spans="4:4" x14ac:dyDescent="0.25">
      <c r="D1093" s="26"/>
    </row>
    <row r="1094" spans="4:4" x14ac:dyDescent="0.25">
      <c r="D1094" s="26"/>
    </row>
    <row r="1095" spans="4:4" x14ac:dyDescent="0.25">
      <c r="D1095" s="26"/>
    </row>
    <row r="1096" spans="4:4" x14ac:dyDescent="0.25">
      <c r="D1096" s="26"/>
    </row>
    <row r="1097" spans="4:4" x14ac:dyDescent="0.25">
      <c r="D1097" s="26"/>
    </row>
    <row r="1098" spans="4:4" x14ac:dyDescent="0.25">
      <c r="D1098" s="26"/>
    </row>
    <row r="1099" spans="4:4" x14ac:dyDescent="0.25">
      <c r="D1099" s="26"/>
    </row>
    <row r="1100" spans="4:4" x14ac:dyDescent="0.25">
      <c r="D1100" s="26"/>
    </row>
    <row r="1101" spans="4:4" x14ac:dyDescent="0.25">
      <c r="D1101" s="26"/>
    </row>
    <row r="1102" spans="4:4" x14ac:dyDescent="0.25">
      <c r="D1102" s="26"/>
    </row>
    <row r="1103" spans="4:4" x14ac:dyDescent="0.25">
      <c r="D1103" s="26"/>
    </row>
    <row r="1104" spans="4:4" x14ac:dyDescent="0.25">
      <c r="D1104" s="26"/>
    </row>
    <row r="1105" spans="4:4" x14ac:dyDescent="0.25">
      <c r="D1105" s="26"/>
    </row>
    <row r="1106" spans="4:4" x14ac:dyDescent="0.25">
      <c r="D1106" s="26"/>
    </row>
    <row r="1107" spans="4:4" x14ac:dyDescent="0.25">
      <c r="D1107" s="26"/>
    </row>
    <row r="1108" spans="4:4" x14ac:dyDescent="0.25">
      <c r="D1108" s="26"/>
    </row>
    <row r="1109" spans="4:4" x14ac:dyDescent="0.25">
      <c r="D1109" s="26"/>
    </row>
    <row r="1110" spans="4:4" x14ac:dyDescent="0.25">
      <c r="D1110" s="26"/>
    </row>
    <row r="1111" spans="4:4" x14ac:dyDescent="0.25">
      <c r="D1111" s="26"/>
    </row>
    <row r="1112" spans="4:4" x14ac:dyDescent="0.25">
      <c r="D1112" s="26"/>
    </row>
    <row r="1113" spans="4:4" x14ac:dyDescent="0.25">
      <c r="D1113" s="26"/>
    </row>
    <row r="1114" spans="4:4" x14ac:dyDescent="0.25">
      <c r="D1114" s="26"/>
    </row>
    <row r="1115" spans="4:4" x14ac:dyDescent="0.25">
      <c r="D1115" s="26"/>
    </row>
    <row r="1116" spans="4:4" x14ac:dyDescent="0.25">
      <c r="D1116" s="26"/>
    </row>
    <row r="1117" spans="4:4" x14ac:dyDescent="0.25">
      <c r="D1117" s="26"/>
    </row>
    <row r="1118" spans="4:4" x14ac:dyDescent="0.25">
      <c r="D1118" s="26"/>
    </row>
    <row r="1119" spans="4:4" x14ac:dyDescent="0.25">
      <c r="D1119" s="26"/>
    </row>
    <row r="1120" spans="4:4" x14ac:dyDescent="0.25">
      <c r="D1120" s="26"/>
    </row>
    <row r="1121" spans="4:4" x14ac:dyDescent="0.25">
      <c r="D1121" s="26"/>
    </row>
    <row r="1122" spans="4:4" x14ac:dyDescent="0.25">
      <c r="D1122" s="26"/>
    </row>
    <row r="1123" spans="4:4" x14ac:dyDescent="0.25">
      <c r="D1123" s="26"/>
    </row>
    <row r="1124" spans="4:4" x14ac:dyDescent="0.25">
      <c r="D1124" s="26"/>
    </row>
    <row r="1125" spans="4:4" x14ac:dyDescent="0.25">
      <c r="D1125" s="26"/>
    </row>
    <row r="1126" spans="4:4" x14ac:dyDescent="0.25">
      <c r="D1126" s="26"/>
    </row>
    <row r="1127" spans="4:4" x14ac:dyDescent="0.25">
      <c r="D1127" s="26"/>
    </row>
    <row r="1128" spans="4:4" x14ac:dyDescent="0.25">
      <c r="D1128" s="26"/>
    </row>
    <row r="1129" spans="4:4" x14ac:dyDescent="0.25">
      <c r="D1129" s="26"/>
    </row>
    <row r="1130" spans="4:4" x14ac:dyDescent="0.25">
      <c r="D1130" s="26"/>
    </row>
    <row r="1131" spans="4:4" x14ac:dyDescent="0.25">
      <c r="D1131" s="26"/>
    </row>
    <row r="1132" spans="4:4" x14ac:dyDescent="0.25">
      <c r="D1132" s="26"/>
    </row>
    <row r="1133" spans="4:4" x14ac:dyDescent="0.25">
      <c r="D1133" s="26"/>
    </row>
    <row r="1134" spans="4:4" x14ac:dyDescent="0.25">
      <c r="D1134" s="26"/>
    </row>
    <row r="1135" spans="4:4" x14ac:dyDescent="0.25">
      <c r="D1135" s="26"/>
    </row>
    <row r="1136" spans="4:4" x14ac:dyDescent="0.25">
      <c r="D1136" s="26"/>
    </row>
    <row r="1137" spans="4:4" x14ac:dyDescent="0.25">
      <c r="D1137" s="26"/>
    </row>
    <row r="1138" spans="4:4" x14ac:dyDescent="0.25">
      <c r="D1138" s="26"/>
    </row>
    <row r="1139" spans="4:4" x14ac:dyDescent="0.25">
      <c r="D1139" s="26"/>
    </row>
    <row r="1140" spans="4:4" x14ac:dyDescent="0.25">
      <c r="D1140" s="26"/>
    </row>
    <row r="1141" spans="4:4" x14ac:dyDescent="0.25">
      <c r="D1141" s="26"/>
    </row>
    <row r="1142" spans="4:4" x14ac:dyDescent="0.25">
      <c r="D1142" s="26"/>
    </row>
    <row r="1143" spans="4:4" x14ac:dyDescent="0.25">
      <c r="D1143" s="26"/>
    </row>
    <row r="1144" spans="4:4" x14ac:dyDescent="0.25">
      <c r="D1144" s="26"/>
    </row>
    <row r="1145" spans="4:4" x14ac:dyDescent="0.25">
      <c r="D1145" s="26"/>
    </row>
    <row r="1146" spans="4:4" x14ac:dyDescent="0.25">
      <c r="D1146" s="26"/>
    </row>
    <row r="1147" spans="4:4" x14ac:dyDescent="0.25">
      <c r="D1147" s="26"/>
    </row>
    <row r="1148" spans="4:4" x14ac:dyDescent="0.25">
      <c r="D1148" s="26"/>
    </row>
    <row r="1149" spans="4:4" x14ac:dyDescent="0.25">
      <c r="D1149" s="26"/>
    </row>
    <row r="1150" spans="4:4" x14ac:dyDescent="0.25">
      <c r="D1150" s="26"/>
    </row>
    <row r="1151" spans="4:4" x14ac:dyDescent="0.25">
      <c r="D1151" s="26"/>
    </row>
    <row r="1152" spans="4:4" x14ac:dyDescent="0.25">
      <c r="D1152" s="26"/>
    </row>
    <row r="1153" spans="4:4" x14ac:dyDescent="0.25">
      <c r="D1153" s="26"/>
    </row>
    <row r="1154" spans="4:4" x14ac:dyDescent="0.25">
      <c r="D1154" s="26"/>
    </row>
    <row r="1155" spans="4:4" x14ac:dyDescent="0.25">
      <c r="D1155" s="26"/>
    </row>
    <row r="1156" spans="4:4" x14ac:dyDescent="0.25">
      <c r="D1156" s="26"/>
    </row>
    <row r="1157" spans="4:4" x14ac:dyDescent="0.25">
      <c r="D1157" s="26"/>
    </row>
    <row r="1158" spans="4:4" x14ac:dyDescent="0.25">
      <c r="D1158" s="26"/>
    </row>
    <row r="1159" spans="4:4" x14ac:dyDescent="0.25">
      <c r="D1159" s="26"/>
    </row>
    <row r="1160" spans="4:4" x14ac:dyDescent="0.25">
      <c r="D1160" s="26"/>
    </row>
    <row r="1161" spans="4:4" x14ac:dyDescent="0.25">
      <c r="D1161" s="26"/>
    </row>
    <row r="1162" spans="4:4" x14ac:dyDescent="0.25">
      <c r="D1162" s="26"/>
    </row>
    <row r="1163" spans="4:4" x14ac:dyDescent="0.25">
      <c r="D1163" s="26"/>
    </row>
    <row r="1164" spans="4:4" x14ac:dyDescent="0.25">
      <c r="D1164" s="26"/>
    </row>
    <row r="1165" spans="4:4" x14ac:dyDescent="0.25">
      <c r="D1165" s="26"/>
    </row>
    <row r="1166" spans="4:4" x14ac:dyDescent="0.25">
      <c r="D1166" s="26"/>
    </row>
    <row r="1167" spans="4:4" x14ac:dyDescent="0.25">
      <c r="D1167" s="26"/>
    </row>
    <row r="1168" spans="4:4" x14ac:dyDescent="0.25">
      <c r="D1168" s="26"/>
    </row>
    <row r="1169" spans="4:4" x14ac:dyDescent="0.25">
      <c r="D1169" s="26"/>
    </row>
    <row r="1170" spans="4:4" x14ac:dyDescent="0.25">
      <c r="D1170" s="26"/>
    </row>
    <row r="1171" spans="4:4" x14ac:dyDescent="0.25">
      <c r="D1171" s="26"/>
    </row>
    <row r="1172" spans="4:4" x14ac:dyDescent="0.25">
      <c r="D1172" s="26"/>
    </row>
    <row r="1173" spans="4:4" x14ac:dyDescent="0.25">
      <c r="D1173" s="26"/>
    </row>
    <row r="1174" spans="4:4" x14ac:dyDescent="0.25">
      <c r="D1174" s="26"/>
    </row>
    <row r="1175" spans="4:4" x14ac:dyDescent="0.25">
      <c r="D1175" s="26"/>
    </row>
    <row r="1176" spans="4:4" x14ac:dyDescent="0.25">
      <c r="D1176" s="26"/>
    </row>
    <row r="1177" spans="4:4" x14ac:dyDescent="0.25">
      <c r="D1177" s="26"/>
    </row>
    <row r="1178" spans="4:4" x14ac:dyDescent="0.25">
      <c r="D1178" s="26"/>
    </row>
    <row r="1179" spans="4:4" x14ac:dyDescent="0.25">
      <c r="D1179" s="26"/>
    </row>
    <row r="1180" spans="4:4" x14ac:dyDescent="0.25">
      <c r="D1180" s="26"/>
    </row>
    <row r="1181" spans="4:4" x14ac:dyDescent="0.25">
      <c r="D1181" s="26"/>
    </row>
    <row r="1182" spans="4:4" x14ac:dyDescent="0.25">
      <c r="D1182" s="26"/>
    </row>
    <row r="1183" spans="4:4" x14ac:dyDescent="0.25">
      <c r="D1183" s="26"/>
    </row>
    <row r="1184" spans="4:4" x14ac:dyDescent="0.25">
      <c r="D1184" s="26"/>
    </row>
    <row r="1185" spans="4:4" x14ac:dyDescent="0.25">
      <c r="D1185" s="26"/>
    </row>
    <row r="1186" spans="4:4" x14ac:dyDescent="0.25">
      <c r="D1186" s="26"/>
    </row>
    <row r="1187" spans="4:4" x14ac:dyDescent="0.25">
      <c r="D1187" s="26"/>
    </row>
    <row r="1188" spans="4:4" x14ac:dyDescent="0.25">
      <c r="D1188" s="26"/>
    </row>
    <row r="1189" spans="4:4" x14ac:dyDescent="0.25">
      <c r="D1189" s="26"/>
    </row>
    <row r="1190" spans="4:4" x14ac:dyDescent="0.25">
      <c r="D1190" s="26"/>
    </row>
    <row r="1191" spans="4:4" x14ac:dyDescent="0.25">
      <c r="D1191" s="26"/>
    </row>
    <row r="1192" spans="4:4" x14ac:dyDescent="0.25">
      <c r="D1192" s="26"/>
    </row>
    <row r="1193" spans="4:4" x14ac:dyDescent="0.25">
      <c r="D1193" s="26"/>
    </row>
    <row r="1194" spans="4:4" x14ac:dyDescent="0.25">
      <c r="D1194" s="26"/>
    </row>
    <row r="1195" spans="4:4" x14ac:dyDescent="0.25">
      <c r="D1195" s="26"/>
    </row>
    <row r="1196" spans="4:4" x14ac:dyDescent="0.25">
      <c r="D1196" s="26"/>
    </row>
    <row r="1197" spans="4:4" x14ac:dyDescent="0.25">
      <c r="D1197" s="26"/>
    </row>
    <row r="1198" spans="4:4" x14ac:dyDescent="0.25">
      <c r="D1198" s="26"/>
    </row>
    <row r="1199" spans="4:4" x14ac:dyDescent="0.25">
      <c r="D1199" s="26"/>
    </row>
    <row r="1200" spans="4:4" x14ac:dyDescent="0.25">
      <c r="D1200" s="26"/>
    </row>
    <row r="1201" spans="4:4" x14ac:dyDescent="0.25">
      <c r="D1201" s="26"/>
    </row>
    <row r="1202" spans="4:4" x14ac:dyDescent="0.25">
      <c r="D1202" s="26"/>
    </row>
    <row r="1203" spans="4:4" x14ac:dyDescent="0.25">
      <c r="D1203" s="26"/>
    </row>
    <row r="1204" spans="4:4" x14ac:dyDescent="0.25">
      <c r="D1204" s="26"/>
    </row>
    <row r="1205" spans="4:4" x14ac:dyDescent="0.25">
      <c r="D1205" s="26"/>
    </row>
    <row r="1206" spans="4:4" x14ac:dyDescent="0.25">
      <c r="D1206" s="26"/>
    </row>
    <row r="1207" spans="4:4" x14ac:dyDescent="0.25">
      <c r="D1207" s="26"/>
    </row>
    <row r="1208" spans="4:4" x14ac:dyDescent="0.25">
      <c r="D1208" s="26"/>
    </row>
    <row r="1209" spans="4:4" x14ac:dyDescent="0.25">
      <c r="D1209" s="26"/>
    </row>
    <row r="1210" spans="4:4" x14ac:dyDescent="0.25">
      <c r="D1210" s="26"/>
    </row>
    <row r="1211" spans="4:4" x14ac:dyDescent="0.25">
      <c r="D1211" s="26"/>
    </row>
    <row r="1212" spans="4:4" x14ac:dyDescent="0.25">
      <c r="D1212" s="26"/>
    </row>
    <row r="1213" spans="4:4" x14ac:dyDescent="0.25">
      <c r="D1213" s="26"/>
    </row>
    <row r="1214" spans="4:4" x14ac:dyDescent="0.25">
      <c r="D1214" s="26"/>
    </row>
    <row r="1215" spans="4:4" x14ac:dyDescent="0.25">
      <c r="D1215" s="26"/>
    </row>
    <row r="1216" spans="4:4" x14ac:dyDescent="0.25">
      <c r="D1216" s="26"/>
    </row>
    <row r="1217" spans="4:4" x14ac:dyDescent="0.25">
      <c r="D1217" s="26"/>
    </row>
    <row r="1218" spans="4:4" x14ac:dyDescent="0.25">
      <c r="D1218" s="26"/>
    </row>
    <row r="1219" spans="4:4" x14ac:dyDescent="0.25">
      <c r="D1219" s="26"/>
    </row>
    <row r="1220" spans="4:4" x14ac:dyDescent="0.25">
      <c r="D1220" s="26"/>
    </row>
    <row r="1221" spans="4:4" x14ac:dyDescent="0.25">
      <c r="D1221" s="26"/>
    </row>
    <row r="1222" spans="4:4" x14ac:dyDescent="0.25">
      <c r="D1222" s="26"/>
    </row>
    <row r="1223" spans="4:4" x14ac:dyDescent="0.25">
      <c r="D1223" s="26"/>
    </row>
    <row r="1224" spans="4:4" x14ac:dyDescent="0.25">
      <c r="D1224" s="26"/>
    </row>
    <row r="1225" spans="4:4" x14ac:dyDescent="0.25">
      <c r="D1225" s="26"/>
    </row>
    <row r="1226" spans="4:4" x14ac:dyDescent="0.25">
      <c r="D1226" s="26"/>
    </row>
    <row r="1227" spans="4:4" x14ac:dyDescent="0.25">
      <c r="D1227" s="26"/>
    </row>
    <row r="1228" spans="4:4" x14ac:dyDescent="0.25">
      <c r="D1228" s="26"/>
    </row>
    <row r="1229" spans="4:4" x14ac:dyDescent="0.25">
      <c r="D1229" s="26"/>
    </row>
    <row r="1230" spans="4:4" x14ac:dyDescent="0.25">
      <c r="D1230" s="26"/>
    </row>
    <row r="1231" spans="4:4" x14ac:dyDescent="0.25">
      <c r="D1231" s="26"/>
    </row>
    <row r="1232" spans="4:4" x14ac:dyDescent="0.25">
      <c r="D1232" s="26"/>
    </row>
    <row r="1233" spans="4:4" x14ac:dyDescent="0.25">
      <c r="D1233" s="26"/>
    </row>
    <row r="1234" spans="4:4" x14ac:dyDescent="0.25">
      <c r="D1234" s="26"/>
    </row>
    <row r="1235" spans="4:4" x14ac:dyDescent="0.25">
      <c r="D1235" s="26"/>
    </row>
    <row r="1236" spans="4:4" x14ac:dyDescent="0.25">
      <c r="D1236" s="26"/>
    </row>
    <row r="1237" spans="4:4" x14ac:dyDescent="0.25">
      <c r="D1237" s="26"/>
    </row>
    <row r="1238" spans="4:4" x14ac:dyDescent="0.25">
      <c r="D1238" s="26"/>
    </row>
    <row r="1239" spans="4:4" x14ac:dyDescent="0.25">
      <c r="D1239" s="26"/>
    </row>
    <row r="1240" spans="4:4" x14ac:dyDescent="0.25">
      <c r="D1240" s="26"/>
    </row>
    <row r="1241" spans="4:4" x14ac:dyDescent="0.25">
      <c r="D1241" s="26"/>
    </row>
    <row r="1242" spans="4:4" x14ac:dyDescent="0.25">
      <c r="D1242" s="26"/>
    </row>
    <row r="1243" spans="4:4" x14ac:dyDescent="0.25">
      <c r="D1243" s="26"/>
    </row>
    <row r="1244" spans="4:4" x14ac:dyDescent="0.25">
      <c r="D1244" s="26"/>
    </row>
    <row r="1245" spans="4:4" x14ac:dyDescent="0.25">
      <c r="D1245" s="26"/>
    </row>
    <row r="1246" spans="4:4" x14ac:dyDescent="0.25">
      <c r="D1246" s="26"/>
    </row>
    <row r="1247" spans="4:4" x14ac:dyDescent="0.25">
      <c r="D1247" s="26"/>
    </row>
    <row r="1248" spans="4:4" x14ac:dyDescent="0.25">
      <c r="D1248" s="26"/>
    </row>
    <row r="1249" spans="4:4" x14ac:dyDescent="0.25">
      <c r="D1249" s="26"/>
    </row>
    <row r="1250" spans="4:4" x14ac:dyDescent="0.25">
      <c r="D1250" s="26"/>
    </row>
    <row r="1251" spans="4:4" x14ac:dyDescent="0.25">
      <c r="D1251" s="26"/>
    </row>
    <row r="1252" spans="4:4" x14ac:dyDescent="0.25">
      <c r="D1252" s="26"/>
    </row>
    <row r="1253" spans="4:4" x14ac:dyDescent="0.25">
      <c r="D1253" s="26"/>
    </row>
    <row r="1254" spans="4:4" x14ac:dyDescent="0.25">
      <c r="D1254" s="26"/>
    </row>
    <row r="1255" spans="4:4" x14ac:dyDescent="0.25">
      <c r="D1255" s="26"/>
    </row>
    <row r="1256" spans="4:4" x14ac:dyDescent="0.25">
      <c r="D1256" s="26"/>
    </row>
    <row r="1257" spans="4:4" x14ac:dyDescent="0.25">
      <c r="D1257" s="26"/>
    </row>
    <row r="1258" spans="4:4" x14ac:dyDescent="0.25">
      <c r="D1258" s="26"/>
    </row>
    <row r="1259" spans="4:4" x14ac:dyDescent="0.25">
      <c r="D1259" s="26"/>
    </row>
    <row r="1260" spans="4:4" x14ac:dyDescent="0.25">
      <c r="D1260" s="26"/>
    </row>
    <row r="1261" spans="4:4" x14ac:dyDescent="0.25">
      <c r="D1261" s="26"/>
    </row>
    <row r="1262" spans="4:4" x14ac:dyDescent="0.25">
      <c r="D1262" s="26"/>
    </row>
    <row r="1263" spans="4:4" x14ac:dyDescent="0.25">
      <c r="D1263" s="26"/>
    </row>
    <row r="1264" spans="4:4" x14ac:dyDescent="0.25">
      <c r="D1264" s="26"/>
    </row>
    <row r="1265" spans="4:4" x14ac:dyDescent="0.25">
      <c r="D1265" s="26"/>
    </row>
    <row r="1266" spans="4:4" x14ac:dyDescent="0.25">
      <c r="D1266" s="26"/>
    </row>
    <row r="1267" spans="4:4" x14ac:dyDescent="0.25">
      <c r="D1267" s="26"/>
    </row>
    <row r="1268" spans="4:4" x14ac:dyDescent="0.25">
      <c r="D1268" s="26"/>
    </row>
    <row r="1269" spans="4:4" x14ac:dyDescent="0.25">
      <c r="D1269" s="26"/>
    </row>
    <row r="1270" spans="4:4" x14ac:dyDescent="0.25">
      <c r="D1270" s="26"/>
    </row>
    <row r="1271" spans="4:4" x14ac:dyDescent="0.25">
      <c r="D1271" s="26"/>
    </row>
    <row r="1272" spans="4:4" x14ac:dyDescent="0.25">
      <c r="D1272" s="26"/>
    </row>
    <row r="1273" spans="4:4" x14ac:dyDescent="0.25">
      <c r="D1273" s="26"/>
    </row>
    <row r="1274" spans="4:4" x14ac:dyDescent="0.25">
      <c r="D1274" s="26"/>
    </row>
    <row r="1275" spans="4:4" x14ac:dyDescent="0.25">
      <c r="D1275" s="26"/>
    </row>
    <row r="1276" spans="4:4" x14ac:dyDescent="0.25">
      <c r="D1276" s="26"/>
    </row>
    <row r="1277" spans="4:4" x14ac:dyDescent="0.25">
      <c r="D1277" s="26"/>
    </row>
    <row r="1278" spans="4:4" x14ac:dyDescent="0.25">
      <c r="D1278" s="26"/>
    </row>
    <row r="1279" spans="4:4" x14ac:dyDescent="0.25">
      <c r="D1279" s="26"/>
    </row>
    <row r="1280" spans="4:4" x14ac:dyDescent="0.25">
      <c r="D1280" s="26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 s="24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210" priority="2" operator="containsText" text="VACANT">
      <formula>NOT(ISERROR(SEARCH("VACANT",D1)))</formula>
    </cfRule>
  </conditionalFormatting>
  <conditionalFormatting sqref="A1:B1048576">
    <cfRule type="expression" dxfId="209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9C3D2-DA44-4BA4-A3E5-4056F0B4F95C}">
  <sheetPr codeName="Sheet6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24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2</v>
      </c>
      <c r="G3">
        <f t="shared" si="0"/>
        <v>3</v>
      </c>
      <c r="H3">
        <f t="shared" si="0"/>
        <v>8</v>
      </c>
      <c r="I3">
        <f t="shared" si="0"/>
        <v>8</v>
      </c>
      <c r="J3">
        <f t="shared" si="0"/>
        <v>3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8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5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43987</v>
      </c>
      <c r="B6" s="30">
        <f>'4'!B6+1</f>
        <v>43987</v>
      </c>
      <c r="C6" s="22" t="s">
        <v>90</v>
      </c>
      <c r="D6" s="3" t="str">
        <f>INDEX($X$7:$X$275,MATCH(C6,$W$7:$W$275))</f>
        <v>WN9195SK</v>
      </c>
      <c r="E6" s="22" t="s">
        <v>519</v>
      </c>
      <c r="F6" s="22"/>
      <c r="G6" s="22"/>
      <c r="H6" s="22"/>
      <c r="I6" s="22">
        <v>1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43987</v>
      </c>
      <c r="B7" s="30">
        <f>$B$6</f>
        <v>43987</v>
      </c>
      <c r="C7" s="22" t="s">
        <v>230</v>
      </c>
      <c r="D7" s="3" t="str">
        <f t="shared" ref="D7:D70" si="1">INDEX($X$7:$X$275,MATCH(C7,$W$7:$W$275))</f>
        <v>WN6209SF</v>
      </c>
      <c r="E7" s="22" t="s">
        <v>519</v>
      </c>
      <c r="F7" s="22"/>
      <c r="G7" s="22"/>
      <c r="H7" s="22">
        <v>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43987</v>
      </c>
      <c r="B8" s="30">
        <f t="shared" si="2"/>
        <v>43987</v>
      </c>
      <c r="C8" s="22" t="s">
        <v>188</v>
      </c>
      <c r="D8" s="3" t="str">
        <f t="shared" si="1"/>
        <v>MT5489BD</v>
      </c>
      <c r="E8" s="22" t="s">
        <v>519</v>
      </c>
      <c r="F8" s="22"/>
      <c r="G8" s="22"/>
      <c r="H8" s="22"/>
      <c r="I8" s="22"/>
      <c r="J8" s="22">
        <v>1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43987</v>
      </c>
      <c r="B9" s="30">
        <f t="shared" si="2"/>
        <v>43987</v>
      </c>
      <c r="C9" s="22" t="s">
        <v>143</v>
      </c>
      <c r="D9" s="3" t="str">
        <f t="shared" si="1"/>
        <v>WN9159NZ</v>
      </c>
      <c r="E9" s="22" t="s">
        <v>521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 t="s">
        <v>524</v>
      </c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43987</v>
      </c>
      <c r="B10" s="30">
        <f t="shared" si="2"/>
        <v>43987</v>
      </c>
      <c r="C10" s="22" t="s">
        <v>188</v>
      </c>
      <c r="D10" s="3" t="str">
        <f t="shared" si="1"/>
        <v>MT5489BD</v>
      </c>
      <c r="E10" s="22" t="s">
        <v>521</v>
      </c>
      <c r="F10" s="22"/>
      <c r="G10" s="22"/>
      <c r="H10" s="22"/>
      <c r="I10" s="22">
        <v>1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43987</v>
      </c>
      <c r="B11" s="30">
        <f t="shared" si="2"/>
        <v>43987</v>
      </c>
      <c r="C11" s="22" t="s">
        <v>56</v>
      </c>
      <c r="D11" s="3" t="str">
        <f t="shared" si="1"/>
        <v>WN5190SA</v>
      </c>
      <c r="E11" s="22" t="s">
        <v>521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43987</v>
      </c>
      <c r="B12" s="30">
        <f t="shared" si="2"/>
        <v>43987</v>
      </c>
      <c r="C12" s="22" t="s">
        <v>177</v>
      </c>
      <c r="D12" s="3" t="str">
        <f t="shared" si="1"/>
        <v>WN6617NZ</v>
      </c>
      <c r="E12" s="22" t="s">
        <v>521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43987</v>
      </c>
      <c r="B13" s="30">
        <f t="shared" si="2"/>
        <v>43987</v>
      </c>
      <c r="C13" s="22" t="s">
        <v>109</v>
      </c>
      <c r="D13" s="3" t="str">
        <f t="shared" si="1"/>
        <v>WN8757RK</v>
      </c>
      <c r="E13" s="22" t="s">
        <v>521</v>
      </c>
      <c r="F13" s="22"/>
      <c r="G13" s="22"/>
      <c r="H13" s="22">
        <v>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43987</v>
      </c>
      <c r="B14" s="30">
        <f t="shared" si="2"/>
        <v>43987</v>
      </c>
      <c r="C14" s="22" t="s">
        <v>143</v>
      </c>
      <c r="D14" s="3" t="str">
        <f t="shared" si="1"/>
        <v>WN9159NZ</v>
      </c>
      <c r="E14" s="22" t="s">
        <v>519</v>
      </c>
      <c r="F14" s="22"/>
      <c r="G14" s="22"/>
      <c r="H14" s="22"/>
      <c r="I14" s="22"/>
      <c r="J14" s="22">
        <v>1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43987</v>
      </c>
      <c r="B15" s="30">
        <f t="shared" si="2"/>
        <v>43987</v>
      </c>
      <c r="C15" s="22" t="s">
        <v>94</v>
      </c>
      <c r="D15" s="3" t="str">
        <f t="shared" si="1"/>
        <v>WN6325SF</v>
      </c>
      <c r="E15" s="22" t="s">
        <v>519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43987</v>
      </c>
      <c r="B16" s="30">
        <f t="shared" si="2"/>
        <v>43987</v>
      </c>
      <c r="C16" s="22" t="s">
        <v>90</v>
      </c>
      <c r="D16" s="3" t="str">
        <f t="shared" si="1"/>
        <v>WN9195SK</v>
      </c>
      <c r="E16" s="22" t="s">
        <v>521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43987</v>
      </c>
      <c r="B17" s="30">
        <f t="shared" si="2"/>
        <v>43987</v>
      </c>
      <c r="C17" s="22" t="s">
        <v>178</v>
      </c>
      <c r="D17" s="3" t="str">
        <f t="shared" si="1"/>
        <v>WN4674NG</v>
      </c>
      <c r="E17" s="22" t="s">
        <v>519</v>
      </c>
      <c r="F17" s="22"/>
      <c r="G17" s="22">
        <v>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3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43987</v>
      </c>
      <c r="B18" s="30">
        <f t="shared" si="2"/>
        <v>43987</v>
      </c>
      <c r="C18" s="22" t="s">
        <v>232</v>
      </c>
      <c r="D18" s="3" t="str">
        <f t="shared" si="1"/>
        <v>WN3341RE</v>
      </c>
      <c r="E18" s="22" t="s">
        <v>519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43987</v>
      </c>
      <c r="B19" s="30">
        <f t="shared" si="2"/>
        <v>43987</v>
      </c>
      <c r="C19" s="22" t="s">
        <v>90</v>
      </c>
      <c r="D19" s="3" t="str">
        <f t="shared" si="1"/>
        <v>WN9195SK</v>
      </c>
      <c r="E19" s="22" t="s">
        <v>519</v>
      </c>
      <c r="F19" s="22"/>
      <c r="G19" s="22">
        <v>1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43987</v>
      </c>
      <c r="B20" s="30">
        <f t="shared" si="2"/>
        <v>43987</v>
      </c>
      <c r="C20" s="22" t="s">
        <v>174</v>
      </c>
      <c r="D20" s="3" t="str">
        <f t="shared" si="1"/>
        <v>WN7652NZ</v>
      </c>
      <c r="E20" s="22" t="s">
        <v>521</v>
      </c>
      <c r="F20" s="22"/>
      <c r="G20" s="22"/>
      <c r="H20" s="22"/>
      <c r="I20" s="22">
        <v>1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43987</v>
      </c>
      <c r="B21" s="30">
        <f t="shared" si="2"/>
        <v>43987</v>
      </c>
      <c r="C21" s="22" t="s">
        <v>56</v>
      </c>
      <c r="D21" s="3" t="str">
        <f t="shared" si="1"/>
        <v>WN5190SA</v>
      </c>
      <c r="E21" s="22" t="s">
        <v>521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43987</v>
      </c>
      <c r="B22" s="30">
        <f t="shared" si="2"/>
        <v>43987</v>
      </c>
      <c r="C22" s="22" t="s">
        <v>177</v>
      </c>
      <c r="D22" s="3" t="str">
        <f t="shared" si="1"/>
        <v>WN6617NZ</v>
      </c>
      <c r="E22" s="22" t="s">
        <v>521</v>
      </c>
      <c r="F22" s="22"/>
      <c r="G22" s="22"/>
      <c r="H22" s="22">
        <v>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43987</v>
      </c>
      <c r="B23" s="30">
        <f t="shared" si="2"/>
        <v>43987</v>
      </c>
      <c r="C23" s="22" t="s">
        <v>90</v>
      </c>
      <c r="D23" s="3" t="str">
        <f t="shared" si="1"/>
        <v>WN9195SK</v>
      </c>
      <c r="E23" s="22" t="s">
        <v>521</v>
      </c>
      <c r="F23" s="22"/>
      <c r="G23" s="22"/>
      <c r="H23" s="22">
        <v>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43987</v>
      </c>
      <c r="B24" s="30">
        <f t="shared" si="2"/>
        <v>43987</v>
      </c>
      <c r="C24" s="22" t="s">
        <v>179</v>
      </c>
      <c r="D24" s="3" t="str">
        <f t="shared" si="1"/>
        <v>WN3612SF</v>
      </c>
      <c r="E24" s="22" t="s">
        <v>521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43987</v>
      </c>
      <c r="B25" s="30">
        <f t="shared" si="2"/>
        <v>43987</v>
      </c>
      <c r="C25" s="22" t="s">
        <v>178</v>
      </c>
      <c r="D25" s="3" t="str">
        <f t="shared" si="1"/>
        <v>WN4674NG</v>
      </c>
      <c r="E25" s="22" t="s">
        <v>521</v>
      </c>
      <c r="F25" s="22"/>
      <c r="G25" s="22"/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43987</v>
      </c>
      <c r="B26" s="30">
        <f t="shared" si="2"/>
        <v>43987</v>
      </c>
      <c r="C26" s="22" t="s">
        <v>215</v>
      </c>
      <c r="D26" s="3" t="str">
        <f t="shared" si="1"/>
        <v>WN5428SJ</v>
      </c>
      <c r="E26" s="22" t="s">
        <v>521</v>
      </c>
      <c r="F26" s="22"/>
      <c r="G26" s="22"/>
      <c r="H26" s="22"/>
      <c r="I26" s="22">
        <v>1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43987</v>
      </c>
      <c r="B27" s="30">
        <f t="shared" si="2"/>
        <v>43987</v>
      </c>
      <c r="C27" s="22" t="s">
        <v>127</v>
      </c>
      <c r="D27" s="3" t="str">
        <f t="shared" si="1"/>
        <v>WN7300SH</v>
      </c>
      <c r="E27" s="22" t="s">
        <v>519</v>
      </c>
      <c r="F27" s="22"/>
      <c r="G27" s="22"/>
      <c r="H27" s="22"/>
      <c r="I27" s="22">
        <v>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43987</v>
      </c>
      <c r="B28" s="30">
        <f t="shared" si="4"/>
        <v>43987</v>
      </c>
      <c r="C28" s="22" t="s">
        <v>232</v>
      </c>
      <c r="D28" s="3" t="str">
        <f t="shared" si="1"/>
        <v>WN3341RE</v>
      </c>
      <c r="E28" s="22" t="s">
        <v>519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43987</v>
      </c>
      <c r="B29" s="30">
        <f t="shared" si="4"/>
        <v>43987</v>
      </c>
      <c r="C29" s="22" t="s">
        <v>196</v>
      </c>
      <c r="D29" s="3" t="str">
        <f t="shared" si="1"/>
        <v>WN1677NZ</v>
      </c>
      <c r="E29" s="22" t="s">
        <v>521</v>
      </c>
      <c r="F29" s="22"/>
      <c r="G29" s="22"/>
      <c r="H29" s="22"/>
      <c r="I29" s="22"/>
      <c r="J29" s="22">
        <v>1</v>
      </c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43987</v>
      </c>
      <c r="B30" s="30">
        <f t="shared" si="4"/>
        <v>43987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43987</v>
      </c>
      <c r="B31" s="30">
        <f t="shared" si="4"/>
        <v>43987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43987</v>
      </c>
      <c r="B32" s="30">
        <f t="shared" si="4"/>
        <v>43987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43987</v>
      </c>
      <c r="B33" s="30">
        <f t="shared" si="4"/>
        <v>43987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43987</v>
      </c>
      <c r="B34" s="30">
        <f t="shared" si="4"/>
        <v>43987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43987</v>
      </c>
      <c r="B35" s="30">
        <f t="shared" si="4"/>
        <v>43987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43987</v>
      </c>
      <c r="B36" s="30">
        <f t="shared" si="4"/>
        <v>43987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43987</v>
      </c>
      <c r="B37" s="30">
        <f t="shared" si="4"/>
        <v>43987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43987</v>
      </c>
      <c r="B38" s="30">
        <f t="shared" si="4"/>
        <v>43987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43987</v>
      </c>
      <c r="B39" s="30">
        <f t="shared" si="4"/>
        <v>43987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2</v>
      </c>
    </row>
    <row r="40" spans="1:25" x14ac:dyDescent="0.25">
      <c r="A40" s="28">
        <f t="shared" si="4"/>
        <v>43987</v>
      </c>
      <c r="B40" s="30">
        <f t="shared" si="4"/>
        <v>43987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43987</v>
      </c>
      <c r="B41" s="30">
        <f t="shared" si="4"/>
        <v>43987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43987</v>
      </c>
      <c r="B42" s="30">
        <f t="shared" si="4"/>
        <v>43987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43987</v>
      </c>
      <c r="B43" s="30">
        <f t="shared" si="4"/>
        <v>43987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43987</v>
      </c>
      <c r="B44" s="30">
        <f t="shared" si="4"/>
        <v>43987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43987</v>
      </c>
      <c r="B45" s="30">
        <f t="shared" si="4"/>
        <v>43987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43987</v>
      </c>
      <c r="B46" s="30">
        <f t="shared" si="4"/>
        <v>43987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43987</v>
      </c>
      <c r="B47" s="30">
        <f t="shared" si="4"/>
        <v>43987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43987</v>
      </c>
      <c r="B48" s="30">
        <f t="shared" si="5"/>
        <v>43987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43987</v>
      </c>
      <c r="B49" s="30">
        <f t="shared" si="5"/>
        <v>43987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43987</v>
      </c>
      <c r="B50" s="30">
        <f t="shared" si="5"/>
        <v>43987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43987</v>
      </c>
      <c r="B51" s="30">
        <f t="shared" si="5"/>
        <v>43987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43987</v>
      </c>
      <c r="B52" s="30">
        <f t="shared" si="5"/>
        <v>43987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43987</v>
      </c>
      <c r="B53" s="30">
        <f t="shared" si="5"/>
        <v>43987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43987</v>
      </c>
      <c r="B54" s="30">
        <f t="shared" si="5"/>
        <v>43987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43987</v>
      </c>
      <c r="B55" s="30">
        <f t="shared" si="5"/>
        <v>43987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43987</v>
      </c>
      <c r="B56" s="30">
        <f t="shared" si="5"/>
        <v>43987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43987</v>
      </c>
      <c r="B57" s="30">
        <f t="shared" si="5"/>
        <v>43987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43987</v>
      </c>
      <c r="B58" s="30">
        <f t="shared" si="5"/>
        <v>43987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43987</v>
      </c>
      <c r="B59" s="30">
        <f t="shared" si="5"/>
        <v>43987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43987</v>
      </c>
      <c r="B60" s="30">
        <f t="shared" si="5"/>
        <v>43987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43987</v>
      </c>
      <c r="B61" s="30">
        <f t="shared" si="5"/>
        <v>43987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43987</v>
      </c>
      <c r="B62" s="30">
        <f t="shared" si="5"/>
        <v>43987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43987</v>
      </c>
      <c r="B63" s="30">
        <f t="shared" si="5"/>
        <v>43987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43987</v>
      </c>
      <c r="B64" s="30">
        <f t="shared" si="5"/>
        <v>43987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43987</v>
      </c>
      <c r="B65" s="30">
        <f t="shared" si="5"/>
        <v>43987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43987</v>
      </c>
      <c r="B66" s="30">
        <f t="shared" si="5"/>
        <v>43987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43987</v>
      </c>
      <c r="B67" s="30">
        <f t="shared" si="5"/>
        <v>43987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43987</v>
      </c>
      <c r="B68" s="30">
        <f t="shared" si="6"/>
        <v>43987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43987</v>
      </c>
      <c r="B69" s="30">
        <f t="shared" si="6"/>
        <v>43987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43987</v>
      </c>
      <c r="B70" s="30">
        <f t="shared" si="6"/>
        <v>43987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43987</v>
      </c>
      <c r="B71" s="30">
        <f t="shared" si="6"/>
        <v>43987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43987</v>
      </c>
      <c r="B72" s="30">
        <f t="shared" si="6"/>
        <v>43987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43987</v>
      </c>
      <c r="B73" s="30">
        <f t="shared" si="6"/>
        <v>43987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43987</v>
      </c>
      <c r="B74" s="30">
        <f t="shared" si="6"/>
        <v>43987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4</v>
      </c>
    </row>
    <row r="75" spans="1:25" x14ac:dyDescent="0.25">
      <c r="A75" s="28">
        <f t="shared" si="6"/>
        <v>43987</v>
      </c>
      <c r="B75" s="30">
        <f t="shared" si="6"/>
        <v>43987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43987</v>
      </c>
      <c r="B76" s="30">
        <f t="shared" si="6"/>
        <v>43987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43987</v>
      </c>
      <c r="B77" s="30">
        <f t="shared" si="6"/>
        <v>43987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43987</v>
      </c>
      <c r="B78" s="30">
        <f t="shared" si="6"/>
        <v>43987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43987</v>
      </c>
      <c r="B79" s="30">
        <f t="shared" si="6"/>
        <v>43987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43987</v>
      </c>
      <c r="B80" s="30">
        <f t="shared" si="6"/>
        <v>43987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43987</v>
      </c>
      <c r="B81" s="30">
        <f t="shared" si="6"/>
        <v>43987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43987</v>
      </c>
      <c r="B82" s="30">
        <f t="shared" si="6"/>
        <v>43987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43987</v>
      </c>
      <c r="B83" s="30">
        <f t="shared" si="6"/>
        <v>43987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43987</v>
      </c>
      <c r="B84" s="30">
        <f t="shared" si="6"/>
        <v>43987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43987</v>
      </c>
      <c r="B85" s="30">
        <f t="shared" si="6"/>
        <v>43987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43987</v>
      </c>
      <c r="B86" s="30">
        <f t="shared" si="6"/>
        <v>43987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43987</v>
      </c>
      <c r="B87" s="30">
        <f t="shared" si="6"/>
        <v>43987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43987</v>
      </c>
      <c r="B88" s="30">
        <f t="shared" si="9"/>
        <v>43987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1</v>
      </c>
    </row>
    <row r="89" spans="1:25" x14ac:dyDescent="0.25">
      <c r="A89" s="28">
        <f t="shared" si="9"/>
        <v>43987</v>
      </c>
      <c r="B89" s="30">
        <f t="shared" si="9"/>
        <v>43987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43987</v>
      </c>
      <c r="B90" s="30">
        <f t="shared" si="9"/>
        <v>43987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43987</v>
      </c>
      <c r="B91" s="30">
        <f t="shared" si="9"/>
        <v>43987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43987</v>
      </c>
      <c r="B92" s="30">
        <f t="shared" si="9"/>
        <v>43987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43987</v>
      </c>
      <c r="B93" s="30">
        <f t="shared" si="9"/>
        <v>43987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43987</v>
      </c>
      <c r="B94" s="30">
        <f t="shared" si="9"/>
        <v>43987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43987</v>
      </c>
      <c r="B95" s="30">
        <f t="shared" si="9"/>
        <v>43987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43987</v>
      </c>
      <c r="B96" s="30">
        <f t="shared" si="9"/>
        <v>43987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43987</v>
      </c>
      <c r="B97" s="30">
        <f t="shared" si="9"/>
        <v>43987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43987</v>
      </c>
      <c r="B98" s="30">
        <f t="shared" si="9"/>
        <v>43987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43987</v>
      </c>
      <c r="B99" s="30">
        <f t="shared" si="9"/>
        <v>43987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43987</v>
      </c>
      <c r="B100" s="30">
        <f t="shared" si="9"/>
        <v>43987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43987</v>
      </c>
      <c r="B101" s="30">
        <f t="shared" si="9"/>
        <v>43987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43987</v>
      </c>
      <c r="B102" s="30">
        <f t="shared" si="9"/>
        <v>43987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43987</v>
      </c>
      <c r="B103" s="30">
        <f t="shared" si="9"/>
        <v>43987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1</v>
      </c>
    </row>
    <row r="104" spans="1:25" x14ac:dyDescent="0.25">
      <c r="A104" s="28">
        <f t="shared" si="9"/>
        <v>43987</v>
      </c>
      <c r="B104" s="30">
        <f t="shared" si="9"/>
        <v>43987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43987</v>
      </c>
      <c r="B105" s="30">
        <f t="shared" si="9"/>
        <v>43987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43987</v>
      </c>
      <c r="B106" s="30">
        <f t="shared" si="9"/>
        <v>43987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43987</v>
      </c>
      <c r="B107" s="30">
        <f t="shared" si="9"/>
        <v>43987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43987</v>
      </c>
      <c r="B108" s="30">
        <f t="shared" si="10"/>
        <v>43987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43987</v>
      </c>
      <c r="B109" s="30">
        <f t="shared" si="10"/>
        <v>43987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43987</v>
      </c>
      <c r="B110" s="30">
        <f t="shared" si="10"/>
        <v>43987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43987</v>
      </c>
      <c r="B111" s="30">
        <f t="shared" si="10"/>
        <v>43987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43987</v>
      </c>
      <c r="B112" s="30">
        <f t="shared" si="10"/>
        <v>43987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43987</v>
      </c>
      <c r="B113" s="30">
        <f t="shared" si="10"/>
        <v>43987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43987</v>
      </c>
      <c r="B114" s="30">
        <f t="shared" si="10"/>
        <v>43987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43987</v>
      </c>
      <c r="B115" s="30">
        <f t="shared" si="10"/>
        <v>43987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43987</v>
      </c>
      <c r="B116" s="30">
        <f t="shared" si="10"/>
        <v>43987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43987</v>
      </c>
      <c r="B117" s="30">
        <f t="shared" si="10"/>
        <v>43987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43987</v>
      </c>
      <c r="B118" s="30">
        <f t="shared" si="10"/>
        <v>43987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43987</v>
      </c>
      <c r="B119" s="30">
        <f t="shared" si="10"/>
        <v>43987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43987</v>
      </c>
      <c r="B120" s="30">
        <f t="shared" si="10"/>
        <v>43987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43987</v>
      </c>
      <c r="B121" s="30">
        <f t="shared" si="10"/>
        <v>43987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1</v>
      </c>
    </row>
    <row r="122" spans="1:25" x14ac:dyDescent="0.25">
      <c r="A122" s="28">
        <f t="shared" si="10"/>
        <v>43987</v>
      </c>
      <c r="B122" s="30">
        <f t="shared" si="10"/>
        <v>43987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43987</v>
      </c>
      <c r="B123" s="30">
        <f t="shared" si="10"/>
        <v>43987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43987</v>
      </c>
      <c r="B124" s="30">
        <f t="shared" si="10"/>
        <v>43987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43987</v>
      </c>
      <c r="B125" s="30">
        <f t="shared" si="10"/>
        <v>43987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43987</v>
      </c>
      <c r="B126" s="30">
        <f t="shared" si="10"/>
        <v>43987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43987</v>
      </c>
      <c r="B127" s="30">
        <f t="shared" si="10"/>
        <v>43987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43987</v>
      </c>
      <c r="B128" s="30">
        <f t="shared" si="11"/>
        <v>43987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43987</v>
      </c>
      <c r="B129" s="30">
        <f t="shared" si="11"/>
        <v>43987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43987</v>
      </c>
      <c r="B130" s="30">
        <f t="shared" si="11"/>
        <v>43987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43987</v>
      </c>
      <c r="B131" s="30">
        <f t="shared" si="11"/>
        <v>43987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43987</v>
      </c>
      <c r="B132" s="30">
        <f t="shared" si="11"/>
        <v>43987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43987</v>
      </c>
      <c r="B133" s="30">
        <f t="shared" si="11"/>
        <v>43987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43987</v>
      </c>
      <c r="B134" s="30">
        <f t="shared" si="11"/>
        <v>43987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43987</v>
      </c>
      <c r="B135" s="30">
        <f t="shared" si="11"/>
        <v>43987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43987</v>
      </c>
      <c r="B136" s="30">
        <f t="shared" si="11"/>
        <v>43987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43987</v>
      </c>
      <c r="B137" s="30">
        <f t="shared" si="11"/>
        <v>43987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2</v>
      </c>
    </row>
    <row r="138" spans="1:25" x14ac:dyDescent="0.25">
      <c r="A138" s="28">
        <f t="shared" si="11"/>
        <v>43987</v>
      </c>
      <c r="B138" s="30">
        <f t="shared" si="11"/>
        <v>43987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43987</v>
      </c>
      <c r="B139" s="30">
        <f t="shared" si="11"/>
        <v>43987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43987</v>
      </c>
      <c r="B140" s="30">
        <f t="shared" si="11"/>
        <v>43987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43987</v>
      </c>
      <c r="B141" s="30">
        <f t="shared" si="11"/>
        <v>43987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43987</v>
      </c>
      <c r="B142" s="30">
        <f t="shared" si="11"/>
        <v>43987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43987</v>
      </c>
      <c r="B143" s="30">
        <f t="shared" si="11"/>
        <v>43987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43987</v>
      </c>
      <c r="B144" s="30">
        <f t="shared" si="11"/>
        <v>43987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43987</v>
      </c>
      <c r="B145" s="30">
        <f t="shared" si="11"/>
        <v>43987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43987</v>
      </c>
      <c r="B146" s="30">
        <f t="shared" si="11"/>
        <v>43987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43987</v>
      </c>
      <c r="B147" s="30">
        <f t="shared" si="11"/>
        <v>43987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43987</v>
      </c>
      <c r="B148" s="30">
        <f t="shared" si="14"/>
        <v>43987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43987</v>
      </c>
      <c r="B149" s="30">
        <f t="shared" si="14"/>
        <v>43987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43987</v>
      </c>
      <c r="B150" s="30">
        <f t="shared" si="14"/>
        <v>43987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43987</v>
      </c>
      <c r="B151" s="30">
        <f t="shared" si="14"/>
        <v>43987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43987</v>
      </c>
      <c r="B152" s="30">
        <f t="shared" si="14"/>
        <v>43987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43987</v>
      </c>
      <c r="B153" s="30">
        <f t="shared" si="14"/>
        <v>43987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43987</v>
      </c>
      <c r="B154" s="30">
        <f t="shared" si="14"/>
        <v>43987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43987</v>
      </c>
      <c r="B155" s="30">
        <f t="shared" si="14"/>
        <v>43987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43987</v>
      </c>
      <c r="B156" s="30">
        <f t="shared" si="14"/>
        <v>43987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43987</v>
      </c>
      <c r="B157" s="30">
        <f t="shared" si="14"/>
        <v>43987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43987</v>
      </c>
      <c r="B158" s="30">
        <f t="shared" si="14"/>
        <v>43987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43987</v>
      </c>
      <c r="B159" s="30">
        <f t="shared" si="14"/>
        <v>43987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43987</v>
      </c>
      <c r="B160" s="30">
        <f t="shared" si="14"/>
        <v>43987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43987</v>
      </c>
      <c r="B161" s="30">
        <f t="shared" si="14"/>
        <v>43987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43987</v>
      </c>
      <c r="B162" s="30">
        <f t="shared" si="14"/>
        <v>43987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43987</v>
      </c>
      <c r="B163" s="30">
        <f t="shared" si="14"/>
        <v>43987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43987</v>
      </c>
      <c r="B164" s="30">
        <f t="shared" si="14"/>
        <v>43987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43987</v>
      </c>
      <c r="B165" s="30">
        <f t="shared" si="14"/>
        <v>43987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43987</v>
      </c>
      <c r="B166" s="30">
        <f t="shared" si="14"/>
        <v>43987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43987</v>
      </c>
      <c r="B167" s="30">
        <f t="shared" si="14"/>
        <v>43987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43987</v>
      </c>
      <c r="B168" s="30">
        <f t="shared" si="15"/>
        <v>43987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43987</v>
      </c>
      <c r="B169" s="30">
        <f t="shared" si="15"/>
        <v>43987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43987</v>
      </c>
      <c r="B170" s="30">
        <f t="shared" si="15"/>
        <v>43987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43987</v>
      </c>
      <c r="B171" s="30">
        <f t="shared" si="15"/>
        <v>43987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2</v>
      </c>
    </row>
    <row r="172" spans="1:25" x14ac:dyDescent="0.25">
      <c r="A172" s="28">
        <f t="shared" si="15"/>
        <v>43987</v>
      </c>
      <c r="B172" s="30">
        <f t="shared" si="15"/>
        <v>43987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2</v>
      </c>
    </row>
    <row r="173" spans="1:25" x14ac:dyDescent="0.25">
      <c r="A173" s="28">
        <f t="shared" si="15"/>
        <v>43987</v>
      </c>
      <c r="B173" s="30">
        <f t="shared" si="15"/>
        <v>43987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1</v>
      </c>
    </row>
    <row r="174" spans="1:25" x14ac:dyDescent="0.25">
      <c r="A174" s="28">
        <f t="shared" si="15"/>
        <v>43987</v>
      </c>
      <c r="B174" s="30">
        <f t="shared" si="15"/>
        <v>43987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43987</v>
      </c>
      <c r="B175" s="30">
        <f t="shared" si="15"/>
        <v>43987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43987</v>
      </c>
      <c r="B176" s="30">
        <f t="shared" si="15"/>
        <v>43987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43987</v>
      </c>
      <c r="B177" s="30">
        <f t="shared" si="15"/>
        <v>43987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43987</v>
      </c>
      <c r="B178" s="30">
        <f t="shared" si="15"/>
        <v>43987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43987</v>
      </c>
      <c r="B179" s="30">
        <f t="shared" si="15"/>
        <v>43987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43987</v>
      </c>
      <c r="B180" s="30">
        <f t="shared" si="15"/>
        <v>43987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43987</v>
      </c>
      <c r="B181" s="30">
        <f t="shared" si="15"/>
        <v>43987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43987</v>
      </c>
      <c r="B182" s="30">
        <f t="shared" si="15"/>
        <v>43987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2</v>
      </c>
    </row>
    <row r="183" spans="1:25" x14ac:dyDescent="0.25">
      <c r="A183" s="28">
        <f t="shared" si="15"/>
        <v>43987</v>
      </c>
      <c r="B183" s="30">
        <f t="shared" si="15"/>
        <v>43987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43987</v>
      </c>
      <c r="B184" s="30">
        <f t="shared" si="15"/>
        <v>43987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43987</v>
      </c>
      <c r="B185" s="30">
        <f t="shared" si="15"/>
        <v>43987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43987</v>
      </c>
      <c r="B186" s="30">
        <f t="shared" si="15"/>
        <v>43987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43987</v>
      </c>
      <c r="B187" s="30">
        <f t="shared" si="15"/>
        <v>43987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43987</v>
      </c>
      <c r="B188" s="30">
        <f t="shared" si="16"/>
        <v>43987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43987</v>
      </c>
      <c r="B189" s="30">
        <f t="shared" si="16"/>
        <v>43987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43987</v>
      </c>
      <c r="B190" s="30">
        <f t="shared" si="16"/>
        <v>43987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1</v>
      </c>
    </row>
    <row r="191" spans="1:25" x14ac:dyDescent="0.25">
      <c r="A191" s="28">
        <f t="shared" si="16"/>
        <v>43987</v>
      </c>
      <c r="B191" s="30">
        <f t="shared" si="16"/>
        <v>43987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43987</v>
      </c>
      <c r="B192" s="30">
        <f t="shared" si="16"/>
        <v>43987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43987</v>
      </c>
      <c r="B193" s="30">
        <f t="shared" si="16"/>
        <v>43987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43987</v>
      </c>
      <c r="B194" s="30">
        <f t="shared" si="16"/>
        <v>43987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43987</v>
      </c>
      <c r="B195" s="30">
        <f t="shared" si="16"/>
        <v>43987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43987</v>
      </c>
      <c r="B196" s="30">
        <f t="shared" si="16"/>
        <v>43987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43987</v>
      </c>
      <c r="B197" s="30">
        <f t="shared" si="16"/>
        <v>43987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3"/>
        <v>0</v>
      </c>
    </row>
    <row r="198" spans="1:25" x14ac:dyDescent="0.25">
      <c r="A198" s="28">
        <f t="shared" si="16"/>
        <v>43987</v>
      </c>
      <c r="B198" s="30">
        <f t="shared" si="16"/>
        <v>43987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43987</v>
      </c>
      <c r="B199" s="30">
        <f t="shared" si="16"/>
        <v>43987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43987</v>
      </c>
      <c r="B200" s="30">
        <f t="shared" si="16"/>
        <v>43987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1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2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207" priority="2" operator="containsText" text="VACANT">
      <formula>NOT(ISERROR(SEARCH("VACANT",D1)))</formula>
    </cfRule>
  </conditionalFormatting>
  <conditionalFormatting sqref="A1:B1048576">
    <cfRule type="expression" dxfId="206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2599-DB8D-4BA0-A508-A656AB305066}">
  <sheetPr codeName="Sheet7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24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2</v>
      </c>
      <c r="G3">
        <f t="shared" si="0"/>
        <v>4</v>
      </c>
      <c r="H3">
        <f t="shared" si="0"/>
        <v>11</v>
      </c>
      <c r="I3">
        <f t="shared" si="0"/>
        <v>5</v>
      </c>
      <c r="J3">
        <f t="shared" si="0"/>
        <v>1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6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6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43988</v>
      </c>
      <c r="B6" s="30">
        <f>'5'!B6+1</f>
        <v>43988</v>
      </c>
      <c r="C6" s="22" t="s">
        <v>85</v>
      </c>
      <c r="D6" s="3" t="str">
        <f>INDEX($X$7:$X$275,MATCH(C6,$W$7:$W$275))</f>
        <v>WN2455SJ</v>
      </c>
      <c r="E6" s="22" t="s">
        <v>518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43988</v>
      </c>
      <c r="B7" s="30">
        <f>$B$6</f>
        <v>43988</v>
      </c>
      <c r="C7" s="22" t="s">
        <v>132</v>
      </c>
      <c r="D7" s="3" t="str">
        <f t="shared" ref="D7:D70" si="1">INDEX($X$7:$X$275,MATCH(C7,$W$7:$W$275))</f>
        <v>WN2642RP</v>
      </c>
      <c r="E7" s="22" t="s">
        <v>6</v>
      </c>
      <c r="F7" s="22"/>
      <c r="G7" s="22"/>
      <c r="H7" s="22"/>
      <c r="I7" s="22">
        <v>1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43988</v>
      </c>
      <c r="B8" s="30">
        <f t="shared" si="2"/>
        <v>43988</v>
      </c>
      <c r="C8" s="22" t="s">
        <v>127</v>
      </c>
      <c r="D8" s="3" t="str">
        <f t="shared" si="1"/>
        <v>WN7300SH</v>
      </c>
      <c r="E8" s="22" t="s">
        <v>518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43988</v>
      </c>
      <c r="B9" s="30">
        <f t="shared" si="2"/>
        <v>43988</v>
      </c>
      <c r="C9" s="22" t="s">
        <v>94</v>
      </c>
      <c r="D9" s="3" t="str">
        <f t="shared" si="1"/>
        <v>WN6325SF</v>
      </c>
      <c r="E9" s="22" t="s">
        <v>518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43988</v>
      </c>
      <c r="B10" s="30">
        <f t="shared" si="2"/>
        <v>43988</v>
      </c>
      <c r="C10" s="22" t="s">
        <v>130</v>
      </c>
      <c r="D10" s="3" t="str">
        <f t="shared" si="1"/>
        <v>WN9379SR</v>
      </c>
      <c r="E10" s="22" t="s">
        <v>518</v>
      </c>
      <c r="F10" s="22"/>
      <c r="G10" s="22"/>
      <c r="H10" s="22"/>
      <c r="I10" s="22"/>
      <c r="J10" s="22">
        <v>1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43988</v>
      </c>
      <c r="B11" s="30">
        <f t="shared" si="2"/>
        <v>43988</v>
      </c>
      <c r="C11" s="22" t="s">
        <v>161</v>
      </c>
      <c r="D11" s="3" t="str">
        <f t="shared" si="1"/>
        <v>WN4208RJ</v>
      </c>
      <c r="E11" s="22" t="s">
        <v>518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43988</v>
      </c>
      <c r="B12" s="30">
        <f t="shared" si="2"/>
        <v>43988</v>
      </c>
      <c r="C12" s="22" t="s">
        <v>177</v>
      </c>
      <c r="D12" s="3" t="str">
        <f t="shared" si="1"/>
        <v>WN6617NZ</v>
      </c>
      <c r="E12" s="22" t="s">
        <v>6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43988</v>
      </c>
      <c r="B13" s="30">
        <f t="shared" si="2"/>
        <v>43988</v>
      </c>
      <c r="C13" s="22" t="s">
        <v>161</v>
      </c>
      <c r="D13" s="3" t="str">
        <f t="shared" si="1"/>
        <v>WN4208RJ</v>
      </c>
      <c r="E13" s="22" t="s">
        <v>518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3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43988</v>
      </c>
      <c r="B14" s="30">
        <f t="shared" si="2"/>
        <v>43988</v>
      </c>
      <c r="C14" s="22" t="s">
        <v>85</v>
      </c>
      <c r="D14" s="3" t="str">
        <f t="shared" si="1"/>
        <v>WN2455SJ</v>
      </c>
      <c r="E14" s="22" t="s">
        <v>6</v>
      </c>
      <c r="F14" s="22"/>
      <c r="G14" s="22">
        <v>1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43988</v>
      </c>
      <c r="B15" s="30">
        <f t="shared" si="2"/>
        <v>43988</v>
      </c>
      <c r="C15" s="22" t="s">
        <v>161</v>
      </c>
      <c r="D15" s="3" t="str">
        <f t="shared" si="1"/>
        <v>WN4208RJ</v>
      </c>
      <c r="E15" s="22" t="s">
        <v>6</v>
      </c>
      <c r="F15" s="22"/>
      <c r="G15" s="22">
        <v>1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43988</v>
      </c>
      <c r="B16" s="30">
        <f t="shared" si="2"/>
        <v>43988</v>
      </c>
      <c r="C16" s="22" t="s">
        <v>132</v>
      </c>
      <c r="D16" s="3" t="str">
        <f t="shared" si="1"/>
        <v>WN2642RP</v>
      </c>
      <c r="E16" s="22" t="s">
        <v>6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43988</v>
      </c>
      <c r="B17" s="30">
        <f t="shared" si="2"/>
        <v>43988</v>
      </c>
      <c r="C17" s="22" t="s">
        <v>85</v>
      </c>
      <c r="D17" s="3" t="str">
        <f t="shared" si="1"/>
        <v>WN2455SJ</v>
      </c>
      <c r="E17" s="22" t="s">
        <v>518</v>
      </c>
      <c r="F17" s="22"/>
      <c r="G17" s="22"/>
      <c r="H17" s="22">
        <v>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43988</v>
      </c>
      <c r="B18" s="30">
        <f t="shared" si="2"/>
        <v>43988</v>
      </c>
      <c r="C18" s="22" t="s">
        <v>257</v>
      </c>
      <c r="D18" s="3" t="str">
        <f t="shared" si="1"/>
        <v>FBC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43988</v>
      </c>
      <c r="B19" s="30">
        <f t="shared" si="2"/>
        <v>43988</v>
      </c>
      <c r="C19" s="22" t="s">
        <v>161</v>
      </c>
      <c r="D19" s="3" t="str">
        <f t="shared" si="1"/>
        <v>WN4208RJ</v>
      </c>
      <c r="E19" s="22" t="s">
        <v>6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43988</v>
      </c>
      <c r="B20" s="30">
        <f t="shared" si="2"/>
        <v>43988</v>
      </c>
      <c r="C20" s="22" t="s">
        <v>177</v>
      </c>
      <c r="D20" s="3" t="str">
        <f t="shared" si="1"/>
        <v>WN6617NZ</v>
      </c>
      <c r="E20" s="22" t="s">
        <v>6</v>
      </c>
      <c r="F20" s="22"/>
      <c r="G20" s="22"/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43988</v>
      </c>
      <c r="B21" s="30">
        <f t="shared" si="2"/>
        <v>43988</v>
      </c>
      <c r="C21" s="22" t="s">
        <v>215</v>
      </c>
      <c r="D21" s="3" t="str">
        <f t="shared" si="1"/>
        <v>WN5428SJ</v>
      </c>
      <c r="E21" s="22" t="s">
        <v>6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43988</v>
      </c>
      <c r="B22" s="30">
        <f t="shared" si="2"/>
        <v>43988</v>
      </c>
      <c r="C22" s="22" t="s">
        <v>228</v>
      </c>
      <c r="D22" s="3" t="str">
        <f t="shared" si="1"/>
        <v>WN2498SF</v>
      </c>
      <c r="E22" s="22" t="s">
        <v>6</v>
      </c>
      <c r="F22" s="22"/>
      <c r="G22" s="22"/>
      <c r="H22" s="22"/>
      <c r="I22" s="22">
        <v>1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43988</v>
      </c>
      <c r="B23" s="30">
        <f t="shared" si="2"/>
        <v>43988</v>
      </c>
      <c r="C23" s="22" t="s">
        <v>74</v>
      </c>
      <c r="D23" s="3" t="str">
        <f t="shared" si="1"/>
        <v>WN7461KE</v>
      </c>
      <c r="E23" s="22" t="s">
        <v>6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43988</v>
      </c>
      <c r="B24" s="30">
        <f t="shared" si="2"/>
        <v>43988</v>
      </c>
      <c r="C24" s="22" t="s">
        <v>174</v>
      </c>
      <c r="D24" s="3" t="str">
        <f t="shared" si="1"/>
        <v>WN7652NZ</v>
      </c>
      <c r="E24" s="22" t="s">
        <v>6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43988</v>
      </c>
      <c r="B25" s="30">
        <f t="shared" si="2"/>
        <v>43988</v>
      </c>
      <c r="C25" s="22" t="s">
        <v>169</v>
      </c>
      <c r="D25" s="3" t="str">
        <f t="shared" si="1"/>
        <v>WN6914RF</v>
      </c>
      <c r="E25" s="22" t="s">
        <v>6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43988</v>
      </c>
      <c r="B26" s="30">
        <f t="shared" si="2"/>
        <v>43988</v>
      </c>
      <c r="C26" s="22" t="s">
        <v>160</v>
      </c>
      <c r="D26" s="3" t="str">
        <f t="shared" si="1"/>
        <v>WN8353NZ</v>
      </c>
      <c r="E26" s="22" t="s">
        <v>6</v>
      </c>
      <c r="F26" s="22"/>
      <c r="G26" s="22">
        <v>1</v>
      </c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43988</v>
      </c>
      <c r="B27" s="30">
        <f t="shared" si="2"/>
        <v>43988</v>
      </c>
      <c r="C27" s="22" t="s">
        <v>228</v>
      </c>
      <c r="D27" s="3" t="str">
        <f t="shared" si="1"/>
        <v>WN2498SF</v>
      </c>
      <c r="E27" s="22" t="s">
        <v>6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43988</v>
      </c>
      <c r="B28" s="30">
        <f t="shared" si="4"/>
        <v>43988</v>
      </c>
      <c r="C28" s="22" t="s">
        <v>160</v>
      </c>
      <c r="D28" s="3" t="str">
        <f t="shared" si="1"/>
        <v>WN8353NZ</v>
      </c>
      <c r="E28" s="22" t="s">
        <v>6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43988</v>
      </c>
      <c r="B29" s="30">
        <f t="shared" si="4"/>
        <v>43988</v>
      </c>
      <c r="C29" s="22" t="s">
        <v>74</v>
      </c>
      <c r="D29" s="3" t="str">
        <f t="shared" si="1"/>
        <v>WN7461KE</v>
      </c>
      <c r="E29" s="22" t="s">
        <v>6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43988</v>
      </c>
      <c r="B30" s="30">
        <f t="shared" si="4"/>
        <v>43988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43988</v>
      </c>
      <c r="B31" s="30">
        <f t="shared" si="4"/>
        <v>43988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43988</v>
      </c>
      <c r="B32" s="30">
        <f t="shared" si="4"/>
        <v>43988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43988</v>
      </c>
      <c r="B33" s="30">
        <f t="shared" si="4"/>
        <v>43988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43988</v>
      </c>
      <c r="B34" s="30">
        <f t="shared" si="4"/>
        <v>43988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43988</v>
      </c>
      <c r="B35" s="30">
        <f t="shared" si="4"/>
        <v>43988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43988</v>
      </c>
      <c r="B36" s="30">
        <f t="shared" si="4"/>
        <v>43988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43988</v>
      </c>
      <c r="B37" s="30">
        <f t="shared" si="4"/>
        <v>43988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43988</v>
      </c>
      <c r="B38" s="30">
        <f t="shared" si="4"/>
        <v>43988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43988</v>
      </c>
      <c r="B39" s="30">
        <f t="shared" si="4"/>
        <v>43988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43988</v>
      </c>
      <c r="B40" s="30">
        <f t="shared" si="4"/>
        <v>43988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43988</v>
      </c>
      <c r="B41" s="30">
        <f t="shared" si="4"/>
        <v>43988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43988</v>
      </c>
      <c r="B42" s="30">
        <f t="shared" si="4"/>
        <v>43988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43988</v>
      </c>
      <c r="B43" s="30">
        <f t="shared" si="4"/>
        <v>43988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43988</v>
      </c>
      <c r="B44" s="30">
        <f t="shared" si="4"/>
        <v>43988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43988</v>
      </c>
      <c r="B45" s="30">
        <f t="shared" si="4"/>
        <v>43988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43988</v>
      </c>
      <c r="B46" s="30">
        <f t="shared" si="4"/>
        <v>43988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43988</v>
      </c>
      <c r="B47" s="30">
        <f t="shared" si="4"/>
        <v>43988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43988</v>
      </c>
      <c r="B48" s="30">
        <f t="shared" si="5"/>
        <v>43988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43988</v>
      </c>
      <c r="B49" s="30">
        <f t="shared" si="5"/>
        <v>43988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43988</v>
      </c>
      <c r="B50" s="30">
        <f t="shared" si="5"/>
        <v>43988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43988</v>
      </c>
      <c r="B51" s="30">
        <f t="shared" si="5"/>
        <v>43988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43988</v>
      </c>
      <c r="B52" s="30">
        <f t="shared" si="5"/>
        <v>43988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43988</v>
      </c>
      <c r="B53" s="30">
        <f t="shared" si="5"/>
        <v>43988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43988</v>
      </c>
      <c r="B54" s="30">
        <f t="shared" si="5"/>
        <v>43988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43988</v>
      </c>
      <c r="B55" s="30">
        <f t="shared" si="5"/>
        <v>43988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43988</v>
      </c>
      <c r="B56" s="30">
        <f t="shared" si="5"/>
        <v>43988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43988</v>
      </c>
      <c r="B57" s="30">
        <f t="shared" si="5"/>
        <v>43988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2</v>
      </c>
    </row>
    <row r="58" spans="1:25" x14ac:dyDescent="0.25">
      <c r="A58" s="28">
        <f t="shared" si="5"/>
        <v>43988</v>
      </c>
      <c r="B58" s="30">
        <f t="shared" si="5"/>
        <v>43988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43988</v>
      </c>
      <c r="B59" s="30">
        <f t="shared" si="5"/>
        <v>43988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43988</v>
      </c>
      <c r="B60" s="30">
        <f t="shared" si="5"/>
        <v>43988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43988</v>
      </c>
      <c r="B61" s="30">
        <f t="shared" si="5"/>
        <v>43988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43988</v>
      </c>
      <c r="B62" s="30">
        <f t="shared" si="5"/>
        <v>43988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43988</v>
      </c>
      <c r="B63" s="30">
        <f t="shared" si="5"/>
        <v>43988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43988</v>
      </c>
      <c r="B64" s="30">
        <f t="shared" si="5"/>
        <v>43988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43988</v>
      </c>
      <c r="B65" s="30">
        <f t="shared" si="5"/>
        <v>43988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43988</v>
      </c>
      <c r="B66" s="30">
        <f t="shared" si="5"/>
        <v>43988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43988</v>
      </c>
      <c r="B67" s="30">
        <f t="shared" si="5"/>
        <v>43988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43988</v>
      </c>
      <c r="B68" s="30">
        <f t="shared" si="6"/>
        <v>43988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43988</v>
      </c>
      <c r="B69" s="30">
        <f t="shared" si="6"/>
        <v>43988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3</v>
      </c>
    </row>
    <row r="70" spans="1:25" x14ac:dyDescent="0.25">
      <c r="A70" s="28">
        <f t="shared" si="6"/>
        <v>43988</v>
      </c>
      <c r="B70" s="30">
        <f t="shared" si="6"/>
        <v>43988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43988</v>
      </c>
      <c r="B71" s="30">
        <f t="shared" si="6"/>
        <v>43988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43988</v>
      </c>
      <c r="B72" s="30">
        <f t="shared" si="6"/>
        <v>43988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43988</v>
      </c>
      <c r="B73" s="30">
        <f t="shared" si="6"/>
        <v>43988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43988</v>
      </c>
      <c r="B74" s="30">
        <f t="shared" si="6"/>
        <v>43988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43988</v>
      </c>
      <c r="B75" s="30">
        <f t="shared" si="6"/>
        <v>43988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43988</v>
      </c>
      <c r="B76" s="30">
        <f t="shared" si="6"/>
        <v>43988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43988</v>
      </c>
      <c r="B77" s="30">
        <f t="shared" si="6"/>
        <v>43988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43988</v>
      </c>
      <c r="B78" s="30">
        <f t="shared" si="6"/>
        <v>43988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43988</v>
      </c>
      <c r="B79" s="30">
        <f t="shared" si="6"/>
        <v>43988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43988</v>
      </c>
      <c r="B80" s="30">
        <f t="shared" si="6"/>
        <v>43988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43988</v>
      </c>
      <c r="B81" s="30">
        <f t="shared" si="6"/>
        <v>43988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43988</v>
      </c>
      <c r="B82" s="30">
        <f t="shared" si="6"/>
        <v>43988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43988</v>
      </c>
      <c r="B83" s="30">
        <f t="shared" si="6"/>
        <v>43988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43988</v>
      </c>
      <c r="B84" s="30">
        <f t="shared" si="6"/>
        <v>43988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43988</v>
      </c>
      <c r="B85" s="30">
        <f t="shared" si="6"/>
        <v>43988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43988</v>
      </c>
      <c r="B86" s="30">
        <f t="shared" si="6"/>
        <v>43988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43988</v>
      </c>
      <c r="B87" s="30">
        <f t="shared" si="6"/>
        <v>43988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43988</v>
      </c>
      <c r="B88" s="30">
        <f t="shared" si="9"/>
        <v>43988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1</v>
      </c>
    </row>
    <row r="89" spans="1:25" x14ac:dyDescent="0.25">
      <c r="A89" s="28">
        <f t="shared" si="9"/>
        <v>43988</v>
      </c>
      <c r="B89" s="30">
        <f t="shared" si="9"/>
        <v>43988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43988</v>
      </c>
      <c r="B90" s="30">
        <f t="shared" si="9"/>
        <v>43988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43988</v>
      </c>
      <c r="B91" s="30">
        <f t="shared" si="9"/>
        <v>43988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43988</v>
      </c>
      <c r="B92" s="30">
        <f t="shared" si="9"/>
        <v>43988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43988</v>
      </c>
      <c r="B93" s="30">
        <f t="shared" si="9"/>
        <v>43988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43988</v>
      </c>
      <c r="B94" s="30">
        <f t="shared" si="9"/>
        <v>43988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43988</v>
      </c>
      <c r="B95" s="30">
        <f t="shared" si="9"/>
        <v>43988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43988</v>
      </c>
      <c r="B96" s="30">
        <f t="shared" si="9"/>
        <v>43988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43988</v>
      </c>
      <c r="B97" s="30">
        <f t="shared" si="9"/>
        <v>43988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43988</v>
      </c>
      <c r="B98" s="30">
        <f t="shared" si="9"/>
        <v>43988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43988</v>
      </c>
      <c r="B99" s="30">
        <f t="shared" si="9"/>
        <v>43988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43988</v>
      </c>
      <c r="B100" s="30">
        <f t="shared" si="9"/>
        <v>43988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43988</v>
      </c>
      <c r="B101" s="30">
        <f t="shared" si="9"/>
        <v>43988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43988</v>
      </c>
      <c r="B102" s="30">
        <f t="shared" si="9"/>
        <v>43988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43988</v>
      </c>
      <c r="B103" s="30">
        <f t="shared" si="9"/>
        <v>43988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43988</v>
      </c>
      <c r="B104" s="30">
        <f t="shared" si="9"/>
        <v>43988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43988</v>
      </c>
      <c r="B105" s="30">
        <f t="shared" si="9"/>
        <v>43988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43988</v>
      </c>
      <c r="B106" s="30">
        <f t="shared" si="9"/>
        <v>43988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43988</v>
      </c>
      <c r="B107" s="30">
        <f t="shared" si="9"/>
        <v>43988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43988</v>
      </c>
      <c r="B108" s="30">
        <f t="shared" si="10"/>
        <v>43988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43988</v>
      </c>
      <c r="B109" s="30">
        <f t="shared" si="10"/>
        <v>43988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43988</v>
      </c>
      <c r="B110" s="30">
        <f t="shared" si="10"/>
        <v>43988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43988</v>
      </c>
      <c r="B111" s="30">
        <f t="shared" si="10"/>
        <v>43988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43988</v>
      </c>
      <c r="B112" s="30">
        <f t="shared" si="10"/>
        <v>43988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43988</v>
      </c>
      <c r="B113" s="30">
        <f t="shared" si="10"/>
        <v>43988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43988</v>
      </c>
      <c r="B114" s="30">
        <f t="shared" si="10"/>
        <v>43988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43988</v>
      </c>
      <c r="B115" s="30">
        <f t="shared" si="10"/>
        <v>43988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43988</v>
      </c>
      <c r="B116" s="30">
        <f t="shared" si="10"/>
        <v>43988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43988</v>
      </c>
      <c r="B117" s="30">
        <f t="shared" si="10"/>
        <v>43988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43988</v>
      </c>
      <c r="B118" s="30">
        <f t="shared" si="10"/>
        <v>43988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43988</v>
      </c>
      <c r="B119" s="30">
        <f t="shared" si="10"/>
        <v>43988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43988</v>
      </c>
      <c r="B120" s="30">
        <f t="shared" si="10"/>
        <v>43988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43988</v>
      </c>
      <c r="B121" s="30">
        <f t="shared" si="10"/>
        <v>43988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1</v>
      </c>
    </row>
    <row r="122" spans="1:25" x14ac:dyDescent="0.25">
      <c r="A122" s="28">
        <f t="shared" si="10"/>
        <v>43988</v>
      </c>
      <c r="B122" s="30">
        <f t="shared" si="10"/>
        <v>43988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43988</v>
      </c>
      <c r="B123" s="30">
        <f t="shared" si="10"/>
        <v>43988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43988</v>
      </c>
      <c r="B124" s="30">
        <f t="shared" si="10"/>
        <v>43988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1</v>
      </c>
    </row>
    <row r="125" spans="1:25" x14ac:dyDescent="0.25">
      <c r="A125" s="28">
        <f t="shared" si="10"/>
        <v>43988</v>
      </c>
      <c r="B125" s="30">
        <f t="shared" si="10"/>
        <v>43988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43988</v>
      </c>
      <c r="B126" s="30">
        <f t="shared" si="10"/>
        <v>43988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2</v>
      </c>
    </row>
    <row r="127" spans="1:25" x14ac:dyDescent="0.25">
      <c r="A127" s="28">
        <f t="shared" si="10"/>
        <v>43988</v>
      </c>
      <c r="B127" s="30">
        <f t="shared" si="10"/>
        <v>43988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43988</v>
      </c>
      <c r="B128" s="30">
        <f t="shared" si="11"/>
        <v>43988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43988</v>
      </c>
      <c r="B129" s="30">
        <f t="shared" si="11"/>
        <v>43988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43988</v>
      </c>
      <c r="B130" s="30">
        <f t="shared" si="11"/>
        <v>43988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43988</v>
      </c>
      <c r="B131" s="30">
        <f t="shared" si="11"/>
        <v>43988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43988</v>
      </c>
      <c r="B132" s="30">
        <f t="shared" si="11"/>
        <v>43988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43988</v>
      </c>
      <c r="B133" s="30">
        <f t="shared" si="11"/>
        <v>43988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43988</v>
      </c>
      <c r="B134" s="30">
        <f t="shared" si="11"/>
        <v>43988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43988</v>
      </c>
      <c r="B135" s="30">
        <f t="shared" si="11"/>
        <v>43988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43988</v>
      </c>
      <c r="B136" s="30">
        <f t="shared" si="11"/>
        <v>43988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43988</v>
      </c>
      <c r="B137" s="30">
        <f t="shared" si="11"/>
        <v>43988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43988</v>
      </c>
      <c r="B138" s="30">
        <f t="shared" si="11"/>
        <v>43988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43988</v>
      </c>
      <c r="B139" s="30">
        <f t="shared" si="11"/>
        <v>43988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43988</v>
      </c>
      <c r="B140" s="30">
        <f t="shared" si="11"/>
        <v>43988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43988</v>
      </c>
      <c r="B141" s="30">
        <f t="shared" si="11"/>
        <v>43988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43988</v>
      </c>
      <c r="B142" s="30">
        <f t="shared" si="11"/>
        <v>43988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43988</v>
      </c>
      <c r="B143" s="30">
        <f t="shared" si="11"/>
        <v>43988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43988</v>
      </c>
      <c r="B144" s="30">
        <f t="shared" si="11"/>
        <v>43988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43988</v>
      </c>
      <c r="B145" s="30">
        <f t="shared" si="11"/>
        <v>43988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43988</v>
      </c>
      <c r="B146" s="30">
        <f t="shared" si="11"/>
        <v>43988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43988</v>
      </c>
      <c r="B147" s="30">
        <f t="shared" si="11"/>
        <v>43988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43988</v>
      </c>
      <c r="B148" s="30">
        <f t="shared" si="14"/>
        <v>43988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43988</v>
      </c>
      <c r="B149" s="30">
        <f t="shared" si="14"/>
        <v>43988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43988</v>
      </c>
      <c r="B150" s="30">
        <f t="shared" si="14"/>
        <v>43988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43988</v>
      </c>
      <c r="B151" s="30">
        <f t="shared" si="14"/>
        <v>43988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43988</v>
      </c>
      <c r="B152" s="30">
        <f t="shared" si="14"/>
        <v>43988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43988</v>
      </c>
      <c r="B153" s="30">
        <f t="shared" si="14"/>
        <v>43988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43988</v>
      </c>
      <c r="B154" s="30">
        <f t="shared" si="14"/>
        <v>43988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2</v>
      </c>
    </row>
    <row r="155" spans="1:25" x14ac:dyDescent="0.25">
      <c r="A155" s="28">
        <f t="shared" si="14"/>
        <v>43988</v>
      </c>
      <c r="B155" s="30">
        <f t="shared" si="14"/>
        <v>43988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4</v>
      </c>
    </row>
    <row r="156" spans="1:25" x14ac:dyDescent="0.25">
      <c r="A156" s="28">
        <f t="shared" si="14"/>
        <v>43988</v>
      </c>
      <c r="B156" s="30">
        <f t="shared" si="14"/>
        <v>43988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43988</v>
      </c>
      <c r="B157" s="30">
        <f t="shared" si="14"/>
        <v>43988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43988</v>
      </c>
      <c r="B158" s="30">
        <f t="shared" si="14"/>
        <v>43988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43988</v>
      </c>
      <c r="B159" s="30">
        <f t="shared" si="14"/>
        <v>43988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43988</v>
      </c>
      <c r="B160" s="30">
        <f t="shared" si="14"/>
        <v>43988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43988</v>
      </c>
      <c r="B161" s="30">
        <f t="shared" si="14"/>
        <v>43988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43988</v>
      </c>
      <c r="B162" s="30">
        <f t="shared" si="14"/>
        <v>43988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43988</v>
      </c>
      <c r="B163" s="30">
        <f t="shared" si="14"/>
        <v>43988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43988</v>
      </c>
      <c r="B164" s="30">
        <f t="shared" si="14"/>
        <v>43988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43988</v>
      </c>
      <c r="B165" s="30">
        <f t="shared" si="14"/>
        <v>43988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43988</v>
      </c>
      <c r="B166" s="30">
        <f t="shared" si="14"/>
        <v>43988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43988</v>
      </c>
      <c r="B167" s="30">
        <f t="shared" si="14"/>
        <v>43988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43988</v>
      </c>
      <c r="B168" s="30">
        <f t="shared" si="15"/>
        <v>43988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43988</v>
      </c>
      <c r="B169" s="30">
        <f t="shared" si="15"/>
        <v>43988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43988</v>
      </c>
      <c r="B170" s="30">
        <f t="shared" si="15"/>
        <v>43988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43988</v>
      </c>
      <c r="B171" s="30">
        <f t="shared" si="15"/>
        <v>43988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2</v>
      </c>
    </row>
    <row r="172" spans="1:25" x14ac:dyDescent="0.25">
      <c r="A172" s="28">
        <f t="shared" si="15"/>
        <v>43988</v>
      </c>
      <c r="B172" s="30">
        <f t="shared" si="15"/>
        <v>43988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43988</v>
      </c>
      <c r="B173" s="30">
        <f t="shared" si="15"/>
        <v>43988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43988</v>
      </c>
      <c r="B174" s="30">
        <f t="shared" si="15"/>
        <v>43988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43988</v>
      </c>
      <c r="B175" s="30">
        <f t="shared" si="15"/>
        <v>43988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43988</v>
      </c>
      <c r="B176" s="30">
        <f t="shared" si="15"/>
        <v>43988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43988</v>
      </c>
      <c r="B177" s="30">
        <f t="shared" si="15"/>
        <v>43988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43988</v>
      </c>
      <c r="B178" s="30">
        <f t="shared" si="15"/>
        <v>43988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43988</v>
      </c>
      <c r="B179" s="30">
        <f t="shared" si="15"/>
        <v>43988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43988</v>
      </c>
      <c r="B180" s="30">
        <f t="shared" si="15"/>
        <v>43988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43988</v>
      </c>
      <c r="B181" s="30">
        <f t="shared" si="15"/>
        <v>43988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43988</v>
      </c>
      <c r="B182" s="30">
        <f t="shared" si="15"/>
        <v>43988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43988</v>
      </c>
      <c r="B183" s="30">
        <f t="shared" si="15"/>
        <v>43988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43988</v>
      </c>
      <c r="B184" s="30">
        <f t="shared" si="15"/>
        <v>43988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43988</v>
      </c>
      <c r="B185" s="30">
        <f t="shared" si="15"/>
        <v>43988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43988</v>
      </c>
      <c r="B186" s="30">
        <f t="shared" si="15"/>
        <v>43988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43988</v>
      </c>
      <c r="B187" s="30">
        <f t="shared" si="15"/>
        <v>43988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43988</v>
      </c>
      <c r="B188" s="30">
        <f t="shared" si="16"/>
        <v>43988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43988</v>
      </c>
      <c r="B189" s="30">
        <f t="shared" si="16"/>
        <v>43988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43988</v>
      </c>
      <c r="B190" s="30">
        <f t="shared" si="16"/>
        <v>43988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43988</v>
      </c>
      <c r="B191" s="30">
        <f t="shared" si="16"/>
        <v>43988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43988</v>
      </c>
      <c r="B192" s="30">
        <f t="shared" si="16"/>
        <v>43988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43988</v>
      </c>
      <c r="B193" s="30">
        <f t="shared" si="16"/>
        <v>43988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43988</v>
      </c>
      <c r="B194" s="30">
        <f t="shared" si="16"/>
        <v>43988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43988</v>
      </c>
      <c r="B195" s="30">
        <f t="shared" si="16"/>
        <v>43988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43988</v>
      </c>
      <c r="B196" s="30">
        <f t="shared" si="16"/>
        <v>43988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43988</v>
      </c>
      <c r="B197" s="30">
        <f t="shared" si="16"/>
        <v>43988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3"/>
        <v>0</v>
      </c>
    </row>
    <row r="198" spans="1:25" x14ac:dyDescent="0.25">
      <c r="A198" s="28">
        <f t="shared" si="16"/>
        <v>43988</v>
      </c>
      <c r="B198" s="30">
        <f t="shared" si="16"/>
        <v>43988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43988</v>
      </c>
      <c r="B199" s="30">
        <f t="shared" si="16"/>
        <v>43988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43988</v>
      </c>
      <c r="B200" s="30">
        <f t="shared" si="16"/>
        <v>43988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1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2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204" priority="2" operator="containsText" text="VACANT">
      <formula>NOT(ISERROR(SEARCH("VACANT",D1)))</formula>
    </cfRule>
  </conditionalFormatting>
  <conditionalFormatting sqref="A1:B1048576">
    <cfRule type="expression" dxfId="203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2A78-B5BB-455A-8FBE-23295F6358C3}">
  <sheetPr codeName="Sheet8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C28" sqref="C28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22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5</v>
      </c>
      <c r="G3">
        <f t="shared" si="0"/>
        <v>1</v>
      </c>
      <c r="H3">
        <f t="shared" si="0"/>
        <v>8</v>
      </c>
      <c r="I3">
        <f t="shared" si="0"/>
        <v>7</v>
      </c>
      <c r="J3">
        <f t="shared" si="0"/>
        <v>0</v>
      </c>
      <c r="K3">
        <f t="shared" si="0"/>
        <v>1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11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7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43989</v>
      </c>
      <c r="B6" s="30">
        <f>'6'!B6+1</f>
        <v>43989</v>
      </c>
      <c r="C6" s="22" t="s">
        <v>74</v>
      </c>
      <c r="D6" s="3" t="str">
        <f>INDEX($X$7:$X$275,MATCH(C6,$W$7:$W$275))</f>
        <v>WN7461KE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43989</v>
      </c>
      <c r="B7" s="30">
        <f>$B$6</f>
        <v>43989</v>
      </c>
      <c r="C7" s="22" t="s">
        <v>93</v>
      </c>
      <c r="D7" s="3" t="str">
        <f t="shared" ref="D7:D70" si="1">INDEX($X$7:$X$275,MATCH(C7,$W$7:$W$275))</f>
        <v>WN8632SW</v>
      </c>
      <c r="E7" s="22" t="s">
        <v>6</v>
      </c>
      <c r="F7" s="22"/>
      <c r="G7" s="22"/>
      <c r="H7" s="22"/>
      <c r="I7" s="22"/>
      <c r="J7" s="22"/>
      <c r="K7" s="22">
        <v>1</v>
      </c>
      <c r="L7" s="22"/>
      <c r="M7" s="22"/>
      <c r="N7" s="22"/>
      <c r="O7" s="22"/>
      <c r="P7" s="22"/>
      <c r="Q7" s="22"/>
      <c r="R7" s="22"/>
      <c r="S7" s="22"/>
      <c r="T7" s="22" t="s">
        <v>526</v>
      </c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43989</v>
      </c>
      <c r="B8" s="30">
        <f t="shared" si="2"/>
        <v>43989</v>
      </c>
      <c r="C8" s="22" t="s">
        <v>169</v>
      </c>
      <c r="D8" s="3" t="str">
        <f t="shared" si="1"/>
        <v>WN6914RF</v>
      </c>
      <c r="E8" s="22" t="s">
        <v>6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43989</v>
      </c>
      <c r="B9" s="30">
        <f t="shared" si="2"/>
        <v>43989</v>
      </c>
      <c r="C9" s="22" t="s">
        <v>214</v>
      </c>
      <c r="D9" s="3" t="str">
        <f t="shared" si="1"/>
        <v>WN8253NC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43989</v>
      </c>
      <c r="B10" s="30">
        <f t="shared" si="2"/>
        <v>43989</v>
      </c>
      <c r="C10" s="22" t="s">
        <v>158</v>
      </c>
      <c r="D10" s="3" t="str">
        <f t="shared" si="1"/>
        <v>WN6449SN</v>
      </c>
      <c r="E10" s="22" t="s">
        <v>6</v>
      </c>
      <c r="F10" s="22"/>
      <c r="G10" s="22"/>
      <c r="H10" s="22"/>
      <c r="I10" s="22">
        <v>1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43989</v>
      </c>
      <c r="B11" s="30">
        <f t="shared" si="2"/>
        <v>43989</v>
      </c>
      <c r="C11" s="22" t="s">
        <v>202</v>
      </c>
      <c r="D11" s="3" t="str">
        <f t="shared" si="1"/>
        <v>WN3345ST</v>
      </c>
      <c r="E11" s="22" t="s">
        <v>6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43989</v>
      </c>
      <c r="B12" s="30">
        <f t="shared" si="2"/>
        <v>43989</v>
      </c>
      <c r="C12" s="22" t="s">
        <v>201</v>
      </c>
      <c r="D12" s="3" t="str">
        <f t="shared" si="1"/>
        <v>WN7373NH</v>
      </c>
      <c r="E12" s="22" t="s">
        <v>6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43989</v>
      </c>
      <c r="B13" s="30">
        <f t="shared" si="2"/>
        <v>43989</v>
      </c>
      <c r="C13" s="22" t="s">
        <v>158</v>
      </c>
      <c r="D13" s="3" t="str">
        <f t="shared" si="1"/>
        <v>WN6449SN</v>
      </c>
      <c r="E13" s="22" t="s">
        <v>6</v>
      </c>
      <c r="F13" s="22"/>
      <c r="G13" s="22"/>
      <c r="H13" s="22">
        <v>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43989</v>
      </c>
      <c r="B14" s="30">
        <f t="shared" si="2"/>
        <v>43989</v>
      </c>
      <c r="C14" s="22" t="s">
        <v>74</v>
      </c>
      <c r="D14" s="3" t="str">
        <f t="shared" si="1"/>
        <v>WN7461KE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43989</v>
      </c>
      <c r="B15" s="30">
        <f t="shared" si="2"/>
        <v>43989</v>
      </c>
      <c r="C15" s="22" t="s">
        <v>202</v>
      </c>
      <c r="D15" s="3" t="str">
        <f t="shared" si="1"/>
        <v>WN3345ST</v>
      </c>
      <c r="E15" s="22" t="s">
        <v>6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43989</v>
      </c>
      <c r="B16" s="30">
        <f t="shared" si="2"/>
        <v>43989</v>
      </c>
      <c r="C16" s="22" t="s">
        <v>209</v>
      </c>
      <c r="D16" s="3" t="str">
        <f t="shared" si="1"/>
        <v>WN4723NW</v>
      </c>
      <c r="E16" s="22" t="s">
        <v>6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43989</v>
      </c>
      <c r="B17" s="30">
        <f t="shared" si="2"/>
        <v>43989</v>
      </c>
      <c r="C17" s="22" t="s">
        <v>182</v>
      </c>
      <c r="D17" s="3" t="str">
        <f t="shared" si="1"/>
        <v>WN4652LK</v>
      </c>
      <c r="E17" s="22" t="s">
        <v>6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43989</v>
      </c>
      <c r="B18" s="30">
        <f t="shared" si="2"/>
        <v>43989</v>
      </c>
      <c r="C18" s="22" t="s">
        <v>96</v>
      </c>
      <c r="D18" s="3" t="str">
        <f t="shared" si="1"/>
        <v>WN5248SW</v>
      </c>
      <c r="E18" s="22" t="s">
        <v>6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43989</v>
      </c>
      <c r="B19" s="30">
        <f t="shared" si="2"/>
        <v>43989</v>
      </c>
      <c r="C19" s="22" t="s">
        <v>115</v>
      </c>
      <c r="D19" s="3" t="str">
        <f t="shared" si="1"/>
        <v>WN7578NW</v>
      </c>
      <c r="E19" s="22" t="s">
        <v>6</v>
      </c>
      <c r="F19" s="22"/>
      <c r="G19" s="22"/>
      <c r="H19" s="22"/>
      <c r="I19" s="22">
        <v>1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3"/>
      <c r="U19" s="22">
        <v>1</v>
      </c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43989</v>
      </c>
      <c r="B20" s="30">
        <f t="shared" si="2"/>
        <v>43989</v>
      </c>
      <c r="C20" s="22" t="s">
        <v>179</v>
      </c>
      <c r="D20" s="3" t="str">
        <f t="shared" si="1"/>
        <v>WN3612SF</v>
      </c>
      <c r="E20" s="22" t="s">
        <v>6</v>
      </c>
      <c r="F20" s="22"/>
      <c r="G20" s="22"/>
      <c r="H20" s="22"/>
      <c r="I20" s="22">
        <v>1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43989</v>
      </c>
      <c r="B21" s="30">
        <f t="shared" si="2"/>
        <v>43989</v>
      </c>
      <c r="C21" s="22" t="s">
        <v>96</v>
      </c>
      <c r="D21" s="3" t="str">
        <f t="shared" si="1"/>
        <v>WN5248SW</v>
      </c>
      <c r="E21" s="22" t="s">
        <v>6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43989</v>
      </c>
      <c r="B22" s="30">
        <f t="shared" si="2"/>
        <v>43989</v>
      </c>
      <c r="C22" s="22" t="s">
        <v>141</v>
      </c>
      <c r="D22" s="3" t="str">
        <f t="shared" si="1"/>
        <v>WN4351RA</v>
      </c>
      <c r="E22" s="22" t="s">
        <v>6</v>
      </c>
      <c r="F22" s="22"/>
      <c r="G22" s="22"/>
      <c r="H22" s="22"/>
      <c r="I22" s="22">
        <v>1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43989</v>
      </c>
      <c r="B23" s="30">
        <f t="shared" si="2"/>
        <v>43989</v>
      </c>
      <c r="C23" s="22" t="s">
        <v>214</v>
      </c>
      <c r="D23" s="3" t="str">
        <f t="shared" si="1"/>
        <v>WN8253NC</v>
      </c>
      <c r="E23" s="22" t="s">
        <v>6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43989</v>
      </c>
      <c r="B24" s="30">
        <f t="shared" si="2"/>
        <v>43989</v>
      </c>
      <c r="C24" s="22" t="s">
        <v>115</v>
      </c>
      <c r="D24" s="3" t="str">
        <f t="shared" si="1"/>
        <v>WN7578NW</v>
      </c>
      <c r="E24" s="22" t="s">
        <v>6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43989</v>
      </c>
      <c r="B25" s="30">
        <f t="shared" si="2"/>
        <v>43989</v>
      </c>
      <c r="C25" s="22" t="s">
        <v>236</v>
      </c>
      <c r="D25" s="3" t="str">
        <f t="shared" si="1"/>
        <v>WN3863SW</v>
      </c>
      <c r="E25" s="22" t="s">
        <v>6</v>
      </c>
      <c r="F25" s="22"/>
      <c r="G25" s="22"/>
      <c r="H25" s="22"/>
      <c r="I25" s="22">
        <v>1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>
        <v>1</v>
      </c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43989</v>
      </c>
      <c r="B26" s="30">
        <f t="shared" si="2"/>
        <v>43989</v>
      </c>
      <c r="C26" s="22" t="s">
        <v>179</v>
      </c>
      <c r="D26" s="3" t="str">
        <f t="shared" si="1"/>
        <v>WN3612SF</v>
      </c>
      <c r="E26" s="22" t="s">
        <v>6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43989</v>
      </c>
      <c r="B27" s="30">
        <f t="shared" si="2"/>
        <v>43989</v>
      </c>
      <c r="C27" s="22" t="s">
        <v>214</v>
      </c>
      <c r="D27" s="3" t="str">
        <f t="shared" si="1"/>
        <v>WN8253NC</v>
      </c>
      <c r="E27" s="22" t="s">
        <v>6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43989</v>
      </c>
      <c r="B28" s="30">
        <f t="shared" si="4"/>
        <v>43989</v>
      </c>
      <c r="C28" s="22"/>
      <c r="D28" s="3" t="e">
        <f t="shared" si="1"/>
        <v>#N/A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43989</v>
      </c>
      <c r="B29" s="30">
        <f t="shared" si="4"/>
        <v>43989</v>
      </c>
      <c r="C29" s="22"/>
      <c r="D29" s="3" t="e">
        <f t="shared" si="1"/>
        <v>#N/A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43989</v>
      </c>
      <c r="B30" s="30">
        <f t="shared" si="4"/>
        <v>43989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43989</v>
      </c>
      <c r="B31" s="30">
        <f t="shared" si="4"/>
        <v>43989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43989</v>
      </c>
      <c r="B32" s="30">
        <f t="shared" si="4"/>
        <v>43989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43989</v>
      </c>
      <c r="B33" s="30">
        <f t="shared" si="4"/>
        <v>43989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43989</v>
      </c>
      <c r="B34" s="30">
        <f t="shared" si="4"/>
        <v>43989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43989</v>
      </c>
      <c r="B35" s="30">
        <f t="shared" si="4"/>
        <v>43989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43989</v>
      </c>
      <c r="B36" s="30">
        <f t="shared" si="4"/>
        <v>43989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43989</v>
      </c>
      <c r="B37" s="30">
        <f t="shared" si="4"/>
        <v>43989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43989</v>
      </c>
      <c r="B38" s="30">
        <f t="shared" si="4"/>
        <v>43989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43989</v>
      </c>
      <c r="B39" s="30">
        <f t="shared" si="4"/>
        <v>43989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43989</v>
      </c>
      <c r="B40" s="30">
        <f t="shared" si="4"/>
        <v>43989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43989</v>
      </c>
      <c r="B41" s="30">
        <f t="shared" si="4"/>
        <v>43989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43989</v>
      </c>
      <c r="B42" s="30">
        <f t="shared" si="4"/>
        <v>43989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43989</v>
      </c>
      <c r="B43" s="30">
        <f t="shared" si="4"/>
        <v>43989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43989</v>
      </c>
      <c r="B44" s="30">
        <f t="shared" si="4"/>
        <v>43989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43989</v>
      </c>
      <c r="B45" s="30">
        <f t="shared" si="4"/>
        <v>43989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43989</v>
      </c>
      <c r="B46" s="30">
        <f t="shared" si="4"/>
        <v>43989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43989</v>
      </c>
      <c r="B47" s="30">
        <f t="shared" si="4"/>
        <v>43989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43989</v>
      </c>
      <c r="B48" s="30">
        <f t="shared" si="5"/>
        <v>43989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43989</v>
      </c>
      <c r="B49" s="30">
        <f t="shared" si="5"/>
        <v>43989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43989</v>
      </c>
      <c r="B50" s="30">
        <f t="shared" si="5"/>
        <v>43989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43989</v>
      </c>
      <c r="B51" s="30">
        <f t="shared" si="5"/>
        <v>43989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43989</v>
      </c>
      <c r="B52" s="30">
        <f t="shared" si="5"/>
        <v>43989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43989</v>
      </c>
      <c r="B53" s="30">
        <f t="shared" si="5"/>
        <v>43989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43989</v>
      </c>
      <c r="B54" s="30">
        <f t="shared" si="5"/>
        <v>43989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43989</v>
      </c>
      <c r="B55" s="30">
        <f t="shared" si="5"/>
        <v>43989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43989</v>
      </c>
      <c r="B56" s="30">
        <f t="shared" si="5"/>
        <v>43989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43989</v>
      </c>
      <c r="B57" s="30">
        <f t="shared" si="5"/>
        <v>43989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2</v>
      </c>
    </row>
    <row r="58" spans="1:25" x14ac:dyDescent="0.25">
      <c r="A58" s="28">
        <f t="shared" si="5"/>
        <v>43989</v>
      </c>
      <c r="B58" s="30">
        <f t="shared" si="5"/>
        <v>43989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43989</v>
      </c>
      <c r="B59" s="30">
        <f t="shared" si="5"/>
        <v>43989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43989</v>
      </c>
      <c r="B60" s="30">
        <f t="shared" si="5"/>
        <v>43989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43989</v>
      </c>
      <c r="B61" s="30">
        <f t="shared" si="5"/>
        <v>43989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43989</v>
      </c>
      <c r="B62" s="30">
        <f t="shared" si="5"/>
        <v>43989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43989</v>
      </c>
      <c r="B63" s="30">
        <f t="shared" si="5"/>
        <v>43989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43989</v>
      </c>
      <c r="B64" s="30">
        <f t="shared" si="5"/>
        <v>43989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43989</v>
      </c>
      <c r="B65" s="30">
        <f t="shared" si="5"/>
        <v>43989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43989</v>
      </c>
      <c r="B66" s="30">
        <f t="shared" si="5"/>
        <v>43989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43989</v>
      </c>
      <c r="B67" s="30">
        <f t="shared" si="5"/>
        <v>43989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43989</v>
      </c>
      <c r="B68" s="30">
        <f t="shared" si="6"/>
        <v>43989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43989</v>
      </c>
      <c r="B69" s="30">
        <f t="shared" si="6"/>
        <v>43989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43989</v>
      </c>
      <c r="B70" s="30">
        <f t="shared" si="6"/>
        <v>43989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43989</v>
      </c>
      <c r="B71" s="30">
        <f t="shared" si="6"/>
        <v>43989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43989</v>
      </c>
      <c r="B72" s="30">
        <f t="shared" si="6"/>
        <v>43989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43989</v>
      </c>
      <c r="B73" s="30">
        <f t="shared" si="6"/>
        <v>43989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43989</v>
      </c>
      <c r="B74" s="30">
        <f t="shared" si="6"/>
        <v>43989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43989</v>
      </c>
      <c r="B75" s="30">
        <f t="shared" si="6"/>
        <v>43989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43989</v>
      </c>
      <c r="B76" s="30">
        <f t="shared" si="6"/>
        <v>43989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43989</v>
      </c>
      <c r="B77" s="30">
        <f t="shared" si="6"/>
        <v>43989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43989</v>
      </c>
      <c r="B78" s="30">
        <f t="shared" si="6"/>
        <v>43989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43989</v>
      </c>
      <c r="B79" s="30">
        <f t="shared" si="6"/>
        <v>43989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43989</v>
      </c>
      <c r="B80" s="30">
        <f t="shared" si="6"/>
        <v>43989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43989</v>
      </c>
      <c r="B81" s="30">
        <f t="shared" si="6"/>
        <v>43989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43989</v>
      </c>
      <c r="B82" s="30">
        <f t="shared" si="6"/>
        <v>43989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43989</v>
      </c>
      <c r="B83" s="30">
        <f t="shared" si="6"/>
        <v>43989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43989</v>
      </c>
      <c r="B84" s="30">
        <f t="shared" si="6"/>
        <v>43989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43989</v>
      </c>
      <c r="B85" s="30">
        <f t="shared" si="6"/>
        <v>43989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43989</v>
      </c>
      <c r="B86" s="30">
        <f t="shared" si="6"/>
        <v>43989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43989</v>
      </c>
      <c r="B87" s="30">
        <f t="shared" si="6"/>
        <v>43989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1</v>
      </c>
    </row>
    <row r="88" spans="1:25" x14ac:dyDescent="0.25">
      <c r="A88" s="28">
        <f t="shared" ref="A88:B107" si="9">$B$6</f>
        <v>43989</v>
      </c>
      <c r="B88" s="30">
        <f t="shared" si="9"/>
        <v>43989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43989</v>
      </c>
      <c r="B89" s="30">
        <f t="shared" si="9"/>
        <v>43989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43989</v>
      </c>
      <c r="B90" s="30">
        <f t="shared" si="9"/>
        <v>43989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2</v>
      </c>
    </row>
    <row r="91" spans="1:25" x14ac:dyDescent="0.25">
      <c r="A91" s="28">
        <f t="shared" si="9"/>
        <v>43989</v>
      </c>
      <c r="B91" s="30">
        <f t="shared" si="9"/>
        <v>43989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43989</v>
      </c>
      <c r="B92" s="30">
        <f t="shared" si="9"/>
        <v>43989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43989</v>
      </c>
      <c r="B93" s="30">
        <f t="shared" si="9"/>
        <v>43989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43989</v>
      </c>
      <c r="B94" s="30">
        <f t="shared" si="9"/>
        <v>43989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43989</v>
      </c>
      <c r="B95" s="30">
        <f t="shared" si="9"/>
        <v>43989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43989</v>
      </c>
      <c r="B96" s="30">
        <f t="shared" si="9"/>
        <v>43989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43989</v>
      </c>
      <c r="B97" s="30">
        <f t="shared" si="9"/>
        <v>43989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43989</v>
      </c>
      <c r="B98" s="30">
        <f t="shared" si="9"/>
        <v>43989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43989</v>
      </c>
      <c r="B99" s="30">
        <f t="shared" si="9"/>
        <v>43989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43989</v>
      </c>
      <c r="B100" s="30">
        <f t="shared" si="9"/>
        <v>43989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43989</v>
      </c>
      <c r="B101" s="30">
        <f t="shared" si="9"/>
        <v>43989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43989</v>
      </c>
      <c r="B102" s="30">
        <f t="shared" si="9"/>
        <v>43989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43989</v>
      </c>
      <c r="B103" s="30">
        <f t="shared" si="9"/>
        <v>43989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43989</v>
      </c>
      <c r="B104" s="30">
        <f t="shared" si="9"/>
        <v>43989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43989</v>
      </c>
      <c r="B105" s="30">
        <f t="shared" si="9"/>
        <v>43989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43989</v>
      </c>
      <c r="B106" s="30">
        <f t="shared" si="9"/>
        <v>43989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43989</v>
      </c>
      <c r="B107" s="30">
        <f t="shared" si="9"/>
        <v>43989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43989</v>
      </c>
      <c r="B108" s="30">
        <f t="shared" si="10"/>
        <v>43989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43989</v>
      </c>
      <c r="B109" s="30">
        <f t="shared" si="10"/>
        <v>43989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2</v>
      </c>
    </row>
    <row r="110" spans="1:25" x14ac:dyDescent="0.25">
      <c r="A110" s="28">
        <f t="shared" si="10"/>
        <v>43989</v>
      </c>
      <c r="B110" s="30">
        <f t="shared" si="10"/>
        <v>43989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43989</v>
      </c>
      <c r="B111" s="30">
        <f t="shared" si="10"/>
        <v>43989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43989</v>
      </c>
      <c r="B112" s="30">
        <f t="shared" si="10"/>
        <v>43989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43989</v>
      </c>
      <c r="B113" s="30">
        <f t="shared" si="10"/>
        <v>43989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43989</v>
      </c>
      <c r="B114" s="30">
        <f t="shared" si="10"/>
        <v>43989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43989</v>
      </c>
      <c r="B115" s="30">
        <f t="shared" si="10"/>
        <v>43989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43989</v>
      </c>
      <c r="B116" s="30">
        <f t="shared" si="10"/>
        <v>43989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43989</v>
      </c>
      <c r="B117" s="30">
        <f t="shared" si="10"/>
        <v>43989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43989</v>
      </c>
      <c r="B118" s="30">
        <f t="shared" si="10"/>
        <v>43989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43989</v>
      </c>
      <c r="B119" s="30">
        <f t="shared" si="10"/>
        <v>43989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43989</v>
      </c>
      <c r="B120" s="30">
        <f t="shared" si="10"/>
        <v>43989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43989</v>
      </c>
      <c r="B121" s="30">
        <f t="shared" si="10"/>
        <v>43989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43989</v>
      </c>
      <c r="B122" s="30">
        <f t="shared" si="10"/>
        <v>43989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43989</v>
      </c>
      <c r="B123" s="30">
        <f t="shared" si="10"/>
        <v>43989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43989</v>
      </c>
      <c r="B124" s="30">
        <f t="shared" si="10"/>
        <v>43989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43989</v>
      </c>
      <c r="B125" s="30">
        <f t="shared" si="10"/>
        <v>43989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43989</v>
      </c>
      <c r="B126" s="30">
        <f t="shared" si="10"/>
        <v>43989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43989</v>
      </c>
      <c r="B127" s="30">
        <f t="shared" si="10"/>
        <v>43989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43989</v>
      </c>
      <c r="B128" s="30">
        <f t="shared" si="11"/>
        <v>43989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43989</v>
      </c>
      <c r="B129" s="30">
        <f t="shared" si="11"/>
        <v>43989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43989</v>
      </c>
      <c r="B130" s="30">
        <f t="shared" si="11"/>
        <v>43989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43989</v>
      </c>
      <c r="B131" s="30">
        <f t="shared" si="11"/>
        <v>43989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43989</v>
      </c>
      <c r="B132" s="30">
        <f t="shared" si="11"/>
        <v>43989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43989</v>
      </c>
      <c r="B133" s="30">
        <f t="shared" si="11"/>
        <v>43989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43989</v>
      </c>
      <c r="B134" s="30">
        <f t="shared" si="11"/>
        <v>43989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43989</v>
      </c>
      <c r="B135" s="30">
        <f t="shared" si="11"/>
        <v>43989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1</v>
      </c>
    </row>
    <row r="136" spans="1:25" x14ac:dyDescent="0.25">
      <c r="A136" s="28">
        <f t="shared" si="11"/>
        <v>43989</v>
      </c>
      <c r="B136" s="30">
        <f t="shared" si="11"/>
        <v>43989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43989</v>
      </c>
      <c r="B137" s="30">
        <f t="shared" si="11"/>
        <v>43989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43989</v>
      </c>
      <c r="B138" s="30">
        <f t="shared" si="11"/>
        <v>43989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43989</v>
      </c>
      <c r="B139" s="30">
        <f t="shared" si="11"/>
        <v>43989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43989</v>
      </c>
      <c r="B140" s="30">
        <f t="shared" si="11"/>
        <v>43989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43989</v>
      </c>
      <c r="B141" s="30">
        <f t="shared" si="11"/>
        <v>43989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43989</v>
      </c>
      <c r="B142" s="30">
        <f t="shared" si="11"/>
        <v>43989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43989</v>
      </c>
      <c r="B143" s="30">
        <f t="shared" si="11"/>
        <v>43989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43989</v>
      </c>
      <c r="B144" s="30">
        <f t="shared" si="11"/>
        <v>43989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43989</v>
      </c>
      <c r="B145" s="30">
        <f t="shared" si="11"/>
        <v>43989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43989</v>
      </c>
      <c r="B146" s="30">
        <f t="shared" si="11"/>
        <v>43989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43989</v>
      </c>
      <c r="B147" s="30">
        <f t="shared" si="11"/>
        <v>43989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43989</v>
      </c>
      <c r="B148" s="30">
        <f t="shared" si="14"/>
        <v>43989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43989</v>
      </c>
      <c r="B149" s="30">
        <f t="shared" si="14"/>
        <v>43989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43989</v>
      </c>
      <c r="B150" s="30">
        <f t="shared" si="14"/>
        <v>43989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43989</v>
      </c>
      <c r="B151" s="30">
        <f t="shared" si="14"/>
        <v>43989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43989</v>
      </c>
      <c r="B152" s="30">
        <f t="shared" si="14"/>
        <v>43989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2</v>
      </c>
    </row>
    <row r="153" spans="1:25" x14ac:dyDescent="0.25">
      <c r="A153" s="28">
        <f t="shared" si="14"/>
        <v>43989</v>
      </c>
      <c r="B153" s="30">
        <f t="shared" si="14"/>
        <v>43989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43989</v>
      </c>
      <c r="B154" s="30">
        <f t="shared" si="14"/>
        <v>43989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43989</v>
      </c>
      <c r="B155" s="30">
        <f t="shared" si="14"/>
        <v>43989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43989</v>
      </c>
      <c r="B156" s="30">
        <f t="shared" si="14"/>
        <v>43989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43989</v>
      </c>
      <c r="B157" s="30">
        <f t="shared" si="14"/>
        <v>43989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43989</v>
      </c>
      <c r="B158" s="30">
        <f t="shared" si="14"/>
        <v>43989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43989</v>
      </c>
      <c r="B159" s="30">
        <f t="shared" si="14"/>
        <v>43989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43989</v>
      </c>
      <c r="B160" s="30">
        <f t="shared" si="14"/>
        <v>43989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43989</v>
      </c>
      <c r="B161" s="30">
        <f t="shared" si="14"/>
        <v>43989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43989</v>
      </c>
      <c r="B162" s="30">
        <f t="shared" si="14"/>
        <v>43989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43989</v>
      </c>
      <c r="B163" s="30">
        <f t="shared" si="14"/>
        <v>43989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43989</v>
      </c>
      <c r="B164" s="30">
        <f t="shared" si="14"/>
        <v>43989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43989</v>
      </c>
      <c r="B165" s="30">
        <f t="shared" si="14"/>
        <v>43989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43989</v>
      </c>
      <c r="B166" s="30">
        <f t="shared" si="14"/>
        <v>43989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43989</v>
      </c>
      <c r="B167" s="30">
        <f t="shared" si="14"/>
        <v>43989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43989</v>
      </c>
      <c r="B168" s="30">
        <f t="shared" si="15"/>
        <v>43989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43989</v>
      </c>
      <c r="B169" s="30">
        <f t="shared" si="15"/>
        <v>43989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43989</v>
      </c>
      <c r="B170" s="30">
        <f t="shared" si="15"/>
        <v>43989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43989</v>
      </c>
      <c r="B171" s="30">
        <f t="shared" si="15"/>
        <v>43989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43989</v>
      </c>
      <c r="B172" s="30">
        <f t="shared" si="15"/>
        <v>43989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43989</v>
      </c>
      <c r="B173" s="30">
        <f t="shared" si="15"/>
        <v>43989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2</v>
      </c>
    </row>
    <row r="174" spans="1:25" x14ac:dyDescent="0.25">
      <c r="A174" s="28">
        <f t="shared" si="15"/>
        <v>43989</v>
      </c>
      <c r="B174" s="30">
        <f t="shared" si="15"/>
        <v>43989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43989</v>
      </c>
      <c r="B175" s="30">
        <f t="shared" si="15"/>
        <v>43989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43989</v>
      </c>
      <c r="B176" s="30">
        <f t="shared" si="15"/>
        <v>43989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1</v>
      </c>
    </row>
    <row r="177" spans="1:25" x14ac:dyDescent="0.25">
      <c r="A177" s="28">
        <f t="shared" si="15"/>
        <v>43989</v>
      </c>
      <c r="B177" s="30">
        <f t="shared" si="15"/>
        <v>43989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43989</v>
      </c>
      <c r="B178" s="30">
        <f t="shared" si="15"/>
        <v>43989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43989</v>
      </c>
      <c r="B179" s="30">
        <f t="shared" si="15"/>
        <v>43989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43989</v>
      </c>
      <c r="B180" s="30">
        <f t="shared" si="15"/>
        <v>43989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43989</v>
      </c>
      <c r="B181" s="30">
        <f t="shared" si="15"/>
        <v>43989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43989</v>
      </c>
      <c r="B182" s="30">
        <f t="shared" si="15"/>
        <v>43989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43989</v>
      </c>
      <c r="B183" s="30">
        <f t="shared" si="15"/>
        <v>43989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43989</v>
      </c>
      <c r="B184" s="30">
        <f t="shared" si="15"/>
        <v>43989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43989</v>
      </c>
      <c r="B185" s="30">
        <f t="shared" si="15"/>
        <v>43989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43989</v>
      </c>
      <c r="B186" s="30">
        <f t="shared" si="15"/>
        <v>43989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43989</v>
      </c>
      <c r="B187" s="30">
        <f t="shared" si="15"/>
        <v>43989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43989</v>
      </c>
      <c r="B188" s="30">
        <f t="shared" si="16"/>
        <v>43989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43989</v>
      </c>
      <c r="B189" s="30">
        <f t="shared" si="16"/>
        <v>43989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43989</v>
      </c>
      <c r="B190" s="30">
        <f t="shared" si="16"/>
        <v>43989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43989</v>
      </c>
      <c r="B191" s="30">
        <f t="shared" si="16"/>
        <v>43989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43989</v>
      </c>
      <c r="B192" s="30">
        <f t="shared" si="16"/>
        <v>43989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43989</v>
      </c>
      <c r="B193" s="30">
        <f t="shared" si="16"/>
        <v>43989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43989</v>
      </c>
      <c r="B194" s="30">
        <f t="shared" si="16"/>
        <v>43989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43989</v>
      </c>
      <c r="B195" s="30">
        <f t="shared" si="16"/>
        <v>43989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1</v>
      </c>
    </row>
    <row r="196" spans="1:25" x14ac:dyDescent="0.25">
      <c r="A196" s="28">
        <f t="shared" si="16"/>
        <v>43989</v>
      </c>
      <c r="B196" s="30">
        <f t="shared" si="16"/>
        <v>43989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2</v>
      </c>
    </row>
    <row r="197" spans="1:25" x14ac:dyDescent="0.25">
      <c r="A197" s="28">
        <f t="shared" si="16"/>
        <v>43989</v>
      </c>
      <c r="B197" s="30">
        <f t="shared" si="16"/>
        <v>43989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3"/>
        <v>0</v>
      </c>
    </row>
    <row r="198" spans="1:25" x14ac:dyDescent="0.25">
      <c r="A198" s="28">
        <f t="shared" si="16"/>
        <v>43989</v>
      </c>
      <c r="B198" s="30">
        <f t="shared" si="16"/>
        <v>43989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43989</v>
      </c>
      <c r="B199" s="30">
        <f t="shared" si="16"/>
        <v>43989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43989</v>
      </c>
      <c r="B200" s="30">
        <f t="shared" si="16"/>
        <v>43989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1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3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1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201" priority="2" operator="containsText" text="VACANT">
      <formula>NOT(ISERROR(SEARCH("VACANT",D1)))</formula>
    </cfRule>
  </conditionalFormatting>
  <conditionalFormatting sqref="A1:B1048576">
    <cfRule type="expression" dxfId="200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687A-2FC8-4F1E-B8AD-794757A6510A}">
  <sheetPr codeName="Sheet9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11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5</v>
      </c>
      <c r="AQ2" s="50"/>
      <c r="AR2" s="50"/>
      <c r="AS2" s="59"/>
    </row>
    <row r="3" spans="1:45" x14ac:dyDescent="0.25">
      <c r="F3">
        <f t="shared" ref="F3:S3" si="0">COUNTA(F6:F200)</f>
        <v>1</v>
      </c>
      <c r="G3">
        <f t="shared" si="0"/>
        <v>0</v>
      </c>
      <c r="H3">
        <f t="shared" si="0"/>
        <v>3</v>
      </c>
      <c r="I3">
        <f t="shared" si="0"/>
        <v>3</v>
      </c>
      <c r="J3">
        <f t="shared" si="0"/>
        <v>2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3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0.92307692307692313</v>
      </c>
    </row>
    <row r="5" spans="1:45" ht="45" x14ac:dyDescent="0.25">
      <c r="A5" s="31">
        <f>WEEKDAY(B6,2)</f>
        <v>1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43990</v>
      </c>
      <c r="B6" s="30">
        <f>'7'!B6+1</f>
        <v>43990</v>
      </c>
      <c r="C6" s="22" t="s">
        <v>209</v>
      </c>
      <c r="D6" s="3" t="str">
        <f>INDEX($X$7:$X$275,MATCH(C6,$W$7:$W$275))</f>
        <v>WN4723NW</v>
      </c>
      <c r="E6" s="22" t="s">
        <v>6</v>
      </c>
      <c r="F6" s="22"/>
      <c r="G6" s="22"/>
      <c r="H6" s="22"/>
      <c r="I6" s="22"/>
      <c r="J6" s="22">
        <v>1</v>
      </c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43990</v>
      </c>
      <c r="B7" s="30">
        <f>$B$6</f>
        <v>43990</v>
      </c>
      <c r="C7" s="22" t="s">
        <v>236</v>
      </c>
      <c r="D7" s="3" t="str">
        <f t="shared" ref="D7:D70" si="1">INDEX($X$7:$X$275,MATCH(C7,$W$7:$W$275))</f>
        <v>WN3863SW</v>
      </c>
      <c r="E7" s="22" t="s">
        <v>6</v>
      </c>
      <c r="F7" s="22"/>
      <c r="G7" s="22"/>
      <c r="H7" s="22">
        <v>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43990</v>
      </c>
      <c r="B8" s="30">
        <f t="shared" si="2"/>
        <v>43990</v>
      </c>
      <c r="C8" s="22" t="s">
        <v>70</v>
      </c>
      <c r="D8" s="3" t="str">
        <f t="shared" si="1"/>
        <v>WN2868NP</v>
      </c>
      <c r="E8" s="22" t="s">
        <v>6</v>
      </c>
      <c r="F8" s="22"/>
      <c r="G8" s="22"/>
      <c r="H8" s="22"/>
      <c r="I8" s="22">
        <v>1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43990</v>
      </c>
      <c r="B9" s="30">
        <f t="shared" si="2"/>
        <v>43990</v>
      </c>
      <c r="C9" s="22" t="s">
        <v>141</v>
      </c>
      <c r="D9" s="3" t="str">
        <f t="shared" si="1"/>
        <v>WN4351RA</v>
      </c>
      <c r="E9" s="22" t="s">
        <v>521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43990</v>
      </c>
      <c r="B10" s="30">
        <f t="shared" si="2"/>
        <v>43990</v>
      </c>
      <c r="C10" s="22" t="s">
        <v>179</v>
      </c>
      <c r="D10" s="3" t="str">
        <f t="shared" si="1"/>
        <v>WN3612SF</v>
      </c>
      <c r="E10" s="22" t="s">
        <v>6</v>
      </c>
      <c r="F10" s="22"/>
      <c r="G10" s="22"/>
      <c r="H10" s="22"/>
      <c r="I10" s="22">
        <v>1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43990</v>
      </c>
      <c r="B11" s="30">
        <f t="shared" si="2"/>
        <v>43990</v>
      </c>
      <c r="C11" s="22" t="s">
        <v>93</v>
      </c>
      <c r="D11" s="3" t="str">
        <f t="shared" si="1"/>
        <v>WN8632SW</v>
      </c>
      <c r="E11" s="22" t="s">
        <v>6</v>
      </c>
      <c r="F11" s="22"/>
      <c r="G11" s="22"/>
      <c r="H11" s="22"/>
      <c r="I11" s="22"/>
      <c r="J11" s="22"/>
      <c r="K11" s="22"/>
      <c r="L11" s="22">
        <v>1</v>
      </c>
      <c r="M11" s="22"/>
      <c r="N11" s="22"/>
      <c r="O11" s="22"/>
      <c r="P11" s="22"/>
      <c r="Q11" s="22"/>
      <c r="R11" s="22"/>
      <c r="S11" s="22"/>
      <c r="T11" s="22" t="s">
        <v>526</v>
      </c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43990</v>
      </c>
      <c r="B12" s="30">
        <f t="shared" si="2"/>
        <v>43990</v>
      </c>
      <c r="C12" s="22" t="s">
        <v>527</v>
      </c>
      <c r="D12" s="3" t="str">
        <f t="shared" si="1"/>
        <v>FBC</v>
      </c>
      <c r="E12" s="22" t="s">
        <v>521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 t="s">
        <v>528</v>
      </c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43990</v>
      </c>
      <c r="B13" s="30">
        <f t="shared" si="2"/>
        <v>43990</v>
      </c>
      <c r="C13" s="22" t="s">
        <v>115</v>
      </c>
      <c r="D13" s="3" t="str">
        <f t="shared" si="1"/>
        <v>WN7578NW</v>
      </c>
      <c r="E13" s="22" t="s">
        <v>6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43990</v>
      </c>
      <c r="B14" s="30">
        <f t="shared" si="2"/>
        <v>43990</v>
      </c>
      <c r="C14" s="22" t="s">
        <v>115</v>
      </c>
      <c r="D14" s="3" t="str">
        <f t="shared" si="1"/>
        <v>WN7578NW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3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43990</v>
      </c>
      <c r="B15" s="30">
        <f t="shared" si="2"/>
        <v>43990</v>
      </c>
      <c r="C15" s="22" t="s">
        <v>70</v>
      </c>
      <c r="D15" s="3" t="str">
        <f t="shared" si="1"/>
        <v>WN2868NP</v>
      </c>
      <c r="E15" s="22" t="s">
        <v>6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43990</v>
      </c>
      <c r="B16" s="30">
        <f t="shared" si="2"/>
        <v>43990</v>
      </c>
      <c r="C16" s="22" t="s">
        <v>182</v>
      </c>
      <c r="D16" s="3" t="str">
        <f t="shared" si="1"/>
        <v>WN4652LK</v>
      </c>
      <c r="E16" s="22" t="s">
        <v>6</v>
      </c>
      <c r="F16" s="22"/>
      <c r="G16" s="22"/>
      <c r="H16" s="22"/>
      <c r="I16" s="22"/>
      <c r="J16" s="22">
        <v>1</v>
      </c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43990</v>
      </c>
      <c r="B17" s="30">
        <f t="shared" si="2"/>
        <v>43990</v>
      </c>
      <c r="C17" s="22"/>
      <c r="D17" s="3" t="e">
        <f t="shared" si="1"/>
        <v>#N/A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43990</v>
      </c>
      <c r="B18" s="30">
        <f t="shared" si="2"/>
        <v>43990</v>
      </c>
      <c r="C18" s="22"/>
      <c r="D18" s="3" t="e">
        <f t="shared" si="1"/>
        <v>#N/A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43990</v>
      </c>
      <c r="B19" s="30">
        <f t="shared" si="2"/>
        <v>43990</v>
      </c>
      <c r="C19" s="22"/>
      <c r="D19" s="3" t="e">
        <f t="shared" si="1"/>
        <v>#N/A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43990</v>
      </c>
      <c r="B20" s="30">
        <f t="shared" si="2"/>
        <v>43990</v>
      </c>
      <c r="C20" s="22"/>
      <c r="D20" s="3" t="e">
        <f t="shared" si="1"/>
        <v>#N/A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43990</v>
      </c>
      <c r="B21" s="30">
        <f t="shared" si="2"/>
        <v>43990</v>
      </c>
      <c r="C21" s="22"/>
      <c r="D21" s="3" t="e">
        <f t="shared" si="1"/>
        <v>#N/A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43990</v>
      </c>
      <c r="B22" s="30">
        <f t="shared" si="2"/>
        <v>43990</v>
      </c>
      <c r="C22" s="22"/>
      <c r="D22" s="3" t="e">
        <f t="shared" si="1"/>
        <v>#N/A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43990</v>
      </c>
      <c r="B23" s="30">
        <f t="shared" si="2"/>
        <v>43990</v>
      </c>
      <c r="C23" s="22"/>
      <c r="D23" s="3" t="e">
        <f t="shared" si="1"/>
        <v>#N/A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43990</v>
      </c>
      <c r="B24" s="30">
        <f t="shared" si="2"/>
        <v>43990</v>
      </c>
      <c r="C24" s="22"/>
      <c r="D24" s="3" t="e">
        <f t="shared" si="1"/>
        <v>#N/A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43990</v>
      </c>
      <c r="B25" s="30">
        <f t="shared" si="2"/>
        <v>43990</v>
      </c>
      <c r="C25" s="22"/>
      <c r="D25" s="3" t="e">
        <f t="shared" si="1"/>
        <v>#N/A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43990</v>
      </c>
      <c r="B26" s="30">
        <f t="shared" si="2"/>
        <v>43990</v>
      </c>
      <c r="C26" s="22"/>
      <c r="D26" s="3" t="e">
        <f t="shared" si="1"/>
        <v>#N/A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43990</v>
      </c>
      <c r="B27" s="30">
        <f t="shared" si="2"/>
        <v>43990</v>
      </c>
      <c r="C27" s="22"/>
      <c r="D27" s="3" t="e">
        <f t="shared" si="1"/>
        <v>#N/A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3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43990</v>
      </c>
      <c r="B28" s="30">
        <f t="shared" si="4"/>
        <v>43990</v>
      </c>
      <c r="C28" s="22"/>
      <c r="D28" s="3" t="e">
        <f t="shared" si="1"/>
        <v>#N/A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43990</v>
      </c>
      <c r="B29" s="30">
        <f t="shared" si="4"/>
        <v>43990</v>
      </c>
      <c r="C29" s="22"/>
      <c r="D29" s="3" t="e">
        <f t="shared" si="1"/>
        <v>#N/A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43990</v>
      </c>
      <c r="B30" s="30">
        <f t="shared" si="4"/>
        <v>43990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43990</v>
      </c>
      <c r="B31" s="30">
        <f t="shared" si="4"/>
        <v>43990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43990</v>
      </c>
      <c r="B32" s="30">
        <f t="shared" si="4"/>
        <v>43990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43990</v>
      </c>
      <c r="B33" s="30">
        <f t="shared" si="4"/>
        <v>43990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43990</v>
      </c>
      <c r="B34" s="30">
        <f t="shared" si="4"/>
        <v>43990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43990</v>
      </c>
      <c r="B35" s="30">
        <f t="shared" si="4"/>
        <v>43990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43990</v>
      </c>
      <c r="B36" s="30">
        <f t="shared" si="4"/>
        <v>43990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43990</v>
      </c>
      <c r="B37" s="30">
        <f t="shared" si="4"/>
        <v>43990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43990</v>
      </c>
      <c r="B38" s="30">
        <f t="shared" si="4"/>
        <v>43990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43990</v>
      </c>
      <c r="B39" s="30">
        <f t="shared" si="4"/>
        <v>43990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43990</v>
      </c>
      <c r="B40" s="30">
        <f t="shared" si="4"/>
        <v>43990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43990</v>
      </c>
      <c r="B41" s="30">
        <f t="shared" si="4"/>
        <v>43990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43990</v>
      </c>
      <c r="B42" s="30">
        <f t="shared" si="4"/>
        <v>43990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43990</v>
      </c>
      <c r="B43" s="30">
        <f t="shared" si="4"/>
        <v>43990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43990</v>
      </c>
      <c r="B44" s="30">
        <f t="shared" si="4"/>
        <v>43990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43990</v>
      </c>
      <c r="B45" s="30">
        <f t="shared" si="4"/>
        <v>43990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43990</v>
      </c>
      <c r="B46" s="30">
        <f t="shared" si="4"/>
        <v>43990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43990</v>
      </c>
      <c r="B47" s="30">
        <f t="shared" si="4"/>
        <v>43990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43990</v>
      </c>
      <c r="B48" s="30">
        <f t="shared" si="5"/>
        <v>43990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43990</v>
      </c>
      <c r="B49" s="30">
        <f t="shared" si="5"/>
        <v>43990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43990</v>
      </c>
      <c r="B50" s="30">
        <f t="shared" si="5"/>
        <v>43990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43990</v>
      </c>
      <c r="B51" s="30">
        <f t="shared" si="5"/>
        <v>43990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43990</v>
      </c>
      <c r="B52" s="30">
        <f t="shared" si="5"/>
        <v>43990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43990</v>
      </c>
      <c r="B53" s="30">
        <f t="shared" si="5"/>
        <v>43990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2</v>
      </c>
    </row>
    <row r="54" spans="1:25" x14ac:dyDescent="0.25">
      <c r="A54" s="28">
        <f t="shared" si="5"/>
        <v>43990</v>
      </c>
      <c r="B54" s="30">
        <f t="shared" si="5"/>
        <v>43990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43990</v>
      </c>
      <c r="B55" s="30">
        <f t="shared" si="5"/>
        <v>43990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43990</v>
      </c>
      <c r="B56" s="30">
        <f t="shared" si="5"/>
        <v>43990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43990</v>
      </c>
      <c r="B57" s="30">
        <f t="shared" si="5"/>
        <v>43990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43990</v>
      </c>
      <c r="B58" s="30">
        <f t="shared" si="5"/>
        <v>43990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43990</v>
      </c>
      <c r="B59" s="30">
        <f t="shared" si="5"/>
        <v>43990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43990</v>
      </c>
      <c r="B60" s="30">
        <f t="shared" si="5"/>
        <v>43990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43990</v>
      </c>
      <c r="B61" s="30">
        <f t="shared" si="5"/>
        <v>43990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43990</v>
      </c>
      <c r="B62" s="30">
        <f t="shared" si="5"/>
        <v>43990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43990</v>
      </c>
      <c r="B63" s="30">
        <f t="shared" si="5"/>
        <v>43990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43990</v>
      </c>
      <c r="B64" s="30">
        <f t="shared" si="5"/>
        <v>43990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43990</v>
      </c>
      <c r="B65" s="30">
        <f t="shared" si="5"/>
        <v>43990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43990</v>
      </c>
      <c r="B66" s="30">
        <f t="shared" si="5"/>
        <v>43990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43990</v>
      </c>
      <c r="B67" s="30">
        <f t="shared" si="5"/>
        <v>43990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43990</v>
      </c>
      <c r="B68" s="30">
        <f t="shared" si="6"/>
        <v>43990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43990</v>
      </c>
      <c r="B69" s="30">
        <f t="shared" si="6"/>
        <v>43990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43990</v>
      </c>
      <c r="B70" s="30">
        <f t="shared" si="6"/>
        <v>43990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43990</v>
      </c>
      <c r="B71" s="30">
        <f t="shared" si="6"/>
        <v>43990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43990</v>
      </c>
      <c r="B72" s="30">
        <f t="shared" si="6"/>
        <v>43990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43990</v>
      </c>
      <c r="B73" s="30">
        <f t="shared" si="6"/>
        <v>43990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43990</v>
      </c>
      <c r="B74" s="30">
        <f t="shared" si="6"/>
        <v>43990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43990</v>
      </c>
      <c r="B75" s="30">
        <f t="shared" si="6"/>
        <v>43990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43990</v>
      </c>
      <c r="B76" s="30">
        <f t="shared" si="6"/>
        <v>43990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43990</v>
      </c>
      <c r="B77" s="30">
        <f t="shared" si="6"/>
        <v>43990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43990</v>
      </c>
      <c r="B78" s="30">
        <f t="shared" si="6"/>
        <v>43990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43990</v>
      </c>
      <c r="B79" s="30">
        <f t="shared" si="6"/>
        <v>43990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43990</v>
      </c>
      <c r="B80" s="30">
        <f t="shared" si="6"/>
        <v>43990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43990</v>
      </c>
      <c r="B81" s="30">
        <f t="shared" si="6"/>
        <v>43990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43990</v>
      </c>
      <c r="B82" s="30">
        <f t="shared" si="6"/>
        <v>43990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43990</v>
      </c>
      <c r="B83" s="30">
        <f t="shared" si="6"/>
        <v>43990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43990</v>
      </c>
      <c r="B84" s="30">
        <f t="shared" si="6"/>
        <v>43990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43990</v>
      </c>
      <c r="B85" s="30">
        <f t="shared" si="6"/>
        <v>43990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43990</v>
      </c>
      <c r="B86" s="30">
        <f t="shared" si="6"/>
        <v>43990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43990</v>
      </c>
      <c r="B87" s="30">
        <f t="shared" si="6"/>
        <v>43990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1</v>
      </c>
    </row>
    <row r="88" spans="1:25" x14ac:dyDescent="0.25">
      <c r="A88" s="28">
        <f t="shared" ref="A88:B107" si="9">$B$6</f>
        <v>43990</v>
      </c>
      <c r="B88" s="30">
        <f t="shared" si="9"/>
        <v>43990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43990</v>
      </c>
      <c r="B89" s="30">
        <f t="shared" si="9"/>
        <v>43990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43990</v>
      </c>
      <c r="B90" s="30">
        <f t="shared" si="9"/>
        <v>43990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43990</v>
      </c>
      <c r="B91" s="30">
        <f t="shared" si="9"/>
        <v>43990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43990</v>
      </c>
      <c r="B92" s="30">
        <f t="shared" si="9"/>
        <v>43990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43990</v>
      </c>
      <c r="B93" s="30">
        <f t="shared" si="9"/>
        <v>43990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43990</v>
      </c>
      <c r="B94" s="30">
        <f t="shared" si="9"/>
        <v>43990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43990</v>
      </c>
      <c r="B95" s="30">
        <f t="shared" si="9"/>
        <v>43990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43990</v>
      </c>
      <c r="B96" s="30">
        <f t="shared" si="9"/>
        <v>43990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43990</v>
      </c>
      <c r="B97" s="30">
        <f t="shared" si="9"/>
        <v>43990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43990</v>
      </c>
      <c r="B98" s="30">
        <f t="shared" si="9"/>
        <v>43990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43990</v>
      </c>
      <c r="B99" s="30">
        <f t="shared" si="9"/>
        <v>43990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43990</v>
      </c>
      <c r="B100" s="30">
        <f t="shared" si="9"/>
        <v>43990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43990</v>
      </c>
      <c r="B101" s="30">
        <f t="shared" si="9"/>
        <v>43990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43990</v>
      </c>
      <c r="B102" s="30">
        <f t="shared" si="9"/>
        <v>43990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43990</v>
      </c>
      <c r="B103" s="30">
        <f t="shared" si="9"/>
        <v>43990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43990</v>
      </c>
      <c r="B104" s="30">
        <f t="shared" si="9"/>
        <v>43990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43990</v>
      </c>
      <c r="B105" s="30">
        <f t="shared" si="9"/>
        <v>43990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43990</v>
      </c>
      <c r="B106" s="30">
        <f t="shared" si="9"/>
        <v>43990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43990</v>
      </c>
      <c r="B107" s="30">
        <f t="shared" si="9"/>
        <v>43990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43990</v>
      </c>
      <c r="B108" s="30">
        <f t="shared" si="10"/>
        <v>43990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43990</v>
      </c>
      <c r="B109" s="30">
        <f t="shared" si="10"/>
        <v>43990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2</v>
      </c>
    </row>
    <row r="110" spans="1:25" x14ac:dyDescent="0.25">
      <c r="A110" s="28">
        <f t="shared" si="10"/>
        <v>43990</v>
      </c>
      <c r="B110" s="30">
        <f t="shared" si="10"/>
        <v>43990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43990</v>
      </c>
      <c r="B111" s="30">
        <f t="shared" si="10"/>
        <v>43990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43990</v>
      </c>
      <c r="B112" s="30">
        <f t="shared" si="10"/>
        <v>43990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43990</v>
      </c>
      <c r="B113" s="30">
        <f t="shared" si="10"/>
        <v>43990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43990</v>
      </c>
      <c r="B114" s="30">
        <f t="shared" si="10"/>
        <v>43990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43990</v>
      </c>
      <c r="B115" s="30">
        <f t="shared" si="10"/>
        <v>43990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43990</v>
      </c>
      <c r="B116" s="30">
        <f t="shared" si="10"/>
        <v>43990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43990</v>
      </c>
      <c r="B117" s="30">
        <f t="shared" si="10"/>
        <v>43990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43990</v>
      </c>
      <c r="B118" s="30">
        <f t="shared" si="10"/>
        <v>43990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43990</v>
      </c>
      <c r="B119" s="30">
        <f t="shared" si="10"/>
        <v>43990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43990</v>
      </c>
      <c r="B120" s="30">
        <f t="shared" si="10"/>
        <v>43990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43990</v>
      </c>
      <c r="B121" s="30">
        <f t="shared" si="10"/>
        <v>43990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43990</v>
      </c>
      <c r="B122" s="30">
        <f t="shared" si="10"/>
        <v>43990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43990</v>
      </c>
      <c r="B123" s="30">
        <f t="shared" si="10"/>
        <v>43990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43990</v>
      </c>
      <c r="B124" s="30">
        <f t="shared" si="10"/>
        <v>43990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43990</v>
      </c>
      <c r="B125" s="30">
        <f t="shared" si="10"/>
        <v>43990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43990</v>
      </c>
      <c r="B126" s="30">
        <f t="shared" si="10"/>
        <v>43990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43990</v>
      </c>
      <c r="B127" s="30">
        <f t="shared" si="10"/>
        <v>43990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43990</v>
      </c>
      <c r="B128" s="30">
        <f t="shared" si="11"/>
        <v>43990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43990</v>
      </c>
      <c r="B129" s="30">
        <f t="shared" si="11"/>
        <v>43990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43990</v>
      </c>
      <c r="B130" s="30">
        <f t="shared" si="11"/>
        <v>43990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43990</v>
      </c>
      <c r="B131" s="30">
        <f t="shared" si="11"/>
        <v>43990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43990</v>
      </c>
      <c r="B132" s="30">
        <f t="shared" si="11"/>
        <v>43990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43990</v>
      </c>
      <c r="B133" s="30">
        <f t="shared" si="11"/>
        <v>43990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43990</v>
      </c>
      <c r="B134" s="30">
        <f t="shared" si="11"/>
        <v>43990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43990</v>
      </c>
      <c r="B135" s="30">
        <f t="shared" si="11"/>
        <v>43990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1</v>
      </c>
    </row>
    <row r="136" spans="1:25" x14ac:dyDescent="0.25">
      <c r="A136" s="28">
        <f t="shared" si="11"/>
        <v>43990</v>
      </c>
      <c r="B136" s="30">
        <f t="shared" si="11"/>
        <v>43990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43990</v>
      </c>
      <c r="B137" s="30">
        <f t="shared" si="11"/>
        <v>43990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43990</v>
      </c>
      <c r="B138" s="30">
        <f t="shared" si="11"/>
        <v>43990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43990</v>
      </c>
      <c r="B139" s="30">
        <f t="shared" si="11"/>
        <v>43990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43990</v>
      </c>
      <c r="B140" s="30">
        <f t="shared" si="11"/>
        <v>43990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43990</v>
      </c>
      <c r="B141" s="30">
        <f t="shared" si="11"/>
        <v>43990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43990</v>
      </c>
      <c r="B142" s="30">
        <f t="shared" si="11"/>
        <v>43990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43990</v>
      </c>
      <c r="B143" s="30">
        <f t="shared" si="11"/>
        <v>43990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43990</v>
      </c>
      <c r="B144" s="30">
        <f t="shared" si="11"/>
        <v>43990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43990</v>
      </c>
      <c r="B145" s="30">
        <f t="shared" si="11"/>
        <v>43990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43990</v>
      </c>
      <c r="B146" s="30">
        <f t="shared" si="11"/>
        <v>43990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43990</v>
      </c>
      <c r="B147" s="30">
        <f t="shared" si="11"/>
        <v>43990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43990</v>
      </c>
      <c r="B148" s="30">
        <f t="shared" si="14"/>
        <v>43990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43990</v>
      </c>
      <c r="B149" s="30">
        <f t="shared" si="14"/>
        <v>43990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43990</v>
      </c>
      <c r="B150" s="30">
        <f t="shared" si="14"/>
        <v>43990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43990</v>
      </c>
      <c r="B151" s="30">
        <f t="shared" si="14"/>
        <v>43990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43990</v>
      </c>
      <c r="B152" s="30">
        <f t="shared" si="14"/>
        <v>43990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43990</v>
      </c>
      <c r="B153" s="30">
        <f t="shared" si="14"/>
        <v>43990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43990</v>
      </c>
      <c r="B154" s="30">
        <f t="shared" si="14"/>
        <v>43990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43990</v>
      </c>
      <c r="B155" s="30">
        <f t="shared" si="14"/>
        <v>43990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43990</v>
      </c>
      <c r="B156" s="30">
        <f t="shared" si="14"/>
        <v>43990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43990</v>
      </c>
      <c r="B157" s="30">
        <f t="shared" si="14"/>
        <v>43990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43990</v>
      </c>
      <c r="B158" s="30">
        <f t="shared" si="14"/>
        <v>43990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43990</v>
      </c>
      <c r="B159" s="30">
        <f t="shared" si="14"/>
        <v>43990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43990</v>
      </c>
      <c r="B160" s="30">
        <f t="shared" si="14"/>
        <v>43990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43990</v>
      </c>
      <c r="B161" s="30">
        <f t="shared" si="14"/>
        <v>43990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43990</v>
      </c>
      <c r="B162" s="30">
        <f t="shared" si="14"/>
        <v>43990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43990</v>
      </c>
      <c r="B163" s="30">
        <f t="shared" si="14"/>
        <v>43990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43990</v>
      </c>
      <c r="B164" s="30">
        <f t="shared" si="14"/>
        <v>43990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43990</v>
      </c>
      <c r="B165" s="30">
        <f t="shared" si="14"/>
        <v>43990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43990</v>
      </c>
      <c r="B166" s="30">
        <f t="shared" si="14"/>
        <v>43990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43990</v>
      </c>
      <c r="B167" s="30">
        <f t="shared" si="14"/>
        <v>43990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43990</v>
      </c>
      <c r="B168" s="30">
        <f t="shared" si="15"/>
        <v>43990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43990</v>
      </c>
      <c r="B169" s="30">
        <f t="shared" si="15"/>
        <v>43990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43990</v>
      </c>
      <c r="B170" s="30">
        <f t="shared" si="15"/>
        <v>43990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43990</v>
      </c>
      <c r="B171" s="30">
        <f t="shared" si="15"/>
        <v>43990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43990</v>
      </c>
      <c r="B172" s="30">
        <f t="shared" si="15"/>
        <v>43990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43990</v>
      </c>
      <c r="B173" s="30">
        <f t="shared" si="15"/>
        <v>43990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1</v>
      </c>
    </row>
    <row r="174" spans="1:25" x14ac:dyDescent="0.25">
      <c r="A174" s="28">
        <f t="shared" si="15"/>
        <v>43990</v>
      </c>
      <c r="B174" s="30">
        <f t="shared" si="15"/>
        <v>43990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43990</v>
      </c>
      <c r="B175" s="30">
        <f t="shared" si="15"/>
        <v>43990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43990</v>
      </c>
      <c r="B176" s="30">
        <f t="shared" si="15"/>
        <v>43990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1</v>
      </c>
    </row>
    <row r="177" spans="1:25" x14ac:dyDescent="0.25">
      <c r="A177" s="28">
        <f t="shared" si="15"/>
        <v>43990</v>
      </c>
      <c r="B177" s="30">
        <f t="shared" si="15"/>
        <v>43990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43990</v>
      </c>
      <c r="B178" s="30">
        <f t="shared" si="15"/>
        <v>43990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43990</v>
      </c>
      <c r="B179" s="30">
        <f t="shared" si="15"/>
        <v>43990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43990</v>
      </c>
      <c r="B180" s="30">
        <f t="shared" si="15"/>
        <v>43990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43990</v>
      </c>
      <c r="B181" s="30">
        <f t="shared" si="15"/>
        <v>43990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43990</v>
      </c>
      <c r="B182" s="30">
        <f t="shared" si="15"/>
        <v>43990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43990</v>
      </c>
      <c r="B183" s="30">
        <f t="shared" si="15"/>
        <v>43990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43990</v>
      </c>
      <c r="B184" s="30">
        <f t="shared" si="15"/>
        <v>43990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43990</v>
      </c>
      <c r="B185" s="30">
        <f t="shared" si="15"/>
        <v>43990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43990</v>
      </c>
      <c r="B186" s="30">
        <f t="shared" si="15"/>
        <v>43990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43990</v>
      </c>
      <c r="B187" s="30">
        <f t="shared" si="15"/>
        <v>43990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43990</v>
      </c>
      <c r="B188" s="30">
        <f t="shared" si="16"/>
        <v>43990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43990</v>
      </c>
      <c r="B189" s="30">
        <f t="shared" si="16"/>
        <v>43990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43990</v>
      </c>
      <c r="B190" s="30">
        <f t="shared" si="16"/>
        <v>43990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43990</v>
      </c>
      <c r="B191" s="30">
        <f t="shared" si="16"/>
        <v>43990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43990</v>
      </c>
      <c r="B192" s="30">
        <f t="shared" si="16"/>
        <v>43990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43990</v>
      </c>
      <c r="B193" s="30">
        <f t="shared" si="16"/>
        <v>43990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43990</v>
      </c>
      <c r="B194" s="30">
        <f t="shared" si="16"/>
        <v>43990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43990</v>
      </c>
      <c r="B195" s="30">
        <f t="shared" si="16"/>
        <v>43990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43990</v>
      </c>
      <c r="B196" s="30">
        <f t="shared" si="16"/>
        <v>43990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43990</v>
      </c>
      <c r="B197" s="30">
        <f t="shared" si="16"/>
        <v>43990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476</v>
      </c>
      <c r="Y197">
        <f t="shared" si="13"/>
        <v>0</v>
      </c>
    </row>
    <row r="198" spans="1:25" x14ac:dyDescent="0.25">
      <c r="A198" s="28">
        <f t="shared" si="16"/>
        <v>43990</v>
      </c>
      <c r="B198" s="30">
        <f t="shared" si="16"/>
        <v>43990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43990</v>
      </c>
      <c r="B199" s="30">
        <f t="shared" si="16"/>
        <v>43990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43990</v>
      </c>
      <c r="B200" s="30">
        <f t="shared" si="16"/>
        <v>43990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1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1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98" priority="2" operator="containsText" text="VACANT">
      <formula>NOT(ISERROR(SEARCH("VACANT",D1)))</formula>
    </cfRule>
  </conditionalFormatting>
  <conditionalFormatting sqref="A1:B1048576">
    <cfRule type="expression" dxfId="197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4D43-9F90-4DB3-ACAB-90D7B18A331A}">
  <sheetPr codeName="Sheet10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32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7</v>
      </c>
      <c r="G3">
        <f t="shared" si="0"/>
        <v>6</v>
      </c>
      <c r="H3">
        <f t="shared" si="0"/>
        <v>11</v>
      </c>
      <c r="I3">
        <f t="shared" si="0"/>
        <v>7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13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2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43991</v>
      </c>
      <c r="B6" s="30">
        <f>'8'!B6+1</f>
        <v>43991</v>
      </c>
      <c r="C6" s="22" t="s">
        <v>28</v>
      </c>
      <c r="D6" s="3" t="str">
        <f>INDEX($X$7:$X$275,MATCH(C6,$W$7:$W$275))</f>
        <v>WDFW626</v>
      </c>
      <c r="E6" s="22" t="s">
        <v>6</v>
      </c>
      <c r="F6" s="22"/>
      <c r="G6" s="22"/>
      <c r="H6" s="22"/>
      <c r="I6" s="22">
        <v>1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43991</v>
      </c>
      <c r="B7" s="30">
        <f>$B$6</f>
        <v>43991</v>
      </c>
      <c r="C7" s="22" t="s">
        <v>201</v>
      </c>
      <c r="D7" s="3" t="str">
        <f t="shared" ref="D7:D70" si="1">INDEX($X$7:$X$275,MATCH(C7,$W$7:$W$275))</f>
        <v>WN7373NH</v>
      </c>
      <c r="E7" s="22" t="s">
        <v>6</v>
      </c>
      <c r="F7" s="22"/>
      <c r="G7" s="22">
        <v>1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43991</v>
      </c>
      <c r="B8" s="30">
        <f t="shared" si="2"/>
        <v>43991</v>
      </c>
      <c r="C8" s="22" t="s">
        <v>161</v>
      </c>
      <c r="D8" s="3" t="str">
        <f t="shared" si="1"/>
        <v>WN4208RJ</v>
      </c>
      <c r="E8" s="22" t="s">
        <v>6</v>
      </c>
      <c r="F8" s="22"/>
      <c r="G8" s="22"/>
      <c r="H8" s="22"/>
      <c r="I8" s="22">
        <v>1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43991</v>
      </c>
      <c r="B9" s="30">
        <f t="shared" si="2"/>
        <v>43991</v>
      </c>
      <c r="C9" s="22" t="s">
        <v>70</v>
      </c>
      <c r="D9" s="3" t="str">
        <f t="shared" si="1"/>
        <v>WN2868NP</v>
      </c>
      <c r="E9" s="22" t="s">
        <v>6</v>
      </c>
      <c r="F9" s="22"/>
      <c r="G9" s="22"/>
      <c r="H9" s="22"/>
      <c r="I9" s="22">
        <v>1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43991</v>
      </c>
      <c r="B10" s="30">
        <f t="shared" si="2"/>
        <v>43991</v>
      </c>
      <c r="C10" s="22" t="s">
        <v>104</v>
      </c>
      <c r="D10" s="3" t="str">
        <f t="shared" si="1"/>
        <v>WN4573SR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43991</v>
      </c>
      <c r="B11" s="30">
        <f t="shared" si="2"/>
        <v>43991</v>
      </c>
      <c r="C11" s="22" t="s">
        <v>103</v>
      </c>
      <c r="D11" s="3" t="str">
        <f t="shared" si="1"/>
        <v>WN0325SL</v>
      </c>
      <c r="E11" s="22" t="s">
        <v>6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4</v>
      </c>
    </row>
    <row r="12" spans="1:45" x14ac:dyDescent="0.25">
      <c r="A12" s="28">
        <f t="shared" si="2"/>
        <v>43991</v>
      </c>
      <c r="B12" s="30">
        <f t="shared" si="2"/>
        <v>43991</v>
      </c>
      <c r="C12" s="22" t="s">
        <v>527</v>
      </c>
      <c r="D12" s="3" t="str">
        <f t="shared" si="1"/>
        <v>FBC</v>
      </c>
      <c r="E12" s="22" t="s">
        <v>6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 t="s">
        <v>517</v>
      </c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43991</v>
      </c>
      <c r="B13" s="30">
        <f t="shared" si="2"/>
        <v>43991</v>
      </c>
      <c r="C13" s="22" t="s">
        <v>41</v>
      </c>
      <c r="D13" s="3" t="str">
        <f t="shared" si="1"/>
        <v>WN2864SY</v>
      </c>
      <c r="E13" s="22" t="s">
        <v>6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3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43991</v>
      </c>
      <c r="B14" s="30">
        <f t="shared" si="2"/>
        <v>43991</v>
      </c>
      <c r="C14" s="22" t="s">
        <v>179</v>
      </c>
      <c r="D14" s="3" t="str">
        <f t="shared" si="1"/>
        <v>WN3612SF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43991</v>
      </c>
      <c r="B15" s="30">
        <f t="shared" si="2"/>
        <v>43991</v>
      </c>
      <c r="C15" s="22" t="s">
        <v>201</v>
      </c>
      <c r="D15" s="3" t="str">
        <f t="shared" si="1"/>
        <v>WN7373NH</v>
      </c>
      <c r="E15" s="22" t="s">
        <v>6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43991</v>
      </c>
      <c r="B16" s="30">
        <f t="shared" si="2"/>
        <v>43991</v>
      </c>
      <c r="C16" s="22" t="s">
        <v>103</v>
      </c>
      <c r="D16" s="3" t="str">
        <f t="shared" si="1"/>
        <v>WN0325SL</v>
      </c>
      <c r="E16" s="22" t="s">
        <v>6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43991</v>
      </c>
      <c r="B17" s="30">
        <f t="shared" si="2"/>
        <v>43991</v>
      </c>
      <c r="C17" s="22" t="s">
        <v>70</v>
      </c>
      <c r="D17" s="3" t="str">
        <f t="shared" si="1"/>
        <v>WN2868NP</v>
      </c>
      <c r="E17" s="22" t="s">
        <v>6</v>
      </c>
      <c r="F17" s="22"/>
      <c r="G17" s="22"/>
      <c r="H17" s="22">
        <v>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43991</v>
      </c>
      <c r="B18" s="30">
        <f t="shared" si="2"/>
        <v>43991</v>
      </c>
      <c r="C18" s="22" t="s">
        <v>175</v>
      </c>
      <c r="D18" s="3" t="str">
        <f t="shared" si="1"/>
        <v>WN9048RG</v>
      </c>
      <c r="E18" s="22" t="s">
        <v>6</v>
      </c>
      <c r="F18" s="22">
        <v>1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43991</v>
      </c>
      <c r="B19" s="30">
        <f t="shared" si="2"/>
        <v>43991</v>
      </c>
      <c r="C19" s="22" t="s">
        <v>28</v>
      </c>
      <c r="D19" s="3" t="str">
        <f t="shared" si="1"/>
        <v>WDFW626</v>
      </c>
      <c r="E19" s="22" t="s">
        <v>6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43991</v>
      </c>
      <c r="B20" s="30">
        <f t="shared" si="2"/>
        <v>43991</v>
      </c>
      <c r="C20" s="22" t="s">
        <v>28</v>
      </c>
      <c r="D20" s="3" t="str">
        <f t="shared" si="1"/>
        <v>WDFW626</v>
      </c>
      <c r="E20" s="22" t="s">
        <v>6</v>
      </c>
      <c r="F20" s="22"/>
      <c r="G20" s="22">
        <v>1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43991</v>
      </c>
      <c r="B21" s="30">
        <f t="shared" si="2"/>
        <v>43991</v>
      </c>
      <c r="C21" s="22" t="s">
        <v>80</v>
      </c>
      <c r="D21" s="3" t="str">
        <f t="shared" si="1"/>
        <v>WN3502RB</v>
      </c>
      <c r="E21" s="22" t="s">
        <v>6</v>
      </c>
      <c r="F21" s="22"/>
      <c r="G21" s="22"/>
      <c r="H21" s="22"/>
      <c r="I21" s="22">
        <v>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43991</v>
      </c>
      <c r="B22" s="30">
        <f t="shared" si="2"/>
        <v>43991</v>
      </c>
      <c r="C22" s="22" t="s">
        <v>161</v>
      </c>
      <c r="D22" s="3" t="str">
        <f t="shared" si="1"/>
        <v>WN4208RJ</v>
      </c>
      <c r="E22" s="22" t="s">
        <v>6</v>
      </c>
      <c r="F22" s="22"/>
      <c r="G22" s="22"/>
      <c r="H22" s="22">
        <v>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43991</v>
      </c>
      <c r="B23" s="30">
        <f t="shared" si="2"/>
        <v>43991</v>
      </c>
      <c r="C23" s="22" t="s">
        <v>28</v>
      </c>
      <c r="D23" s="3" t="str">
        <f t="shared" si="1"/>
        <v>WDFW626</v>
      </c>
      <c r="E23" s="22" t="s">
        <v>6</v>
      </c>
      <c r="F23" s="22"/>
      <c r="G23" s="22"/>
      <c r="H23" s="22">
        <v>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2</v>
      </c>
    </row>
    <row r="24" spans="1:25" x14ac:dyDescent="0.25">
      <c r="A24" s="28">
        <f t="shared" si="2"/>
        <v>43991</v>
      </c>
      <c r="B24" s="30">
        <f t="shared" si="2"/>
        <v>43991</v>
      </c>
      <c r="C24" s="22" t="s">
        <v>91</v>
      </c>
      <c r="D24" s="3" t="str">
        <f t="shared" si="1"/>
        <v>WN6319GD</v>
      </c>
      <c r="E24" s="22" t="s">
        <v>6</v>
      </c>
      <c r="F24" s="22"/>
      <c r="G24" s="22"/>
      <c r="H24" s="22"/>
      <c r="I24" s="22">
        <v>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3"/>
      <c r="U24" s="22">
        <v>1</v>
      </c>
      <c r="W24" t="s">
        <v>41</v>
      </c>
      <c r="X24" s="18" t="s">
        <v>309</v>
      </c>
      <c r="Y24">
        <f>COUNTIF(D:D,X24)</f>
        <v>3</v>
      </c>
    </row>
    <row r="25" spans="1:25" x14ac:dyDescent="0.25">
      <c r="A25" s="28">
        <f t="shared" si="2"/>
        <v>43991</v>
      </c>
      <c r="B25" s="30">
        <f t="shared" si="2"/>
        <v>43991</v>
      </c>
      <c r="C25" s="22" t="s">
        <v>40</v>
      </c>
      <c r="D25" s="3" t="str">
        <f t="shared" si="1"/>
        <v>WN9319SW</v>
      </c>
      <c r="E25" s="22" t="s">
        <v>6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43991</v>
      </c>
      <c r="B26" s="30">
        <f t="shared" si="2"/>
        <v>43991</v>
      </c>
      <c r="C26" s="22" t="s">
        <v>203</v>
      </c>
      <c r="D26" s="3" t="str">
        <f t="shared" si="1"/>
        <v>WN6383SN</v>
      </c>
      <c r="E26" s="22" t="s">
        <v>6</v>
      </c>
      <c r="F26" s="22"/>
      <c r="G26" s="22">
        <v>1</v>
      </c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43991</v>
      </c>
      <c r="B27" s="30">
        <f t="shared" si="2"/>
        <v>43991</v>
      </c>
      <c r="C27" s="22" t="s">
        <v>41</v>
      </c>
      <c r="D27" s="3" t="str">
        <f t="shared" si="1"/>
        <v>WN2864SY</v>
      </c>
      <c r="E27" s="22" t="s">
        <v>6</v>
      </c>
      <c r="F27" s="22"/>
      <c r="G27" s="22">
        <v>1</v>
      </c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43991</v>
      </c>
      <c r="B28" s="30">
        <f t="shared" si="4"/>
        <v>43991</v>
      </c>
      <c r="C28" s="22" t="s">
        <v>84</v>
      </c>
      <c r="D28" s="3" t="str">
        <f t="shared" si="1"/>
        <v>WN4892SY</v>
      </c>
      <c r="E28" s="22" t="s">
        <v>6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43991</v>
      </c>
      <c r="B29" s="30">
        <f t="shared" si="4"/>
        <v>43991</v>
      </c>
      <c r="C29" s="22" t="s">
        <v>196</v>
      </c>
      <c r="D29" s="3" t="str">
        <f t="shared" si="1"/>
        <v>WN1677NZ</v>
      </c>
      <c r="E29" s="22" t="s">
        <v>6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43991</v>
      </c>
      <c r="B30" s="30">
        <f t="shared" si="4"/>
        <v>43991</v>
      </c>
      <c r="C30" s="22" t="s">
        <v>104</v>
      </c>
      <c r="D30" s="3" t="str">
        <f t="shared" si="1"/>
        <v>WN4573SR</v>
      </c>
      <c r="E30" s="22" t="s">
        <v>6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43991</v>
      </c>
      <c r="B31" s="30">
        <f t="shared" si="4"/>
        <v>43991</v>
      </c>
      <c r="C31" s="22" t="s">
        <v>203</v>
      </c>
      <c r="D31" s="3" t="str">
        <f t="shared" si="1"/>
        <v>WN6383SN</v>
      </c>
      <c r="E31" s="22" t="s">
        <v>6</v>
      </c>
      <c r="F31" s="22"/>
      <c r="G31" s="22"/>
      <c r="H31" s="22">
        <v>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43991</v>
      </c>
      <c r="B32" s="30">
        <f t="shared" si="4"/>
        <v>43991</v>
      </c>
      <c r="C32" s="22" t="s">
        <v>169</v>
      </c>
      <c r="D32" s="3" t="str">
        <f t="shared" si="1"/>
        <v>WN6914RF</v>
      </c>
      <c r="E32" s="22" t="s">
        <v>6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>
        <v>1</v>
      </c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43991</v>
      </c>
      <c r="B33" s="30">
        <f t="shared" si="4"/>
        <v>43991</v>
      </c>
      <c r="C33" s="22" t="s">
        <v>104</v>
      </c>
      <c r="D33" s="3" t="str">
        <f t="shared" si="1"/>
        <v>WN4573SR</v>
      </c>
      <c r="E33" s="22" t="s">
        <v>6</v>
      </c>
      <c r="F33" s="22"/>
      <c r="G33" s="22"/>
      <c r="H33" s="22">
        <v>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43991</v>
      </c>
      <c r="B34" s="30">
        <f t="shared" si="4"/>
        <v>43991</v>
      </c>
      <c r="C34" s="22" t="s">
        <v>41</v>
      </c>
      <c r="D34" s="3" t="str">
        <f t="shared" si="1"/>
        <v>WN2864SY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43991</v>
      </c>
      <c r="B35" s="30">
        <f t="shared" si="4"/>
        <v>43991</v>
      </c>
      <c r="C35" s="22" t="s">
        <v>40</v>
      </c>
      <c r="D35" s="3" t="str">
        <f t="shared" si="1"/>
        <v>WN9319SW</v>
      </c>
      <c r="E35" s="22" t="s">
        <v>6</v>
      </c>
      <c r="F35" s="22"/>
      <c r="G35" s="22"/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43991</v>
      </c>
      <c r="B36" s="30">
        <f t="shared" si="4"/>
        <v>43991</v>
      </c>
      <c r="C36" s="22" t="s">
        <v>184</v>
      </c>
      <c r="D36" s="3" t="str">
        <f t="shared" si="1"/>
        <v>WN4721NP</v>
      </c>
      <c r="E36" s="22" t="s">
        <v>6</v>
      </c>
      <c r="F36" s="22">
        <v>1</v>
      </c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43991</v>
      </c>
      <c r="B37" s="30">
        <f t="shared" si="4"/>
        <v>43991</v>
      </c>
      <c r="C37" s="22" t="s">
        <v>80</v>
      </c>
      <c r="D37" s="3" t="str">
        <f t="shared" si="1"/>
        <v>WN3502RB</v>
      </c>
      <c r="E37" s="22" t="s">
        <v>6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43991</v>
      </c>
      <c r="B38" s="30">
        <f t="shared" si="4"/>
        <v>43991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43991</v>
      </c>
      <c r="B39" s="30">
        <f t="shared" si="4"/>
        <v>43991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43991</v>
      </c>
      <c r="B40" s="30">
        <f t="shared" si="4"/>
        <v>43991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43991</v>
      </c>
      <c r="B41" s="30">
        <f t="shared" si="4"/>
        <v>43991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43991</v>
      </c>
      <c r="B42" s="30">
        <f t="shared" si="4"/>
        <v>43991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43991</v>
      </c>
      <c r="B43" s="30">
        <f t="shared" si="4"/>
        <v>43991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43991</v>
      </c>
      <c r="B44" s="30">
        <f t="shared" si="4"/>
        <v>43991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43991</v>
      </c>
      <c r="B45" s="30">
        <f t="shared" si="4"/>
        <v>43991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43991</v>
      </c>
      <c r="B46" s="30">
        <f t="shared" si="4"/>
        <v>43991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43991</v>
      </c>
      <c r="B47" s="30">
        <f t="shared" si="4"/>
        <v>43991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43991</v>
      </c>
      <c r="B48" s="30">
        <f t="shared" si="5"/>
        <v>43991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43991</v>
      </c>
      <c r="B49" s="30">
        <f t="shared" si="5"/>
        <v>43991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43991</v>
      </c>
      <c r="B50" s="30">
        <f t="shared" si="5"/>
        <v>43991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43991</v>
      </c>
      <c r="B51" s="30">
        <f t="shared" si="5"/>
        <v>43991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43991</v>
      </c>
      <c r="B52" s="30">
        <f t="shared" si="5"/>
        <v>43991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43991</v>
      </c>
      <c r="B53" s="30">
        <f t="shared" si="5"/>
        <v>43991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2</v>
      </c>
    </row>
    <row r="54" spans="1:25" x14ac:dyDescent="0.25">
      <c r="A54" s="28">
        <f t="shared" si="5"/>
        <v>43991</v>
      </c>
      <c r="B54" s="30">
        <f t="shared" si="5"/>
        <v>43991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43991</v>
      </c>
      <c r="B55" s="30">
        <f t="shared" si="5"/>
        <v>43991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43991</v>
      </c>
      <c r="B56" s="30">
        <f t="shared" si="5"/>
        <v>43991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43991</v>
      </c>
      <c r="B57" s="30">
        <f t="shared" si="5"/>
        <v>43991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43991</v>
      </c>
      <c r="B58" s="30">
        <f t="shared" si="5"/>
        <v>43991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43991</v>
      </c>
      <c r="B59" s="30">
        <f t="shared" si="5"/>
        <v>43991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43991</v>
      </c>
      <c r="B60" s="30">
        <f t="shared" si="5"/>
        <v>43991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43991</v>
      </c>
      <c r="B61" s="30">
        <f t="shared" si="5"/>
        <v>43991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43991</v>
      </c>
      <c r="B62" s="30">
        <f t="shared" si="5"/>
        <v>43991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43991</v>
      </c>
      <c r="B63" s="30">
        <f t="shared" si="5"/>
        <v>43991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2</v>
      </c>
    </row>
    <row r="64" spans="1:25" x14ac:dyDescent="0.25">
      <c r="A64" s="28">
        <f t="shared" si="5"/>
        <v>43991</v>
      </c>
      <c r="B64" s="30">
        <f t="shared" si="5"/>
        <v>43991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43991</v>
      </c>
      <c r="B65" s="30">
        <f t="shared" si="5"/>
        <v>43991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43991</v>
      </c>
      <c r="B66" s="30">
        <f t="shared" si="5"/>
        <v>43991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43991</v>
      </c>
      <c r="B67" s="30">
        <f t="shared" si="5"/>
        <v>43991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43991</v>
      </c>
      <c r="B68" s="30">
        <f t="shared" si="6"/>
        <v>43991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1</v>
      </c>
    </row>
    <row r="69" spans="1:25" x14ac:dyDescent="0.25">
      <c r="A69" s="28">
        <f t="shared" si="6"/>
        <v>43991</v>
      </c>
      <c r="B69" s="30">
        <f t="shared" si="6"/>
        <v>43991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43991</v>
      </c>
      <c r="B70" s="30">
        <f t="shared" si="6"/>
        <v>43991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43991</v>
      </c>
      <c r="B71" s="30">
        <f t="shared" si="6"/>
        <v>43991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43991</v>
      </c>
      <c r="B72" s="30">
        <f t="shared" si="6"/>
        <v>43991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43991</v>
      </c>
      <c r="B73" s="30">
        <f t="shared" si="6"/>
        <v>43991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43991</v>
      </c>
      <c r="B74" s="30">
        <f t="shared" si="6"/>
        <v>43991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43991</v>
      </c>
      <c r="B75" s="30">
        <f t="shared" si="6"/>
        <v>43991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1</v>
      </c>
    </row>
    <row r="76" spans="1:25" x14ac:dyDescent="0.25">
      <c r="A76" s="28">
        <f t="shared" si="6"/>
        <v>43991</v>
      </c>
      <c r="B76" s="30">
        <f t="shared" si="6"/>
        <v>43991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43991</v>
      </c>
      <c r="B77" s="30">
        <f t="shared" si="6"/>
        <v>43991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43991</v>
      </c>
      <c r="B78" s="30">
        <f t="shared" si="6"/>
        <v>43991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43991</v>
      </c>
      <c r="B79" s="30">
        <f t="shared" si="6"/>
        <v>43991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43991</v>
      </c>
      <c r="B80" s="30">
        <f t="shared" si="6"/>
        <v>43991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43991</v>
      </c>
      <c r="B81" s="30">
        <f t="shared" si="6"/>
        <v>43991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43991</v>
      </c>
      <c r="B82" s="30">
        <f t="shared" si="6"/>
        <v>43991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43991</v>
      </c>
      <c r="B83" s="30">
        <f t="shared" si="6"/>
        <v>43991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43991</v>
      </c>
      <c r="B84" s="30">
        <f t="shared" si="6"/>
        <v>43991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43991</v>
      </c>
      <c r="B85" s="30">
        <f t="shared" si="6"/>
        <v>43991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43991</v>
      </c>
      <c r="B86" s="30">
        <f t="shared" si="6"/>
        <v>43991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43991</v>
      </c>
      <c r="B87" s="30">
        <f t="shared" si="6"/>
        <v>43991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43991</v>
      </c>
      <c r="B88" s="30">
        <f t="shared" si="9"/>
        <v>43991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43991</v>
      </c>
      <c r="B89" s="30">
        <f t="shared" si="9"/>
        <v>43991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43991</v>
      </c>
      <c r="B90" s="30">
        <f t="shared" si="9"/>
        <v>43991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43991</v>
      </c>
      <c r="B91" s="30">
        <f t="shared" si="9"/>
        <v>43991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43991</v>
      </c>
      <c r="B92" s="30">
        <f t="shared" si="9"/>
        <v>43991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43991</v>
      </c>
      <c r="B93" s="30">
        <f t="shared" si="9"/>
        <v>43991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43991</v>
      </c>
      <c r="B94" s="30">
        <f t="shared" si="9"/>
        <v>43991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43991</v>
      </c>
      <c r="B95" s="30">
        <f t="shared" si="9"/>
        <v>43991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43991</v>
      </c>
      <c r="B96" s="30">
        <f t="shared" si="9"/>
        <v>43991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43991</v>
      </c>
      <c r="B97" s="30">
        <f t="shared" si="9"/>
        <v>43991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2</v>
      </c>
    </row>
    <row r="98" spans="1:25" x14ac:dyDescent="0.25">
      <c r="A98" s="28">
        <f t="shared" si="9"/>
        <v>43991</v>
      </c>
      <c r="B98" s="30">
        <f t="shared" si="9"/>
        <v>43991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3</v>
      </c>
    </row>
    <row r="99" spans="1:25" x14ac:dyDescent="0.25">
      <c r="A99" s="28">
        <f t="shared" si="9"/>
        <v>43991</v>
      </c>
      <c r="B99" s="30">
        <f t="shared" si="9"/>
        <v>43991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43991</v>
      </c>
      <c r="B100" s="30">
        <f t="shared" si="9"/>
        <v>43991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43991</v>
      </c>
      <c r="B101" s="30">
        <f t="shared" si="9"/>
        <v>43991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43991</v>
      </c>
      <c r="B102" s="30">
        <f t="shared" si="9"/>
        <v>43991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43991</v>
      </c>
      <c r="B103" s="30">
        <f t="shared" si="9"/>
        <v>43991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43991</v>
      </c>
      <c r="B104" s="30">
        <f t="shared" si="9"/>
        <v>43991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43991</v>
      </c>
      <c r="B105" s="30">
        <f t="shared" si="9"/>
        <v>43991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43991</v>
      </c>
      <c r="B106" s="30">
        <f t="shared" si="9"/>
        <v>43991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43991</v>
      </c>
      <c r="B107" s="30">
        <f t="shared" si="9"/>
        <v>43991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43991</v>
      </c>
      <c r="B108" s="30">
        <f t="shared" si="10"/>
        <v>43991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43991</v>
      </c>
      <c r="B109" s="30">
        <f t="shared" si="10"/>
        <v>43991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43991</v>
      </c>
      <c r="B110" s="30">
        <f t="shared" si="10"/>
        <v>43991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43991</v>
      </c>
      <c r="B111" s="30">
        <f t="shared" si="10"/>
        <v>43991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43991</v>
      </c>
      <c r="B112" s="30">
        <f t="shared" si="10"/>
        <v>43991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43991</v>
      </c>
      <c r="B113" s="30">
        <f t="shared" si="10"/>
        <v>43991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43991</v>
      </c>
      <c r="B114" s="30">
        <f t="shared" si="10"/>
        <v>43991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43991</v>
      </c>
      <c r="B115" s="30">
        <f t="shared" si="10"/>
        <v>43991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43991</v>
      </c>
      <c r="B116" s="30">
        <f t="shared" si="10"/>
        <v>43991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43991</v>
      </c>
      <c r="B117" s="30">
        <f t="shared" si="10"/>
        <v>43991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43991</v>
      </c>
      <c r="B118" s="30">
        <f t="shared" si="10"/>
        <v>43991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43991</v>
      </c>
      <c r="B119" s="30">
        <f t="shared" si="10"/>
        <v>43991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43991</v>
      </c>
      <c r="B120" s="30">
        <f t="shared" si="10"/>
        <v>43991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43991</v>
      </c>
      <c r="B121" s="30">
        <f t="shared" si="10"/>
        <v>43991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43991</v>
      </c>
      <c r="B122" s="30">
        <f t="shared" si="10"/>
        <v>43991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43991</v>
      </c>
      <c r="B123" s="30">
        <f t="shared" si="10"/>
        <v>43991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43991</v>
      </c>
      <c r="B124" s="30">
        <f t="shared" si="10"/>
        <v>43991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43991</v>
      </c>
      <c r="B125" s="30">
        <f t="shared" si="10"/>
        <v>43991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43991</v>
      </c>
      <c r="B126" s="30">
        <f t="shared" si="10"/>
        <v>43991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43991</v>
      </c>
      <c r="B127" s="30">
        <f t="shared" si="10"/>
        <v>43991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43991</v>
      </c>
      <c r="B128" s="30">
        <f t="shared" si="11"/>
        <v>43991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43991</v>
      </c>
      <c r="B129" s="30">
        <f t="shared" si="11"/>
        <v>43991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43991</v>
      </c>
      <c r="B130" s="30">
        <f t="shared" si="11"/>
        <v>43991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43991</v>
      </c>
      <c r="B131" s="30">
        <f t="shared" si="11"/>
        <v>43991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43991</v>
      </c>
      <c r="B132" s="30">
        <f t="shared" si="11"/>
        <v>43991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43991</v>
      </c>
      <c r="B133" s="30">
        <f t="shared" si="11"/>
        <v>43991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43991</v>
      </c>
      <c r="B134" s="30">
        <f t="shared" si="11"/>
        <v>43991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43991</v>
      </c>
      <c r="B135" s="30">
        <f t="shared" si="11"/>
        <v>43991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43991</v>
      </c>
      <c r="B136" s="30">
        <f t="shared" si="11"/>
        <v>43991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43991</v>
      </c>
      <c r="B137" s="30">
        <f t="shared" si="11"/>
        <v>43991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43991</v>
      </c>
      <c r="B138" s="30">
        <f t="shared" si="11"/>
        <v>43991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43991</v>
      </c>
      <c r="B139" s="30">
        <f t="shared" si="11"/>
        <v>43991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43991</v>
      </c>
      <c r="B140" s="30">
        <f t="shared" si="11"/>
        <v>43991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43991</v>
      </c>
      <c r="B141" s="30">
        <f t="shared" si="11"/>
        <v>43991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43991</v>
      </c>
      <c r="B142" s="30">
        <f t="shared" si="11"/>
        <v>43991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43991</v>
      </c>
      <c r="B143" s="30">
        <f t="shared" si="11"/>
        <v>43991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43991</v>
      </c>
      <c r="B144" s="30">
        <f t="shared" si="11"/>
        <v>43991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43991</v>
      </c>
      <c r="B145" s="30">
        <f t="shared" si="11"/>
        <v>43991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43991</v>
      </c>
      <c r="B146" s="30">
        <f t="shared" si="11"/>
        <v>43991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43991</v>
      </c>
      <c r="B147" s="30">
        <f t="shared" si="11"/>
        <v>43991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43991</v>
      </c>
      <c r="B148" s="30">
        <f t="shared" si="14"/>
        <v>43991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43991</v>
      </c>
      <c r="B149" s="30">
        <f t="shared" si="14"/>
        <v>43991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43991</v>
      </c>
      <c r="B150" s="30">
        <f t="shared" si="14"/>
        <v>43991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43991</v>
      </c>
      <c r="B151" s="30">
        <f t="shared" si="14"/>
        <v>43991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43991</v>
      </c>
      <c r="B152" s="30">
        <f t="shared" si="14"/>
        <v>43991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43991</v>
      </c>
      <c r="B153" s="30">
        <f t="shared" si="14"/>
        <v>43991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43991</v>
      </c>
      <c r="B154" s="30">
        <f t="shared" si="14"/>
        <v>43991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43991</v>
      </c>
      <c r="B155" s="30">
        <f t="shared" si="14"/>
        <v>43991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2</v>
      </c>
    </row>
    <row r="156" spans="1:25" x14ac:dyDescent="0.25">
      <c r="A156" s="28">
        <f t="shared" si="14"/>
        <v>43991</v>
      </c>
      <c r="B156" s="30">
        <f t="shared" si="14"/>
        <v>43991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43991</v>
      </c>
      <c r="B157" s="30">
        <f t="shared" si="14"/>
        <v>43991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43991</v>
      </c>
      <c r="B158" s="30">
        <f t="shared" si="14"/>
        <v>43991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43991</v>
      </c>
      <c r="B159" s="30">
        <f t="shared" si="14"/>
        <v>43991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43991</v>
      </c>
      <c r="B160" s="30">
        <f t="shared" si="14"/>
        <v>43991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43991</v>
      </c>
      <c r="B161" s="30">
        <f t="shared" si="14"/>
        <v>43991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43991</v>
      </c>
      <c r="B162" s="30">
        <f t="shared" si="14"/>
        <v>43991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43991</v>
      </c>
      <c r="B163" s="30">
        <f t="shared" si="14"/>
        <v>43991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43991</v>
      </c>
      <c r="B164" s="30">
        <f t="shared" si="14"/>
        <v>43991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43991</v>
      </c>
      <c r="B165" s="30">
        <f t="shared" si="14"/>
        <v>43991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43991</v>
      </c>
      <c r="B166" s="30">
        <f t="shared" si="14"/>
        <v>43991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43991</v>
      </c>
      <c r="B167" s="30">
        <f t="shared" si="14"/>
        <v>43991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43991</v>
      </c>
      <c r="B168" s="30">
        <f t="shared" si="15"/>
        <v>43991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43991</v>
      </c>
      <c r="B169" s="30">
        <f t="shared" si="15"/>
        <v>43991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43991</v>
      </c>
      <c r="B170" s="30">
        <f t="shared" si="15"/>
        <v>43991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43991</v>
      </c>
      <c r="B171" s="30">
        <f t="shared" si="15"/>
        <v>43991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43991</v>
      </c>
      <c r="B172" s="30">
        <f t="shared" si="15"/>
        <v>43991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43991</v>
      </c>
      <c r="B173" s="30">
        <f t="shared" si="15"/>
        <v>43991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1</v>
      </c>
    </row>
    <row r="174" spans="1:25" x14ac:dyDescent="0.25">
      <c r="A174" s="28">
        <f t="shared" si="15"/>
        <v>43991</v>
      </c>
      <c r="B174" s="30">
        <f t="shared" si="15"/>
        <v>43991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43991</v>
      </c>
      <c r="B175" s="30">
        <f t="shared" si="15"/>
        <v>43991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43991</v>
      </c>
      <c r="B176" s="30">
        <f t="shared" si="15"/>
        <v>43991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43991</v>
      </c>
      <c r="B177" s="30">
        <f t="shared" si="15"/>
        <v>43991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43991</v>
      </c>
      <c r="B178" s="30">
        <f t="shared" si="15"/>
        <v>43991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1</v>
      </c>
    </row>
    <row r="179" spans="1:25" x14ac:dyDescent="0.25">
      <c r="A179" s="28">
        <f t="shared" si="15"/>
        <v>43991</v>
      </c>
      <c r="B179" s="30">
        <f t="shared" si="15"/>
        <v>43991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43991</v>
      </c>
      <c r="B180" s="30">
        <f t="shared" si="15"/>
        <v>43991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43991</v>
      </c>
      <c r="B181" s="30">
        <f t="shared" si="15"/>
        <v>43991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43991</v>
      </c>
      <c r="B182" s="30">
        <f t="shared" si="15"/>
        <v>43991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43991</v>
      </c>
      <c r="B183" s="30">
        <f t="shared" si="15"/>
        <v>43991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43991</v>
      </c>
      <c r="B184" s="30">
        <f t="shared" si="15"/>
        <v>43991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43991</v>
      </c>
      <c r="B185" s="30">
        <f t="shared" si="15"/>
        <v>43991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43991</v>
      </c>
      <c r="B186" s="30">
        <f t="shared" si="15"/>
        <v>43991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43991</v>
      </c>
      <c r="B187" s="30">
        <f t="shared" si="15"/>
        <v>43991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43991</v>
      </c>
      <c r="B188" s="30">
        <f t="shared" si="16"/>
        <v>43991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43991</v>
      </c>
      <c r="B189" s="30">
        <f t="shared" si="16"/>
        <v>43991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43991</v>
      </c>
      <c r="B190" s="30">
        <f t="shared" si="16"/>
        <v>43991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1</v>
      </c>
    </row>
    <row r="191" spans="1:25" x14ac:dyDescent="0.25">
      <c r="A191" s="28">
        <f t="shared" si="16"/>
        <v>43991</v>
      </c>
      <c r="B191" s="30">
        <f t="shared" si="16"/>
        <v>43991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43991</v>
      </c>
      <c r="B192" s="30">
        <f t="shared" si="16"/>
        <v>43991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43991</v>
      </c>
      <c r="B193" s="30">
        <f t="shared" si="16"/>
        <v>43991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43991</v>
      </c>
      <c r="B194" s="30">
        <f t="shared" si="16"/>
        <v>43991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43991</v>
      </c>
      <c r="B195" s="30">
        <f t="shared" si="16"/>
        <v>43991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2</v>
      </c>
    </row>
    <row r="196" spans="1:25" x14ac:dyDescent="0.25">
      <c r="A196" s="28">
        <f t="shared" si="16"/>
        <v>43991</v>
      </c>
      <c r="B196" s="30">
        <f t="shared" si="16"/>
        <v>43991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43991</v>
      </c>
      <c r="B197" s="30">
        <f t="shared" si="16"/>
        <v>43991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2</v>
      </c>
    </row>
    <row r="198" spans="1:25" x14ac:dyDescent="0.25">
      <c r="A198" s="28">
        <f t="shared" si="16"/>
        <v>43991</v>
      </c>
      <c r="B198" s="30">
        <f t="shared" si="16"/>
        <v>43991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43991</v>
      </c>
      <c r="B199" s="30">
        <f t="shared" si="16"/>
        <v>43991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43991</v>
      </c>
      <c r="B200" s="30">
        <f t="shared" si="16"/>
        <v>43991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95" priority="2" operator="containsText" text="VACANT">
      <formula>NOT(ISERROR(SEARCH("VACANT",D1)))</formula>
    </cfRule>
  </conditionalFormatting>
  <conditionalFormatting sqref="A1:B1048576">
    <cfRule type="expression" dxfId="194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D89F2-FD03-48CC-9001-5FB63A7BD554}">
  <sheetPr codeName="Sheet11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26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4</v>
      </c>
      <c r="G3">
        <f t="shared" si="0"/>
        <v>1</v>
      </c>
      <c r="H3">
        <f t="shared" si="0"/>
        <v>8</v>
      </c>
      <c r="I3">
        <f t="shared" si="0"/>
        <v>9</v>
      </c>
      <c r="J3">
        <f t="shared" si="0"/>
        <v>3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1</v>
      </c>
      <c r="S3">
        <f t="shared" si="0"/>
        <v>0</v>
      </c>
      <c r="U3">
        <f>COUNTA(U6:U200)</f>
        <v>13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3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43992</v>
      </c>
      <c r="B6" s="30">
        <f>'9'!B6+1</f>
        <v>43992</v>
      </c>
      <c r="C6" s="22" t="s">
        <v>184</v>
      </c>
      <c r="D6" s="3" t="str">
        <f>INDEX($X$7:$X$275,MATCH(C6,$W$7:$W$275))</f>
        <v>WN4721NP</v>
      </c>
      <c r="E6" s="22" t="s">
        <v>521</v>
      </c>
      <c r="F6" s="22"/>
      <c r="G6" s="22"/>
      <c r="H6" s="22"/>
      <c r="I6" s="22"/>
      <c r="J6" s="22">
        <v>1</v>
      </c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43992</v>
      </c>
      <c r="B7" s="30">
        <f>$B$6</f>
        <v>43992</v>
      </c>
      <c r="C7" s="22" t="s">
        <v>84</v>
      </c>
      <c r="D7" s="3" t="str">
        <f t="shared" ref="D7:D70" si="1">INDEX($X$7:$X$275,MATCH(C7,$W$7:$W$275))</f>
        <v>WN4892SY</v>
      </c>
      <c r="E7" s="22" t="s">
        <v>521</v>
      </c>
      <c r="F7" s="22"/>
      <c r="G7" s="22"/>
      <c r="H7" s="22"/>
      <c r="I7" s="22"/>
      <c r="J7" s="22">
        <v>1</v>
      </c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43992</v>
      </c>
      <c r="B8" s="30">
        <f t="shared" si="2"/>
        <v>43992</v>
      </c>
      <c r="C8" s="22" t="s">
        <v>91</v>
      </c>
      <c r="D8" s="3" t="str">
        <f t="shared" si="1"/>
        <v>WN6319GD</v>
      </c>
      <c r="E8" s="22" t="s">
        <v>521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43992</v>
      </c>
      <c r="B9" s="30">
        <f t="shared" si="2"/>
        <v>43992</v>
      </c>
      <c r="C9" s="22" t="s">
        <v>26</v>
      </c>
      <c r="D9" s="3" t="str">
        <f t="shared" si="1"/>
        <v>WN0188SN</v>
      </c>
      <c r="E9" s="22" t="s">
        <v>521</v>
      </c>
      <c r="F9" s="22"/>
      <c r="G9" s="22"/>
      <c r="H9" s="22"/>
      <c r="I9" s="22">
        <v>1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 t="s">
        <v>530</v>
      </c>
      <c r="U9" s="22">
        <v>1</v>
      </c>
      <c r="W9" t="s">
        <v>26</v>
      </c>
      <c r="X9" s="18" t="s">
        <v>294</v>
      </c>
      <c r="Y9">
        <f t="shared" si="3"/>
        <v>2</v>
      </c>
    </row>
    <row r="10" spans="1:45" x14ac:dyDescent="0.25">
      <c r="A10" s="28">
        <f t="shared" si="2"/>
        <v>43992</v>
      </c>
      <c r="B10" s="30">
        <f t="shared" si="2"/>
        <v>43992</v>
      </c>
      <c r="C10" s="22" t="s">
        <v>133</v>
      </c>
      <c r="D10" s="3" t="str">
        <f t="shared" si="1"/>
        <v>WN3784SU</v>
      </c>
      <c r="E10" s="22" t="s">
        <v>521</v>
      </c>
      <c r="F10" s="22"/>
      <c r="G10" s="22"/>
      <c r="H10" s="22"/>
      <c r="I10" s="22">
        <v>1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 t="s">
        <v>530</v>
      </c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43992</v>
      </c>
      <c r="B11" s="30">
        <f t="shared" si="2"/>
        <v>43992</v>
      </c>
      <c r="C11" s="22" t="s">
        <v>213</v>
      </c>
      <c r="D11" s="3" t="str">
        <f t="shared" si="1"/>
        <v>WN0707SU</v>
      </c>
      <c r="E11" s="22" t="s">
        <v>519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 t="s">
        <v>530</v>
      </c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43992</v>
      </c>
      <c r="B12" s="30">
        <f t="shared" si="2"/>
        <v>43992</v>
      </c>
      <c r="C12" s="22" t="s">
        <v>94</v>
      </c>
      <c r="D12" s="3" t="str">
        <f t="shared" si="1"/>
        <v>WN6325SF</v>
      </c>
      <c r="E12" s="22" t="s">
        <v>519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43992</v>
      </c>
      <c r="B13" s="30">
        <f t="shared" si="2"/>
        <v>43992</v>
      </c>
      <c r="C13" s="22" t="s">
        <v>196</v>
      </c>
      <c r="D13" s="3" t="str">
        <f t="shared" si="1"/>
        <v>WN1677NZ</v>
      </c>
      <c r="E13" s="22" t="s">
        <v>519</v>
      </c>
      <c r="F13" s="22"/>
      <c r="G13" s="22"/>
      <c r="H13" s="22"/>
      <c r="I13" s="22"/>
      <c r="J13" s="22">
        <v>1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43992</v>
      </c>
      <c r="B14" s="30">
        <f t="shared" si="2"/>
        <v>43992</v>
      </c>
      <c r="C14" s="22" t="s">
        <v>192</v>
      </c>
      <c r="D14" s="3" t="str">
        <f t="shared" si="1"/>
        <v>WN7255SU</v>
      </c>
      <c r="E14" s="22" t="s">
        <v>519</v>
      </c>
      <c r="F14" s="22"/>
      <c r="G14" s="22"/>
      <c r="H14" s="22"/>
      <c r="I14" s="22">
        <v>1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43992</v>
      </c>
      <c r="B15" s="30">
        <f t="shared" si="2"/>
        <v>43992</v>
      </c>
      <c r="C15" s="22" t="s">
        <v>133</v>
      </c>
      <c r="D15" s="3" t="str">
        <f t="shared" si="1"/>
        <v>WN3784SU</v>
      </c>
      <c r="E15" s="22" t="s">
        <v>519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3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43992</v>
      </c>
      <c r="B16" s="30">
        <f t="shared" si="2"/>
        <v>43992</v>
      </c>
      <c r="C16" s="22" t="s">
        <v>26</v>
      </c>
      <c r="D16" s="3" t="str">
        <f t="shared" si="1"/>
        <v>WN0188SN</v>
      </c>
      <c r="E16" s="22" t="s">
        <v>519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43992</v>
      </c>
      <c r="B17" s="30">
        <f t="shared" si="2"/>
        <v>43992</v>
      </c>
      <c r="C17" s="22" t="s">
        <v>51</v>
      </c>
      <c r="D17" s="3" t="str">
        <f t="shared" si="1"/>
        <v>WN0733NY</v>
      </c>
      <c r="E17" s="22" t="s">
        <v>519</v>
      </c>
      <c r="F17" s="22"/>
      <c r="G17" s="22"/>
      <c r="H17" s="22"/>
      <c r="I17" s="22">
        <v>1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43992</v>
      </c>
      <c r="B18" s="30">
        <f t="shared" si="2"/>
        <v>43992</v>
      </c>
      <c r="C18" s="22" t="s">
        <v>198</v>
      </c>
      <c r="D18" s="3" t="str">
        <f t="shared" si="1"/>
        <v>WN8658SW</v>
      </c>
      <c r="E18" s="22" t="s">
        <v>519</v>
      </c>
      <c r="F18" s="22"/>
      <c r="G18" s="22"/>
      <c r="H18" s="22"/>
      <c r="I18" s="22">
        <v>1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43992</v>
      </c>
      <c r="B19" s="30">
        <f t="shared" si="2"/>
        <v>43992</v>
      </c>
      <c r="C19" s="22" t="s">
        <v>207</v>
      </c>
      <c r="D19" s="3" t="str">
        <f t="shared" si="1"/>
        <v>WN8560RA</v>
      </c>
      <c r="E19" s="22" t="s">
        <v>521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>
        <v>1</v>
      </c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43992</v>
      </c>
      <c r="B20" s="30">
        <f t="shared" si="2"/>
        <v>43992</v>
      </c>
      <c r="C20" s="22" t="s">
        <v>191</v>
      </c>
      <c r="D20" s="3" t="str">
        <f t="shared" si="1"/>
        <v>WN1750SK</v>
      </c>
      <c r="E20" s="22" t="s">
        <v>521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43992</v>
      </c>
      <c r="B21" s="30">
        <f t="shared" si="2"/>
        <v>43992</v>
      </c>
      <c r="C21" s="22" t="s">
        <v>219</v>
      </c>
      <c r="D21" s="3" t="str">
        <f t="shared" si="1"/>
        <v>VACANT F-114</v>
      </c>
      <c r="E21" s="22" t="s">
        <v>519</v>
      </c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>
        <v>1</v>
      </c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43992</v>
      </c>
      <c r="B22" s="30">
        <f t="shared" si="2"/>
        <v>43992</v>
      </c>
      <c r="C22" s="22" t="s">
        <v>191</v>
      </c>
      <c r="D22" s="3" t="str">
        <f t="shared" si="1"/>
        <v>WN1750SK</v>
      </c>
      <c r="E22" s="22" t="s">
        <v>521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3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43992</v>
      </c>
      <c r="B23" s="30">
        <f t="shared" si="2"/>
        <v>43992</v>
      </c>
      <c r="C23" s="22" t="s">
        <v>207</v>
      </c>
      <c r="D23" s="3" t="str">
        <f t="shared" si="1"/>
        <v>WN8560RA</v>
      </c>
      <c r="E23" s="22" t="s">
        <v>521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43992</v>
      </c>
      <c r="B24" s="30">
        <f t="shared" si="2"/>
        <v>43992</v>
      </c>
      <c r="C24" s="22" t="s">
        <v>51</v>
      </c>
      <c r="D24" s="3" t="str">
        <f t="shared" si="1"/>
        <v>WN0733NY</v>
      </c>
      <c r="E24" s="22" t="s">
        <v>521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43992</v>
      </c>
      <c r="B25" s="30">
        <f t="shared" si="2"/>
        <v>43992</v>
      </c>
      <c r="C25" s="22" t="s">
        <v>94</v>
      </c>
      <c r="D25" s="3" t="str">
        <f t="shared" si="1"/>
        <v>WN6325SF</v>
      </c>
      <c r="E25" s="22" t="s">
        <v>521</v>
      </c>
      <c r="F25" s="22"/>
      <c r="G25" s="22"/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43992</v>
      </c>
      <c r="B26" s="30">
        <f t="shared" si="2"/>
        <v>43992</v>
      </c>
      <c r="C26" s="22" t="s">
        <v>192</v>
      </c>
      <c r="D26" s="3" t="str">
        <f t="shared" si="1"/>
        <v>WN7255SU</v>
      </c>
      <c r="E26" s="22" t="s">
        <v>521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43992</v>
      </c>
      <c r="B27" s="30">
        <f t="shared" si="2"/>
        <v>43992</v>
      </c>
      <c r="C27" s="22" t="s">
        <v>219</v>
      </c>
      <c r="D27" s="3" t="str">
        <f t="shared" si="1"/>
        <v>VACANT F-114</v>
      </c>
      <c r="E27" s="22" t="s">
        <v>521</v>
      </c>
      <c r="F27" s="22"/>
      <c r="G27" s="22"/>
      <c r="H27" s="22"/>
      <c r="I27" s="22">
        <v>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43992</v>
      </c>
      <c r="B28" s="30">
        <f t="shared" si="4"/>
        <v>43992</v>
      </c>
      <c r="C28" s="22" t="s">
        <v>63</v>
      </c>
      <c r="D28" s="3" t="str">
        <f t="shared" si="1"/>
        <v>WN3163RH</v>
      </c>
      <c r="E28" s="22" t="s">
        <v>521</v>
      </c>
      <c r="F28" s="22"/>
      <c r="G28" s="22"/>
      <c r="H28" s="22"/>
      <c r="I28" s="22">
        <v>1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43992</v>
      </c>
      <c r="B29" s="30">
        <f t="shared" si="4"/>
        <v>43992</v>
      </c>
      <c r="C29" s="22" t="s">
        <v>213</v>
      </c>
      <c r="D29" s="3" t="str">
        <f t="shared" si="1"/>
        <v>WN0707SU</v>
      </c>
      <c r="E29" s="22" t="s">
        <v>521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43992</v>
      </c>
      <c r="B30" s="30">
        <f t="shared" si="4"/>
        <v>43992</v>
      </c>
      <c r="C30" s="22" t="s">
        <v>175</v>
      </c>
      <c r="D30" s="3" t="str">
        <f t="shared" si="1"/>
        <v>WN9048RG</v>
      </c>
      <c r="E30" s="22" t="s">
        <v>521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43992</v>
      </c>
      <c r="B31" s="30">
        <f t="shared" si="4"/>
        <v>43992</v>
      </c>
      <c r="C31" s="22" t="s">
        <v>219</v>
      </c>
      <c r="D31" s="3" t="str">
        <f t="shared" si="1"/>
        <v>VACANT F-114</v>
      </c>
      <c r="E31" s="22" t="s">
        <v>521</v>
      </c>
      <c r="F31" s="22"/>
      <c r="G31" s="22"/>
      <c r="H31" s="22">
        <v>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43992</v>
      </c>
      <c r="B32" s="30">
        <f t="shared" si="4"/>
        <v>43992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43992</v>
      </c>
      <c r="B33" s="30">
        <f t="shared" si="4"/>
        <v>43992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43992</v>
      </c>
      <c r="B34" s="30">
        <f t="shared" si="4"/>
        <v>43992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2</v>
      </c>
    </row>
    <row r="35" spans="1:25" x14ac:dyDescent="0.25">
      <c r="A35" s="28">
        <f t="shared" si="4"/>
        <v>43992</v>
      </c>
      <c r="B35" s="30">
        <f t="shared" si="4"/>
        <v>43992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43992</v>
      </c>
      <c r="B36" s="30">
        <f t="shared" si="4"/>
        <v>43992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43992</v>
      </c>
      <c r="B37" s="30">
        <f t="shared" si="4"/>
        <v>43992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43992</v>
      </c>
      <c r="B38" s="30">
        <f t="shared" si="4"/>
        <v>43992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43992</v>
      </c>
      <c r="B39" s="30">
        <f t="shared" si="4"/>
        <v>43992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43992</v>
      </c>
      <c r="B40" s="30">
        <f t="shared" si="4"/>
        <v>43992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43992</v>
      </c>
      <c r="B41" s="30">
        <f t="shared" si="4"/>
        <v>43992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43992</v>
      </c>
      <c r="B42" s="30">
        <f t="shared" si="4"/>
        <v>43992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43992</v>
      </c>
      <c r="B43" s="30">
        <f t="shared" si="4"/>
        <v>43992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43992</v>
      </c>
      <c r="B44" s="30">
        <f t="shared" si="4"/>
        <v>43992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43992</v>
      </c>
      <c r="B45" s="30">
        <f t="shared" si="4"/>
        <v>43992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43992</v>
      </c>
      <c r="B46" s="30">
        <f t="shared" si="4"/>
        <v>43992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1</v>
      </c>
    </row>
    <row r="47" spans="1:25" x14ac:dyDescent="0.25">
      <c r="A47" s="28">
        <f t="shared" si="4"/>
        <v>43992</v>
      </c>
      <c r="B47" s="30">
        <f t="shared" si="4"/>
        <v>43992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43992</v>
      </c>
      <c r="B48" s="30">
        <f t="shared" si="5"/>
        <v>43992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43992</v>
      </c>
      <c r="B49" s="30">
        <f t="shared" si="5"/>
        <v>43992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43992</v>
      </c>
      <c r="B50" s="30">
        <f t="shared" si="5"/>
        <v>43992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43992</v>
      </c>
      <c r="B51" s="30">
        <f t="shared" si="5"/>
        <v>43992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43992</v>
      </c>
      <c r="B52" s="30">
        <f t="shared" si="5"/>
        <v>43992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43992</v>
      </c>
      <c r="B53" s="30">
        <f t="shared" si="5"/>
        <v>43992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43992</v>
      </c>
      <c r="B54" s="30">
        <f t="shared" si="5"/>
        <v>43992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43992</v>
      </c>
      <c r="B55" s="30">
        <f t="shared" si="5"/>
        <v>43992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43992</v>
      </c>
      <c r="B56" s="30">
        <f t="shared" si="5"/>
        <v>43992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43992</v>
      </c>
      <c r="B57" s="30">
        <f t="shared" si="5"/>
        <v>43992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43992</v>
      </c>
      <c r="B58" s="30">
        <f t="shared" si="5"/>
        <v>43992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43992</v>
      </c>
      <c r="B59" s="30">
        <f t="shared" si="5"/>
        <v>43992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43992</v>
      </c>
      <c r="B60" s="30">
        <f t="shared" si="5"/>
        <v>43992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43992</v>
      </c>
      <c r="B61" s="30">
        <f t="shared" si="5"/>
        <v>43992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43992</v>
      </c>
      <c r="B62" s="30">
        <f t="shared" si="5"/>
        <v>43992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43992</v>
      </c>
      <c r="B63" s="30">
        <f t="shared" si="5"/>
        <v>43992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43992</v>
      </c>
      <c r="B64" s="30">
        <f t="shared" si="5"/>
        <v>43992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43992</v>
      </c>
      <c r="B65" s="30">
        <f t="shared" si="5"/>
        <v>43992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43992</v>
      </c>
      <c r="B66" s="30">
        <f t="shared" si="5"/>
        <v>43992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43992</v>
      </c>
      <c r="B67" s="30">
        <f t="shared" si="5"/>
        <v>43992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43992</v>
      </c>
      <c r="B68" s="30">
        <f t="shared" si="6"/>
        <v>43992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1</v>
      </c>
    </row>
    <row r="69" spans="1:25" x14ac:dyDescent="0.25">
      <c r="A69" s="28">
        <f t="shared" si="6"/>
        <v>43992</v>
      </c>
      <c r="B69" s="30">
        <f t="shared" si="6"/>
        <v>43992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43992</v>
      </c>
      <c r="B70" s="30">
        <f t="shared" si="6"/>
        <v>43992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43992</v>
      </c>
      <c r="B71" s="30">
        <f t="shared" si="6"/>
        <v>43992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43992</v>
      </c>
      <c r="B72" s="30">
        <f t="shared" si="6"/>
        <v>43992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43992</v>
      </c>
      <c r="B73" s="30">
        <f t="shared" si="6"/>
        <v>43992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43992</v>
      </c>
      <c r="B74" s="30">
        <f t="shared" si="6"/>
        <v>43992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43992</v>
      </c>
      <c r="B75" s="30">
        <f t="shared" si="6"/>
        <v>43992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1</v>
      </c>
    </row>
    <row r="76" spans="1:25" x14ac:dyDescent="0.25">
      <c r="A76" s="28">
        <f t="shared" si="6"/>
        <v>43992</v>
      </c>
      <c r="B76" s="30">
        <f t="shared" si="6"/>
        <v>43992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43992</v>
      </c>
      <c r="B77" s="30">
        <f t="shared" si="6"/>
        <v>43992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43992</v>
      </c>
      <c r="B78" s="30">
        <f t="shared" si="6"/>
        <v>43992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43992</v>
      </c>
      <c r="B79" s="30">
        <f t="shared" si="6"/>
        <v>43992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43992</v>
      </c>
      <c r="B80" s="30">
        <f t="shared" si="6"/>
        <v>43992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43992</v>
      </c>
      <c r="B81" s="30">
        <f t="shared" si="6"/>
        <v>43992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43992</v>
      </c>
      <c r="B82" s="30">
        <f t="shared" si="6"/>
        <v>43992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43992</v>
      </c>
      <c r="B83" s="30">
        <f t="shared" si="6"/>
        <v>43992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43992</v>
      </c>
      <c r="B84" s="30">
        <f t="shared" si="6"/>
        <v>43992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43992</v>
      </c>
      <c r="B85" s="30">
        <f t="shared" si="6"/>
        <v>43992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43992</v>
      </c>
      <c r="B86" s="30">
        <f t="shared" si="6"/>
        <v>43992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43992</v>
      </c>
      <c r="B87" s="30">
        <f t="shared" si="6"/>
        <v>43992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43992</v>
      </c>
      <c r="B88" s="30">
        <f t="shared" si="9"/>
        <v>43992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2</v>
      </c>
    </row>
    <row r="89" spans="1:25" x14ac:dyDescent="0.25">
      <c r="A89" s="28">
        <f t="shared" si="9"/>
        <v>43992</v>
      </c>
      <c r="B89" s="30">
        <f t="shared" si="9"/>
        <v>43992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43992</v>
      </c>
      <c r="B90" s="30">
        <f t="shared" si="9"/>
        <v>43992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43992</v>
      </c>
      <c r="B91" s="30">
        <f t="shared" si="9"/>
        <v>43992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43992</v>
      </c>
      <c r="B92" s="30">
        <f t="shared" si="9"/>
        <v>43992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43992</v>
      </c>
      <c r="B93" s="30">
        <f t="shared" si="9"/>
        <v>43992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43992</v>
      </c>
      <c r="B94" s="30">
        <f t="shared" si="9"/>
        <v>43992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43992</v>
      </c>
      <c r="B95" s="30">
        <f t="shared" si="9"/>
        <v>43992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43992</v>
      </c>
      <c r="B96" s="30">
        <f t="shared" si="9"/>
        <v>43992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43992</v>
      </c>
      <c r="B97" s="30">
        <f t="shared" si="9"/>
        <v>43992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43992</v>
      </c>
      <c r="B98" s="30">
        <f t="shared" si="9"/>
        <v>43992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43992</v>
      </c>
      <c r="B99" s="30">
        <f t="shared" si="9"/>
        <v>43992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43992</v>
      </c>
      <c r="B100" s="30">
        <f t="shared" si="9"/>
        <v>43992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43992</v>
      </c>
      <c r="B101" s="30">
        <f t="shared" si="9"/>
        <v>43992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43992</v>
      </c>
      <c r="B102" s="30">
        <f t="shared" si="9"/>
        <v>43992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43992</v>
      </c>
      <c r="B103" s="30">
        <f t="shared" si="9"/>
        <v>43992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43992</v>
      </c>
      <c r="B104" s="30">
        <f t="shared" si="9"/>
        <v>43992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43992</v>
      </c>
      <c r="B105" s="30">
        <f t="shared" si="9"/>
        <v>43992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43992</v>
      </c>
      <c r="B106" s="30">
        <f t="shared" si="9"/>
        <v>43992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43992</v>
      </c>
      <c r="B107" s="30">
        <f t="shared" si="9"/>
        <v>43992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43992</v>
      </c>
      <c r="B108" s="30">
        <f t="shared" si="10"/>
        <v>43992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43992</v>
      </c>
      <c r="B109" s="30">
        <f t="shared" si="10"/>
        <v>43992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43992</v>
      </c>
      <c r="B110" s="30">
        <f t="shared" si="10"/>
        <v>43992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43992</v>
      </c>
      <c r="B111" s="30">
        <f t="shared" si="10"/>
        <v>43992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43992</v>
      </c>
      <c r="B112" s="30">
        <f t="shared" si="10"/>
        <v>43992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43992</v>
      </c>
      <c r="B113" s="30">
        <f t="shared" si="10"/>
        <v>43992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43992</v>
      </c>
      <c r="B114" s="30">
        <f t="shared" si="10"/>
        <v>43992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43992</v>
      </c>
      <c r="B115" s="30">
        <f t="shared" si="10"/>
        <v>43992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43992</v>
      </c>
      <c r="B116" s="30">
        <f t="shared" si="10"/>
        <v>43992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43992</v>
      </c>
      <c r="B117" s="30">
        <f t="shared" si="10"/>
        <v>43992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43992</v>
      </c>
      <c r="B118" s="30">
        <f t="shared" si="10"/>
        <v>43992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43992</v>
      </c>
      <c r="B119" s="30">
        <f t="shared" si="10"/>
        <v>43992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43992</v>
      </c>
      <c r="B120" s="30">
        <f t="shared" si="10"/>
        <v>43992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43992</v>
      </c>
      <c r="B121" s="30">
        <f t="shared" si="10"/>
        <v>43992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43992</v>
      </c>
      <c r="B122" s="30">
        <f t="shared" si="10"/>
        <v>43992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43992</v>
      </c>
      <c r="B123" s="30">
        <f t="shared" si="10"/>
        <v>43992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43992</v>
      </c>
      <c r="B124" s="30">
        <f t="shared" si="10"/>
        <v>43992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43992</v>
      </c>
      <c r="B125" s="30">
        <f t="shared" si="10"/>
        <v>43992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43992</v>
      </c>
      <c r="B126" s="30">
        <f t="shared" si="10"/>
        <v>43992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43992</v>
      </c>
      <c r="B127" s="30">
        <f t="shared" si="10"/>
        <v>43992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2</v>
      </c>
    </row>
    <row r="128" spans="1:25" x14ac:dyDescent="0.25">
      <c r="A128" s="28">
        <f t="shared" ref="A128:B147" si="11">$B$6</f>
        <v>43992</v>
      </c>
      <c r="B128" s="30">
        <f t="shared" si="11"/>
        <v>43992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43992</v>
      </c>
      <c r="B129" s="30">
        <f t="shared" si="11"/>
        <v>43992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43992</v>
      </c>
      <c r="B130" s="30">
        <f t="shared" si="11"/>
        <v>43992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43992</v>
      </c>
      <c r="B131" s="30">
        <f t="shared" si="11"/>
        <v>43992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43992</v>
      </c>
      <c r="B132" s="30">
        <f t="shared" si="11"/>
        <v>43992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43992</v>
      </c>
      <c r="B133" s="30">
        <f t="shared" si="11"/>
        <v>43992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43992</v>
      </c>
      <c r="B134" s="30">
        <f t="shared" si="11"/>
        <v>43992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43992</v>
      </c>
      <c r="B135" s="30">
        <f t="shared" si="11"/>
        <v>43992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43992</v>
      </c>
      <c r="B136" s="30">
        <f t="shared" si="11"/>
        <v>43992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43992</v>
      </c>
      <c r="B137" s="30">
        <f t="shared" si="11"/>
        <v>43992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43992</v>
      </c>
      <c r="B138" s="30">
        <f t="shared" si="11"/>
        <v>43992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43992</v>
      </c>
      <c r="B139" s="30">
        <f t="shared" si="11"/>
        <v>43992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43992</v>
      </c>
      <c r="B140" s="30">
        <f t="shared" si="11"/>
        <v>43992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43992</v>
      </c>
      <c r="B141" s="30">
        <f t="shared" si="11"/>
        <v>43992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43992</v>
      </c>
      <c r="B142" s="30">
        <f t="shared" si="11"/>
        <v>43992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43992</v>
      </c>
      <c r="B143" s="30">
        <f t="shared" si="11"/>
        <v>43992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43992</v>
      </c>
      <c r="B144" s="30">
        <f t="shared" si="11"/>
        <v>43992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43992</v>
      </c>
      <c r="B145" s="30">
        <f t="shared" si="11"/>
        <v>43992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43992</v>
      </c>
      <c r="B146" s="30">
        <f t="shared" si="11"/>
        <v>43992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43992</v>
      </c>
      <c r="B147" s="30">
        <f t="shared" si="11"/>
        <v>43992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43992</v>
      </c>
      <c r="B148" s="30">
        <f t="shared" si="14"/>
        <v>43992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43992</v>
      </c>
      <c r="B149" s="30">
        <f t="shared" si="14"/>
        <v>43992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43992</v>
      </c>
      <c r="B150" s="30">
        <f t="shared" si="14"/>
        <v>43992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43992</v>
      </c>
      <c r="B151" s="30">
        <f t="shared" si="14"/>
        <v>43992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43992</v>
      </c>
      <c r="B152" s="30">
        <f t="shared" si="14"/>
        <v>43992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43992</v>
      </c>
      <c r="B153" s="30">
        <f t="shared" si="14"/>
        <v>43992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43992</v>
      </c>
      <c r="B154" s="30">
        <f t="shared" si="14"/>
        <v>43992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43992</v>
      </c>
      <c r="B155" s="30">
        <f t="shared" si="14"/>
        <v>43992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43992</v>
      </c>
      <c r="B156" s="30">
        <f t="shared" si="14"/>
        <v>43992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43992</v>
      </c>
      <c r="B157" s="30">
        <f t="shared" si="14"/>
        <v>43992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43992</v>
      </c>
      <c r="B158" s="30">
        <f t="shared" si="14"/>
        <v>43992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43992</v>
      </c>
      <c r="B159" s="30">
        <f t="shared" si="14"/>
        <v>43992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43992</v>
      </c>
      <c r="B160" s="30">
        <f t="shared" si="14"/>
        <v>43992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43992</v>
      </c>
      <c r="B161" s="30">
        <f t="shared" si="14"/>
        <v>43992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43992</v>
      </c>
      <c r="B162" s="30">
        <f t="shared" si="14"/>
        <v>43992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43992</v>
      </c>
      <c r="B163" s="30">
        <f t="shared" si="14"/>
        <v>43992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43992</v>
      </c>
      <c r="B164" s="30">
        <f t="shared" si="14"/>
        <v>43992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43992</v>
      </c>
      <c r="B165" s="30">
        <f t="shared" si="14"/>
        <v>43992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43992</v>
      </c>
      <c r="B166" s="30">
        <f t="shared" si="14"/>
        <v>43992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43992</v>
      </c>
      <c r="B167" s="30">
        <f t="shared" si="14"/>
        <v>43992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43992</v>
      </c>
      <c r="B168" s="30">
        <f t="shared" si="15"/>
        <v>43992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43992</v>
      </c>
      <c r="B169" s="30">
        <f t="shared" si="15"/>
        <v>43992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43992</v>
      </c>
      <c r="B170" s="30">
        <f t="shared" si="15"/>
        <v>43992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43992</v>
      </c>
      <c r="B171" s="30">
        <f t="shared" si="15"/>
        <v>43992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43992</v>
      </c>
      <c r="B172" s="30">
        <f t="shared" si="15"/>
        <v>43992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43992</v>
      </c>
      <c r="B173" s="30">
        <f t="shared" si="15"/>
        <v>43992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43992</v>
      </c>
      <c r="B174" s="30">
        <f t="shared" si="15"/>
        <v>43992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43992</v>
      </c>
      <c r="B175" s="30">
        <f t="shared" si="15"/>
        <v>43992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43992</v>
      </c>
      <c r="B176" s="30">
        <f t="shared" si="15"/>
        <v>43992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43992</v>
      </c>
      <c r="B177" s="30">
        <f t="shared" si="15"/>
        <v>43992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43992</v>
      </c>
      <c r="B178" s="30">
        <f t="shared" si="15"/>
        <v>43992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1</v>
      </c>
    </row>
    <row r="179" spans="1:25" x14ac:dyDescent="0.25">
      <c r="A179" s="28">
        <f t="shared" si="15"/>
        <v>43992</v>
      </c>
      <c r="B179" s="30">
        <f t="shared" si="15"/>
        <v>43992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43992</v>
      </c>
      <c r="B180" s="30">
        <f t="shared" si="15"/>
        <v>43992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43992</v>
      </c>
      <c r="B181" s="30">
        <f t="shared" si="15"/>
        <v>43992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43992</v>
      </c>
      <c r="B182" s="30">
        <f t="shared" si="15"/>
        <v>43992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43992</v>
      </c>
      <c r="B183" s="30">
        <f t="shared" si="15"/>
        <v>43992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43992</v>
      </c>
      <c r="B184" s="30">
        <f t="shared" si="15"/>
        <v>43992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43992</v>
      </c>
      <c r="B185" s="30">
        <f t="shared" si="15"/>
        <v>43992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2</v>
      </c>
    </row>
    <row r="186" spans="1:25" x14ac:dyDescent="0.25">
      <c r="A186" s="28">
        <f t="shared" si="15"/>
        <v>43992</v>
      </c>
      <c r="B186" s="30">
        <f t="shared" si="15"/>
        <v>43992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2</v>
      </c>
    </row>
    <row r="187" spans="1:25" x14ac:dyDescent="0.25">
      <c r="A187" s="28">
        <f t="shared" si="15"/>
        <v>43992</v>
      </c>
      <c r="B187" s="30">
        <f t="shared" si="15"/>
        <v>43992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43992</v>
      </c>
      <c r="B188" s="30">
        <f t="shared" si="16"/>
        <v>43992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43992</v>
      </c>
      <c r="B189" s="30">
        <f t="shared" si="16"/>
        <v>43992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43992</v>
      </c>
      <c r="B190" s="30">
        <f t="shared" si="16"/>
        <v>43992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1</v>
      </c>
    </row>
    <row r="191" spans="1:25" x14ac:dyDescent="0.25">
      <c r="A191" s="28">
        <f t="shared" si="16"/>
        <v>43992</v>
      </c>
      <c r="B191" s="30">
        <f t="shared" si="16"/>
        <v>43992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43992</v>
      </c>
      <c r="B192" s="30">
        <f t="shared" si="16"/>
        <v>43992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1</v>
      </c>
    </row>
    <row r="193" spans="1:25" x14ac:dyDescent="0.25">
      <c r="A193" s="28">
        <f t="shared" si="16"/>
        <v>43992</v>
      </c>
      <c r="B193" s="30">
        <f t="shared" si="16"/>
        <v>43992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43992</v>
      </c>
      <c r="B194" s="30">
        <f t="shared" si="16"/>
        <v>43992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43992</v>
      </c>
      <c r="B195" s="30">
        <f t="shared" si="16"/>
        <v>43992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43992</v>
      </c>
      <c r="B196" s="30">
        <f t="shared" si="16"/>
        <v>43992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43992</v>
      </c>
      <c r="B197" s="30">
        <f t="shared" si="16"/>
        <v>43992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43992</v>
      </c>
      <c r="B198" s="30">
        <f t="shared" si="16"/>
        <v>43992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43992</v>
      </c>
      <c r="B199" s="30">
        <f t="shared" si="16"/>
        <v>43992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43992</v>
      </c>
      <c r="B200" s="30">
        <f t="shared" si="16"/>
        <v>43992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2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2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3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92" priority="2" operator="containsText" text="VACANT">
      <formula>NOT(ISERROR(SEARCH("VACANT",D1)))</formula>
    </cfRule>
  </conditionalFormatting>
  <conditionalFormatting sqref="A1:B1048576">
    <cfRule type="expression" dxfId="191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3774-8DAA-4ECB-BFDA-49B98FAF4BB4}">
  <sheetPr codeName="Sheet12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25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5</v>
      </c>
      <c r="G3">
        <f t="shared" si="0"/>
        <v>6</v>
      </c>
      <c r="H3">
        <f t="shared" si="0"/>
        <v>11</v>
      </c>
      <c r="I3">
        <f t="shared" si="0"/>
        <v>3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7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4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43993</v>
      </c>
      <c r="B6" s="30">
        <f>'10'!B6+1</f>
        <v>43993</v>
      </c>
      <c r="C6" s="22" t="s">
        <v>161</v>
      </c>
      <c r="D6" s="3" t="str">
        <f>INDEX($X$7:$X$275,MATCH(C6,$W$7:$W$275))</f>
        <v>WN4208RJ</v>
      </c>
      <c r="E6" s="22" t="s">
        <v>519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43993</v>
      </c>
      <c r="B7" s="30">
        <f>$B$6</f>
        <v>43993</v>
      </c>
      <c r="C7" s="22" t="s">
        <v>196</v>
      </c>
      <c r="D7" s="3" t="str">
        <f t="shared" ref="D7:D70" si="1">INDEX($X$7:$X$275,MATCH(C7,$W$7:$W$275))</f>
        <v>WN1677NZ</v>
      </c>
      <c r="E7" s="22" t="s">
        <v>519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43993</v>
      </c>
      <c r="B8" s="30">
        <f t="shared" si="2"/>
        <v>43993</v>
      </c>
      <c r="C8" s="22" t="s">
        <v>231</v>
      </c>
      <c r="D8" s="3" t="str">
        <f t="shared" si="1"/>
        <v>WN1526RN</v>
      </c>
      <c r="E8" s="22" t="s">
        <v>521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43993</v>
      </c>
      <c r="B9" s="30">
        <f t="shared" si="2"/>
        <v>43993</v>
      </c>
      <c r="C9" s="22" t="s">
        <v>28</v>
      </c>
      <c r="D9" s="3" t="str">
        <f t="shared" si="1"/>
        <v>WDFW626</v>
      </c>
      <c r="E9" s="22" t="s">
        <v>521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43993</v>
      </c>
      <c r="B10" s="30">
        <f t="shared" si="2"/>
        <v>43993</v>
      </c>
      <c r="C10" s="22" t="s">
        <v>63</v>
      </c>
      <c r="D10" s="3" t="str">
        <f t="shared" si="1"/>
        <v>WN3163RH</v>
      </c>
      <c r="E10" s="22" t="s">
        <v>521</v>
      </c>
      <c r="F10" s="22"/>
      <c r="G10" s="22"/>
      <c r="H10" s="22">
        <v>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43993</v>
      </c>
      <c r="B11" s="30">
        <f t="shared" si="2"/>
        <v>43993</v>
      </c>
      <c r="C11" s="22" t="s">
        <v>230</v>
      </c>
      <c r="D11" s="3" t="str">
        <f t="shared" si="1"/>
        <v>WN6209SF</v>
      </c>
      <c r="E11" s="22" t="s">
        <v>521</v>
      </c>
      <c r="F11" s="22"/>
      <c r="G11" s="22"/>
      <c r="H11" s="22">
        <v>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2</v>
      </c>
    </row>
    <row r="12" spans="1:45" x14ac:dyDescent="0.25">
      <c r="A12" s="28">
        <f t="shared" si="2"/>
        <v>43993</v>
      </c>
      <c r="B12" s="30">
        <f t="shared" si="2"/>
        <v>43993</v>
      </c>
      <c r="C12" s="22" t="s">
        <v>119</v>
      </c>
      <c r="D12" s="3" t="str">
        <f t="shared" si="1"/>
        <v>WN0839NF</v>
      </c>
      <c r="E12" s="22" t="s">
        <v>521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43993</v>
      </c>
      <c r="B13" s="30">
        <f t="shared" si="2"/>
        <v>43993</v>
      </c>
      <c r="C13" s="22" t="s">
        <v>213</v>
      </c>
      <c r="D13" s="3" t="str">
        <f t="shared" si="1"/>
        <v>WN0707SU</v>
      </c>
      <c r="E13" s="22" t="s">
        <v>521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 t="s">
        <v>530</v>
      </c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43993</v>
      </c>
      <c r="B14" s="30">
        <f t="shared" si="2"/>
        <v>43993</v>
      </c>
      <c r="C14" s="22" t="s">
        <v>169</v>
      </c>
      <c r="D14" s="3" t="str">
        <f t="shared" si="1"/>
        <v>WN6914RF</v>
      </c>
      <c r="E14" s="22" t="s">
        <v>521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43993</v>
      </c>
      <c r="B15" s="30">
        <f t="shared" si="2"/>
        <v>43993</v>
      </c>
      <c r="C15" s="22" t="s">
        <v>196</v>
      </c>
      <c r="D15" s="3" t="str">
        <f t="shared" si="1"/>
        <v>WN1677NZ</v>
      </c>
      <c r="E15" s="22" t="s">
        <v>521</v>
      </c>
      <c r="F15" s="22"/>
      <c r="G15" s="22">
        <v>1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43993</v>
      </c>
      <c r="B16" s="30">
        <f t="shared" si="2"/>
        <v>43993</v>
      </c>
      <c r="C16" s="22" t="s">
        <v>143</v>
      </c>
      <c r="D16" s="3" t="str">
        <f t="shared" si="1"/>
        <v>WN9159NZ</v>
      </c>
      <c r="E16" s="22" t="s">
        <v>519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43993</v>
      </c>
      <c r="B17" s="30">
        <f t="shared" si="2"/>
        <v>43993</v>
      </c>
      <c r="C17" s="22" t="s">
        <v>207</v>
      </c>
      <c r="D17" s="3" t="str">
        <f t="shared" si="1"/>
        <v>WN8560RA</v>
      </c>
      <c r="E17" s="22" t="s">
        <v>521</v>
      </c>
      <c r="F17" s="22"/>
      <c r="G17" s="22">
        <v>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43993</v>
      </c>
      <c r="B18" s="30">
        <f t="shared" si="2"/>
        <v>43993</v>
      </c>
      <c r="C18" s="22" t="s">
        <v>231</v>
      </c>
      <c r="D18" s="3" t="str">
        <f t="shared" si="1"/>
        <v>WN1526RN</v>
      </c>
      <c r="E18" s="22" t="s">
        <v>521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43993</v>
      </c>
      <c r="B19" s="30">
        <f t="shared" si="2"/>
        <v>43993</v>
      </c>
      <c r="C19" s="22" t="s">
        <v>196</v>
      </c>
      <c r="D19" s="3" t="str">
        <f t="shared" si="1"/>
        <v>WN1677NZ</v>
      </c>
      <c r="E19" s="22" t="s">
        <v>521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43993</v>
      </c>
      <c r="B20" s="30">
        <f t="shared" si="2"/>
        <v>43993</v>
      </c>
      <c r="C20" s="22" t="s">
        <v>119</v>
      </c>
      <c r="D20" s="3" t="str">
        <f t="shared" si="1"/>
        <v>WN0839NF</v>
      </c>
      <c r="E20" s="22" t="s">
        <v>521</v>
      </c>
      <c r="F20" s="22"/>
      <c r="G20" s="22"/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43993</v>
      </c>
      <c r="B21" s="30">
        <f t="shared" si="2"/>
        <v>43993</v>
      </c>
      <c r="C21" s="22" t="s">
        <v>207</v>
      </c>
      <c r="D21" s="3" t="str">
        <f t="shared" si="1"/>
        <v>WN8560RA</v>
      </c>
      <c r="E21" s="22" t="s">
        <v>521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43993</v>
      </c>
      <c r="B22" s="30">
        <f t="shared" si="2"/>
        <v>43993</v>
      </c>
      <c r="C22" s="22" t="s">
        <v>191</v>
      </c>
      <c r="D22" s="3" t="str">
        <f t="shared" si="1"/>
        <v>WN1750SK</v>
      </c>
      <c r="E22" s="22" t="s">
        <v>521</v>
      </c>
      <c r="F22" s="22"/>
      <c r="G22" s="22">
        <v>1</v>
      </c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43993</v>
      </c>
      <c r="B23" s="30">
        <f t="shared" si="2"/>
        <v>43993</v>
      </c>
      <c r="C23" s="22" t="s">
        <v>54</v>
      </c>
      <c r="D23" s="3" t="str">
        <f t="shared" si="1"/>
        <v>VACANT A211</v>
      </c>
      <c r="E23" s="22" t="s">
        <v>521</v>
      </c>
      <c r="F23" s="22"/>
      <c r="G23" s="22">
        <v>1</v>
      </c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43993</v>
      </c>
      <c r="B24" s="30">
        <f t="shared" si="2"/>
        <v>43993</v>
      </c>
      <c r="C24" s="22" t="s">
        <v>124</v>
      </c>
      <c r="D24" s="3" t="str">
        <f t="shared" si="1"/>
        <v>WN3865SB</v>
      </c>
      <c r="E24" s="22" t="s">
        <v>519</v>
      </c>
      <c r="F24" s="22"/>
      <c r="G24" s="22"/>
      <c r="H24" s="22"/>
      <c r="I24" s="22">
        <v>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43993</v>
      </c>
      <c r="B25" s="30">
        <f t="shared" si="2"/>
        <v>43993</v>
      </c>
      <c r="C25" s="22" t="s">
        <v>54</v>
      </c>
      <c r="D25" s="3" t="str">
        <f t="shared" si="1"/>
        <v>VACANT A211</v>
      </c>
      <c r="E25" s="22" t="s">
        <v>521</v>
      </c>
      <c r="F25" s="22"/>
      <c r="G25" s="22"/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43993</v>
      </c>
      <c r="B26" s="30">
        <f t="shared" si="2"/>
        <v>43993</v>
      </c>
      <c r="C26" s="22" t="s">
        <v>213</v>
      </c>
      <c r="D26" s="3" t="str">
        <f t="shared" si="1"/>
        <v>WN0707SU</v>
      </c>
      <c r="E26" s="22" t="s">
        <v>519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43993</v>
      </c>
      <c r="B27" s="30">
        <f t="shared" si="2"/>
        <v>43993</v>
      </c>
      <c r="C27" s="22" t="s">
        <v>175</v>
      </c>
      <c r="D27" s="3" t="str">
        <f t="shared" si="1"/>
        <v>WN9048RG</v>
      </c>
      <c r="E27" s="22" t="s">
        <v>521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43993</v>
      </c>
      <c r="B28" s="30">
        <f t="shared" si="4"/>
        <v>43993</v>
      </c>
      <c r="C28" s="22" t="s">
        <v>191</v>
      </c>
      <c r="D28" s="3" t="str">
        <f t="shared" si="1"/>
        <v>WN1750SK</v>
      </c>
      <c r="E28" s="22" t="s">
        <v>521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43993</v>
      </c>
      <c r="B29" s="30">
        <f t="shared" si="4"/>
        <v>43993</v>
      </c>
      <c r="C29" s="22" t="s">
        <v>28</v>
      </c>
      <c r="D29" s="3" t="str">
        <f t="shared" si="1"/>
        <v>WDFW626</v>
      </c>
      <c r="E29" s="22" t="s">
        <v>521</v>
      </c>
      <c r="F29" s="22"/>
      <c r="G29" s="22">
        <v>1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43993</v>
      </c>
      <c r="B30" s="30">
        <f t="shared" si="4"/>
        <v>43993</v>
      </c>
      <c r="C30" s="22" t="s">
        <v>124</v>
      </c>
      <c r="D30" s="3" t="str">
        <f t="shared" si="1"/>
        <v>WN3865SB</v>
      </c>
      <c r="E30" s="22" t="s">
        <v>521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3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43993</v>
      </c>
      <c r="B31" s="30">
        <f t="shared" si="4"/>
        <v>43993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43993</v>
      </c>
      <c r="B32" s="30">
        <f t="shared" si="4"/>
        <v>43993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43993</v>
      </c>
      <c r="B33" s="30">
        <f t="shared" si="4"/>
        <v>43993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43993</v>
      </c>
      <c r="B34" s="30">
        <f t="shared" si="4"/>
        <v>43993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43993</v>
      </c>
      <c r="B35" s="30">
        <f t="shared" si="4"/>
        <v>43993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43993</v>
      </c>
      <c r="B36" s="30">
        <f t="shared" si="4"/>
        <v>43993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43993</v>
      </c>
      <c r="B37" s="30">
        <f t="shared" si="4"/>
        <v>43993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2</v>
      </c>
    </row>
    <row r="38" spans="1:25" x14ac:dyDescent="0.25">
      <c r="A38" s="28">
        <f t="shared" si="4"/>
        <v>43993</v>
      </c>
      <c r="B38" s="30">
        <f t="shared" si="4"/>
        <v>43993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43993</v>
      </c>
      <c r="B39" s="30">
        <f t="shared" si="4"/>
        <v>43993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43993</v>
      </c>
      <c r="B40" s="30">
        <f t="shared" si="4"/>
        <v>43993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43993</v>
      </c>
      <c r="B41" s="30">
        <f t="shared" si="4"/>
        <v>43993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43993</v>
      </c>
      <c r="B42" s="30">
        <f t="shared" si="4"/>
        <v>43993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43993</v>
      </c>
      <c r="B43" s="30">
        <f t="shared" si="4"/>
        <v>43993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43993</v>
      </c>
      <c r="B44" s="30">
        <f t="shared" si="4"/>
        <v>43993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43993</v>
      </c>
      <c r="B45" s="30">
        <f t="shared" si="4"/>
        <v>43993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43993</v>
      </c>
      <c r="B46" s="30">
        <f t="shared" si="4"/>
        <v>43993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1</v>
      </c>
    </row>
    <row r="47" spans="1:25" x14ac:dyDescent="0.25">
      <c r="A47" s="28">
        <f t="shared" si="4"/>
        <v>43993</v>
      </c>
      <c r="B47" s="30">
        <f t="shared" si="4"/>
        <v>43993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43993</v>
      </c>
      <c r="B48" s="30">
        <f t="shared" si="5"/>
        <v>43993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43993</v>
      </c>
      <c r="B49" s="30">
        <f t="shared" si="5"/>
        <v>43993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43993</v>
      </c>
      <c r="B50" s="30">
        <f t="shared" si="5"/>
        <v>43993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43993</v>
      </c>
      <c r="B51" s="30">
        <f t="shared" si="5"/>
        <v>43993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43993</v>
      </c>
      <c r="B52" s="30">
        <f t="shared" si="5"/>
        <v>43993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43993</v>
      </c>
      <c r="B53" s="30">
        <f t="shared" si="5"/>
        <v>43993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43993</v>
      </c>
      <c r="B54" s="30">
        <f t="shared" si="5"/>
        <v>43993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43993</v>
      </c>
      <c r="B55" s="30">
        <f t="shared" si="5"/>
        <v>43993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43993</v>
      </c>
      <c r="B56" s="30">
        <f t="shared" si="5"/>
        <v>43993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43993</v>
      </c>
      <c r="B57" s="30">
        <f t="shared" si="5"/>
        <v>43993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43993</v>
      </c>
      <c r="B58" s="30">
        <f t="shared" si="5"/>
        <v>43993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43993</v>
      </c>
      <c r="B59" s="30">
        <f t="shared" si="5"/>
        <v>43993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43993</v>
      </c>
      <c r="B60" s="30">
        <f t="shared" si="5"/>
        <v>43993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43993</v>
      </c>
      <c r="B61" s="30">
        <f t="shared" si="5"/>
        <v>43993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43993</v>
      </c>
      <c r="B62" s="30">
        <f t="shared" si="5"/>
        <v>43993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43993</v>
      </c>
      <c r="B63" s="30">
        <f t="shared" si="5"/>
        <v>43993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43993</v>
      </c>
      <c r="B64" s="30">
        <f t="shared" si="5"/>
        <v>43993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43993</v>
      </c>
      <c r="B65" s="30">
        <f t="shared" si="5"/>
        <v>43993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43993</v>
      </c>
      <c r="B66" s="30">
        <f t="shared" si="5"/>
        <v>43993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43993</v>
      </c>
      <c r="B67" s="30">
        <f t="shared" si="5"/>
        <v>43993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43993</v>
      </c>
      <c r="B68" s="30">
        <f t="shared" si="6"/>
        <v>43993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43993</v>
      </c>
      <c r="B69" s="30">
        <f t="shared" si="6"/>
        <v>43993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43993</v>
      </c>
      <c r="B70" s="30">
        <f t="shared" si="6"/>
        <v>43993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43993</v>
      </c>
      <c r="B71" s="30">
        <f t="shared" si="6"/>
        <v>43993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43993</v>
      </c>
      <c r="B72" s="30">
        <f t="shared" si="6"/>
        <v>43993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43993</v>
      </c>
      <c r="B73" s="30">
        <f t="shared" si="6"/>
        <v>43993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43993</v>
      </c>
      <c r="B74" s="30">
        <f t="shared" si="6"/>
        <v>43993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43993</v>
      </c>
      <c r="B75" s="30">
        <f t="shared" si="6"/>
        <v>43993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43993</v>
      </c>
      <c r="B76" s="30">
        <f t="shared" si="6"/>
        <v>43993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43993</v>
      </c>
      <c r="B77" s="30">
        <f t="shared" si="6"/>
        <v>43993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43993</v>
      </c>
      <c r="B78" s="30">
        <f t="shared" si="6"/>
        <v>43993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43993</v>
      </c>
      <c r="B79" s="30">
        <f t="shared" si="6"/>
        <v>43993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43993</v>
      </c>
      <c r="B80" s="30">
        <f t="shared" si="6"/>
        <v>43993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43993</v>
      </c>
      <c r="B81" s="30">
        <f t="shared" si="6"/>
        <v>43993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43993</v>
      </c>
      <c r="B82" s="30">
        <f t="shared" si="6"/>
        <v>43993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43993</v>
      </c>
      <c r="B83" s="30">
        <f t="shared" si="6"/>
        <v>43993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43993</v>
      </c>
      <c r="B84" s="30">
        <f t="shared" si="6"/>
        <v>43993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43993</v>
      </c>
      <c r="B85" s="30">
        <f t="shared" si="6"/>
        <v>43993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43993</v>
      </c>
      <c r="B86" s="30">
        <f t="shared" si="6"/>
        <v>43993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43993</v>
      </c>
      <c r="B87" s="30">
        <f t="shared" si="6"/>
        <v>43993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43993</v>
      </c>
      <c r="B88" s="30">
        <f t="shared" si="9"/>
        <v>43993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43993</v>
      </c>
      <c r="B89" s="30">
        <f t="shared" si="9"/>
        <v>43993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43993</v>
      </c>
      <c r="B90" s="30">
        <f t="shared" si="9"/>
        <v>43993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43993</v>
      </c>
      <c r="B91" s="30">
        <f t="shared" si="9"/>
        <v>43993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43993</v>
      </c>
      <c r="B92" s="30">
        <f t="shared" si="9"/>
        <v>43993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43993</v>
      </c>
      <c r="B93" s="30">
        <f t="shared" si="9"/>
        <v>43993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43993</v>
      </c>
      <c r="B94" s="30">
        <f t="shared" si="9"/>
        <v>43993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43993</v>
      </c>
      <c r="B95" s="30">
        <f t="shared" si="9"/>
        <v>43993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43993</v>
      </c>
      <c r="B96" s="30">
        <f t="shared" si="9"/>
        <v>43993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43993</v>
      </c>
      <c r="B97" s="30">
        <f t="shared" si="9"/>
        <v>43993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43993</v>
      </c>
      <c r="B98" s="30">
        <f t="shared" si="9"/>
        <v>43993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43993</v>
      </c>
      <c r="B99" s="30">
        <f t="shared" si="9"/>
        <v>43993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43993</v>
      </c>
      <c r="B100" s="30">
        <f t="shared" si="9"/>
        <v>43993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43993</v>
      </c>
      <c r="B101" s="30">
        <f t="shared" si="9"/>
        <v>43993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43993</v>
      </c>
      <c r="B102" s="30">
        <f t="shared" si="9"/>
        <v>43993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43993</v>
      </c>
      <c r="B103" s="30">
        <f t="shared" si="9"/>
        <v>43993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43993</v>
      </c>
      <c r="B104" s="30">
        <f t="shared" si="9"/>
        <v>43993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43993</v>
      </c>
      <c r="B105" s="30">
        <f t="shared" si="9"/>
        <v>43993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43993</v>
      </c>
      <c r="B106" s="30">
        <f t="shared" si="9"/>
        <v>43993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43993</v>
      </c>
      <c r="B107" s="30">
        <f t="shared" si="9"/>
        <v>43993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43993</v>
      </c>
      <c r="B108" s="30">
        <f t="shared" si="10"/>
        <v>43993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43993</v>
      </c>
      <c r="B109" s="30">
        <f t="shared" si="10"/>
        <v>43993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43993</v>
      </c>
      <c r="B110" s="30">
        <f t="shared" si="10"/>
        <v>43993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43993</v>
      </c>
      <c r="B111" s="30">
        <f t="shared" si="10"/>
        <v>43993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43993</v>
      </c>
      <c r="B112" s="30">
        <f t="shared" si="10"/>
        <v>43993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43993</v>
      </c>
      <c r="B113" s="30">
        <f t="shared" si="10"/>
        <v>43993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2</v>
      </c>
    </row>
    <row r="114" spans="1:25" x14ac:dyDescent="0.25">
      <c r="A114" s="28">
        <f t="shared" si="10"/>
        <v>43993</v>
      </c>
      <c r="B114" s="30">
        <f t="shared" si="10"/>
        <v>43993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43993</v>
      </c>
      <c r="B115" s="30">
        <f t="shared" si="10"/>
        <v>43993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43993</v>
      </c>
      <c r="B116" s="30">
        <f t="shared" si="10"/>
        <v>43993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43993</v>
      </c>
      <c r="B117" s="30">
        <f t="shared" si="10"/>
        <v>43993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43993</v>
      </c>
      <c r="B118" s="30">
        <f t="shared" si="10"/>
        <v>43993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2</v>
      </c>
    </row>
    <row r="119" spans="1:25" x14ac:dyDescent="0.25">
      <c r="A119" s="28">
        <f t="shared" si="10"/>
        <v>43993</v>
      </c>
      <c r="B119" s="30">
        <f t="shared" si="10"/>
        <v>43993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43993</v>
      </c>
      <c r="B120" s="30">
        <f t="shared" si="10"/>
        <v>43993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43993</v>
      </c>
      <c r="B121" s="30">
        <f t="shared" si="10"/>
        <v>43993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43993</v>
      </c>
      <c r="B122" s="30">
        <f t="shared" si="10"/>
        <v>43993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43993</v>
      </c>
      <c r="B123" s="30">
        <f t="shared" si="10"/>
        <v>43993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43993</v>
      </c>
      <c r="B124" s="30">
        <f t="shared" si="10"/>
        <v>43993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43993</v>
      </c>
      <c r="B125" s="30">
        <f t="shared" si="10"/>
        <v>43993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43993</v>
      </c>
      <c r="B126" s="30">
        <f t="shared" si="10"/>
        <v>43993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43993</v>
      </c>
      <c r="B127" s="30">
        <f t="shared" si="10"/>
        <v>43993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43993</v>
      </c>
      <c r="B128" s="30">
        <f t="shared" si="11"/>
        <v>43993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43993</v>
      </c>
      <c r="B129" s="30">
        <f t="shared" si="11"/>
        <v>43993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43993</v>
      </c>
      <c r="B130" s="30">
        <f t="shared" si="11"/>
        <v>43993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43993</v>
      </c>
      <c r="B131" s="30">
        <f t="shared" si="11"/>
        <v>43993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43993</v>
      </c>
      <c r="B132" s="30">
        <f t="shared" si="11"/>
        <v>43993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43993</v>
      </c>
      <c r="B133" s="30">
        <f t="shared" si="11"/>
        <v>43993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43993</v>
      </c>
      <c r="B134" s="30">
        <f t="shared" si="11"/>
        <v>43993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43993</v>
      </c>
      <c r="B135" s="30">
        <f t="shared" si="11"/>
        <v>43993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43993</v>
      </c>
      <c r="B136" s="30">
        <f t="shared" si="11"/>
        <v>43993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43993</v>
      </c>
      <c r="B137" s="30">
        <f t="shared" si="11"/>
        <v>43993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1</v>
      </c>
    </row>
    <row r="138" spans="1:25" x14ac:dyDescent="0.25">
      <c r="A138" s="28">
        <f t="shared" si="11"/>
        <v>43993</v>
      </c>
      <c r="B138" s="30">
        <f t="shared" si="11"/>
        <v>43993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43993</v>
      </c>
      <c r="B139" s="30">
        <f t="shared" si="11"/>
        <v>43993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43993</v>
      </c>
      <c r="B140" s="30">
        <f t="shared" si="11"/>
        <v>43993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43993</v>
      </c>
      <c r="B141" s="30">
        <f t="shared" si="11"/>
        <v>43993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43993</v>
      </c>
      <c r="B142" s="30">
        <f t="shared" si="11"/>
        <v>43993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43993</v>
      </c>
      <c r="B143" s="30">
        <f t="shared" si="11"/>
        <v>43993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43993</v>
      </c>
      <c r="B144" s="30">
        <f t="shared" si="11"/>
        <v>43993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43993</v>
      </c>
      <c r="B145" s="30">
        <f t="shared" si="11"/>
        <v>43993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43993</v>
      </c>
      <c r="B146" s="30">
        <f t="shared" si="11"/>
        <v>43993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43993</v>
      </c>
      <c r="B147" s="30">
        <f t="shared" si="11"/>
        <v>43993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43993</v>
      </c>
      <c r="B148" s="30">
        <f t="shared" si="14"/>
        <v>43993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43993</v>
      </c>
      <c r="B149" s="30">
        <f t="shared" si="14"/>
        <v>43993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43993</v>
      </c>
      <c r="B150" s="30">
        <f t="shared" si="14"/>
        <v>43993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43993</v>
      </c>
      <c r="B151" s="30">
        <f t="shared" si="14"/>
        <v>43993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43993</v>
      </c>
      <c r="B152" s="30">
        <f t="shared" si="14"/>
        <v>43993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43993</v>
      </c>
      <c r="B153" s="30">
        <f t="shared" si="14"/>
        <v>43993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43993</v>
      </c>
      <c r="B154" s="30">
        <f t="shared" si="14"/>
        <v>43993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43993</v>
      </c>
      <c r="B155" s="30">
        <f t="shared" si="14"/>
        <v>43993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1</v>
      </c>
    </row>
    <row r="156" spans="1:25" x14ac:dyDescent="0.25">
      <c r="A156" s="28">
        <f t="shared" si="14"/>
        <v>43993</v>
      </c>
      <c r="B156" s="30">
        <f t="shared" si="14"/>
        <v>43993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43993</v>
      </c>
      <c r="B157" s="30">
        <f t="shared" si="14"/>
        <v>43993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43993</v>
      </c>
      <c r="B158" s="30">
        <f t="shared" si="14"/>
        <v>43993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43993</v>
      </c>
      <c r="B159" s="30">
        <f t="shared" si="14"/>
        <v>43993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43993</v>
      </c>
      <c r="B160" s="30">
        <f t="shared" si="14"/>
        <v>43993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43993</v>
      </c>
      <c r="B161" s="30">
        <f t="shared" si="14"/>
        <v>43993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43993</v>
      </c>
      <c r="B162" s="30">
        <f t="shared" si="14"/>
        <v>43993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43993</v>
      </c>
      <c r="B163" s="30">
        <f t="shared" si="14"/>
        <v>43993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43993</v>
      </c>
      <c r="B164" s="30">
        <f t="shared" si="14"/>
        <v>43993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43993</v>
      </c>
      <c r="B165" s="30">
        <f t="shared" si="14"/>
        <v>43993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43993</v>
      </c>
      <c r="B166" s="30">
        <f t="shared" si="14"/>
        <v>43993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43993</v>
      </c>
      <c r="B167" s="30">
        <f t="shared" si="14"/>
        <v>43993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43993</v>
      </c>
      <c r="B168" s="30">
        <f t="shared" si="15"/>
        <v>43993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43993</v>
      </c>
      <c r="B169" s="30">
        <f t="shared" si="15"/>
        <v>43993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43993</v>
      </c>
      <c r="B170" s="30">
        <f t="shared" si="15"/>
        <v>43993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43993</v>
      </c>
      <c r="B171" s="30">
        <f t="shared" si="15"/>
        <v>43993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43993</v>
      </c>
      <c r="B172" s="30">
        <f t="shared" si="15"/>
        <v>43993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43993</v>
      </c>
      <c r="B173" s="30">
        <f t="shared" si="15"/>
        <v>43993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43993</v>
      </c>
      <c r="B174" s="30">
        <f t="shared" si="15"/>
        <v>43993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43993</v>
      </c>
      <c r="B175" s="30">
        <f t="shared" si="15"/>
        <v>43993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43993</v>
      </c>
      <c r="B176" s="30">
        <f t="shared" si="15"/>
        <v>43993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43993</v>
      </c>
      <c r="B177" s="30">
        <f t="shared" si="15"/>
        <v>43993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43993</v>
      </c>
      <c r="B178" s="30">
        <f t="shared" si="15"/>
        <v>43993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43993</v>
      </c>
      <c r="B179" s="30">
        <f t="shared" si="15"/>
        <v>43993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43993</v>
      </c>
      <c r="B180" s="30">
        <f t="shared" si="15"/>
        <v>43993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43993</v>
      </c>
      <c r="B181" s="30">
        <f t="shared" si="15"/>
        <v>43993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43993</v>
      </c>
      <c r="B182" s="30">
        <f t="shared" si="15"/>
        <v>43993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43993</v>
      </c>
      <c r="B183" s="30">
        <f t="shared" si="15"/>
        <v>43993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43993</v>
      </c>
      <c r="B184" s="30">
        <f t="shared" si="15"/>
        <v>43993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43993</v>
      </c>
      <c r="B185" s="30">
        <f t="shared" si="15"/>
        <v>43993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2</v>
      </c>
    </row>
    <row r="186" spans="1:25" x14ac:dyDescent="0.25">
      <c r="A186" s="28">
        <f t="shared" si="15"/>
        <v>43993</v>
      </c>
      <c r="B186" s="30">
        <f t="shared" si="15"/>
        <v>43993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43993</v>
      </c>
      <c r="B187" s="30">
        <f t="shared" si="15"/>
        <v>43993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43993</v>
      </c>
      <c r="B188" s="30">
        <f t="shared" si="16"/>
        <v>43993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43993</v>
      </c>
      <c r="B189" s="30">
        <f t="shared" si="16"/>
        <v>43993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43993</v>
      </c>
      <c r="B190" s="30">
        <f t="shared" si="16"/>
        <v>43993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3</v>
      </c>
    </row>
    <row r="191" spans="1:25" x14ac:dyDescent="0.25">
      <c r="A191" s="28">
        <f t="shared" si="16"/>
        <v>43993</v>
      </c>
      <c r="B191" s="30">
        <f t="shared" si="16"/>
        <v>43993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43993</v>
      </c>
      <c r="B192" s="30">
        <f t="shared" si="16"/>
        <v>43993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43993</v>
      </c>
      <c r="B193" s="30">
        <f t="shared" si="16"/>
        <v>43993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43993</v>
      </c>
      <c r="B194" s="30">
        <f t="shared" si="16"/>
        <v>43993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43993</v>
      </c>
      <c r="B195" s="30">
        <f t="shared" si="16"/>
        <v>43993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43993</v>
      </c>
      <c r="B196" s="30">
        <f t="shared" si="16"/>
        <v>43993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43993</v>
      </c>
      <c r="B197" s="30">
        <f t="shared" si="16"/>
        <v>43993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43993</v>
      </c>
      <c r="B198" s="30">
        <f t="shared" si="16"/>
        <v>43993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43993</v>
      </c>
      <c r="B199" s="30">
        <f t="shared" si="16"/>
        <v>43993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43993</v>
      </c>
      <c r="B200" s="30">
        <f t="shared" si="16"/>
        <v>43993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2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2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2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89" priority="2" operator="containsText" text="VACANT">
      <formula>NOT(ISERROR(SEARCH("VACANT",D1)))</formula>
    </cfRule>
  </conditionalFormatting>
  <conditionalFormatting sqref="A1:B1048576">
    <cfRule type="expression" dxfId="188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039B5-805A-435B-8723-000FF3270E86}">
  <sheetPr codeName="Sheet13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35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10</v>
      </c>
      <c r="G3">
        <f t="shared" si="0"/>
        <v>5</v>
      </c>
      <c r="H3">
        <f t="shared" si="0"/>
        <v>10</v>
      </c>
      <c r="I3">
        <f t="shared" si="0"/>
        <v>7</v>
      </c>
      <c r="J3">
        <f t="shared" si="0"/>
        <v>2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16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5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43994</v>
      </c>
      <c r="B6" s="30">
        <f>'11'!B6+1</f>
        <v>43994</v>
      </c>
      <c r="C6" s="22" t="s">
        <v>160</v>
      </c>
      <c r="D6" s="3" t="str">
        <f>INDEX($X$7:$X$275,MATCH(C6,$W$7:$W$275))</f>
        <v>WN8353NZ</v>
      </c>
      <c r="E6" s="22" t="s">
        <v>521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43994</v>
      </c>
      <c r="B7" s="30">
        <f>$B$6</f>
        <v>43994</v>
      </c>
      <c r="C7" s="22" t="s">
        <v>46</v>
      </c>
      <c r="D7" s="3" t="str">
        <f t="shared" ref="D7:D70" si="1">INDEX($X$7:$X$275,MATCH(C7,$W$7:$W$275))</f>
        <v>WN8794SF</v>
      </c>
      <c r="E7" s="22" t="s">
        <v>521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43994</v>
      </c>
      <c r="B8" s="30">
        <f t="shared" si="2"/>
        <v>43994</v>
      </c>
      <c r="C8" s="22" t="s">
        <v>204</v>
      </c>
      <c r="D8" s="3" t="str">
        <f t="shared" si="1"/>
        <v>WN8751SL</v>
      </c>
      <c r="E8" s="22" t="s">
        <v>521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43994</v>
      </c>
      <c r="B9" s="30">
        <f t="shared" si="2"/>
        <v>43994</v>
      </c>
      <c r="C9" s="22" t="s">
        <v>178</v>
      </c>
      <c r="D9" s="3" t="str">
        <f t="shared" si="1"/>
        <v>WN4674NG</v>
      </c>
      <c r="E9" s="22" t="s">
        <v>521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43994</v>
      </c>
      <c r="B10" s="30">
        <f t="shared" si="2"/>
        <v>43994</v>
      </c>
      <c r="C10" s="22" t="s">
        <v>28</v>
      </c>
      <c r="D10" s="3" t="str">
        <f t="shared" si="1"/>
        <v>WDFW626</v>
      </c>
      <c r="E10" s="22" t="s">
        <v>521</v>
      </c>
      <c r="F10" s="22"/>
      <c r="G10" s="22"/>
      <c r="H10" s="22">
        <v>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43994</v>
      </c>
      <c r="B11" s="30">
        <f t="shared" si="2"/>
        <v>43994</v>
      </c>
      <c r="C11" s="22" t="s">
        <v>28</v>
      </c>
      <c r="D11" s="3" t="str">
        <f t="shared" si="1"/>
        <v>WDFW626</v>
      </c>
      <c r="E11" s="22" t="s">
        <v>521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4</v>
      </c>
    </row>
    <row r="12" spans="1:45" x14ac:dyDescent="0.25">
      <c r="A12" s="28">
        <f t="shared" si="2"/>
        <v>43994</v>
      </c>
      <c r="B12" s="30">
        <f t="shared" si="2"/>
        <v>43994</v>
      </c>
      <c r="C12" s="22" t="s">
        <v>33</v>
      </c>
      <c r="D12" s="3" t="str">
        <f t="shared" si="1"/>
        <v>WN6815GB</v>
      </c>
      <c r="E12" s="22" t="s">
        <v>521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43994</v>
      </c>
      <c r="B13" s="30">
        <f t="shared" si="2"/>
        <v>43994</v>
      </c>
      <c r="C13" s="22" t="s">
        <v>88</v>
      </c>
      <c r="D13" s="3" t="str">
        <f t="shared" si="1"/>
        <v>WN5268RW</v>
      </c>
      <c r="E13" s="22" t="s">
        <v>521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43994</v>
      </c>
      <c r="B14" s="30">
        <f t="shared" si="2"/>
        <v>43994</v>
      </c>
      <c r="C14" s="22" t="s">
        <v>192</v>
      </c>
      <c r="D14" s="3" t="str">
        <f t="shared" si="1"/>
        <v>WN7255SU</v>
      </c>
      <c r="E14" s="22" t="s">
        <v>521</v>
      </c>
      <c r="F14" s="22"/>
      <c r="G14" s="22"/>
      <c r="H14" s="22"/>
      <c r="I14" s="22">
        <v>1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43994</v>
      </c>
      <c r="B15" s="30">
        <f t="shared" si="2"/>
        <v>43994</v>
      </c>
      <c r="C15" s="22" t="s">
        <v>226</v>
      </c>
      <c r="D15" s="3" t="str">
        <f t="shared" si="1"/>
        <v>WN5960NU</v>
      </c>
      <c r="E15" s="22" t="s">
        <v>521</v>
      </c>
      <c r="F15" s="22">
        <v>1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43994</v>
      </c>
      <c r="B16" s="30">
        <f t="shared" si="2"/>
        <v>43994</v>
      </c>
      <c r="C16" s="22" t="s">
        <v>161</v>
      </c>
      <c r="D16" s="3" t="str">
        <f t="shared" si="1"/>
        <v>WN4208RJ</v>
      </c>
      <c r="E16" s="22" t="s">
        <v>521</v>
      </c>
      <c r="F16" s="22"/>
      <c r="G16" s="22">
        <v>1</v>
      </c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2</v>
      </c>
    </row>
    <row r="17" spans="1:25" x14ac:dyDescent="0.25">
      <c r="A17" s="28">
        <f t="shared" si="2"/>
        <v>43994</v>
      </c>
      <c r="B17" s="30">
        <f t="shared" si="2"/>
        <v>43994</v>
      </c>
      <c r="C17" s="22" t="s">
        <v>204</v>
      </c>
      <c r="D17" s="3" t="str">
        <f t="shared" si="1"/>
        <v>WN8751SL</v>
      </c>
      <c r="E17" s="22" t="s">
        <v>519</v>
      </c>
      <c r="F17" s="22"/>
      <c r="G17" s="22">
        <v>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43994</v>
      </c>
      <c r="B18" s="30">
        <f t="shared" si="2"/>
        <v>43994</v>
      </c>
      <c r="C18" s="22" t="s">
        <v>231</v>
      </c>
      <c r="D18" s="3" t="str">
        <f t="shared" si="1"/>
        <v>WN1526RN</v>
      </c>
      <c r="E18" s="22" t="s">
        <v>521</v>
      </c>
      <c r="F18" s="22">
        <v>1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3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43994</v>
      </c>
      <c r="B19" s="30">
        <f t="shared" si="2"/>
        <v>43994</v>
      </c>
      <c r="C19" s="22" t="s">
        <v>33</v>
      </c>
      <c r="D19" s="3" t="str">
        <f t="shared" si="1"/>
        <v>WN6815GB</v>
      </c>
      <c r="E19" s="22" t="s">
        <v>521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43994</v>
      </c>
      <c r="B20" s="30">
        <f t="shared" si="2"/>
        <v>43994</v>
      </c>
      <c r="C20" s="22" t="s">
        <v>208</v>
      </c>
      <c r="D20" s="3" t="str">
        <f t="shared" si="1"/>
        <v>WN7529RN</v>
      </c>
      <c r="E20" s="22" t="s">
        <v>521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43994</v>
      </c>
      <c r="B21" s="30">
        <f t="shared" si="2"/>
        <v>43994</v>
      </c>
      <c r="C21" s="22" t="s">
        <v>204</v>
      </c>
      <c r="D21" s="3" t="str">
        <f t="shared" si="1"/>
        <v>WN8751SL</v>
      </c>
      <c r="E21" s="22" t="s">
        <v>521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43994</v>
      </c>
      <c r="B22" s="30">
        <f t="shared" si="2"/>
        <v>43994</v>
      </c>
      <c r="C22" s="22" t="s">
        <v>214</v>
      </c>
      <c r="D22" s="3" t="str">
        <f t="shared" si="1"/>
        <v>WN8253NC</v>
      </c>
      <c r="E22" s="22" t="s">
        <v>521</v>
      </c>
      <c r="F22" s="22"/>
      <c r="G22" s="22"/>
      <c r="H22" s="22"/>
      <c r="I22" s="22">
        <v>1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43994</v>
      </c>
      <c r="B23" s="30">
        <f t="shared" si="2"/>
        <v>43994</v>
      </c>
      <c r="C23" s="22" t="s">
        <v>61</v>
      </c>
      <c r="D23" s="3" t="str">
        <f t="shared" si="1"/>
        <v>WN1271SW</v>
      </c>
      <c r="E23" s="22" t="s">
        <v>521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43994</v>
      </c>
      <c r="B24" s="30">
        <f t="shared" si="2"/>
        <v>43994</v>
      </c>
      <c r="C24" s="22" t="s">
        <v>46</v>
      </c>
      <c r="D24" s="3" t="str">
        <f t="shared" si="1"/>
        <v>WN8794SF</v>
      </c>
      <c r="E24" s="22" t="s">
        <v>519</v>
      </c>
      <c r="F24" s="22"/>
      <c r="G24" s="22">
        <v>1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43994</v>
      </c>
      <c r="B25" s="30">
        <f t="shared" si="2"/>
        <v>43994</v>
      </c>
      <c r="C25" s="22" t="s">
        <v>257</v>
      </c>
      <c r="D25" s="3" t="str">
        <f t="shared" si="1"/>
        <v>FBC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43994</v>
      </c>
      <c r="B26" s="30">
        <f t="shared" si="2"/>
        <v>43994</v>
      </c>
      <c r="C26" s="22" t="s">
        <v>46</v>
      </c>
      <c r="D26" s="3" t="str">
        <f t="shared" si="1"/>
        <v>WN8794SF</v>
      </c>
      <c r="E26" s="22" t="s">
        <v>521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43994</v>
      </c>
      <c r="B27" s="30">
        <f t="shared" si="2"/>
        <v>43994</v>
      </c>
      <c r="C27" s="22" t="s">
        <v>88</v>
      </c>
      <c r="D27" s="3" t="str">
        <f t="shared" si="1"/>
        <v>WN5268RW</v>
      </c>
      <c r="E27" s="22" t="s">
        <v>521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43994</v>
      </c>
      <c r="B28" s="30">
        <f t="shared" si="4"/>
        <v>43994</v>
      </c>
      <c r="C28" s="22" t="s">
        <v>161</v>
      </c>
      <c r="D28" s="3" t="str">
        <f t="shared" si="1"/>
        <v>WN4208RJ</v>
      </c>
      <c r="E28" s="22" t="s">
        <v>521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43994</v>
      </c>
      <c r="B29" s="30">
        <f t="shared" si="4"/>
        <v>43994</v>
      </c>
      <c r="C29" s="22" t="s">
        <v>94</v>
      </c>
      <c r="D29" s="3" t="str">
        <f t="shared" si="1"/>
        <v>WN6325SF</v>
      </c>
      <c r="E29" s="22" t="s">
        <v>521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3</v>
      </c>
    </row>
    <row r="30" spans="1:25" x14ac:dyDescent="0.25">
      <c r="A30" s="28">
        <f t="shared" si="4"/>
        <v>43994</v>
      </c>
      <c r="B30" s="30">
        <f t="shared" si="4"/>
        <v>43994</v>
      </c>
      <c r="C30" s="22" t="s">
        <v>28</v>
      </c>
      <c r="D30" s="3" t="str">
        <f t="shared" si="1"/>
        <v>WDFW626</v>
      </c>
      <c r="E30" s="22" t="s">
        <v>521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43994</v>
      </c>
      <c r="B31" s="30">
        <f t="shared" si="4"/>
        <v>43994</v>
      </c>
      <c r="C31" s="22" t="s">
        <v>61</v>
      </c>
      <c r="D31" s="3" t="str">
        <f t="shared" si="1"/>
        <v>WN1271SW</v>
      </c>
      <c r="E31" s="22" t="s">
        <v>521</v>
      </c>
      <c r="F31" s="22"/>
      <c r="G31" s="22">
        <v>1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43994</v>
      </c>
      <c r="B32" s="30">
        <f t="shared" si="4"/>
        <v>43994</v>
      </c>
      <c r="C32" s="22" t="s">
        <v>81</v>
      </c>
      <c r="D32" s="3" t="str">
        <f t="shared" si="1"/>
        <v>WN7369SA</v>
      </c>
      <c r="E32" s="22" t="s">
        <v>521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>
        <v>1</v>
      </c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43994</v>
      </c>
      <c r="B33" s="30">
        <f t="shared" si="4"/>
        <v>43994</v>
      </c>
      <c r="C33" s="22" t="s">
        <v>218</v>
      </c>
      <c r="D33" s="3" t="str">
        <f t="shared" si="1"/>
        <v>WN8748SR</v>
      </c>
      <c r="E33" s="22" t="s">
        <v>521</v>
      </c>
      <c r="F33" s="22"/>
      <c r="G33" s="22"/>
      <c r="H33" s="22"/>
      <c r="I33" s="22">
        <v>1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43994</v>
      </c>
      <c r="B34" s="30">
        <f t="shared" si="4"/>
        <v>43994</v>
      </c>
      <c r="C34" s="22" t="s">
        <v>28</v>
      </c>
      <c r="D34" s="3" t="str">
        <f t="shared" si="1"/>
        <v>WDFW626</v>
      </c>
      <c r="E34" s="22" t="s">
        <v>521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43994</v>
      </c>
      <c r="B35" s="30">
        <f t="shared" si="4"/>
        <v>43994</v>
      </c>
      <c r="C35" s="22" t="s">
        <v>143</v>
      </c>
      <c r="D35" s="3" t="str">
        <f t="shared" si="1"/>
        <v>WN9159NZ</v>
      </c>
      <c r="E35" s="22" t="s">
        <v>519</v>
      </c>
      <c r="F35" s="22"/>
      <c r="G35" s="22"/>
      <c r="H35" s="22"/>
      <c r="I35" s="22"/>
      <c r="J35" s="22">
        <v>1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43994</v>
      </c>
      <c r="B36" s="30">
        <f t="shared" si="4"/>
        <v>43994</v>
      </c>
      <c r="C36" s="22" t="s">
        <v>62</v>
      </c>
      <c r="D36" s="3" t="str">
        <f t="shared" si="1"/>
        <v>WN832AM</v>
      </c>
      <c r="E36" s="22" t="s">
        <v>521</v>
      </c>
      <c r="F36" s="22"/>
      <c r="G36" s="22"/>
      <c r="H36" s="22"/>
      <c r="I36" s="22">
        <v>1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43994</v>
      </c>
      <c r="B37" s="30">
        <f t="shared" si="4"/>
        <v>43994</v>
      </c>
      <c r="C37" s="22" t="s">
        <v>81</v>
      </c>
      <c r="D37" s="3" t="str">
        <f t="shared" si="1"/>
        <v>WN7369SA</v>
      </c>
      <c r="E37" s="22" t="s">
        <v>521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43994</v>
      </c>
      <c r="B38" s="30">
        <f t="shared" si="4"/>
        <v>43994</v>
      </c>
      <c r="C38" s="22" t="s">
        <v>208</v>
      </c>
      <c r="D38" s="3" t="str">
        <f t="shared" si="1"/>
        <v>WN7529RN</v>
      </c>
      <c r="E38" s="22" t="s">
        <v>521</v>
      </c>
      <c r="F38" s="22"/>
      <c r="G38" s="22"/>
      <c r="H38" s="22"/>
      <c r="I38" s="22"/>
      <c r="J38" s="22">
        <v>1</v>
      </c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43994</v>
      </c>
      <c r="B39" s="30">
        <f t="shared" si="4"/>
        <v>43994</v>
      </c>
      <c r="C39" s="22" t="s">
        <v>218</v>
      </c>
      <c r="D39" s="3" t="str">
        <f t="shared" si="1"/>
        <v>WN8748SR</v>
      </c>
      <c r="E39" s="22" t="s">
        <v>521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43994</v>
      </c>
      <c r="B40" s="30">
        <f t="shared" si="4"/>
        <v>43994</v>
      </c>
      <c r="C40" s="22" t="s">
        <v>192</v>
      </c>
      <c r="D40" s="3" t="str">
        <f t="shared" si="1"/>
        <v>WN7255SU</v>
      </c>
      <c r="E40" s="22" t="s">
        <v>521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43994</v>
      </c>
      <c r="B41" s="30">
        <f t="shared" si="4"/>
        <v>43994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43994</v>
      </c>
      <c r="B42" s="30">
        <f t="shared" si="4"/>
        <v>43994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43994</v>
      </c>
      <c r="B43" s="30">
        <f t="shared" si="4"/>
        <v>43994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43994</v>
      </c>
      <c r="B44" s="30">
        <f t="shared" si="4"/>
        <v>43994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2</v>
      </c>
    </row>
    <row r="45" spans="1:25" x14ac:dyDescent="0.25">
      <c r="A45" s="28">
        <f t="shared" si="4"/>
        <v>43994</v>
      </c>
      <c r="B45" s="30">
        <f t="shared" si="4"/>
        <v>43994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1</v>
      </c>
    </row>
    <row r="46" spans="1:25" x14ac:dyDescent="0.25">
      <c r="A46" s="28">
        <f t="shared" si="4"/>
        <v>43994</v>
      </c>
      <c r="B46" s="30">
        <f t="shared" si="4"/>
        <v>43994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43994</v>
      </c>
      <c r="B47" s="30">
        <f t="shared" si="4"/>
        <v>43994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43994</v>
      </c>
      <c r="B48" s="30">
        <f t="shared" si="5"/>
        <v>43994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43994</v>
      </c>
      <c r="B49" s="30">
        <f t="shared" si="5"/>
        <v>43994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43994</v>
      </c>
      <c r="B50" s="30">
        <f t="shared" si="5"/>
        <v>43994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43994</v>
      </c>
      <c r="B51" s="30">
        <f t="shared" si="5"/>
        <v>43994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43994</v>
      </c>
      <c r="B52" s="30">
        <f t="shared" si="5"/>
        <v>43994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43994</v>
      </c>
      <c r="B53" s="30">
        <f t="shared" si="5"/>
        <v>43994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43994</v>
      </c>
      <c r="B54" s="30">
        <f t="shared" si="5"/>
        <v>43994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43994</v>
      </c>
      <c r="B55" s="30">
        <f t="shared" si="5"/>
        <v>43994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43994</v>
      </c>
      <c r="B56" s="30">
        <f t="shared" si="5"/>
        <v>43994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43994</v>
      </c>
      <c r="B57" s="30">
        <f t="shared" si="5"/>
        <v>43994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43994</v>
      </c>
      <c r="B58" s="30">
        <f t="shared" si="5"/>
        <v>43994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43994</v>
      </c>
      <c r="B59" s="30">
        <f t="shared" si="5"/>
        <v>43994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43994</v>
      </c>
      <c r="B60" s="30">
        <f t="shared" si="5"/>
        <v>43994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43994</v>
      </c>
      <c r="B61" s="30">
        <f t="shared" si="5"/>
        <v>43994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43994</v>
      </c>
      <c r="B62" s="30">
        <f t="shared" si="5"/>
        <v>43994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43994</v>
      </c>
      <c r="B63" s="30">
        <f t="shared" si="5"/>
        <v>43994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43994</v>
      </c>
      <c r="B64" s="30">
        <f t="shared" si="5"/>
        <v>43994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2</v>
      </c>
    </row>
    <row r="65" spans="1:25" x14ac:dyDescent="0.25">
      <c r="A65" s="28">
        <f t="shared" si="5"/>
        <v>43994</v>
      </c>
      <c r="B65" s="30">
        <f t="shared" si="5"/>
        <v>43994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43994</v>
      </c>
      <c r="B66" s="30">
        <f t="shared" si="5"/>
        <v>43994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43994</v>
      </c>
      <c r="B67" s="30">
        <f t="shared" si="5"/>
        <v>43994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43994</v>
      </c>
      <c r="B68" s="30">
        <f t="shared" si="6"/>
        <v>43994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43994</v>
      </c>
      <c r="B69" s="30">
        <f t="shared" si="6"/>
        <v>43994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43994</v>
      </c>
      <c r="B70" s="30">
        <f t="shared" si="6"/>
        <v>43994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43994</v>
      </c>
      <c r="B71" s="30">
        <f t="shared" si="6"/>
        <v>43994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43994</v>
      </c>
      <c r="B72" s="30">
        <f t="shared" si="6"/>
        <v>43994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2</v>
      </c>
    </row>
    <row r="73" spans="1:25" x14ac:dyDescent="0.25">
      <c r="A73" s="28">
        <f t="shared" si="6"/>
        <v>43994</v>
      </c>
      <c r="B73" s="30">
        <f t="shared" si="6"/>
        <v>43994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43994</v>
      </c>
      <c r="B74" s="30">
        <f t="shared" si="6"/>
        <v>43994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43994</v>
      </c>
      <c r="B75" s="30">
        <f t="shared" si="6"/>
        <v>43994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43994</v>
      </c>
      <c r="B76" s="30">
        <f t="shared" si="6"/>
        <v>43994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43994</v>
      </c>
      <c r="B77" s="30">
        <f t="shared" si="6"/>
        <v>43994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43994</v>
      </c>
      <c r="B78" s="30">
        <f t="shared" si="6"/>
        <v>43994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43994</v>
      </c>
      <c r="B79" s="30">
        <f t="shared" si="6"/>
        <v>43994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43994</v>
      </c>
      <c r="B80" s="30">
        <f t="shared" si="6"/>
        <v>43994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43994</v>
      </c>
      <c r="B81" s="30">
        <f t="shared" si="6"/>
        <v>43994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43994</v>
      </c>
      <c r="B82" s="30">
        <f t="shared" si="6"/>
        <v>43994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43994</v>
      </c>
      <c r="B83" s="30">
        <f t="shared" si="6"/>
        <v>43994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43994</v>
      </c>
      <c r="B84" s="30">
        <f t="shared" si="6"/>
        <v>43994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43994</v>
      </c>
      <c r="B85" s="30">
        <f t="shared" si="6"/>
        <v>43994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43994</v>
      </c>
      <c r="B86" s="30">
        <f t="shared" si="6"/>
        <v>43994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43994</v>
      </c>
      <c r="B87" s="30">
        <f t="shared" si="6"/>
        <v>43994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43994</v>
      </c>
      <c r="B88" s="30">
        <f t="shared" si="9"/>
        <v>43994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1</v>
      </c>
    </row>
    <row r="89" spans="1:25" x14ac:dyDescent="0.25">
      <c r="A89" s="28">
        <f t="shared" si="9"/>
        <v>43994</v>
      </c>
      <c r="B89" s="30">
        <f t="shared" si="9"/>
        <v>43994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43994</v>
      </c>
      <c r="B90" s="30">
        <f t="shared" si="9"/>
        <v>43994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43994</v>
      </c>
      <c r="B91" s="30">
        <f t="shared" si="9"/>
        <v>43994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43994</v>
      </c>
      <c r="B92" s="30">
        <f t="shared" si="9"/>
        <v>43994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43994</v>
      </c>
      <c r="B93" s="30">
        <f t="shared" si="9"/>
        <v>43994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43994</v>
      </c>
      <c r="B94" s="30">
        <f t="shared" si="9"/>
        <v>43994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43994</v>
      </c>
      <c r="B95" s="30">
        <f t="shared" si="9"/>
        <v>43994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43994</v>
      </c>
      <c r="B96" s="30">
        <f t="shared" si="9"/>
        <v>43994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43994</v>
      </c>
      <c r="B97" s="30">
        <f t="shared" si="9"/>
        <v>43994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43994</v>
      </c>
      <c r="B98" s="30">
        <f t="shared" si="9"/>
        <v>43994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43994</v>
      </c>
      <c r="B99" s="30">
        <f t="shared" si="9"/>
        <v>43994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43994</v>
      </c>
      <c r="B100" s="30">
        <f t="shared" si="9"/>
        <v>43994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43994</v>
      </c>
      <c r="B101" s="30">
        <f t="shared" si="9"/>
        <v>43994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43994</v>
      </c>
      <c r="B102" s="30">
        <f t="shared" si="9"/>
        <v>43994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43994</v>
      </c>
      <c r="B103" s="30">
        <f t="shared" si="9"/>
        <v>43994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43994</v>
      </c>
      <c r="B104" s="30">
        <f t="shared" si="9"/>
        <v>43994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43994</v>
      </c>
      <c r="B105" s="30">
        <f t="shared" si="9"/>
        <v>43994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43994</v>
      </c>
      <c r="B106" s="30">
        <f t="shared" si="9"/>
        <v>43994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43994</v>
      </c>
      <c r="B107" s="30">
        <f t="shared" si="9"/>
        <v>43994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43994</v>
      </c>
      <c r="B108" s="30">
        <f t="shared" si="10"/>
        <v>43994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43994</v>
      </c>
      <c r="B109" s="30">
        <f t="shared" si="10"/>
        <v>43994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43994</v>
      </c>
      <c r="B110" s="30">
        <f t="shared" si="10"/>
        <v>43994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43994</v>
      </c>
      <c r="B111" s="30">
        <f t="shared" si="10"/>
        <v>43994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43994</v>
      </c>
      <c r="B112" s="30">
        <f t="shared" si="10"/>
        <v>43994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43994</v>
      </c>
      <c r="B113" s="30">
        <f t="shared" si="10"/>
        <v>43994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43994</v>
      </c>
      <c r="B114" s="30">
        <f t="shared" si="10"/>
        <v>43994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43994</v>
      </c>
      <c r="B115" s="30">
        <f t="shared" si="10"/>
        <v>43994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43994</v>
      </c>
      <c r="B116" s="30">
        <f t="shared" si="10"/>
        <v>43994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43994</v>
      </c>
      <c r="B117" s="30">
        <f t="shared" si="10"/>
        <v>43994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43994</v>
      </c>
      <c r="B118" s="30">
        <f t="shared" si="10"/>
        <v>43994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43994</v>
      </c>
      <c r="B119" s="30">
        <f t="shared" si="10"/>
        <v>43994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43994</v>
      </c>
      <c r="B120" s="30">
        <f t="shared" si="10"/>
        <v>43994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43994</v>
      </c>
      <c r="B121" s="30">
        <f t="shared" si="10"/>
        <v>43994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43994</v>
      </c>
      <c r="B122" s="30">
        <f t="shared" si="10"/>
        <v>43994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43994</v>
      </c>
      <c r="B123" s="30">
        <f t="shared" si="10"/>
        <v>43994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43994</v>
      </c>
      <c r="B124" s="30">
        <f t="shared" si="10"/>
        <v>43994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43994</v>
      </c>
      <c r="B125" s="30">
        <f t="shared" si="10"/>
        <v>43994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43994</v>
      </c>
      <c r="B126" s="30">
        <f t="shared" si="10"/>
        <v>43994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43994</v>
      </c>
      <c r="B127" s="30">
        <f t="shared" si="10"/>
        <v>43994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43994</v>
      </c>
      <c r="B128" s="30">
        <f t="shared" si="11"/>
        <v>43994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43994</v>
      </c>
      <c r="B129" s="30">
        <f t="shared" si="11"/>
        <v>43994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43994</v>
      </c>
      <c r="B130" s="30">
        <f t="shared" si="11"/>
        <v>43994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43994</v>
      </c>
      <c r="B131" s="30">
        <f t="shared" si="11"/>
        <v>43994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43994</v>
      </c>
      <c r="B132" s="30">
        <f t="shared" si="11"/>
        <v>43994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43994</v>
      </c>
      <c r="B133" s="30">
        <f t="shared" si="11"/>
        <v>43994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43994</v>
      </c>
      <c r="B134" s="30">
        <f t="shared" si="11"/>
        <v>43994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43994</v>
      </c>
      <c r="B135" s="30">
        <f t="shared" si="11"/>
        <v>43994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43994</v>
      </c>
      <c r="B136" s="30">
        <f t="shared" si="11"/>
        <v>43994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43994</v>
      </c>
      <c r="B137" s="30">
        <f t="shared" si="11"/>
        <v>43994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1</v>
      </c>
    </row>
    <row r="138" spans="1:25" x14ac:dyDescent="0.25">
      <c r="A138" s="28">
        <f t="shared" si="11"/>
        <v>43994</v>
      </c>
      <c r="B138" s="30">
        <f t="shared" si="11"/>
        <v>43994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43994</v>
      </c>
      <c r="B139" s="30">
        <f t="shared" si="11"/>
        <v>43994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43994</v>
      </c>
      <c r="B140" s="30">
        <f t="shared" si="11"/>
        <v>43994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43994</v>
      </c>
      <c r="B141" s="30">
        <f t="shared" si="11"/>
        <v>43994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43994</v>
      </c>
      <c r="B142" s="30">
        <f t="shared" si="11"/>
        <v>43994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43994</v>
      </c>
      <c r="B143" s="30">
        <f t="shared" si="11"/>
        <v>43994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43994</v>
      </c>
      <c r="B144" s="30">
        <f t="shared" si="11"/>
        <v>43994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43994</v>
      </c>
      <c r="B145" s="30">
        <f t="shared" si="11"/>
        <v>43994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43994</v>
      </c>
      <c r="B146" s="30">
        <f t="shared" si="11"/>
        <v>43994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43994</v>
      </c>
      <c r="B147" s="30">
        <f t="shared" si="11"/>
        <v>43994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43994</v>
      </c>
      <c r="B148" s="30">
        <f t="shared" si="14"/>
        <v>43994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43994</v>
      </c>
      <c r="B149" s="30">
        <f t="shared" si="14"/>
        <v>43994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43994</v>
      </c>
      <c r="B150" s="30">
        <f t="shared" si="14"/>
        <v>43994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43994</v>
      </c>
      <c r="B151" s="30">
        <f t="shared" si="14"/>
        <v>43994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43994</v>
      </c>
      <c r="B152" s="30">
        <f t="shared" si="14"/>
        <v>43994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43994</v>
      </c>
      <c r="B153" s="30">
        <f t="shared" si="14"/>
        <v>43994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43994</v>
      </c>
      <c r="B154" s="30">
        <f t="shared" si="14"/>
        <v>43994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43994</v>
      </c>
      <c r="B155" s="30">
        <f t="shared" si="14"/>
        <v>43994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2</v>
      </c>
    </row>
    <row r="156" spans="1:25" x14ac:dyDescent="0.25">
      <c r="A156" s="28">
        <f t="shared" si="14"/>
        <v>43994</v>
      </c>
      <c r="B156" s="30">
        <f t="shared" si="14"/>
        <v>43994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43994</v>
      </c>
      <c r="B157" s="30">
        <f t="shared" si="14"/>
        <v>43994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43994</v>
      </c>
      <c r="B158" s="30">
        <f t="shared" si="14"/>
        <v>43994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43994</v>
      </c>
      <c r="B159" s="30">
        <f t="shared" si="14"/>
        <v>43994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43994</v>
      </c>
      <c r="B160" s="30">
        <f t="shared" si="14"/>
        <v>43994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43994</v>
      </c>
      <c r="B161" s="30">
        <f t="shared" si="14"/>
        <v>43994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43994</v>
      </c>
      <c r="B162" s="30">
        <f t="shared" si="14"/>
        <v>43994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43994</v>
      </c>
      <c r="B163" s="30">
        <f t="shared" si="14"/>
        <v>43994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43994</v>
      </c>
      <c r="B164" s="30">
        <f t="shared" si="14"/>
        <v>43994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43994</v>
      </c>
      <c r="B165" s="30">
        <f t="shared" si="14"/>
        <v>43994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43994</v>
      </c>
      <c r="B166" s="30">
        <f t="shared" si="14"/>
        <v>43994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43994</v>
      </c>
      <c r="B167" s="30">
        <f t="shared" si="14"/>
        <v>43994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43994</v>
      </c>
      <c r="B168" s="30">
        <f t="shared" si="15"/>
        <v>43994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43994</v>
      </c>
      <c r="B169" s="30">
        <f t="shared" si="15"/>
        <v>43994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43994</v>
      </c>
      <c r="B170" s="30">
        <f t="shared" si="15"/>
        <v>43994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43994</v>
      </c>
      <c r="B171" s="30">
        <f t="shared" si="15"/>
        <v>43994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43994</v>
      </c>
      <c r="B172" s="30">
        <f t="shared" si="15"/>
        <v>43994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1</v>
      </c>
    </row>
    <row r="173" spans="1:25" x14ac:dyDescent="0.25">
      <c r="A173" s="28">
        <f t="shared" si="15"/>
        <v>43994</v>
      </c>
      <c r="B173" s="30">
        <f t="shared" si="15"/>
        <v>43994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43994</v>
      </c>
      <c r="B174" s="30">
        <f t="shared" si="15"/>
        <v>43994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43994</v>
      </c>
      <c r="B175" s="30">
        <f t="shared" si="15"/>
        <v>43994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43994</v>
      </c>
      <c r="B176" s="30">
        <f t="shared" si="15"/>
        <v>43994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43994</v>
      </c>
      <c r="B177" s="30">
        <f t="shared" si="15"/>
        <v>43994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43994</v>
      </c>
      <c r="B178" s="30">
        <f t="shared" si="15"/>
        <v>43994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43994</v>
      </c>
      <c r="B179" s="30">
        <f t="shared" si="15"/>
        <v>43994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43994</v>
      </c>
      <c r="B180" s="30">
        <f t="shared" si="15"/>
        <v>43994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43994</v>
      </c>
      <c r="B181" s="30">
        <f t="shared" si="15"/>
        <v>43994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43994</v>
      </c>
      <c r="B182" s="30">
        <f t="shared" si="15"/>
        <v>43994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43994</v>
      </c>
      <c r="B183" s="30">
        <f t="shared" si="15"/>
        <v>43994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43994</v>
      </c>
      <c r="B184" s="30">
        <f t="shared" si="15"/>
        <v>43994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43994</v>
      </c>
      <c r="B185" s="30">
        <f t="shared" si="15"/>
        <v>43994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43994</v>
      </c>
      <c r="B186" s="30">
        <f t="shared" si="15"/>
        <v>43994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2</v>
      </c>
    </row>
    <row r="187" spans="1:25" x14ac:dyDescent="0.25">
      <c r="A187" s="28">
        <f t="shared" si="15"/>
        <v>43994</v>
      </c>
      <c r="B187" s="30">
        <f t="shared" si="15"/>
        <v>43994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43994</v>
      </c>
      <c r="B188" s="30">
        <f t="shared" si="16"/>
        <v>43994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43994</v>
      </c>
      <c r="B189" s="30">
        <f t="shared" si="16"/>
        <v>43994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43994</v>
      </c>
      <c r="B190" s="30">
        <f t="shared" si="16"/>
        <v>43994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43994</v>
      </c>
      <c r="B191" s="30">
        <f t="shared" si="16"/>
        <v>43994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43994</v>
      </c>
      <c r="B192" s="30">
        <f t="shared" si="16"/>
        <v>43994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43994</v>
      </c>
      <c r="B193" s="30">
        <f t="shared" si="16"/>
        <v>43994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43994</v>
      </c>
      <c r="B194" s="30">
        <f t="shared" si="16"/>
        <v>43994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43994</v>
      </c>
      <c r="B195" s="30">
        <f t="shared" si="16"/>
        <v>43994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43994</v>
      </c>
      <c r="B196" s="30">
        <f t="shared" si="16"/>
        <v>43994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43994</v>
      </c>
      <c r="B197" s="30">
        <f t="shared" si="16"/>
        <v>43994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43994</v>
      </c>
      <c r="B198" s="30">
        <f t="shared" si="16"/>
        <v>43994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3</v>
      </c>
    </row>
    <row r="199" spans="1:25" x14ac:dyDescent="0.25">
      <c r="A199" s="28">
        <f t="shared" si="16"/>
        <v>43994</v>
      </c>
      <c r="B199" s="30">
        <f t="shared" si="16"/>
        <v>43994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43994</v>
      </c>
      <c r="B200" s="30">
        <f t="shared" si="16"/>
        <v>43994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2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1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2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1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1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86" priority="2" operator="containsText" text="VACANT">
      <formula>NOT(ISERROR(SEARCH("VACANT",D1)))</formula>
    </cfRule>
  </conditionalFormatting>
  <conditionalFormatting sqref="A1:B1048576">
    <cfRule type="expression" dxfId="185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F4065-8AA3-421A-ADDA-2613E7671E1F}">
  <sheetPr codeName="Sheet14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16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2</v>
      </c>
      <c r="G3">
        <f t="shared" si="0"/>
        <v>2</v>
      </c>
      <c r="H3">
        <f t="shared" si="0"/>
        <v>8</v>
      </c>
      <c r="I3">
        <f t="shared" si="0"/>
        <v>2</v>
      </c>
      <c r="J3">
        <f t="shared" si="0"/>
        <v>1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4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6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43995</v>
      </c>
      <c r="B6" s="30">
        <f>'12'!B6+1</f>
        <v>43995</v>
      </c>
      <c r="C6" s="22" t="s">
        <v>121</v>
      </c>
      <c r="D6" s="3" t="str">
        <f>INDEX($X$7:$X$275,MATCH(C6,$W$7:$W$275))</f>
        <v>WN3913ST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43995</v>
      </c>
      <c r="B7" s="30">
        <f>$B$6</f>
        <v>43995</v>
      </c>
      <c r="C7" s="22" t="s">
        <v>231</v>
      </c>
      <c r="D7" s="3" t="str">
        <f t="shared" ref="D7:D70" si="1">INDEX($X$7:$X$275,MATCH(C7,$W$7:$W$275))</f>
        <v>WN1526RN</v>
      </c>
      <c r="E7" s="22" t="s">
        <v>6</v>
      </c>
      <c r="F7" s="22"/>
      <c r="G7" s="22">
        <v>1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43995</v>
      </c>
      <c r="B8" s="30">
        <f t="shared" si="2"/>
        <v>43995</v>
      </c>
      <c r="C8" s="22" t="s">
        <v>146</v>
      </c>
      <c r="D8" s="3" t="str">
        <f t="shared" si="1"/>
        <v>WN3883SL</v>
      </c>
      <c r="E8" s="22" t="s">
        <v>6</v>
      </c>
      <c r="F8" s="22"/>
      <c r="G8" s="22"/>
      <c r="H8" s="22"/>
      <c r="I8" s="22">
        <v>1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43995</v>
      </c>
      <c r="B9" s="30">
        <f t="shared" si="2"/>
        <v>43995</v>
      </c>
      <c r="C9" s="22" t="s">
        <v>61</v>
      </c>
      <c r="D9" s="3" t="str">
        <f t="shared" si="1"/>
        <v>WN1271SW</v>
      </c>
      <c r="E9" s="22" t="s">
        <v>6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43995</v>
      </c>
      <c r="B10" s="30">
        <f t="shared" si="2"/>
        <v>43995</v>
      </c>
      <c r="C10" s="22" t="s">
        <v>62</v>
      </c>
      <c r="D10" s="3" t="str">
        <f t="shared" si="1"/>
        <v>WN832AM</v>
      </c>
      <c r="E10" s="22" t="s">
        <v>6</v>
      </c>
      <c r="F10" s="22"/>
      <c r="G10" s="22"/>
      <c r="H10" s="22">
        <v>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43995</v>
      </c>
      <c r="B11" s="30">
        <f t="shared" si="2"/>
        <v>43995</v>
      </c>
      <c r="C11" s="22" t="s">
        <v>231</v>
      </c>
      <c r="D11" s="3" t="str">
        <f t="shared" si="1"/>
        <v>WN1526RN</v>
      </c>
      <c r="E11" s="22" t="s">
        <v>6</v>
      </c>
      <c r="F11" s="22"/>
      <c r="G11" s="22"/>
      <c r="H11" s="22">
        <v>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43995</v>
      </c>
      <c r="B12" s="30">
        <f t="shared" si="2"/>
        <v>43995</v>
      </c>
      <c r="C12" s="22" t="s">
        <v>138</v>
      </c>
      <c r="D12" s="3" t="str">
        <f t="shared" si="1"/>
        <v>WN5479SB</v>
      </c>
      <c r="E12" s="22" t="s">
        <v>6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43995</v>
      </c>
      <c r="B13" s="30">
        <f t="shared" si="2"/>
        <v>43995</v>
      </c>
      <c r="C13" s="22" t="s">
        <v>257</v>
      </c>
      <c r="D13" s="3" t="str">
        <f t="shared" si="1"/>
        <v>FBC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43995</v>
      </c>
      <c r="B14" s="30">
        <f t="shared" si="2"/>
        <v>43995</v>
      </c>
      <c r="C14" s="22" t="s">
        <v>146</v>
      </c>
      <c r="D14" s="3" t="str">
        <f t="shared" si="1"/>
        <v>WN3883SL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43995</v>
      </c>
      <c r="B15" s="30">
        <f t="shared" si="2"/>
        <v>43995</v>
      </c>
      <c r="C15" s="22" t="s">
        <v>231</v>
      </c>
      <c r="D15" s="3" t="str">
        <f t="shared" si="1"/>
        <v>WN1526RN</v>
      </c>
      <c r="E15" s="22" t="s">
        <v>6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43995</v>
      </c>
      <c r="B16" s="30">
        <f t="shared" si="2"/>
        <v>43995</v>
      </c>
      <c r="C16" s="22" t="s">
        <v>117</v>
      </c>
      <c r="D16" s="3" t="str">
        <f t="shared" si="1"/>
        <v>WN9863JC</v>
      </c>
      <c r="E16" s="22" t="s">
        <v>6</v>
      </c>
      <c r="F16" s="22"/>
      <c r="G16" s="22"/>
      <c r="H16" s="22"/>
      <c r="I16" s="22">
        <v>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43995</v>
      </c>
      <c r="B17" s="30">
        <f t="shared" si="2"/>
        <v>43995</v>
      </c>
      <c r="C17" s="22" t="s">
        <v>121</v>
      </c>
      <c r="D17" s="3" t="str">
        <f t="shared" si="1"/>
        <v>WN3913ST</v>
      </c>
      <c r="E17" s="22" t="s">
        <v>6</v>
      </c>
      <c r="F17" s="22"/>
      <c r="G17" s="22"/>
      <c r="H17" s="22">
        <v>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43995</v>
      </c>
      <c r="B18" s="30">
        <f t="shared" si="2"/>
        <v>43995</v>
      </c>
      <c r="C18" s="22" t="s">
        <v>205</v>
      </c>
      <c r="D18" s="3" t="str">
        <f t="shared" si="1"/>
        <v>WN3984NH</v>
      </c>
      <c r="E18" s="22" t="s">
        <v>6</v>
      </c>
      <c r="F18" s="22"/>
      <c r="G18" s="22"/>
      <c r="H18" s="22">
        <v>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43995</v>
      </c>
      <c r="B19" s="30">
        <f t="shared" si="2"/>
        <v>43995</v>
      </c>
      <c r="C19" s="22" t="s">
        <v>160</v>
      </c>
      <c r="D19" s="3" t="str">
        <f t="shared" si="1"/>
        <v>WN8353NZ</v>
      </c>
      <c r="E19" s="22" t="s">
        <v>6</v>
      </c>
      <c r="F19" s="22"/>
      <c r="G19" s="22">
        <v>1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43995</v>
      </c>
      <c r="B20" s="30">
        <f t="shared" si="2"/>
        <v>43995</v>
      </c>
      <c r="C20" s="22" t="s">
        <v>117</v>
      </c>
      <c r="D20" s="3" t="str">
        <f t="shared" si="1"/>
        <v>WN9863JC</v>
      </c>
      <c r="E20" s="22" t="s">
        <v>6</v>
      </c>
      <c r="F20" s="22"/>
      <c r="G20" s="22"/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43995</v>
      </c>
      <c r="B21" s="30">
        <f t="shared" si="2"/>
        <v>43995</v>
      </c>
      <c r="C21" s="22" t="s">
        <v>226</v>
      </c>
      <c r="D21" s="3" t="str">
        <f t="shared" si="1"/>
        <v>WN5960NU</v>
      </c>
      <c r="E21" s="22" t="s">
        <v>6</v>
      </c>
      <c r="F21" s="22"/>
      <c r="G21" s="22"/>
      <c r="H21" s="22"/>
      <c r="I21" s="22"/>
      <c r="J21" s="22">
        <v>1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43995</v>
      </c>
      <c r="B22" s="30">
        <f t="shared" si="2"/>
        <v>43995</v>
      </c>
      <c r="C22" s="22"/>
      <c r="D22" s="3" t="e">
        <f t="shared" si="1"/>
        <v>#N/A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43995</v>
      </c>
      <c r="B23" s="30">
        <f t="shared" si="2"/>
        <v>43995</v>
      </c>
      <c r="C23" s="22"/>
      <c r="D23" s="3" t="e">
        <f t="shared" si="1"/>
        <v>#N/A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3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43995</v>
      </c>
      <c r="B24" s="30">
        <f t="shared" si="2"/>
        <v>43995</v>
      </c>
      <c r="C24" s="22"/>
      <c r="D24" s="3" t="e">
        <f t="shared" si="1"/>
        <v>#N/A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43995</v>
      </c>
      <c r="B25" s="30">
        <f t="shared" si="2"/>
        <v>43995</v>
      </c>
      <c r="C25" s="22"/>
      <c r="D25" s="3" t="e">
        <f t="shared" si="1"/>
        <v>#N/A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43995</v>
      </c>
      <c r="B26" s="30">
        <f t="shared" si="2"/>
        <v>43995</v>
      </c>
      <c r="C26" s="22"/>
      <c r="D26" s="3" t="e">
        <f t="shared" si="1"/>
        <v>#N/A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43995</v>
      </c>
      <c r="B27" s="30">
        <f t="shared" si="2"/>
        <v>43995</v>
      </c>
      <c r="C27" s="22"/>
      <c r="D27" s="3" t="e">
        <f t="shared" si="1"/>
        <v>#N/A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43995</v>
      </c>
      <c r="B28" s="30">
        <f t="shared" si="4"/>
        <v>43995</v>
      </c>
      <c r="C28" s="22"/>
      <c r="D28" s="3" t="e">
        <f t="shared" si="1"/>
        <v>#N/A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43995</v>
      </c>
      <c r="B29" s="30">
        <f t="shared" si="4"/>
        <v>43995</v>
      </c>
      <c r="C29" s="22"/>
      <c r="D29" s="3" t="e">
        <f t="shared" si="1"/>
        <v>#N/A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43995</v>
      </c>
      <c r="B30" s="30">
        <f t="shared" si="4"/>
        <v>43995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43995</v>
      </c>
      <c r="B31" s="30">
        <f t="shared" si="4"/>
        <v>43995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43995</v>
      </c>
      <c r="B32" s="30">
        <f t="shared" si="4"/>
        <v>43995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43995</v>
      </c>
      <c r="B33" s="30">
        <f t="shared" si="4"/>
        <v>43995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43995</v>
      </c>
      <c r="B34" s="30">
        <f t="shared" si="4"/>
        <v>43995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43995</v>
      </c>
      <c r="B35" s="30">
        <f t="shared" si="4"/>
        <v>43995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43995</v>
      </c>
      <c r="B36" s="30">
        <f t="shared" si="4"/>
        <v>43995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43995</v>
      </c>
      <c r="B37" s="30">
        <f t="shared" si="4"/>
        <v>43995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43995</v>
      </c>
      <c r="B38" s="30">
        <f t="shared" si="4"/>
        <v>43995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43995</v>
      </c>
      <c r="B39" s="30">
        <f t="shared" si="4"/>
        <v>43995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43995</v>
      </c>
      <c r="B40" s="30">
        <f t="shared" si="4"/>
        <v>43995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43995</v>
      </c>
      <c r="B41" s="30">
        <f t="shared" si="4"/>
        <v>43995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43995</v>
      </c>
      <c r="B42" s="30">
        <f t="shared" si="4"/>
        <v>43995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43995</v>
      </c>
      <c r="B43" s="30">
        <f t="shared" si="4"/>
        <v>43995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43995</v>
      </c>
      <c r="B44" s="30">
        <f t="shared" si="4"/>
        <v>43995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1</v>
      </c>
    </row>
    <row r="45" spans="1:25" x14ac:dyDescent="0.25">
      <c r="A45" s="28">
        <f t="shared" si="4"/>
        <v>43995</v>
      </c>
      <c r="B45" s="30">
        <f t="shared" si="4"/>
        <v>43995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1</v>
      </c>
    </row>
    <row r="46" spans="1:25" x14ac:dyDescent="0.25">
      <c r="A46" s="28">
        <f t="shared" si="4"/>
        <v>43995</v>
      </c>
      <c r="B46" s="30">
        <f t="shared" si="4"/>
        <v>43995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43995</v>
      </c>
      <c r="B47" s="30">
        <f t="shared" si="4"/>
        <v>43995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43995</v>
      </c>
      <c r="B48" s="30">
        <f t="shared" si="5"/>
        <v>43995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43995</v>
      </c>
      <c r="B49" s="30">
        <f t="shared" si="5"/>
        <v>43995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43995</v>
      </c>
      <c r="B50" s="30">
        <f t="shared" si="5"/>
        <v>43995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43995</v>
      </c>
      <c r="B51" s="30">
        <f t="shared" si="5"/>
        <v>43995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43995</v>
      </c>
      <c r="B52" s="30">
        <f t="shared" si="5"/>
        <v>43995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43995</v>
      </c>
      <c r="B53" s="30">
        <f t="shared" si="5"/>
        <v>43995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43995</v>
      </c>
      <c r="B54" s="30">
        <f t="shared" si="5"/>
        <v>43995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43995</v>
      </c>
      <c r="B55" s="30">
        <f t="shared" si="5"/>
        <v>43995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43995</v>
      </c>
      <c r="B56" s="30">
        <f t="shared" si="5"/>
        <v>43995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43995</v>
      </c>
      <c r="B57" s="30">
        <f t="shared" si="5"/>
        <v>43995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43995</v>
      </c>
      <c r="B58" s="30">
        <f t="shared" si="5"/>
        <v>43995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43995</v>
      </c>
      <c r="B59" s="30">
        <f t="shared" si="5"/>
        <v>43995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43995</v>
      </c>
      <c r="B60" s="30">
        <f t="shared" si="5"/>
        <v>43995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43995</v>
      </c>
      <c r="B61" s="30">
        <f t="shared" si="5"/>
        <v>43995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43995</v>
      </c>
      <c r="B62" s="30">
        <f t="shared" si="5"/>
        <v>43995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43995</v>
      </c>
      <c r="B63" s="30">
        <f t="shared" si="5"/>
        <v>43995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43995</v>
      </c>
      <c r="B64" s="30">
        <f t="shared" si="5"/>
        <v>43995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43995</v>
      </c>
      <c r="B65" s="30">
        <f t="shared" si="5"/>
        <v>43995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43995</v>
      </c>
      <c r="B66" s="30">
        <f t="shared" si="5"/>
        <v>43995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43995</v>
      </c>
      <c r="B67" s="30">
        <f t="shared" si="5"/>
        <v>43995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43995</v>
      </c>
      <c r="B68" s="30">
        <f t="shared" si="6"/>
        <v>43995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43995</v>
      </c>
      <c r="B69" s="30">
        <f t="shared" si="6"/>
        <v>43995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43995</v>
      </c>
      <c r="B70" s="30">
        <f t="shared" si="6"/>
        <v>43995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43995</v>
      </c>
      <c r="B71" s="30">
        <f t="shared" si="6"/>
        <v>43995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43995</v>
      </c>
      <c r="B72" s="30">
        <f t="shared" si="6"/>
        <v>43995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43995</v>
      </c>
      <c r="B73" s="30">
        <f t="shared" si="6"/>
        <v>43995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43995</v>
      </c>
      <c r="B74" s="30">
        <f t="shared" si="6"/>
        <v>43995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43995</v>
      </c>
      <c r="B75" s="30">
        <f t="shared" si="6"/>
        <v>43995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43995</v>
      </c>
      <c r="B76" s="30">
        <f t="shared" si="6"/>
        <v>43995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43995</v>
      </c>
      <c r="B77" s="30">
        <f t="shared" si="6"/>
        <v>43995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43995</v>
      </c>
      <c r="B78" s="30">
        <f t="shared" si="6"/>
        <v>43995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43995</v>
      </c>
      <c r="B79" s="30">
        <f t="shared" si="6"/>
        <v>43995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43995</v>
      </c>
      <c r="B80" s="30">
        <f t="shared" si="6"/>
        <v>43995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43995</v>
      </c>
      <c r="B81" s="30">
        <f t="shared" si="6"/>
        <v>43995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43995</v>
      </c>
      <c r="B82" s="30">
        <f t="shared" si="6"/>
        <v>43995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43995</v>
      </c>
      <c r="B83" s="30">
        <f t="shared" si="6"/>
        <v>43995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43995</v>
      </c>
      <c r="B84" s="30">
        <f t="shared" si="6"/>
        <v>43995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43995</v>
      </c>
      <c r="B85" s="30">
        <f t="shared" si="6"/>
        <v>43995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43995</v>
      </c>
      <c r="B86" s="30">
        <f t="shared" si="6"/>
        <v>43995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43995</v>
      </c>
      <c r="B87" s="30">
        <f t="shared" si="6"/>
        <v>43995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43995</v>
      </c>
      <c r="B88" s="30">
        <f t="shared" si="9"/>
        <v>43995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43995</v>
      </c>
      <c r="B89" s="30">
        <f t="shared" si="9"/>
        <v>43995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43995</v>
      </c>
      <c r="B90" s="30">
        <f t="shared" si="9"/>
        <v>43995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43995</v>
      </c>
      <c r="B91" s="30">
        <f t="shared" si="9"/>
        <v>43995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43995</v>
      </c>
      <c r="B92" s="30">
        <f t="shared" si="9"/>
        <v>43995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43995</v>
      </c>
      <c r="B93" s="30">
        <f t="shared" si="9"/>
        <v>43995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43995</v>
      </c>
      <c r="B94" s="30">
        <f t="shared" si="9"/>
        <v>43995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43995</v>
      </c>
      <c r="B95" s="30">
        <f t="shared" si="9"/>
        <v>43995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43995</v>
      </c>
      <c r="B96" s="30">
        <f t="shared" si="9"/>
        <v>43995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43995</v>
      </c>
      <c r="B97" s="30">
        <f t="shared" si="9"/>
        <v>43995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43995</v>
      </c>
      <c r="B98" s="30">
        <f t="shared" si="9"/>
        <v>43995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43995</v>
      </c>
      <c r="B99" s="30">
        <f t="shared" si="9"/>
        <v>43995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43995</v>
      </c>
      <c r="B100" s="30">
        <f t="shared" si="9"/>
        <v>43995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43995</v>
      </c>
      <c r="B101" s="30">
        <f t="shared" si="9"/>
        <v>43995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43995</v>
      </c>
      <c r="B102" s="30">
        <f t="shared" si="9"/>
        <v>43995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43995</v>
      </c>
      <c r="B103" s="30">
        <f t="shared" si="9"/>
        <v>43995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43995</v>
      </c>
      <c r="B104" s="30">
        <f t="shared" si="9"/>
        <v>43995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43995</v>
      </c>
      <c r="B105" s="30">
        <f t="shared" si="9"/>
        <v>43995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43995</v>
      </c>
      <c r="B106" s="30">
        <f t="shared" si="9"/>
        <v>43995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43995</v>
      </c>
      <c r="B107" s="30">
        <f t="shared" si="9"/>
        <v>43995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43995</v>
      </c>
      <c r="B108" s="30">
        <f t="shared" si="10"/>
        <v>43995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43995</v>
      </c>
      <c r="B109" s="30">
        <f t="shared" si="10"/>
        <v>43995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43995</v>
      </c>
      <c r="B110" s="30">
        <f t="shared" si="10"/>
        <v>43995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43995</v>
      </c>
      <c r="B111" s="30">
        <f t="shared" si="10"/>
        <v>43995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2</v>
      </c>
    </row>
    <row r="112" spans="1:25" x14ac:dyDescent="0.25">
      <c r="A112" s="28">
        <f t="shared" si="10"/>
        <v>43995</v>
      </c>
      <c r="B112" s="30">
        <f t="shared" si="10"/>
        <v>43995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43995</v>
      </c>
      <c r="B113" s="30">
        <f t="shared" si="10"/>
        <v>43995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43995</v>
      </c>
      <c r="B114" s="30">
        <f t="shared" si="10"/>
        <v>43995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43995</v>
      </c>
      <c r="B115" s="30">
        <f t="shared" si="10"/>
        <v>43995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2</v>
      </c>
    </row>
    <row r="116" spans="1:25" x14ac:dyDescent="0.25">
      <c r="A116" s="28">
        <f t="shared" si="10"/>
        <v>43995</v>
      </c>
      <c r="B116" s="30">
        <f t="shared" si="10"/>
        <v>43995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43995</v>
      </c>
      <c r="B117" s="30">
        <f t="shared" si="10"/>
        <v>43995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43995</v>
      </c>
      <c r="B118" s="30">
        <f t="shared" si="10"/>
        <v>43995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43995</v>
      </c>
      <c r="B119" s="30">
        <f t="shared" si="10"/>
        <v>43995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43995</v>
      </c>
      <c r="B120" s="30">
        <f t="shared" si="10"/>
        <v>43995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43995</v>
      </c>
      <c r="B121" s="30">
        <f t="shared" si="10"/>
        <v>43995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43995</v>
      </c>
      <c r="B122" s="30">
        <f t="shared" si="10"/>
        <v>43995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43995</v>
      </c>
      <c r="B123" s="30">
        <f t="shared" si="10"/>
        <v>43995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43995</v>
      </c>
      <c r="B124" s="30">
        <f t="shared" si="10"/>
        <v>43995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43995</v>
      </c>
      <c r="B125" s="30">
        <f t="shared" si="10"/>
        <v>43995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43995</v>
      </c>
      <c r="B126" s="30">
        <f t="shared" si="10"/>
        <v>43995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43995</v>
      </c>
      <c r="B127" s="30">
        <f t="shared" si="10"/>
        <v>43995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43995</v>
      </c>
      <c r="B128" s="30">
        <f t="shared" si="11"/>
        <v>43995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43995</v>
      </c>
      <c r="B129" s="30">
        <f t="shared" si="11"/>
        <v>43995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43995</v>
      </c>
      <c r="B130" s="30">
        <f t="shared" si="11"/>
        <v>43995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43995</v>
      </c>
      <c r="B131" s="30">
        <f t="shared" si="11"/>
        <v>43995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43995</v>
      </c>
      <c r="B132" s="30">
        <f t="shared" si="11"/>
        <v>43995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1</v>
      </c>
    </row>
    <row r="133" spans="1:25" x14ac:dyDescent="0.25">
      <c r="A133" s="28">
        <f t="shared" si="11"/>
        <v>43995</v>
      </c>
      <c r="B133" s="30">
        <f t="shared" si="11"/>
        <v>43995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43995</v>
      </c>
      <c r="B134" s="30">
        <f t="shared" si="11"/>
        <v>43995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43995</v>
      </c>
      <c r="B135" s="30">
        <f t="shared" si="11"/>
        <v>43995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43995</v>
      </c>
      <c r="B136" s="30">
        <f t="shared" si="11"/>
        <v>43995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43995</v>
      </c>
      <c r="B137" s="30">
        <f t="shared" si="11"/>
        <v>43995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43995</v>
      </c>
      <c r="B138" s="30">
        <f t="shared" si="11"/>
        <v>43995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43995</v>
      </c>
      <c r="B139" s="30">
        <f t="shared" si="11"/>
        <v>43995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43995</v>
      </c>
      <c r="B140" s="30">
        <f t="shared" si="11"/>
        <v>43995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2</v>
      </c>
    </row>
    <row r="141" spans="1:25" x14ac:dyDescent="0.25">
      <c r="A141" s="28">
        <f t="shared" si="11"/>
        <v>43995</v>
      </c>
      <c r="B141" s="30">
        <f t="shared" si="11"/>
        <v>43995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43995</v>
      </c>
      <c r="B142" s="30">
        <f t="shared" si="11"/>
        <v>43995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43995</v>
      </c>
      <c r="B143" s="30">
        <f t="shared" si="11"/>
        <v>43995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43995</v>
      </c>
      <c r="B144" s="30">
        <f t="shared" si="11"/>
        <v>43995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43995</v>
      </c>
      <c r="B145" s="30">
        <f t="shared" si="11"/>
        <v>43995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43995</v>
      </c>
      <c r="B146" s="30">
        <f t="shared" si="11"/>
        <v>43995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43995</v>
      </c>
      <c r="B147" s="30">
        <f t="shared" si="11"/>
        <v>43995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43995</v>
      </c>
      <c r="B148" s="30">
        <f t="shared" si="14"/>
        <v>43995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43995</v>
      </c>
      <c r="B149" s="30">
        <f t="shared" si="14"/>
        <v>43995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43995</v>
      </c>
      <c r="B150" s="30">
        <f t="shared" si="14"/>
        <v>43995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43995</v>
      </c>
      <c r="B151" s="30">
        <f t="shared" si="14"/>
        <v>43995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43995</v>
      </c>
      <c r="B152" s="30">
        <f t="shared" si="14"/>
        <v>43995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43995</v>
      </c>
      <c r="B153" s="30">
        <f t="shared" si="14"/>
        <v>43995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43995</v>
      </c>
      <c r="B154" s="30">
        <f t="shared" si="14"/>
        <v>43995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43995</v>
      </c>
      <c r="B155" s="30">
        <f t="shared" si="14"/>
        <v>43995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43995</v>
      </c>
      <c r="B156" s="30">
        <f t="shared" si="14"/>
        <v>43995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43995</v>
      </c>
      <c r="B157" s="30">
        <f t="shared" si="14"/>
        <v>43995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43995</v>
      </c>
      <c r="B158" s="30">
        <f t="shared" si="14"/>
        <v>43995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43995</v>
      </c>
      <c r="B159" s="30">
        <f t="shared" si="14"/>
        <v>43995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43995</v>
      </c>
      <c r="B160" s="30">
        <f t="shared" si="14"/>
        <v>43995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43995</v>
      </c>
      <c r="B161" s="30">
        <f t="shared" si="14"/>
        <v>43995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43995</v>
      </c>
      <c r="B162" s="30">
        <f t="shared" si="14"/>
        <v>43995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43995</v>
      </c>
      <c r="B163" s="30">
        <f t="shared" si="14"/>
        <v>43995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43995</v>
      </c>
      <c r="B164" s="30">
        <f t="shared" si="14"/>
        <v>43995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43995</v>
      </c>
      <c r="B165" s="30">
        <f t="shared" si="14"/>
        <v>43995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43995</v>
      </c>
      <c r="B166" s="30">
        <f t="shared" si="14"/>
        <v>43995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43995</v>
      </c>
      <c r="B167" s="30">
        <f t="shared" si="14"/>
        <v>43995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43995</v>
      </c>
      <c r="B168" s="30">
        <f t="shared" si="15"/>
        <v>43995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43995</v>
      </c>
      <c r="B169" s="30">
        <f t="shared" si="15"/>
        <v>43995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43995</v>
      </c>
      <c r="B170" s="30">
        <f t="shared" si="15"/>
        <v>43995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43995</v>
      </c>
      <c r="B171" s="30">
        <f t="shared" si="15"/>
        <v>43995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43995</v>
      </c>
      <c r="B172" s="30">
        <f t="shared" si="15"/>
        <v>43995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43995</v>
      </c>
      <c r="B173" s="30">
        <f t="shared" si="15"/>
        <v>43995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43995</v>
      </c>
      <c r="B174" s="30">
        <f t="shared" si="15"/>
        <v>43995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43995</v>
      </c>
      <c r="B175" s="30">
        <f t="shared" si="15"/>
        <v>43995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43995</v>
      </c>
      <c r="B176" s="30">
        <f t="shared" si="15"/>
        <v>43995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43995</v>
      </c>
      <c r="B177" s="30">
        <f t="shared" si="15"/>
        <v>43995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43995</v>
      </c>
      <c r="B178" s="30">
        <f t="shared" si="15"/>
        <v>43995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43995</v>
      </c>
      <c r="B179" s="30">
        <f t="shared" si="15"/>
        <v>43995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43995</v>
      </c>
      <c r="B180" s="30">
        <f t="shared" si="15"/>
        <v>43995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43995</v>
      </c>
      <c r="B181" s="30">
        <f t="shared" si="15"/>
        <v>43995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43995</v>
      </c>
      <c r="B182" s="30">
        <f t="shared" si="15"/>
        <v>43995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43995</v>
      </c>
      <c r="B183" s="30">
        <f t="shared" si="15"/>
        <v>43995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43995</v>
      </c>
      <c r="B184" s="30">
        <f t="shared" si="15"/>
        <v>43995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43995</v>
      </c>
      <c r="B185" s="30">
        <f t="shared" si="15"/>
        <v>43995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43995</v>
      </c>
      <c r="B186" s="30">
        <f t="shared" si="15"/>
        <v>43995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43995</v>
      </c>
      <c r="B187" s="30">
        <f t="shared" si="15"/>
        <v>43995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43995</v>
      </c>
      <c r="B188" s="30">
        <f t="shared" si="16"/>
        <v>43995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43995</v>
      </c>
      <c r="B189" s="30">
        <f t="shared" si="16"/>
        <v>43995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43995</v>
      </c>
      <c r="B190" s="30">
        <f t="shared" si="16"/>
        <v>43995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43995</v>
      </c>
      <c r="B191" s="30">
        <f t="shared" si="16"/>
        <v>43995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43995</v>
      </c>
      <c r="B192" s="30">
        <f t="shared" si="16"/>
        <v>43995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43995</v>
      </c>
      <c r="B193" s="30">
        <f t="shared" si="16"/>
        <v>43995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43995</v>
      </c>
      <c r="B194" s="30">
        <f t="shared" si="16"/>
        <v>43995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43995</v>
      </c>
      <c r="B195" s="30">
        <f t="shared" si="16"/>
        <v>43995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43995</v>
      </c>
      <c r="B196" s="30">
        <f t="shared" si="16"/>
        <v>43995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43995</v>
      </c>
      <c r="B197" s="30">
        <f t="shared" si="16"/>
        <v>43995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43995</v>
      </c>
      <c r="B198" s="30">
        <f t="shared" si="16"/>
        <v>43995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43995</v>
      </c>
      <c r="B199" s="30">
        <f t="shared" si="16"/>
        <v>43995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1</v>
      </c>
    </row>
    <row r="200" spans="1:25" x14ac:dyDescent="0.25">
      <c r="A200" s="28">
        <f t="shared" si="16"/>
        <v>43995</v>
      </c>
      <c r="B200" s="30">
        <f t="shared" si="16"/>
        <v>43995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1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3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83" priority="2" operator="containsText" text="VACANT">
      <formula>NOT(ISERROR(SEARCH("VACANT",D1)))</formula>
    </cfRule>
  </conditionalFormatting>
  <conditionalFormatting sqref="A1:B1048576">
    <cfRule type="expression" dxfId="182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D7DE-7763-4EA4-9769-6F5CAFFEBA23}">
  <sheetPr codeName="Sheet15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C15" sqref="C15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9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19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3</v>
      </c>
      <c r="G3">
        <f t="shared" si="0"/>
        <v>1</v>
      </c>
      <c r="H3">
        <f t="shared" si="0"/>
        <v>2</v>
      </c>
      <c r="I3">
        <f t="shared" si="0"/>
        <v>0</v>
      </c>
      <c r="J3">
        <f t="shared" si="0"/>
        <v>2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3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0.76249999999999996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7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43996</v>
      </c>
      <c r="B6" s="30">
        <f>'13'!B6+1</f>
        <v>43996</v>
      </c>
      <c r="C6" s="22" t="s">
        <v>182</v>
      </c>
      <c r="D6" s="3" t="str">
        <f>INDEX($X$7:$X$275,MATCH(C6,$W$7:$W$275))</f>
        <v>WN4652LK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43996</v>
      </c>
      <c r="B7" s="30">
        <f>$B$6</f>
        <v>43996</v>
      </c>
      <c r="C7" s="22" t="s">
        <v>527</v>
      </c>
      <c r="D7" s="3" t="str">
        <f t="shared" ref="D7:D70" si="1">INDEX($X$7:$X$275,MATCH(C7,$W$7:$W$275))</f>
        <v>FBC</v>
      </c>
      <c r="E7" s="22" t="s">
        <v>6</v>
      </c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 t="s">
        <v>517</v>
      </c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43996</v>
      </c>
      <c r="B8" s="30">
        <f t="shared" si="2"/>
        <v>43996</v>
      </c>
      <c r="C8" s="22" t="s">
        <v>138</v>
      </c>
      <c r="D8" s="3" t="str">
        <f t="shared" si="1"/>
        <v>WN5479SB</v>
      </c>
      <c r="E8" s="22" t="s">
        <v>6</v>
      </c>
      <c r="F8" s="22"/>
      <c r="G8" s="22">
        <v>1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43996</v>
      </c>
      <c r="B9" s="30">
        <f t="shared" si="2"/>
        <v>43996</v>
      </c>
      <c r="C9" s="22" t="s">
        <v>138</v>
      </c>
      <c r="D9" s="3" t="str">
        <f t="shared" si="1"/>
        <v>WN5479SB</v>
      </c>
      <c r="E9" s="22" t="s">
        <v>6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43996</v>
      </c>
      <c r="B10" s="30">
        <f t="shared" si="2"/>
        <v>43996</v>
      </c>
      <c r="C10" s="22" t="s">
        <v>228</v>
      </c>
      <c r="D10" s="3" t="str">
        <f t="shared" si="1"/>
        <v>WN2498SF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43996</v>
      </c>
      <c r="B11" s="30">
        <f t="shared" si="2"/>
        <v>43996</v>
      </c>
      <c r="C11" s="22" t="s">
        <v>160</v>
      </c>
      <c r="D11" s="3" t="str">
        <f t="shared" si="1"/>
        <v>WN8353NZ</v>
      </c>
      <c r="E11" s="22" t="s">
        <v>6</v>
      </c>
      <c r="F11" s="22"/>
      <c r="G11" s="22"/>
      <c r="H11" s="22">
        <v>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43996</v>
      </c>
      <c r="B12" s="30">
        <f t="shared" si="2"/>
        <v>43996</v>
      </c>
      <c r="C12" s="22" t="s">
        <v>216</v>
      </c>
      <c r="D12" s="3" t="str">
        <f t="shared" si="1"/>
        <v>WN4653SJ</v>
      </c>
      <c r="E12" s="22" t="s">
        <v>6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43996</v>
      </c>
      <c r="B13" s="30">
        <f t="shared" si="2"/>
        <v>43996</v>
      </c>
      <c r="C13" s="22" t="s">
        <v>228</v>
      </c>
      <c r="D13" s="3" t="str">
        <f t="shared" si="1"/>
        <v>WN2498SF</v>
      </c>
      <c r="E13" s="22" t="s">
        <v>6</v>
      </c>
      <c r="F13" s="22"/>
      <c r="G13" s="22"/>
      <c r="H13" s="22"/>
      <c r="I13" s="22"/>
      <c r="J13" s="22">
        <v>1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43996</v>
      </c>
      <c r="B14" s="30">
        <f t="shared" si="2"/>
        <v>43996</v>
      </c>
      <c r="C14" s="22" t="s">
        <v>94</v>
      </c>
      <c r="D14" s="3" t="str">
        <f t="shared" si="1"/>
        <v>WN6325SF</v>
      </c>
      <c r="E14" s="22" t="s">
        <v>6</v>
      </c>
      <c r="F14" s="22"/>
      <c r="G14" s="22"/>
      <c r="H14" s="22"/>
      <c r="I14" s="22"/>
      <c r="J14" s="22">
        <v>1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43996</v>
      </c>
      <c r="B15" s="30">
        <f t="shared" si="2"/>
        <v>43996</v>
      </c>
      <c r="C15" s="22"/>
      <c r="D15" s="3" t="e">
        <f t="shared" si="1"/>
        <v>#N/A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43996</v>
      </c>
      <c r="B16" s="30">
        <f t="shared" si="2"/>
        <v>43996</v>
      </c>
      <c r="C16" s="22"/>
      <c r="D16" s="3" t="e">
        <f t="shared" si="1"/>
        <v>#N/A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43996</v>
      </c>
      <c r="B17" s="30">
        <f t="shared" si="2"/>
        <v>43996</v>
      </c>
      <c r="C17" s="22"/>
      <c r="D17" s="3" t="e">
        <f t="shared" si="1"/>
        <v>#N/A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43996</v>
      </c>
      <c r="B18" s="30">
        <f t="shared" si="2"/>
        <v>43996</v>
      </c>
      <c r="C18" s="22"/>
      <c r="D18" s="3" t="e">
        <f t="shared" si="1"/>
        <v>#N/A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43996</v>
      </c>
      <c r="B19" s="30">
        <f t="shared" si="2"/>
        <v>43996</v>
      </c>
      <c r="C19" s="22"/>
      <c r="D19" s="3" t="e">
        <f t="shared" si="1"/>
        <v>#N/A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43996</v>
      </c>
      <c r="B20" s="30">
        <f t="shared" si="2"/>
        <v>43996</v>
      </c>
      <c r="C20" s="22"/>
      <c r="D20" s="3" t="e">
        <f t="shared" si="1"/>
        <v>#N/A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43996</v>
      </c>
      <c r="B21" s="30">
        <f t="shared" si="2"/>
        <v>43996</v>
      </c>
      <c r="C21" s="22"/>
      <c r="D21" s="3" t="e">
        <f t="shared" si="1"/>
        <v>#N/A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43996</v>
      </c>
      <c r="B22" s="30">
        <f t="shared" si="2"/>
        <v>43996</v>
      </c>
      <c r="C22" s="22"/>
      <c r="D22" s="3" t="e">
        <f t="shared" si="1"/>
        <v>#N/A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43996</v>
      </c>
      <c r="B23" s="30">
        <f t="shared" si="2"/>
        <v>43996</v>
      </c>
      <c r="C23" s="22"/>
      <c r="D23" s="3" t="e">
        <f t="shared" si="1"/>
        <v>#N/A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43996</v>
      </c>
      <c r="B24" s="30">
        <f t="shared" si="2"/>
        <v>43996</v>
      </c>
      <c r="C24" s="22"/>
      <c r="D24" s="3" t="e">
        <f t="shared" si="1"/>
        <v>#N/A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43996</v>
      </c>
      <c r="B25" s="30">
        <f t="shared" si="2"/>
        <v>43996</v>
      </c>
      <c r="C25" s="22"/>
      <c r="D25" s="3" t="e">
        <f t="shared" si="1"/>
        <v>#N/A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43996</v>
      </c>
      <c r="B26" s="30">
        <f t="shared" si="2"/>
        <v>43996</v>
      </c>
      <c r="C26" s="22"/>
      <c r="D26" s="3" t="e">
        <f t="shared" si="1"/>
        <v>#N/A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43996</v>
      </c>
      <c r="B27" s="30">
        <f t="shared" si="2"/>
        <v>43996</v>
      </c>
      <c r="C27" s="22"/>
      <c r="D27" s="3" t="e">
        <f t="shared" si="1"/>
        <v>#N/A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43996</v>
      </c>
      <c r="B28" s="30">
        <f t="shared" si="4"/>
        <v>43996</v>
      </c>
      <c r="C28" s="22"/>
      <c r="D28" s="3" t="e">
        <f t="shared" si="1"/>
        <v>#N/A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43996</v>
      </c>
      <c r="B29" s="30">
        <f t="shared" si="4"/>
        <v>43996</v>
      </c>
      <c r="C29" s="22"/>
      <c r="D29" s="3" t="e">
        <f t="shared" si="1"/>
        <v>#N/A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43996</v>
      </c>
      <c r="B30" s="30">
        <f t="shared" si="4"/>
        <v>43996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43996</v>
      </c>
      <c r="B31" s="30">
        <f t="shared" si="4"/>
        <v>43996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43996</v>
      </c>
      <c r="B32" s="30">
        <f t="shared" si="4"/>
        <v>43996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43996</v>
      </c>
      <c r="B33" s="30">
        <f t="shared" si="4"/>
        <v>43996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43996</v>
      </c>
      <c r="B34" s="30">
        <f t="shared" si="4"/>
        <v>43996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43996</v>
      </c>
      <c r="B35" s="30">
        <f t="shared" si="4"/>
        <v>43996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43996</v>
      </c>
      <c r="B36" s="30">
        <f t="shared" si="4"/>
        <v>43996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43996</v>
      </c>
      <c r="B37" s="30">
        <f t="shared" si="4"/>
        <v>43996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43996</v>
      </c>
      <c r="B38" s="30">
        <f t="shared" si="4"/>
        <v>43996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43996</v>
      </c>
      <c r="B39" s="30">
        <f t="shared" si="4"/>
        <v>43996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43996</v>
      </c>
      <c r="B40" s="30">
        <f t="shared" si="4"/>
        <v>43996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43996</v>
      </c>
      <c r="B41" s="30">
        <f t="shared" si="4"/>
        <v>43996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43996</v>
      </c>
      <c r="B42" s="30">
        <f t="shared" si="4"/>
        <v>43996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43996</v>
      </c>
      <c r="B43" s="30">
        <f t="shared" si="4"/>
        <v>43996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43996</v>
      </c>
      <c r="B44" s="30">
        <f t="shared" si="4"/>
        <v>43996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43996</v>
      </c>
      <c r="B45" s="30">
        <f t="shared" si="4"/>
        <v>43996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43996</v>
      </c>
      <c r="B46" s="30">
        <f t="shared" si="4"/>
        <v>43996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43996</v>
      </c>
      <c r="B47" s="30">
        <f t="shared" si="4"/>
        <v>43996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43996</v>
      </c>
      <c r="B48" s="30">
        <f t="shared" si="5"/>
        <v>43996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43996</v>
      </c>
      <c r="B49" s="30">
        <f t="shared" si="5"/>
        <v>43996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43996</v>
      </c>
      <c r="B50" s="30">
        <f t="shared" si="5"/>
        <v>43996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43996</v>
      </c>
      <c r="B51" s="30">
        <f t="shared" si="5"/>
        <v>43996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43996</v>
      </c>
      <c r="B52" s="30">
        <f t="shared" si="5"/>
        <v>43996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43996</v>
      </c>
      <c r="B53" s="30">
        <f t="shared" si="5"/>
        <v>43996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43996</v>
      </c>
      <c r="B54" s="30">
        <f t="shared" si="5"/>
        <v>43996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43996</v>
      </c>
      <c r="B55" s="30">
        <f t="shared" si="5"/>
        <v>43996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43996</v>
      </c>
      <c r="B56" s="30">
        <f t="shared" si="5"/>
        <v>43996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43996</v>
      </c>
      <c r="B57" s="30">
        <f t="shared" si="5"/>
        <v>43996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43996</v>
      </c>
      <c r="B58" s="30">
        <f t="shared" si="5"/>
        <v>43996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43996</v>
      </c>
      <c r="B59" s="30">
        <f t="shared" si="5"/>
        <v>43996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43996</v>
      </c>
      <c r="B60" s="30">
        <f t="shared" si="5"/>
        <v>43996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43996</v>
      </c>
      <c r="B61" s="30">
        <f t="shared" si="5"/>
        <v>43996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43996</v>
      </c>
      <c r="B62" s="30">
        <f t="shared" si="5"/>
        <v>43996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43996</v>
      </c>
      <c r="B63" s="30">
        <f t="shared" si="5"/>
        <v>43996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43996</v>
      </c>
      <c r="B64" s="30">
        <f t="shared" si="5"/>
        <v>43996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43996</v>
      </c>
      <c r="B65" s="30">
        <f t="shared" si="5"/>
        <v>43996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43996</v>
      </c>
      <c r="B66" s="30">
        <f t="shared" si="5"/>
        <v>43996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43996</v>
      </c>
      <c r="B67" s="30">
        <f t="shared" si="5"/>
        <v>43996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43996</v>
      </c>
      <c r="B68" s="30">
        <f t="shared" si="6"/>
        <v>43996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43996</v>
      </c>
      <c r="B69" s="30">
        <f t="shared" si="6"/>
        <v>43996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43996</v>
      </c>
      <c r="B70" s="30">
        <f t="shared" si="6"/>
        <v>43996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43996</v>
      </c>
      <c r="B71" s="30">
        <f t="shared" si="6"/>
        <v>43996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43996</v>
      </c>
      <c r="B72" s="30">
        <f t="shared" si="6"/>
        <v>43996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43996</v>
      </c>
      <c r="B73" s="30">
        <f t="shared" si="6"/>
        <v>43996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43996</v>
      </c>
      <c r="B74" s="30">
        <f t="shared" si="6"/>
        <v>43996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43996</v>
      </c>
      <c r="B75" s="30">
        <f t="shared" si="6"/>
        <v>43996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43996</v>
      </c>
      <c r="B76" s="30">
        <f t="shared" si="6"/>
        <v>43996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43996</v>
      </c>
      <c r="B77" s="30">
        <f t="shared" si="6"/>
        <v>43996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43996</v>
      </c>
      <c r="B78" s="30">
        <f t="shared" si="6"/>
        <v>43996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43996</v>
      </c>
      <c r="B79" s="30">
        <f t="shared" si="6"/>
        <v>43996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43996</v>
      </c>
      <c r="B80" s="30">
        <f t="shared" si="6"/>
        <v>43996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43996</v>
      </c>
      <c r="B81" s="30">
        <f t="shared" si="6"/>
        <v>43996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366</v>
      </c>
      <c r="Y81">
        <f t="shared" si="8"/>
        <v>0</v>
      </c>
    </row>
    <row r="82" spans="1:25" x14ac:dyDescent="0.25">
      <c r="A82" s="28">
        <f t="shared" si="6"/>
        <v>43996</v>
      </c>
      <c r="B82" s="30">
        <f t="shared" si="6"/>
        <v>43996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43996</v>
      </c>
      <c r="B83" s="30">
        <f t="shared" si="6"/>
        <v>43996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43996</v>
      </c>
      <c r="B84" s="30">
        <f t="shared" si="6"/>
        <v>43996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43996</v>
      </c>
      <c r="B85" s="30">
        <f t="shared" si="6"/>
        <v>43996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43996</v>
      </c>
      <c r="B86" s="30">
        <f t="shared" si="6"/>
        <v>43996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43996</v>
      </c>
      <c r="B87" s="30">
        <f t="shared" si="6"/>
        <v>43996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43996</v>
      </c>
      <c r="B88" s="30">
        <f t="shared" si="9"/>
        <v>43996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1</v>
      </c>
    </row>
    <row r="89" spans="1:25" x14ac:dyDescent="0.25">
      <c r="A89" s="28">
        <f t="shared" si="9"/>
        <v>43996</v>
      </c>
      <c r="B89" s="30">
        <f t="shared" si="9"/>
        <v>43996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43996</v>
      </c>
      <c r="B90" s="30">
        <f t="shared" si="9"/>
        <v>43996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43996</v>
      </c>
      <c r="B91" s="30">
        <f t="shared" si="9"/>
        <v>43996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43996</v>
      </c>
      <c r="B92" s="30">
        <f t="shared" si="9"/>
        <v>43996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43996</v>
      </c>
      <c r="B93" s="30">
        <f t="shared" si="9"/>
        <v>43996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43996</v>
      </c>
      <c r="B94" s="30">
        <f t="shared" si="9"/>
        <v>43996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43996</v>
      </c>
      <c r="B95" s="30">
        <f t="shared" si="9"/>
        <v>43996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43996</v>
      </c>
      <c r="B96" s="30">
        <f t="shared" si="9"/>
        <v>43996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43996</v>
      </c>
      <c r="B97" s="30">
        <f t="shared" si="9"/>
        <v>43996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43996</v>
      </c>
      <c r="B98" s="30">
        <f t="shared" si="9"/>
        <v>43996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43996</v>
      </c>
      <c r="B99" s="30">
        <f t="shared" si="9"/>
        <v>43996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43996</v>
      </c>
      <c r="B100" s="30">
        <f t="shared" si="9"/>
        <v>43996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43996</v>
      </c>
      <c r="B101" s="30">
        <f t="shared" si="9"/>
        <v>43996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43996</v>
      </c>
      <c r="B102" s="30">
        <f t="shared" si="9"/>
        <v>43996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43996</v>
      </c>
      <c r="B103" s="30">
        <f t="shared" si="9"/>
        <v>43996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43996</v>
      </c>
      <c r="B104" s="30">
        <f t="shared" si="9"/>
        <v>43996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43996</v>
      </c>
      <c r="B105" s="30">
        <f t="shared" si="9"/>
        <v>43996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43996</v>
      </c>
      <c r="B106" s="30">
        <f t="shared" si="9"/>
        <v>43996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43996</v>
      </c>
      <c r="B107" s="30">
        <f t="shared" si="9"/>
        <v>43996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43996</v>
      </c>
      <c r="B108" s="30">
        <f t="shared" si="10"/>
        <v>43996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43996</v>
      </c>
      <c r="B109" s="30">
        <f t="shared" si="10"/>
        <v>43996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43996</v>
      </c>
      <c r="B110" s="30">
        <f t="shared" si="10"/>
        <v>43996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43996</v>
      </c>
      <c r="B111" s="30">
        <f t="shared" si="10"/>
        <v>43996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43996</v>
      </c>
      <c r="B112" s="30">
        <f t="shared" si="10"/>
        <v>43996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43996</v>
      </c>
      <c r="B113" s="30">
        <f t="shared" si="10"/>
        <v>43996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43996</v>
      </c>
      <c r="B114" s="30">
        <f t="shared" si="10"/>
        <v>43996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43996</v>
      </c>
      <c r="B115" s="30">
        <f t="shared" si="10"/>
        <v>43996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43996</v>
      </c>
      <c r="B116" s="30">
        <f t="shared" si="10"/>
        <v>43996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43996</v>
      </c>
      <c r="B117" s="30">
        <f t="shared" si="10"/>
        <v>43996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43996</v>
      </c>
      <c r="B118" s="30">
        <f t="shared" si="10"/>
        <v>43996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43996</v>
      </c>
      <c r="B119" s="30">
        <f t="shared" si="10"/>
        <v>43996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43996</v>
      </c>
      <c r="B120" s="30">
        <f t="shared" si="10"/>
        <v>43996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43996</v>
      </c>
      <c r="B121" s="30">
        <f t="shared" si="10"/>
        <v>43996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43996</v>
      </c>
      <c r="B122" s="30">
        <f t="shared" si="10"/>
        <v>43996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43996</v>
      </c>
      <c r="B123" s="30">
        <f t="shared" si="10"/>
        <v>43996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43996</v>
      </c>
      <c r="B124" s="30">
        <f t="shared" si="10"/>
        <v>43996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43996</v>
      </c>
      <c r="B125" s="30">
        <f t="shared" si="10"/>
        <v>43996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43996</v>
      </c>
      <c r="B126" s="30">
        <f t="shared" si="10"/>
        <v>43996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43996</v>
      </c>
      <c r="B127" s="30">
        <f t="shared" si="10"/>
        <v>43996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43996</v>
      </c>
      <c r="B128" s="30">
        <f t="shared" si="11"/>
        <v>43996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43996</v>
      </c>
      <c r="B129" s="30">
        <f t="shared" si="11"/>
        <v>43996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43996</v>
      </c>
      <c r="B130" s="30">
        <f t="shared" si="11"/>
        <v>43996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43996</v>
      </c>
      <c r="B131" s="30">
        <f t="shared" si="11"/>
        <v>43996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43996</v>
      </c>
      <c r="B132" s="30">
        <f t="shared" si="11"/>
        <v>43996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2</v>
      </c>
    </row>
    <row r="133" spans="1:25" x14ac:dyDescent="0.25">
      <c r="A133" s="28">
        <f t="shared" si="11"/>
        <v>43996</v>
      </c>
      <c r="B133" s="30">
        <f t="shared" si="11"/>
        <v>43996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43996</v>
      </c>
      <c r="B134" s="30">
        <f t="shared" si="11"/>
        <v>43996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43996</v>
      </c>
      <c r="B135" s="30">
        <f t="shared" si="11"/>
        <v>43996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43996</v>
      </c>
      <c r="B136" s="30">
        <f t="shared" si="11"/>
        <v>43996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43996</v>
      </c>
      <c r="B137" s="30">
        <f t="shared" si="11"/>
        <v>43996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43996</v>
      </c>
      <c r="B138" s="30">
        <f t="shared" si="11"/>
        <v>43996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43996</v>
      </c>
      <c r="B139" s="30">
        <f t="shared" si="11"/>
        <v>43996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43996</v>
      </c>
      <c r="B140" s="30">
        <f t="shared" si="11"/>
        <v>43996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43996</v>
      </c>
      <c r="B141" s="30">
        <f t="shared" si="11"/>
        <v>43996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43996</v>
      </c>
      <c r="B142" s="30">
        <f t="shared" si="11"/>
        <v>43996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43996</v>
      </c>
      <c r="B143" s="30">
        <f t="shared" si="11"/>
        <v>43996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43996</v>
      </c>
      <c r="B144" s="30">
        <f t="shared" si="11"/>
        <v>43996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43996</v>
      </c>
      <c r="B145" s="30">
        <f t="shared" si="11"/>
        <v>43996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43996</v>
      </c>
      <c r="B146" s="30">
        <f t="shared" si="11"/>
        <v>43996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43996</v>
      </c>
      <c r="B147" s="30">
        <f t="shared" si="11"/>
        <v>43996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43996</v>
      </c>
      <c r="B148" s="30">
        <f t="shared" si="14"/>
        <v>43996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43996</v>
      </c>
      <c r="B149" s="30">
        <f t="shared" si="14"/>
        <v>43996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43996</v>
      </c>
      <c r="B150" s="30">
        <f t="shared" si="14"/>
        <v>43996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43996</v>
      </c>
      <c r="B151" s="30">
        <f t="shared" si="14"/>
        <v>43996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43996</v>
      </c>
      <c r="B152" s="30">
        <f t="shared" si="14"/>
        <v>43996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43996</v>
      </c>
      <c r="B153" s="30">
        <f t="shared" si="14"/>
        <v>43996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43996</v>
      </c>
      <c r="B154" s="30">
        <f t="shared" si="14"/>
        <v>43996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43996</v>
      </c>
      <c r="B155" s="30">
        <f t="shared" si="14"/>
        <v>43996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43996</v>
      </c>
      <c r="B156" s="30">
        <f t="shared" si="14"/>
        <v>43996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43996</v>
      </c>
      <c r="B157" s="30">
        <f t="shared" si="14"/>
        <v>43996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43996</v>
      </c>
      <c r="B158" s="30">
        <f t="shared" si="14"/>
        <v>43996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43996</v>
      </c>
      <c r="B159" s="30">
        <f t="shared" si="14"/>
        <v>43996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43996</v>
      </c>
      <c r="B160" s="30">
        <f t="shared" si="14"/>
        <v>43996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43996</v>
      </c>
      <c r="B161" s="30">
        <f t="shared" si="14"/>
        <v>43996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43996</v>
      </c>
      <c r="B162" s="30">
        <f t="shared" si="14"/>
        <v>43996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43996</v>
      </c>
      <c r="B163" s="30">
        <f t="shared" si="14"/>
        <v>43996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43996</v>
      </c>
      <c r="B164" s="30">
        <f t="shared" si="14"/>
        <v>43996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43996</v>
      </c>
      <c r="B165" s="30">
        <f t="shared" si="14"/>
        <v>43996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43996</v>
      </c>
      <c r="B166" s="30">
        <f t="shared" si="14"/>
        <v>43996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43996</v>
      </c>
      <c r="B167" s="30">
        <f t="shared" si="14"/>
        <v>43996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43996</v>
      </c>
      <c r="B168" s="30">
        <f t="shared" si="15"/>
        <v>43996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43996</v>
      </c>
      <c r="B169" s="30">
        <f t="shared" si="15"/>
        <v>43996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43996</v>
      </c>
      <c r="B170" s="30">
        <f t="shared" si="15"/>
        <v>43996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43996</v>
      </c>
      <c r="B171" s="30">
        <f t="shared" si="15"/>
        <v>43996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43996</v>
      </c>
      <c r="B172" s="30">
        <f t="shared" si="15"/>
        <v>43996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43996</v>
      </c>
      <c r="B173" s="30">
        <f t="shared" si="15"/>
        <v>43996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43996</v>
      </c>
      <c r="B174" s="30">
        <f t="shared" si="15"/>
        <v>43996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43996</v>
      </c>
      <c r="B175" s="30">
        <f t="shared" si="15"/>
        <v>43996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43996</v>
      </c>
      <c r="B176" s="30">
        <f t="shared" si="15"/>
        <v>43996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1</v>
      </c>
    </row>
    <row r="177" spans="1:25" x14ac:dyDescent="0.25">
      <c r="A177" s="28">
        <f t="shared" si="15"/>
        <v>43996</v>
      </c>
      <c r="B177" s="30">
        <f t="shared" si="15"/>
        <v>43996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43996</v>
      </c>
      <c r="B178" s="30">
        <f t="shared" si="15"/>
        <v>43996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43996</v>
      </c>
      <c r="B179" s="30">
        <f t="shared" si="15"/>
        <v>43996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43996</v>
      </c>
      <c r="B180" s="30">
        <f t="shared" si="15"/>
        <v>43996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43996</v>
      </c>
      <c r="B181" s="30">
        <f t="shared" si="15"/>
        <v>43996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43996</v>
      </c>
      <c r="B182" s="30">
        <f t="shared" si="15"/>
        <v>43996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43996</v>
      </c>
      <c r="B183" s="30">
        <f t="shared" si="15"/>
        <v>43996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43996</v>
      </c>
      <c r="B184" s="30">
        <f t="shared" si="15"/>
        <v>43996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43996</v>
      </c>
      <c r="B185" s="30">
        <f t="shared" si="15"/>
        <v>43996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43996</v>
      </c>
      <c r="B186" s="30">
        <f t="shared" si="15"/>
        <v>43996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43996</v>
      </c>
      <c r="B187" s="30">
        <f t="shared" si="15"/>
        <v>43996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43996</v>
      </c>
      <c r="B188" s="30">
        <f t="shared" si="16"/>
        <v>43996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43996</v>
      </c>
      <c r="B189" s="30">
        <f t="shared" si="16"/>
        <v>43996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43996</v>
      </c>
      <c r="B190" s="30">
        <f t="shared" si="16"/>
        <v>43996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43996</v>
      </c>
      <c r="B191" s="30">
        <f t="shared" si="16"/>
        <v>43996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43996</v>
      </c>
      <c r="B192" s="30">
        <f t="shared" si="16"/>
        <v>43996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43996</v>
      </c>
      <c r="B193" s="30">
        <f t="shared" si="16"/>
        <v>43996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43996</v>
      </c>
      <c r="B194" s="30">
        <f t="shared" si="16"/>
        <v>43996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43996</v>
      </c>
      <c r="B195" s="30">
        <f t="shared" si="16"/>
        <v>43996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43996</v>
      </c>
      <c r="B196" s="30">
        <f t="shared" si="16"/>
        <v>43996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43996</v>
      </c>
      <c r="B197" s="30">
        <f t="shared" si="16"/>
        <v>43996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43996</v>
      </c>
      <c r="B198" s="30">
        <f t="shared" si="16"/>
        <v>43996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43996</v>
      </c>
      <c r="B199" s="30">
        <f t="shared" si="16"/>
        <v>43996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43996</v>
      </c>
      <c r="B200" s="30">
        <f t="shared" si="16"/>
        <v>43996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1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2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80" priority="2" operator="containsText" text="VACANT">
      <formula>NOT(ISERROR(SEARCH("VACANT",D1)))</formula>
    </cfRule>
  </conditionalFormatting>
  <conditionalFormatting sqref="A1:B1048576">
    <cfRule type="expression" dxfId="179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2559-BAF9-47BD-B1DA-A22E09164B16}">
  <sheetPr codeName="Sheet16"/>
  <dimension ref="A1:VH5179"/>
  <sheetViews>
    <sheetView zoomScaleNormal="100" zoomScaleSheetLayoutView="75" workbookViewId="0">
      <pane xSplit="21" ySplit="5" topLeftCell="V21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36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18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14</v>
      </c>
      <c r="G3">
        <f t="shared" si="0"/>
        <v>1</v>
      </c>
      <c r="H3">
        <f t="shared" si="0"/>
        <v>6</v>
      </c>
      <c r="I3">
        <f t="shared" si="0"/>
        <v>7</v>
      </c>
      <c r="J3">
        <f t="shared" si="0"/>
        <v>1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1</v>
      </c>
      <c r="O3">
        <f t="shared" si="0"/>
        <v>3</v>
      </c>
      <c r="P3">
        <f t="shared" si="0"/>
        <v>3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20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0.77500000000000002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1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43997</v>
      </c>
      <c r="B6" s="30">
        <f>'14'!B6+1</f>
        <v>43997</v>
      </c>
      <c r="C6" s="22" t="s">
        <v>184</v>
      </c>
      <c r="D6" s="3" t="str">
        <f>INDEX($X$7:$X$275,MATCH(C6,$W$7:$W$275))</f>
        <v>WN4721NP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43997</v>
      </c>
      <c r="B7" s="30">
        <f>$B$6</f>
        <v>43997</v>
      </c>
      <c r="C7" s="22" t="s">
        <v>70</v>
      </c>
      <c r="D7" s="3" t="str">
        <f t="shared" ref="D7:D70" si="1">INDEX($X$7:$X$275,MATCH(C7,$W$7:$W$275))</f>
        <v>WN2868NP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43997</v>
      </c>
      <c r="B8" s="30">
        <f t="shared" si="2"/>
        <v>43997</v>
      </c>
      <c r="C8" s="22" t="s">
        <v>105</v>
      </c>
      <c r="D8" s="3" t="str">
        <f t="shared" si="1"/>
        <v>WN0871SF</v>
      </c>
      <c r="E8" s="22" t="s">
        <v>6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43997</v>
      </c>
      <c r="B9" s="30">
        <f t="shared" si="2"/>
        <v>43997</v>
      </c>
      <c r="C9" s="22" t="s">
        <v>160</v>
      </c>
      <c r="D9" s="3" t="str">
        <f t="shared" si="1"/>
        <v>WN8353NZ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43997</v>
      </c>
      <c r="B10" s="30">
        <f t="shared" si="2"/>
        <v>43997</v>
      </c>
      <c r="C10" s="22" t="s">
        <v>153</v>
      </c>
      <c r="D10" s="3" t="str">
        <f t="shared" si="1"/>
        <v>WN9870SR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43997</v>
      </c>
      <c r="B11" s="30">
        <f t="shared" si="2"/>
        <v>43997</v>
      </c>
      <c r="C11" s="22" t="s">
        <v>178</v>
      </c>
      <c r="D11" s="3" t="str">
        <f t="shared" si="1"/>
        <v>WN4674NG</v>
      </c>
      <c r="E11" s="22" t="s">
        <v>6</v>
      </c>
      <c r="F11" s="22"/>
      <c r="G11" s="22">
        <v>1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1</v>
      </c>
    </row>
    <row r="12" spans="1:45" x14ac:dyDescent="0.25">
      <c r="A12" s="28">
        <f t="shared" si="2"/>
        <v>43997</v>
      </c>
      <c r="B12" s="30">
        <f t="shared" si="2"/>
        <v>43997</v>
      </c>
      <c r="C12" s="22" t="s">
        <v>178</v>
      </c>
      <c r="D12" s="3" t="str">
        <f t="shared" si="1"/>
        <v>WN4674NG</v>
      </c>
      <c r="E12" s="22" t="s">
        <v>6</v>
      </c>
      <c r="F12" s="22"/>
      <c r="G12" s="22"/>
      <c r="H12" s="22">
        <v>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43997</v>
      </c>
      <c r="B13" s="30">
        <f t="shared" si="2"/>
        <v>43997</v>
      </c>
      <c r="C13" s="22" t="s">
        <v>101</v>
      </c>
      <c r="D13" s="3" t="str">
        <f t="shared" si="1"/>
        <v>WN1944RF</v>
      </c>
      <c r="E13" s="22" t="s">
        <v>6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43997</v>
      </c>
      <c r="B14" s="30">
        <f t="shared" si="2"/>
        <v>43997</v>
      </c>
      <c r="C14" s="22" t="s">
        <v>77</v>
      </c>
      <c r="D14" s="3" t="str">
        <f t="shared" si="1"/>
        <v>WN9049RC</v>
      </c>
      <c r="E14" s="22" t="s">
        <v>6</v>
      </c>
      <c r="F14" s="22"/>
      <c r="G14" s="22"/>
      <c r="H14" s="22"/>
      <c r="I14" s="22">
        <v>1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43997</v>
      </c>
      <c r="B15" s="30">
        <f t="shared" si="2"/>
        <v>43997</v>
      </c>
      <c r="C15" s="22" t="s">
        <v>119</v>
      </c>
      <c r="D15" s="3" t="str">
        <f t="shared" si="1"/>
        <v>WN0839NF</v>
      </c>
      <c r="E15" s="22" t="s">
        <v>6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3</v>
      </c>
    </row>
    <row r="16" spans="1:45" x14ac:dyDescent="0.25">
      <c r="A16" s="28">
        <f t="shared" si="2"/>
        <v>43997</v>
      </c>
      <c r="B16" s="30">
        <f t="shared" si="2"/>
        <v>43997</v>
      </c>
      <c r="C16" s="22" t="s">
        <v>280</v>
      </c>
      <c r="D16" s="3" t="str">
        <f t="shared" si="1"/>
        <v>FBC</v>
      </c>
      <c r="E16" s="22" t="s">
        <v>6</v>
      </c>
      <c r="F16" s="22"/>
      <c r="G16" s="22"/>
      <c r="H16" s="22"/>
      <c r="I16" s="22"/>
      <c r="J16" s="22"/>
      <c r="K16" s="22"/>
      <c r="L16" s="22"/>
      <c r="M16" s="22"/>
      <c r="N16" s="22"/>
      <c r="O16" s="22">
        <v>1</v>
      </c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43997</v>
      </c>
      <c r="B17" s="30">
        <f t="shared" si="2"/>
        <v>43997</v>
      </c>
      <c r="C17" s="22" t="s">
        <v>280</v>
      </c>
      <c r="D17" s="3" t="str">
        <f t="shared" si="1"/>
        <v>FBC</v>
      </c>
      <c r="E17" s="22" t="s">
        <v>6</v>
      </c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1</v>
      </c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43997</v>
      </c>
      <c r="B18" s="30">
        <f t="shared" si="2"/>
        <v>43997</v>
      </c>
      <c r="C18" s="22" t="s">
        <v>280</v>
      </c>
      <c r="D18" s="3" t="str">
        <f t="shared" si="1"/>
        <v>FBC</v>
      </c>
      <c r="E18" s="22" t="s">
        <v>6</v>
      </c>
      <c r="F18" s="22"/>
      <c r="G18" s="22"/>
      <c r="H18" s="22"/>
      <c r="I18" s="22"/>
      <c r="J18" s="22"/>
      <c r="K18" s="22"/>
      <c r="L18" s="22"/>
      <c r="M18" s="22"/>
      <c r="N18" s="22"/>
      <c r="O18" s="22">
        <v>1</v>
      </c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43997</v>
      </c>
      <c r="B19" s="30">
        <f t="shared" si="2"/>
        <v>43997</v>
      </c>
      <c r="C19" s="22" t="s">
        <v>63</v>
      </c>
      <c r="D19" s="3" t="str">
        <f t="shared" si="1"/>
        <v>WN3163RH</v>
      </c>
      <c r="E19" s="22" t="s">
        <v>6</v>
      </c>
      <c r="F19" s="22"/>
      <c r="G19" s="22"/>
      <c r="H19" s="22"/>
      <c r="I19" s="22"/>
      <c r="J19" s="22"/>
      <c r="K19" s="22"/>
      <c r="L19" s="22"/>
      <c r="M19" s="22"/>
      <c r="N19" s="22">
        <v>1</v>
      </c>
      <c r="O19" s="22"/>
      <c r="P19" s="22"/>
      <c r="Q19" s="22"/>
      <c r="R19" s="22"/>
      <c r="S19" s="22"/>
      <c r="T19" s="22"/>
      <c r="U19" s="22">
        <v>1</v>
      </c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43997</v>
      </c>
      <c r="B20" s="30">
        <f t="shared" si="2"/>
        <v>43997</v>
      </c>
      <c r="C20" s="22" t="s">
        <v>280</v>
      </c>
      <c r="D20" s="3" t="str">
        <f t="shared" si="1"/>
        <v>FBC</v>
      </c>
      <c r="E20" s="22" t="s">
        <v>6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>
        <v>1</v>
      </c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43997</v>
      </c>
      <c r="B21" s="30">
        <f t="shared" si="2"/>
        <v>43997</v>
      </c>
      <c r="C21" s="22" t="s">
        <v>77</v>
      </c>
      <c r="D21" s="3" t="str">
        <f t="shared" si="1"/>
        <v>WN9049RC</v>
      </c>
      <c r="E21" s="22" t="s">
        <v>6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43997</v>
      </c>
      <c r="B22" s="30">
        <f t="shared" si="2"/>
        <v>43997</v>
      </c>
      <c r="C22" s="22" t="s">
        <v>280</v>
      </c>
      <c r="D22" s="3" t="str">
        <f t="shared" si="1"/>
        <v>FBC</v>
      </c>
      <c r="E22" s="22" t="s">
        <v>6</v>
      </c>
      <c r="F22" s="22"/>
      <c r="G22" s="22"/>
      <c r="H22" s="22"/>
      <c r="I22" s="22"/>
      <c r="J22" s="22"/>
      <c r="K22" s="22"/>
      <c r="L22" s="22"/>
      <c r="M22" s="22"/>
      <c r="N22" s="22"/>
      <c r="O22" s="22">
        <v>1</v>
      </c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43997</v>
      </c>
      <c r="B23" s="30">
        <f t="shared" si="2"/>
        <v>43997</v>
      </c>
      <c r="C23" s="22" t="s">
        <v>280</v>
      </c>
      <c r="D23" s="3" t="str">
        <f t="shared" si="1"/>
        <v>FBC</v>
      </c>
      <c r="E23" s="22" t="s">
        <v>6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>
        <v>1</v>
      </c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43997</v>
      </c>
      <c r="B24" s="30">
        <f t="shared" si="2"/>
        <v>43997</v>
      </c>
      <c r="C24" s="22" t="s">
        <v>80</v>
      </c>
      <c r="D24" s="3" t="str">
        <f t="shared" si="1"/>
        <v>WN3502RB</v>
      </c>
      <c r="E24" s="22" t="s">
        <v>6</v>
      </c>
      <c r="F24" s="22"/>
      <c r="G24" s="22"/>
      <c r="H24" s="22"/>
      <c r="I24" s="22">
        <v>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>
        <v>1</v>
      </c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43997</v>
      </c>
      <c r="B25" s="30">
        <f t="shared" si="2"/>
        <v>43997</v>
      </c>
      <c r="C25" s="22" t="s">
        <v>179</v>
      </c>
      <c r="D25" s="3" t="str">
        <f t="shared" si="1"/>
        <v>WN3612SF</v>
      </c>
      <c r="E25" s="22" t="s">
        <v>6</v>
      </c>
      <c r="F25" s="22"/>
      <c r="G25" s="22"/>
      <c r="H25" s="22"/>
      <c r="I25" s="22">
        <v>1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>
        <v>1</v>
      </c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43997</v>
      </c>
      <c r="B26" s="30">
        <f t="shared" si="2"/>
        <v>43997</v>
      </c>
      <c r="C26" s="22" t="s">
        <v>178</v>
      </c>
      <c r="D26" s="3" t="str">
        <f t="shared" si="1"/>
        <v>WN4674NG</v>
      </c>
      <c r="E26" s="22" t="s">
        <v>6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43997</v>
      </c>
      <c r="B27" s="30">
        <f t="shared" si="2"/>
        <v>43997</v>
      </c>
      <c r="C27" s="22" t="s">
        <v>198</v>
      </c>
      <c r="D27" s="3" t="str">
        <f t="shared" si="1"/>
        <v>WN8658SW</v>
      </c>
      <c r="E27" s="22" t="s">
        <v>6</v>
      </c>
      <c r="F27" s="22">
        <v>1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43997</v>
      </c>
      <c r="B28" s="30">
        <f t="shared" si="4"/>
        <v>43997</v>
      </c>
      <c r="C28" s="22" t="s">
        <v>101</v>
      </c>
      <c r="D28" s="3" t="str">
        <f t="shared" si="1"/>
        <v>WN1944RF</v>
      </c>
      <c r="E28" s="22" t="s">
        <v>6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43997</v>
      </c>
      <c r="B29" s="30">
        <f t="shared" si="4"/>
        <v>43997</v>
      </c>
      <c r="C29" s="22" t="s">
        <v>119</v>
      </c>
      <c r="D29" s="3" t="str">
        <f t="shared" si="1"/>
        <v>WN0839NF</v>
      </c>
      <c r="E29" s="22" t="s">
        <v>6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43997</v>
      </c>
      <c r="B30" s="30">
        <f t="shared" si="4"/>
        <v>43997</v>
      </c>
      <c r="C30" s="22" t="s">
        <v>179</v>
      </c>
      <c r="D30" s="3" t="str">
        <f t="shared" si="1"/>
        <v>WN3612SF</v>
      </c>
      <c r="E30" s="22" t="s">
        <v>6</v>
      </c>
      <c r="F30" s="22"/>
      <c r="G30" s="22"/>
      <c r="H30" s="22"/>
      <c r="I30" s="22">
        <v>1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43997</v>
      </c>
      <c r="B31" s="30">
        <f t="shared" si="4"/>
        <v>43997</v>
      </c>
      <c r="C31" s="22" t="s">
        <v>32</v>
      </c>
      <c r="D31" s="3" t="str">
        <f t="shared" si="1"/>
        <v>WN0839SK</v>
      </c>
      <c r="E31" s="22" t="s">
        <v>6</v>
      </c>
      <c r="F31" s="22"/>
      <c r="G31" s="22"/>
      <c r="H31" s="22"/>
      <c r="I31" s="22">
        <v>1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>
        <v>1</v>
      </c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43997</v>
      </c>
      <c r="B32" s="30">
        <f t="shared" si="4"/>
        <v>43997</v>
      </c>
      <c r="C32" s="22" t="s">
        <v>200</v>
      </c>
      <c r="D32" s="3" t="str">
        <f t="shared" si="1"/>
        <v>WN3316RR</v>
      </c>
      <c r="E32" s="22" t="s">
        <v>6</v>
      </c>
      <c r="F32" s="22">
        <v>1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>
        <v>1</v>
      </c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43997</v>
      </c>
      <c r="B33" s="30">
        <f t="shared" si="4"/>
        <v>43997</v>
      </c>
      <c r="C33" s="22" t="s">
        <v>218</v>
      </c>
      <c r="D33" s="3" t="str">
        <f t="shared" si="1"/>
        <v>WN8748SR</v>
      </c>
      <c r="E33" s="22" t="s">
        <v>6</v>
      </c>
      <c r="F33" s="22">
        <v>1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43997</v>
      </c>
      <c r="B34" s="30">
        <f t="shared" si="4"/>
        <v>43997</v>
      </c>
      <c r="C34" s="22" t="s">
        <v>32</v>
      </c>
      <c r="D34" s="3" t="str">
        <f t="shared" si="1"/>
        <v>WN0839SK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43997</v>
      </c>
      <c r="B35" s="30">
        <f t="shared" si="4"/>
        <v>43997</v>
      </c>
      <c r="C35" s="22" t="s">
        <v>242</v>
      </c>
      <c r="D35" s="3" t="str">
        <f t="shared" si="1"/>
        <v>WN0987NT</v>
      </c>
      <c r="E35" s="22" t="s">
        <v>6</v>
      </c>
      <c r="F35" s="22"/>
      <c r="G35" s="22"/>
      <c r="H35" s="22"/>
      <c r="I35" s="22"/>
      <c r="J35" s="22">
        <v>1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43997</v>
      </c>
      <c r="B36" s="30">
        <f t="shared" si="4"/>
        <v>43997</v>
      </c>
      <c r="C36" s="22" t="s">
        <v>147</v>
      </c>
      <c r="D36" s="3" t="str">
        <f t="shared" si="1"/>
        <v>WN8046SF</v>
      </c>
      <c r="E36" s="22" t="s">
        <v>6</v>
      </c>
      <c r="F36" s="22">
        <v>1</v>
      </c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43997</v>
      </c>
      <c r="B37" s="30">
        <f t="shared" si="4"/>
        <v>43997</v>
      </c>
      <c r="C37" s="22" t="s">
        <v>32</v>
      </c>
      <c r="D37" s="3" t="str">
        <f t="shared" si="1"/>
        <v>WN0839SK</v>
      </c>
      <c r="E37" s="22" t="s">
        <v>6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43997</v>
      </c>
      <c r="B38" s="30">
        <f t="shared" si="4"/>
        <v>43997</v>
      </c>
      <c r="C38" s="22" t="s">
        <v>158</v>
      </c>
      <c r="D38" s="3" t="str">
        <f t="shared" si="1"/>
        <v>WN6449SN</v>
      </c>
      <c r="E38" s="22" t="s">
        <v>6</v>
      </c>
      <c r="F38" s="22">
        <v>1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>
        <v>1</v>
      </c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43997</v>
      </c>
      <c r="B39" s="30">
        <f t="shared" si="4"/>
        <v>43997</v>
      </c>
      <c r="C39" s="22" t="s">
        <v>28</v>
      </c>
      <c r="D39" s="3" t="str">
        <f t="shared" si="1"/>
        <v>WDFW626</v>
      </c>
      <c r="E39" s="22" t="s">
        <v>6</v>
      </c>
      <c r="F39" s="22">
        <v>1</v>
      </c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>
        <v>1</v>
      </c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43997</v>
      </c>
      <c r="B40" s="30">
        <f t="shared" si="4"/>
        <v>43997</v>
      </c>
      <c r="C40" s="22" t="s">
        <v>214</v>
      </c>
      <c r="D40" s="3" t="str">
        <f t="shared" si="1"/>
        <v>WN8253NC</v>
      </c>
      <c r="E40" s="22" t="s">
        <v>6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43997</v>
      </c>
      <c r="B41" s="30">
        <f t="shared" si="4"/>
        <v>43997</v>
      </c>
      <c r="C41" s="22" t="s">
        <v>214</v>
      </c>
      <c r="D41" s="3" t="str">
        <f t="shared" si="1"/>
        <v>WN8253NC</v>
      </c>
      <c r="E41" s="22" t="s">
        <v>6</v>
      </c>
      <c r="F41" s="22"/>
      <c r="G41" s="22"/>
      <c r="H41" s="22"/>
      <c r="I41" s="22">
        <v>1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>
        <v>1</v>
      </c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43997</v>
      </c>
      <c r="B42" s="30">
        <f t="shared" si="4"/>
        <v>43997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43997</v>
      </c>
      <c r="B43" s="30">
        <f t="shared" si="4"/>
        <v>43997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328</v>
      </c>
      <c r="Y43">
        <f t="shared" si="3"/>
        <v>0</v>
      </c>
    </row>
    <row r="44" spans="1:25" x14ac:dyDescent="0.25">
      <c r="A44" s="28">
        <f t="shared" si="4"/>
        <v>43997</v>
      </c>
      <c r="B44" s="30">
        <f t="shared" si="4"/>
        <v>43997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43997</v>
      </c>
      <c r="B45" s="30">
        <f t="shared" si="4"/>
        <v>43997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43997</v>
      </c>
      <c r="B46" s="30">
        <f t="shared" si="4"/>
        <v>43997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1</v>
      </c>
    </row>
    <row r="47" spans="1:25" x14ac:dyDescent="0.25">
      <c r="A47" s="28">
        <f t="shared" si="4"/>
        <v>43997</v>
      </c>
      <c r="B47" s="30">
        <f t="shared" si="4"/>
        <v>43997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43997</v>
      </c>
      <c r="B48" s="30">
        <f t="shared" si="5"/>
        <v>43997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43997</v>
      </c>
      <c r="B49" s="30">
        <f t="shared" si="5"/>
        <v>43997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43997</v>
      </c>
      <c r="B50" s="30">
        <f t="shared" si="5"/>
        <v>43997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43997</v>
      </c>
      <c r="B51" s="30">
        <f t="shared" si="5"/>
        <v>43997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43997</v>
      </c>
      <c r="B52" s="30">
        <f t="shared" si="5"/>
        <v>43997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43997</v>
      </c>
      <c r="B53" s="30">
        <f t="shared" si="5"/>
        <v>43997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1</v>
      </c>
    </row>
    <row r="54" spans="1:25" x14ac:dyDescent="0.25">
      <c r="A54" s="28">
        <f t="shared" si="5"/>
        <v>43997</v>
      </c>
      <c r="B54" s="30">
        <f t="shared" si="5"/>
        <v>43997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43997</v>
      </c>
      <c r="B55" s="30">
        <f t="shared" si="5"/>
        <v>43997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43997</v>
      </c>
      <c r="B56" s="30">
        <f t="shared" si="5"/>
        <v>43997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43997</v>
      </c>
      <c r="B57" s="30">
        <f t="shared" si="5"/>
        <v>43997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43997</v>
      </c>
      <c r="B58" s="30">
        <f t="shared" si="5"/>
        <v>43997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43997</v>
      </c>
      <c r="B59" s="30">
        <f t="shared" si="5"/>
        <v>43997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43997</v>
      </c>
      <c r="B60" s="30">
        <f t="shared" si="5"/>
        <v>43997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2</v>
      </c>
    </row>
    <row r="61" spans="1:25" x14ac:dyDescent="0.25">
      <c r="A61" s="28">
        <f t="shared" si="5"/>
        <v>43997</v>
      </c>
      <c r="B61" s="30">
        <f t="shared" si="5"/>
        <v>43997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43997</v>
      </c>
      <c r="B62" s="30">
        <f t="shared" si="5"/>
        <v>43997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43997</v>
      </c>
      <c r="B63" s="30">
        <f t="shared" si="5"/>
        <v>43997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1</v>
      </c>
    </row>
    <row r="64" spans="1:25" x14ac:dyDescent="0.25">
      <c r="A64" s="28">
        <f t="shared" si="5"/>
        <v>43997</v>
      </c>
      <c r="B64" s="30">
        <f t="shared" si="5"/>
        <v>43997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43997</v>
      </c>
      <c r="B65" s="30">
        <f t="shared" si="5"/>
        <v>43997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43997</v>
      </c>
      <c r="B66" s="30">
        <f t="shared" si="5"/>
        <v>43997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43997</v>
      </c>
      <c r="B67" s="30">
        <f t="shared" si="5"/>
        <v>43997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43997</v>
      </c>
      <c r="B68" s="30">
        <f t="shared" si="6"/>
        <v>43997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43997</v>
      </c>
      <c r="B69" s="30">
        <f t="shared" si="6"/>
        <v>43997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43997</v>
      </c>
      <c r="B70" s="30">
        <f t="shared" si="6"/>
        <v>43997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43997</v>
      </c>
      <c r="B71" s="30">
        <f t="shared" si="6"/>
        <v>43997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43997</v>
      </c>
      <c r="B72" s="30">
        <f t="shared" si="6"/>
        <v>43997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43997</v>
      </c>
      <c r="B73" s="30">
        <f t="shared" si="6"/>
        <v>43997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43997</v>
      </c>
      <c r="B74" s="30">
        <f t="shared" si="6"/>
        <v>43997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43997</v>
      </c>
      <c r="B75" s="30">
        <f t="shared" si="6"/>
        <v>43997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43997</v>
      </c>
      <c r="B76" s="30">
        <f t="shared" si="6"/>
        <v>43997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43997</v>
      </c>
      <c r="B77" s="30">
        <f t="shared" si="6"/>
        <v>43997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43997</v>
      </c>
      <c r="B78" s="30">
        <f t="shared" si="6"/>
        <v>43997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43997</v>
      </c>
      <c r="B79" s="30">
        <f t="shared" si="6"/>
        <v>43997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43997</v>
      </c>
      <c r="B80" s="30">
        <f t="shared" si="6"/>
        <v>43997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43997</v>
      </c>
      <c r="B81" s="30">
        <f t="shared" si="6"/>
        <v>43997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531</v>
      </c>
      <c r="Y81">
        <f t="shared" si="8"/>
        <v>1</v>
      </c>
    </row>
    <row r="82" spans="1:25" x14ac:dyDescent="0.25">
      <c r="A82" s="28">
        <f t="shared" si="6"/>
        <v>43997</v>
      </c>
      <c r="B82" s="30">
        <f t="shared" si="6"/>
        <v>43997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43997</v>
      </c>
      <c r="B83" s="30">
        <f t="shared" si="6"/>
        <v>43997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43997</v>
      </c>
      <c r="B84" s="30">
        <f t="shared" si="6"/>
        <v>43997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43997</v>
      </c>
      <c r="B85" s="30">
        <f t="shared" si="6"/>
        <v>43997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43997</v>
      </c>
      <c r="B86" s="30">
        <f t="shared" si="6"/>
        <v>43997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43997</v>
      </c>
      <c r="B87" s="30">
        <f t="shared" si="6"/>
        <v>43997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43997</v>
      </c>
      <c r="B88" s="30">
        <f t="shared" si="9"/>
        <v>43997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43997</v>
      </c>
      <c r="B89" s="30">
        <f t="shared" si="9"/>
        <v>43997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43997</v>
      </c>
      <c r="B90" s="30">
        <f t="shared" si="9"/>
        <v>43997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43997</v>
      </c>
      <c r="B91" s="30">
        <f t="shared" si="9"/>
        <v>43997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43997</v>
      </c>
      <c r="B92" s="30">
        <f t="shared" si="9"/>
        <v>43997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43997</v>
      </c>
      <c r="B93" s="30">
        <f t="shared" si="9"/>
        <v>43997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43997</v>
      </c>
      <c r="B94" s="30">
        <f t="shared" si="9"/>
        <v>43997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43997</v>
      </c>
      <c r="B95" s="30">
        <f t="shared" si="9"/>
        <v>43997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2</v>
      </c>
    </row>
    <row r="96" spans="1:25" x14ac:dyDescent="0.25">
      <c r="A96" s="28">
        <f t="shared" si="9"/>
        <v>43997</v>
      </c>
      <c r="B96" s="30">
        <f t="shared" si="9"/>
        <v>43997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43997</v>
      </c>
      <c r="B97" s="30">
        <f t="shared" si="9"/>
        <v>43997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43997</v>
      </c>
      <c r="B98" s="30">
        <f t="shared" si="9"/>
        <v>43997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43997</v>
      </c>
      <c r="B99" s="30">
        <f t="shared" si="9"/>
        <v>43997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1</v>
      </c>
    </row>
    <row r="100" spans="1:25" x14ac:dyDescent="0.25">
      <c r="A100" s="28">
        <f t="shared" si="9"/>
        <v>43997</v>
      </c>
      <c r="B100" s="30">
        <f t="shared" si="9"/>
        <v>43997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43997</v>
      </c>
      <c r="B101" s="30">
        <f t="shared" si="9"/>
        <v>43997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43997</v>
      </c>
      <c r="B102" s="30">
        <f t="shared" si="9"/>
        <v>43997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43997</v>
      </c>
      <c r="B103" s="30">
        <f t="shared" si="9"/>
        <v>43997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43997</v>
      </c>
      <c r="B104" s="30">
        <f t="shared" si="9"/>
        <v>43997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43997</v>
      </c>
      <c r="B105" s="30">
        <f t="shared" si="9"/>
        <v>43997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43997</v>
      </c>
      <c r="B106" s="30">
        <f t="shared" si="9"/>
        <v>43997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43997</v>
      </c>
      <c r="B107" s="30">
        <f t="shared" si="9"/>
        <v>43997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43997</v>
      </c>
      <c r="B108" s="30">
        <f t="shared" si="10"/>
        <v>43997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43997</v>
      </c>
      <c r="B109" s="30">
        <f t="shared" si="10"/>
        <v>43997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43997</v>
      </c>
      <c r="B110" s="30">
        <f t="shared" si="10"/>
        <v>43997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43997</v>
      </c>
      <c r="B111" s="30">
        <f t="shared" si="10"/>
        <v>43997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43997</v>
      </c>
      <c r="B112" s="30">
        <f t="shared" si="10"/>
        <v>43997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43997</v>
      </c>
      <c r="B113" s="30">
        <f t="shared" si="10"/>
        <v>43997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2</v>
      </c>
    </row>
    <row r="114" spans="1:25" x14ac:dyDescent="0.25">
      <c r="A114" s="28">
        <f t="shared" si="10"/>
        <v>43997</v>
      </c>
      <c r="B114" s="30">
        <f t="shared" si="10"/>
        <v>43997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43997</v>
      </c>
      <c r="B115" s="30">
        <f t="shared" si="10"/>
        <v>43997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43997</v>
      </c>
      <c r="B116" s="30">
        <f t="shared" si="10"/>
        <v>43997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43997</v>
      </c>
      <c r="B117" s="30">
        <f t="shared" si="10"/>
        <v>43997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43997</v>
      </c>
      <c r="B118" s="30">
        <f t="shared" si="10"/>
        <v>43997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43997</v>
      </c>
      <c r="B119" s="30">
        <f t="shared" si="10"/>
        <v>43997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43997</v>
      </c>
      <c r="B120" s="30">
        <f t="shared" si="10"/>
        <v>43997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43997</v>
      </c>
      <c r="B121" s="30">
        <f t="shared" si="10"/>
        <v>43997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43997</v>
      </c>
      <c r="B122" s="30">
        <f t="shared" si="10"/>
        <v>43997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43997</v>
      </c>
      <c r="B123" s="30">
        <f t="shared" si="10"/>
        <v>43997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43997</v>
      </c>
      <c r="B124" s="30">
        <f t="shared" si="10"/>
        <v>43997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43997</v>
      </c>
      <c r="B125" s="30">
        <f t="shared" si="10"/>
        <v>43997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43997</v>
      </c>
      <c r="B126" s="30">
        <f t="shared" si="10"/>
        <v>43997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43997</v>
      </c>
      <c r="B127" s="30">
        <f t="shared" si="10"/>
        <v>43997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43997</v>
      </c>
      <c r="B128" s="30">
        <f t="shared" si="11"/>
        <v>43997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43997</v>
      </c>
      <c r="B129" s="30">
        <f t="shared" si="11"/>
        <v>43997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43997</v>
      </c>
      <c r="B130" s="30">
        <f t="shared" si="11"/>
        <v>43997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43997</v>
      </c>
      <c r="B131" s="30">
        <f t="shared" si="11"/>
        <v>43997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43997</v>
      </c>
      <c r="B132" s="30">
        <f t="shared" si="11"/>
        <v>43997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43997</v>
      </c>
      <c r="B133" s="30">
        <f t="shared" si="11"/>
        <v>43997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43997</v>
      </c>
      <c r="B134" s="30">
        <f t="shared" si="11"/>
        <v>43997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43997</v>
      </c>
      <c r="B135" s="30">
        <f t="shared" si="11"/>
        <v>43997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43997</v>
      </c>
      <c r="B136" s="30">
        <f t="shared" si="11"/>
        <v>43997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43997</v>
      </c>
      <c r="B137" s="30">
        <f t="shared" si="11"/>
        <v>43997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43997</v>
      </c>
      <c r="B138" s="30">
        <f t="shared" si="11"/>
        <v>43997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43997</v>
      </c>
      <c r="B139" s="30">
        <f t="shared" si="11"/>
        <v>43997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43997</v>
      </c>
      <c r="B140" s="30">
        <f t="shared" si="11"/>
        <v>43997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43997</v>
      </c>
      <c r="B141" s="30">
        <f t="shared" si="11"/>
        <v>43997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1</v>
      </c>
    </row>
    <row r="142" spans="1:25" x14ac:dyDescent="0.25">
      <c r="A142" s="28">
        <f t="shared" si="11"/>
        <v>43997</v>
      </c>
      <c r="B142" s="30">
        <f t="shared" si="11"/>
        <v>43997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43997</v>
      </c>
      <c r="B143" s="30">
        <f t="shared" si="11"/>
        <v>43997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43997</v>
      </c>
      <c r="B144" s="30">
        <f t="shared" si="11"/>
        <v>43997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43997</v>
      </c>
      <c r="B145" s="30">
        <f t="shared" si="11"/>
        <v>43997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43997</v>
      </c>
      <c r="B146" s="30">
        <f t="shared" si="11"/>
        <v>43997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43997</v>
      </c>
      <c r="B147" s="30">
        <f t="shared" si="11"/>
        <v>43997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1</v>
      </c>
    </row>
    <row r="148" spans="1:25" x14ac:dyDescent="0.25">
      <c r="A148" s="28">
        <f t="shared" ref="A148:B167" si="14">$B$6</f>
        <v>43997</v>
      </c>
      <c r="B148" s="30">
        <f t="shared" si="14"/>
        <v>43997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43997</v>
      </c>
      <c r="B149" s="30">
        <f t="shared" si="14"/>
        <v>43997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43997</v>
      </c>
      <c r="B150" s="30">
        <f t="shared" si="14"/>
        <v>43997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43997</v>
      </c>
      <c r="B151" s="30">
        <f t="shared" si="14"/>
        <v>43997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43997</v>
      </c>
      <c r="B152" s="30">
        <f t="shared" si="14"/>
        <v>43997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1</v>
      </c>
    </row>
    <row r="153" spans="1:25" x14ac:dyDescent="0.25">
      <c r="A153" s="28">
        <f t="shared" si="14"/>
        <v>43997</v>
      </c>
      <c r="B153" s="30">
        <f t="shared" si="14"/>
        <v>43997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43997</v>
      </c>
      <c r="B154" s="30">
        <f t="shared" si="14"/>
        <v>43997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43997</v>
      </c>
      <c r="B155" s="30">
        <f t="shared" si="14"/>
        <v>43997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43997</v>
      </c>
      <c r="B156" s="30">
        <f t="shared" si="14"/>
        <v>43997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43997</v>
      </c>
      <c r="B157" s="30">
        <f t="shared" si="14"/>
        <v>43997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43997</v>
      </c>
      <c r="B158" s="30">
        <f t="shared" si="14"/>
        <v>43997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43997</v>
      </c>
      <c r="B159" s="30">
        <f t="shared" si="14"/>
        <v>43997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43997</v>
      </c>
      <c r="B160" s="30">
        <f t="shared" si="14"/>
        <v>43997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43997</v>
      </c>
      <c r="B161" s="30">
        <f t="shared" si="14"/>
        <v>43997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43997</v>
      </c>
      <c r="B162" s="30">
        <f t="shared" si="14"/>
        <v>43997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43997</v>
      </c>
      <c r="B163" s="30">
        <f t="shared" si="14"/>
        <v>43997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43997</v>
      </c>
      <c r="B164" s="30">
        <f t="shared" si="14"/>
        <v>43997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43997</v>
      </c>
      <c r="B165" s="30">
        <f t="shared" si="14"/>
        <v>43997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43997</v>
      </c>
      <c r="B166" s="30">
        <f t="shared" si="14"/>
        <v>43997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43997</v>
      </c>
      <c r="B167" s="30">
        <f t="shared" si="14"/>
        <v>43997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43997</v>
      </c>
      <c r="B168" s="30">
        <f t="shared" si="15"/>
        <v>43997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43997</v>
      </c>
      <c r="B169" s="30">
        <f t="shared" si="15"/>
        <v>43997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43997</v>
      </c>
      <c r="B170" s="30">
        <f t="shared" si="15"/>
        <v>43997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43997</v>
      </c>
      <c r="B171" s="30">
        <f t="shared" si="15"/>
        <v>43997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43997</v>
      </c>
      <c r="B172" s="30">
        <f t="shared" si="15"/>
        <v>43997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3</v>
      </c>
    </row>
    <row r="173" spans="1:25" x14ac:dyDescent="0.25">
      <c r="A173" s="28">
        <f t="shared" si="15"/>
        <v>43997</v>
      </c>
      <c r="B173" s="30">
        <f t="shared" si="15"/>
        <v>43997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2</v>
      </c>
    </row>
    <row r="174" spans="1:25" x14ac:dyDescent="0.25">
      <c r="A174" s="28">
        <f t="shared" si="15"/>
        <v>43997</v>
      </c>
      <c r="B174" s="30">
        <f t="shared" si="15"/>
        <v>43997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43997</v>
      </c>
      <c r="B175" s="30">
        <f t="shared" si="15"/>
        <v>43997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43997</v>
      </c>
      <c r="B176" s="30">
        <f t="shared" si="15"/>
        <v>43997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43997</v>
      </c>
      <c r="B177" s="30">
        <f t="shared" si="15"/>
        <v>43997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43997</v>
      </c>
      <c r="B178" s="30">
        <f t="shared" si="15"/>
        <v>43997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1</v>
      </c>
    </row>
    <row r="179" spans="1:25" x14ac:dyDescent="0.25">
      <c r="A179" s="28">
        <f t="shared" si="15"/>
        <v>43997</v>
      </c>
      <c r="B179" s="30">
        <f t="shared" si="15"/>
        <v>43997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43997</v>
      </c>
      <c r="B180" s="30">
        <f t="shared" si="15"/>
        <v>43997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43997</v>
      </c>
      <c r="B181" s="30">
        <f t="shared" si="15"/>
        <v>43997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43997</v>
      </c>
      <c r="B182" s="30">
        <f t="shared" si="15"/>
        <v>43997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43997</v>
      </c>
      <c r="B183" s="30">
        <f t="shared" si="15"/>
        <v>43997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43997</v>
      </c>
      <c r="B184" s="30">
        <f t="shared" si="15"/>
        <v>43997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43997</v>
      </c>
      <c r="B185" s="30">
        <f t="shared" si="15"/>
        <v>43997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43997</v>
      </c>
      <c r="B186" s="30">
        <f t="shared" si="15"/>
        <v>43997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43997</v>
      </c>
      <c r="B187" s="30">
        <f t="shared" si="15"/>
        <v>43997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43997</v>
      </c>
      <c r="B188" s="30">
        <f t="shared" si="16"/>
        <v>43997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43997</v>
      </c>
      <c r="B189" s="30">
        <f t="shared" si="16"/>
        <v>43997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43997</v>
      </c>
      <c r="B190" s="30">
        <f t="shared" si="16"/>
        <v>43997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43997</v>
      </c>
      <c r="B191" s="30">
        <f t="shared" si="16"/>
        <v>43997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43997</v>
      </c>
      <c r="B192" s="30">
        <f t="shared" si="16"/>
        <v>43997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1</v>
      </c>
    </row>
    <row r="193" spans="1:25" x14ac:dyDescent="0.25">
      <c r="A193" s="28">
        <f t="shared" si="16"/>
        <v>43997</v>
      </c>
      <c r="B193" s="30">
        <f t="shared" si="16"/>
        <v>43997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43997</v>
      </c>
      <c r="B194" s="30">
        <f t="shared" si="16"/>
        <v>43997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1</v>
      </c>
    </row>
    <row r="195" spans="1:25" x14ac:dyDescent="0.25">
      <c r="A195" s="28">
        <f t="shared" si="16"/>
        <v>43997</v>
      </c>
      <c r="B195" s="30">
        <f t="shared" si="16"/>
        <v>43997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43997</v>
      </c>
      <c r="B196" s="30">
        <f t="shared" si="16"/>
        <v>43997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43997</v>
      </c>
      <c r="B197" s="30">
        <f t="shared" si="16"/>
        <v>43997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43997</v>
      </c>
      <c r="B198" s="30">
        <f t="shared" si="16"/>
        <v>43997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43997</v>
      </c>
      <c r="B199" s="30">
        <f t="shared" si="16"/>
        <v>43997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43997</v>
      </c>
      <c r="B200" s="30">
        <f t="shared" si="16"/>
        <v>43997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2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1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77" priority="2" operator="containsText" text="VACANT">
      <formula>NOT(ISERROR(SEARCH("VACANT",D1)))</formula>
    </cfRule>
  </conditionalFormatting>
  <conditionalFormatting sqref="A1:B1048576">
    <cfRule type="expression" dxfId="176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64CB-3F7A-4013-9B03-AE81A564E0B2}">
  <sheetPr codeName="Sheet17"/>
  <dimension ref="A1:VH5179"/>
  <sheetViews>
    <sheetView zoomScaleNormal="100" zoomScaleSheetLayoutView="75" workbookViewId="0">
      <pane xSplit="21" ySplit="5" topLeftCell="V34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56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17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14</v>
      </c>
      <c r="G3">
        <f t="shared" si="0"/>
        <v>11</v>
      </c>
      <c r="H3">
        <f t="shared" si="0"/>
        <v>19</v>
      </c>
      <c r="I3">
        <f t="shared" si="0"/>
        <v>7</v>
      </c>
      <c r="J3">
        <f t="shared" si="0"/>
        <v>5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20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0.78749999999999998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2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43998</v>
      </c>
      <c r="B6" s="30">
        <f>'15'!B6+1</f>
        <v>43998</v>
      </c>
      <c r="C6" s="22" t="s">
        <v>138</v>
      </c>
      <c r="D6" s="3" t="str">
        <f>INDEX($X$7:$X$275,MATCH(C6,$W$7:$W$275))</f>
        <v>WN5479SB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43998</v>
      </c>
      <c r="B7" s="30">
        <f>$B$6</f>
        <v>43998</v>
      </c>
      <c r="C7" s="22" t="s">
        <v>41</v>
      </c>
      <c r="D7" s="3" t="str">
        <f t="shared" ref="D7:D70" si="1">INDEX($X$7:$X$275,MATCH(C7,$W$7:$W$275))</f>
        <v>WN2864SY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43998</v>
      </c>
      <c r="B8" s="30">
        <f t="shared" si="2"/>
        <v>43998</v>
      </c>
      <c r="C8" s="22" t="s">
        <v>213</v>
      </c>
      <c r="D8" s="3" t="str">
        <f t="shared" si="1"/>
        <v>WN0707SU</v>
      </c>
      <c r="E8" s="22" t="s">
        <v>6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43998</v>
      </c>
      <c r="B9" s="30">
        <f t="shared" si="2"/>
        <v>43998</v>
      </c>
      <c r="C9" s="22" t="s">
        <v>192</v>
      </c>
      <c r="D9" s="3" t="str">
        <f t="shared" si="1"/>
        <v>WN7255SU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43998</v>
      </c>
      <c r="B10" s="30">
        <f t="shared" si="2"/>
        <v>43998</v>
      </c>
      <c r="C10" s="22" t="s">
        <v>34</v>
      </c>
      <c r="D10" s="3" t="str">
        <f t="shared" si="1"/>
        <v>WN3510NZ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43998</v>
      </c>
      <c r="B11" s="30">
        <f t="shared" si="2"/>
        <v>43998</v>
      </c>
      <c r="C11" s="22" t="s">
        <v>171</v>
      </c>
      <c r="D11" s="3" t="str">
        <f t="shared" si="1"/>
        <v>WN1326ST</v>
      </c>
      <c r="E11" s="22" t="s">
        <v>6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43998</v>
      </c>
      <c r="B12" s="30">
        <f t="shared" si="2"/>
        <v>43998</v>
      </c>
      <c r="C12" s="22" t="s">
        <v>38</v>
      </c>
      <c r="D12" s="3" t="str">
        <f t="shared" si="1"/>
        <v>WN1214JE</v>
      </c>
      <c r="E12" s="22" t="s">
        <v>6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43998</v>
      </c>
      <c r="B13" s="30">
        <f t="shared" si="2"/>
        <v>43998</v>
      </c>
      <c r="C13" s="22" t="s">
        <v>242</v>
      </c>
      <c r="D13" s="3" t="str">
        <f t="shared" si="1"/>
        <v>WN0987NT</v>
      </c>
      <c r="E13" s="22" t="s">
        <v>6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43998</v>
      </c>
      <c r="B14" s="30">
        <f t="shared" si="2"/>
        <v>43998</v>
      </c>
      <c r="C14" s="22" t="s">
        <v>214</v>
      </c>
      <c r="D14" s="3" t="str">
        <f t="shared" si="1"/>
        <v>WN8253NC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43998</v>
      </c>
      <c r="B15" s="30">
        <f t="shared" si="2"/>
        <v>43998</v>
      </c>
      <c r="C15" s="22" t="s">
        <v>133</v>
      </c>
      <c r="D15" s="3" t="str">
        <f t="shared" si="1"/>
        <v>WN3784SU</v>
      </c>
      <c r="E15" s="22" t="s">
        <v>6</v>
      </c>
      <c r="F15" s="22">
        <v>1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43998</v>
      </c>
      <c r="B16" s="30">
        <f t="shared" si="2"/>
        <v>43998</v>
      </c>
      <c r="C16" s="22" t="s">
        <v>229</v>
      </c>
      <c r="D16" s="3" t="str">
        <f t="shared" si="1"/>
        <v>WN4009NS</v>
      </c>
      <c r="E16" s="22" t="s">
        <v>6</v>
      </c>
      <c r="F16" s="22"/>
      <c r="G16" s="22"/>
      <c r="H16" s="22"/>
      <c r="I16" s="22">
        <v>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43998</v>
      </c>
      <c r="B17" s="30">
        <f t="shared" si="2"/>
        <v>43998</v>
      </c>
      <c r="C17" s="22" t="s">
        <v>208</v>
      </c>
      <c r="D17" s="3" t="str">
        <f t="shared" si="1"/>
        <v>WN7529RN</v>
      </c>
      <c r="E17" s="22" t="s">
        <v>6</v>
      </c>
      <c r="F17" s="22"/>
      <c r="G17" s="22"/>
      <c r="H17" s="22"/>
      <c r="I17" s="22">
        <v>1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3</v>
      </c>
    </row>
    <row r="18" spans="1:25" x14ac:dyDescent="0.25">
      <c r="A18" s="28">
        <f t="shared" si="2"/>
        <v>43998</v>
      </c>
      <c r="B18" s="30">
        <f t="shared" si="2"/>
        <v>43998</v>
      </c>
      <c r="C18" s="22" t="s">
        <v>216</v>
      </c>
      <c r="D18" s="3" t="str">
        <f t="shared" si="1"/>
        <v>WN4653SJ</v>
      </c>
      <c r="E18" s="22" t="s">
        <v>6</v>
      </c>
      <c r="F18" s="22"/>
      <c r="G18" s="22"/>
      <c r="H18" s="22"/>
      <c r="I18" s="22"/>
      <c r="J18" s="22">
        <v>1</v>
      </c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43998</v>
      </c>
      <c r="B19" s="30">
        <f t="shared" si="2"/>
        <v>43998</v>
      </c>
      <c r="C19" s="22" t="s">
        <v>140</v>
      </c>
      <c r="D19" s="3" t="str">
        <f t="shared" si="1"/>
        <v>WN4770RK</v>
      </c>
      <c r="E19" s="22" t="s">
        <v>6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>
        <v>1</v>
      </c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43998</v>
      </c>
      <c r="B20" s="30">
        <f t="shared" si="2"/>
        <v>43998</v>
      </c>
      <c r="C20" s="22" t="s">
        <v>213</v>
      </c>
      <c r="D20" s="3" t="str">
        <f t="shared" si="1"/>
        <v>WN0707SU</v>
      </c>
      <c r="E20" s="22" t="s">
        <v>6</v>
      </c>
      <c r="F20" s="22"/>
      <c r="G20" s="22"/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43998</v>
      </c>
      <c r="B21" s="30">
        <f t="shared" si="2"/>
        <v>43998</v>
      </c>
      <c r="C21" s="22" t="s">
        <v>184</v>
      </c>
      <c r="D21" s="3" t="str">
        <f t="shared" si="1"/>
        <v>WN4721NP</v>
      </c>
      <c r="E21" s="22" t="s">
        <v>6</v>
      </c>
      <c r="F21" s="22"/>
      <c r="G21" s="22"/>
      <c r="H21" s="22"/>
      <c r="I21" s="22"/>
      <c r="J21" s="22">
        <v>1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2</v>
      </c>
    </row>
    <row r="22" spans="1:25" x14ac:dyDescent="0.25">
      <c r="A22" s="28">
        <f t="shared" si="2"/>
        <v>43998</v>
      </c>
      <c r="B22" s="30">
        <f t="shared" si="2"/>
        <v>43998</v>
      </c>
      <c r="C22" s="22" t="s">
        <v>175</v>
      </c>
      <c r="D22" s="3" t="str">
        <f t="shared" si="1"/>
        <v>WN9048RG</v>
      </c>
      <c r="E22" s="22" t="s">
        <v>6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43998</v>
      </c>
      <c r="B23" s="30">
        <f t="shared" si="2"/>
        <v>43998</v>
      </c>
      <c r="C23" s="22" t="s">
        <v>153</v>
      </c>
      <c r="D23" s="3" t="str">
        <f t="shared" si="1"/>
        <v>WN9870SR</v>
      </c>
      <c r="E23" s="22" t="s">
        <v>6</v>
      </c>
      <c r="F23" s="22"/>
      <c r="G23" s="22"/>
      <c r="H23" s="22"/>
      <c r="I23" s="22"/>
      <c r="J23" s="22">
        <v>1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43998</v>
      </c>
      <c r="B24" s="30">
        <f t="shared" si="2"/>
        <v>43998</v>
      </c>
      <c r="C24" s="22" t="s">
        <v>150</v>
      </c>
      <c r="D24" s="3" t="str">
        <f t="shared" si="1"/>
        <v>WN3281SA</v>
      </c>
      <c r="E24" s="22" t="s">
        <v>6</v>
      </c>
      <c r="F24" s="22">
        <v>1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>
        <v>1</v>
      </c>
      <c r="W24" t="s">
        <v>41</v>
      </c>
      <c r="X24" s="18" t="s">
        <v>309</v>
      </c>
      <c r="Y24">
        <f>COUNTIF(D:D,X24)</f>
        <v>3</v>
      </c>
    </row>
    <row r="25" spans="1:25" x14ac:dyDescent="0.25">
      <c r="A25" s="28">
        <f t="shared" si="2"/>
        <v>43998</v>
      </c>
      <c r="B25" s="30">
        <f t="shared" si="2"/>
        <v>43998</v>
      </c>
      <c r="C25" s="22" t="s">
        <v>101</v>
      </c>
      <c r="D25" s="3" t="str">
        <f t="shared" si="1"/>
        <v>WN1944RF</v>
      </c>
      <c r="E25" s="22" t="s">
        <v>6</v>
      </c>
      <c r="F25" s="22"/>
      <c r="G25" s="22"/>
      <c r="H25" s="22"/>
      <c r="I25" s="22"/>
      <c r="J25" s="22">
        <v>1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43998</v>
      </c>
      <c r="B26" s="30">
        <f t="shared" si="2"/>
        <v>43998</v>
      </c>
      <c r="C26" s="22" t="s">
        <v>130</v>
      </c>
      <c r="D26" s="3" t="str">
        <f t="shared" si="1"/>
        <v>WN9379SR</v>
      </c>
      <c r="E26" s="22" t="s">
        <v>6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43998</v>
      </c>
      <c r="B27" s="30">
        <f t="shared" si="2"/>
        <v>43998</v>
      </c>
      <c r="C27" s="22" t="s">
        <v>38</v>
      </c>
      <c r="D27" s="3" t="str">
        <f t="shared" si="1"/>
        <v>WN1214JE</v>
      </c>
      <c r="E27" s="22" t="s">
        <v>6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43998</v>
      </c>
      <c r="B28" s="30">
        <f t="shared" si="4"/>
        <v>43998</v>
      </c>
      <c r="C28" s="22" t="s">
        <v>213</v>
      </c>
      <c r="D28" s="3" t="str">
        <f t="shared" si="1"/>
        <v>WN0707SU</v>
      </c>
      <c r="E28" s="22" t="s">
        <v>6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43998</v>
      </c>
      <c r="B29" s="30">
        <f t="shared" si="4"/>
        <v>43998</v>
      </c>
      <c r="C29" s="22" t="s">
        <v>192</v>
      </c>
      <c r="D29" s="3" t="str">
        <f t="shared" si="1"/>
        <v>WN7255SU</v>
      </c>
      <c r="E29" s="22" t="s">
        <v>6</v>
      </c>
      <c r="F29" s="22"/>
      <c r="G29" s="22">
        <v>1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43998</v>
      </c>
      <c r="B30" s="30">
        <f t="shared" si="4"/>
        <v>43998</v>
      </c>
      <c r="C30" s="22" t="s">
        <v>198</v>
      </c>
      <c r="D30" s="3" t="str">
        <f t="shared" si="1"/>
        <v>WN8658SW</v>
      </c>
      <c r="E30" s="22" t="s">
        <v>6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43998</v>
      </c>
      <c r="B31" s="30">
        <f t="shared" si="4"/>
        <v>43998</v>
      </c>
      <c r="C31" s="22" t="s">
        <v>192</v>
      </c>
      <c r="D31" s="3" t="str">
        <f t="shared" si="1"/>
        <v>WN7255SU</v>
      </c>
      <c r="E31" s="22" t="s">
        <v>6</v>
      </c>
      <c r="F31" s="22"/>
      <c r="G31" s="22"/>
      <c r="H31" s="22">
        <v>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43998</v>
      </c>
      <c r="B32" s="30">
        <f t="shared" si="4"/>
        <v>43998</v>
      </c>
      <c r="C32" s="22" t="s">
        <v>147</v>
      </c>
      <c r="D32" s="3" t="str">
        <f t="shared" si="1"/>
        <v>WN8046SF</v>
      </c>
      <c r="E32" s="22" t="s">
        <v>6</v>
      </c>
      <c r="F32" s="22"/>
      <c r="G32" s="22">
        <v>1</v>
      </c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43998</v>
      </c>
      <c r="B33" s="30">
        <f t="shared" si="4"/>
        <v>43998</v>
      </c>
      <c r="C33" s="22" t="s">
        <v>198</v>
      </c>
      <c r="D33" s="3" t="str">
        <f t="shared" si="1"/>
        <v>WN8658SW</v>
      </c>
      <c r="E33" s="22" t="s">
        <v>6</v>
      </c>
      <c r="F33" s="22"/>
      <c r="G33" s="22"/>
      <c r="H33" s="22">
        <v>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43998</v>
      </c>
      <c r="B34" s="30">
        <f t="shared" si="4"/>
        <v>43998</v>
      </c>
      <c r="C34" s="22" t="s">
        <v>208</v>
      </c>
      <c r="D34" s="3" t="str">
        <f t="shared" si="1"/>
        <v>WN7529RN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43998</v>
      </c>
      <c r="B35" s="30">
        <f t="shared" si="4"/>
        <v>43998</v>
      </c>
      <c r="C35" s="22" t="s">
        <v>171</v>
      </c>
      <c r="D35" s="3" t="str">
        <f t="shared" si="1"/>
        <v>WN1326ST</v>
      </c>
      <c r="E35" s="22" t="s">
        <v>6</v>
      </c>
      <c r="F35" s="22"/>
      <c r="G35" s="22">
        <v>1</v>
      </c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43998</v>
      </c>
      <c r="B36" s="30">
        <f t="shared" si="4"/>
        <v>43998</v>
      </c>
      <c r="C36" s="22" t="s">
        <v>229</v>
      </c>
      <c r="D36" s="3" t="str">
        <f t="shared" si="1"/>
        <v>WN4009NS</v>
      </c>
      <c r="E36" s="22" t="s">
        <v>6</v>
      </c>
      <c r="F36" s="22"/>
      <c r="G36" s="22"/>
      <c r="H36" s="22">
        <v>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43998</v>
      </c>
      <c r="B37" s="30">
        <f t="shared" si="4"/>
        <v>43998</v>
      </c>
      <c r="C37" s="22" t="s">
        <v>160</v>
      </c>
      <c r="D37" s="3" t="str">
        <f t="shared" si="1"/>
        <v>WN8353NZ</v>
      </c>
      <c r="E37" s="22" t="s">
        <v>6</v>
      </c>
      <c r="F37" s="22"/>
      <c r="G37" s="22">
        <v>1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43998</v>
      </c>
      <c r="B38" s="30">
        <f t="shared" si="4"/>
        <v>43998</v>
      </c>
      <c r="C38" s="22" t="s">
        <v>168</v>
      </c>
      <c r="D38" s="3" t="str">
        <f t="shared" si="1"/>
        <v>WN1868MF</v>
      </c>
      <c r="E38" s="22" t="s">
        <v>6</v>
      </c>
      <c r="F38" s="22"/>
      <c r="G38" s="22"/>
      <c r="H38" s="22"/>
      <c r="I38" s="22">
        <v>1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>
        <v>1</v>
      </c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43998</v>
      </c>
      <c r="B39" s="30">
        <f t="shared" si="4"/>
        <v>43998</v>
      </c>
      <c r="C39" s="22" t="s">
        <v>147</v>
      </c>
      <c r="D39" s="3" t="str">
        <f t="shared" si="1"/>
        <v>WN8046SF</v>
      </c>
      <c r="E39" s="22" t="s">
        <v>6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43998</v>
      </c>
      <c r="B40" s="30">
        <f t="shared" si="4"/>
        <v>43998</v>
      </c>
      <c r="C40" s="22" t="s">
        <v>171</v>
      </c>
      <c r="D40" s="3" t="str">
        <f t="shared" si="1"/>
        <v>WN1326ST</v>
      </c>
      <c r="E40" s="22" t="s">
        <v>6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43998</v>
      </c>
      <c r="B41" s="30">
        <f t="shared" si="4"/>
        <v>43998</v>
      </c>
      <c r="C41" s="22" t="s">
        <v>147</v>
      </c>
      <c r="D41" s="3" t="str">
        <f t="shared" si="1"/>
        <v>WN8046SF</v>
      </c>
      <c r="E41" s="22" t="s">
        <v>6</v>
      </c>
      <c r="F41" s="22"/>
      <c r="G41" s="22"/>
      <c r="H41" s="22">
        <v>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326</v>
      </c>
      <c r="Y41">
        <f t="shared" si="3"/>
        <v>0</v>
      </c>
    </row>
    <row r="42" spans="1:25" x14ac:dyDescent="0.25">
      <c r="A42" s="28">
        <f t="shared" si="4"/>
        <v>43998</v>
      </c>
      <c r="B42" s="30">
        <f t="shared" si="4"/>
        <v>43998</v>
      </c>
      <c r="C42" s="22" t="s">
        <v>160</v>
      </c>
      <c r="D42" s="3" t="str">
        <f t="shared" si="1"/>
        <v>WN8353NZ</v>
      </c>
      <c r="E42" s="22" t="s">
        <v>6</v>
      </c>
      <c r="F42" s="22"/>
      <c r="G42" s="22"/>
      <c r="H42" s="22">
        <v>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43998</v>
      </c>
      <c r="B43" s="30">
        <f t="shared" si="4"/>
        <v>43998</v>
      </c>
      <c r="C43" s="22" t="s">
        <v>168</v>
      </c>
      <c r="D43" s="3" t="str">
        <f t="shared" si="1"/>
        <v>WN1868MF</v>
      </c>
      <c r="E43" s="22" t="s">
        <v>6</v>
      </c>
      <c r="F43" s="22"/>
      <c r="G43" s="22"/>
      <c r="H43" s="22"/>
      <c r="I43" s="22">
        <v>1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>
        <v>1</v>
      </c>
      <c r="W43" t="s">
        <v>60</v>
      </c>
      <c r="X43" s="18" t="s">
        <v>532</v>
      </c>
      <c r="Y43">
        <f t="shared" si="3"/>
        <v>2</v>
      </c>
    </row>
    <row r="44" spans="1:25" x14ac:dyDescent="0.25">
      <c r="A44" s="28">
        <f t="shared" si="4"/>
        <v>43998</v>
      </c>
      <c r="B44" s="30">
        <f t="shared" si="4"/>
        <v>43998</v>
      </c>
      <c r="C44" s="22" t="s">
        <v>158</v>
      </c>
      <c r="D44" s="3" t="str">
        <f t="shared" si="1"/>
        <v>WN6449SN</v>
      </c>
      <c r="E44" s="22" t="s">
        <v>6</v>
      </c>
      <c r="F44" s="22"/>
      <c r="G44" s="22">
        <v>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43998</v>
      </c>
      <c r="B45" s="30">
        <f t="shared" si="4"/>
        <v>43998</v>
      </c>
      <c r="C45" s="22" t="s">
        <v>34</v>
      </c>
      <c r="D45" s="3" t="str">
        <f t="shared" si="1"/>
        <v>WN3510NZ</v>
      </c>
      <c r="E45" s="22" t="s">
        <v>6</v>
      </c>
      <c r="F45" s="22"/>
      <c r="G45" s="22">
        <v>1</v>
      </c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43998</v>
      </c>
      <c r="B46" s="30">
        <f t="shared" si="4"/>
        <v>43998</v>
      </c>
      <c r="C46" s="22" t="s">
        <v>168</v>
      </c>
      <c r="D46" s="3" t="str">
        <f t="shared" si="1"/>
        <v>WN1868MF</v>
      </c>
      <c r="E46" s="22" t="s">
        <v>6</v>
      </c>
      <c r="F46" s="22">
        <v>1</v>
      </c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43998</v>
      </c>
      <c r="B47" s="30">
        <f t="shared" si="4"/>
        <v>43998</v>
      </c>
      <c r="C47" s="22" t="s">
        <v>218</v>
      </c>
      <c r="D47" s="3" t="str">
        <f t="shared" si="1"/>
        <v>WN8748SR</v>
      </c>
      <c r="E47" s="22" t="s">
        <v>6</v>
      </c>
      <c r="F47" s="22"/>
      <c r="G47" s="22">
        <v>1</v>
      </c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43998</v>
      </c>
      <c r="B48" s="30">
        <f t="shared" si="5"/>
        <v>43998</v>
      </c>
      <c r="C48" s="22" t="s">
        <v>74</v>
      </c>
      <c r="D48" s="3" t="str">
        <f t="shared" si="1"/>
        <v>WN7461KE</v>
      </c>
      <c r="E48" s="22" t="s">
        <v>6</v>
      </c>
      <c r="F48" s="22"/>
      <c r="G48" s="22"/>
      <c r="H48" s="22"/>
      <c r="I48" s="22">
        <v>1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>
        <v>1</v>
      </c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43998</v>
      </c>
      <c r="B49" s="30">
        <f t="shared" si="5"/>
        <v>43998</v>
      </c>
      <c r="C49" s="22" t="s">
        <v>105</v>
      </c>
      <c r="D49" s="3" t="str">
        <f t="shared" si="1"/>
        <v>WN0871SF</v>
      </c>
      <c r="E49" s="22" t="s">
        <v>6</v>
      </c>
      <c r="F49" s="22"/>
      <c r="G49" s="22"/>
      <c r="H49" s="22"/>
      <c r="I49" s="22"/>
      <c r="J49" s="22">
        <v>1</v>
      </c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43998</v>
      </c>
      <c r="B50" s="30">
        <f t="shared" si="5"/>
        <v>43998</v>
      </c>
      <c r="C50" s="22" t="s">
        <v>200</v>
      </c>
      <c r="D50" s="3" t="str">
        <f t="shared" si="1"/>
        <v>WN3316RR</v>
      </c>
      <c r="E50" s="22" t="s">
        <v>6</v>
      </c>
      <c r="F50" s="22"/>
      <c r="G50" s="22">
        <v>1</v>
      </c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43998</v>
      </c>
      <c r="B51" s="30">
        <f t="shared" si="5"/>
        <v>43998</v>
      </c>
      <c r="C51" s="22" t="s">
        <v>34</v>
      </c>
      <c r="D51" s="3" t="str">
        <f t="shared" si="1"/>
        <v>WN3510NZ</v>
      </c>
      <c r="E51" s="22" t="s">
        <v>6</v>
      </c>
      <c r="F51" s="22"/>
      <c r="G51" s="22"/>
      <c r="H51" s="22">
        <v>1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43998</v>
      </c>
      <c r="B52" s="30">
        <f t="shared" si="5"/>
        <v>43998</v>
      </c>
      <c r="C52" s="21" t="s">
        <v>158</v>
      </c>
      <c r="D52" s="3" t="str">
        <f t="shared" si="1"/>
        <v>WN6449SN</v>
      </c>
      <c r="E52" s="21" t="s">
        <v>6</v>
      </c>
      <c r="F52" s="21"/>
      <c r="G52" s="21"/>
      <c r="H52" s="21">
        <v>1</v>
      </c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43998</v>
      </c>
      <c r="B53" s="30">
        <f t="shared" si="5"/>
        <v>43998</v>
      </c>
      <c r="C53" s="21" t="s">
        <v>60</v>
      </c>
      <c r="D53" s="3" t="str">
        <f t="shared" si="1"/>
        <v>WN7070JE</v>
      </c>
      <c r="E53" s="21" t="s">
        <v>6</v>
      </c>
      <c r="F53" s="21"/>
      <c r="G53" s="21"/>
      <c r="H53" s="21">
        <v>1</v>
      </c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43998</v>
      </c>
      <c r="B54" s="30">
        <f t="shared" si="5"/>
        <v>43998</v>
      </c>
      <c r="C54" s="21" t="s">
        <v>41</v>
      </c>
      <c r="D54" s="3" t="str">
        <f t="shared" si="1"/>
        <v>WN2864SY</v>
      </c>
      <c r="E54" s="21" t="s">
        <v>6</v>
      </c>
      <c r="F54" s="21"/>
      <c r="G54" s="21">
        <v>1</v>
      </c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43998</v>
      </c>
      <c r="B55" s="30">
        <f t="shared" si="5"/>
        <v>43998</v>
      </c>
      <c r="C55" s="21" t="s">
        <v>213</v>
      </c>
      <c r="D55" s="3" t="str">
        <f t="shared" si="1"/>
        <v>WN0707SU</v>
      </c>
      <c r="E55" s="21" t="s">
        <v>6</v>
      </c>
      <c r="F55" s="21">
        <v>1</v>
      </c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>
        <v>1</v>
      </c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43998</v>
      </c>
      <c r="B56" s="30">
        <f t="shared" si="5"/>
        <v>43998</v>
      </c>
      <c r="C56" s="21" t="s">
        <v>60</v>
      </c>
      <c r="D56" s="3" t="str">
        <f t="shared" si="1"/>
        <v>WN7070JE</v>
      </c>
      <c r="E56" s="21" t="s">
        <v>6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43998</v>
      </c>
      <c r="B57" s="30">
        <f t="shared" si="5"/>
        <v>43998</v>
      </c>
      <c r="C57" s="21" t="s">
        <v>74</v>
      </c>
      <c r="D57" s="3" t="str">
        <f t="shared" si="1"/>
        <v>WN7461KE</v>
      </c>
      <c r="E57" s="21" t="s">
        <v>6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2</v>
      </c>
    </row>
    <row r="58" spans="1:25" x14ac:dyDescent="0.25">
      <c r="A58" s="28">
        <f t="shared" si="5"/>
        <v>43998</v>
      </c>
      <c r="B58" s="30">
        <f t="shared" si="5"/>
        <v>43998</v>
      </c>
      <c r="C58" s="21" t="s">
        <v>200</v>
      </c>
      <c r="D58" s="3" t="str">
        <f t="shared" si="1"/>
        <v>WN3316RR</v>
      </c>
      <c r="E58" s="21" t="s">
        <v>6</v>
      </c>
      <c r="F58" s="21"/>
      <c r="G58" s="21"/>
      <c r="H58" s="21">
        <v>1</v>
      </c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43998</v>
      </c>
      <c r="B59" s="30">
        <f t="shared" si="5"/>
        <v>43998</v>
      </c>
      <c r="C59" s="21" t="s">
        <v>230</v>
      </c>
      <c r="D59" s="3" t="str">
        <f t="shared" si="1"/>
        <v>WN6209SF</v>
      </c>
      <c r="E59" s="21" t="s">
        <v>6</v>
      </c>
      <c r="F59" s="21"/>
      <c r="G59" s="21"/>
      <c r="H59" s="21"/>
      <c r="I59" s="21">
        <v>1</v>
      </c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43998</v>
      </c>
      <c r="B60" s="30">
        <f t="shared" si="5"/>
        <v>43998</v>
      </c>
      <c r="C60" s="21" t="s">
        <v>41</v>
      </c>
      <c r="D60" s="3" t="str">
        <f t="shared" si="1"/>
        <v>WN2864SY</v>
      </c>
      <c r="E60" s="21" t="s">
        <v>6</v>
      </c>
      <c r="F60" s="21"/>
      <c r="G60" s="21"/>
      <c r="H60" s="21">
        <v>1</v>
      </c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43998</v>
      </c>
      <c r="B61" s="30">
        <f t="shared" si="5"/>
        <v>43998</v>
      </c>
      <c r="C61" s="21" t="s">
        <v>133</v>
      </c>
      <c r="D61" s="3" t="str">
        <f t="shared" si="1"/>
        <v>WN3784SU</v>
      </c>
      <c r="E61" s="21" t="s">
        <v>6</v>
      </c>
      <c r="F61" s="21"/>
      <c r="G61" s="21">
        <v>1</v>
      </c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43998</v>
      </c>
      <c r="B62" s="30">
        <f t="shared" si="5"/>
        <v>43998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43998</v>
      </c>
      <c r="B63" s="30">
        <f t="shared" si="5"/>
        <v>43998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43998</v>
      </c>
      <c r="B64" s="30">
        <f t="shared" si="5"/>
        <v>43998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43998</v>
      </c>
      <c r="B65" s="30">
        <f t="shared" si="5"/>
        <v>43998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43998</v>
      </c>
      <c r="B66" s="30">
        <f t="shared" si="5"/>
        <v>43998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43998</v>
      </c>
      <c r="B67" s="30">
        <f t="shared" si="5"/>
        <v>43998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43998</v>
      </c>
      <c r="B68" s="30">
        <f t="shared" si="6"/>
        <v>43998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43998</v>
      </c>
      <c r="B69" s="30">
        <f t="shared" si="6"/>
        <v>43998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43998</v>
      </c>
      <c r="B70" s="30">
        <f t="shared" si="6"/>
        <v>43998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43998</v>
      </c>
      <c r="B71" s="30">
        <f t="shared" si="6"/>
        <v>43998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43998</v>
      </c>
      <c r="B72" s="30">
        <f t="shared" si="6"/>
        <v>43998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43998</v>
      </c>
      <c r="B73" s="30">
        <f t="shared" si="6"/>
        <v>43998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43998</v>
      </c>
      <c r="B74" s="30">
        <f t="shared" si="6"/>
        <v>43998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43998</v>
      </c>
      <c r="B75" s="30">
        <f t="shared" si="6"/>
        <v>43998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43998</v>
      </c>
      <c r="B76" s="30">
        <f t="shared" si="6"/>
        <v>43998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43998</v>
      </c>
      <c r="B77" s="30">
        <f t="shared" si="6"/>
        <v>43998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43998</v>
      </c>
      <c r="B78" s="30">
        <f t="shared" si="6"/>
        <v>43998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43998</v>
      </c>
      <c r="B79" s="30">
        <f t="shared" si="6"/>
        <v>43998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43998</v>
      </c>
      <c r="B80" s="30">
        <f t="shared" si="6"/>
        <v>43998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43998</v>
      </c>
      <c r="B81" s="30">
        <f t="shared" si="6"/>
        <v>43998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531</v>
      </c>
      <c r="Y81">
        <f t="shared" si="8"/>
        <v>1</v>
      </c>
    </row>
    <row r="82" spans="1:25" x14ac:dyDescent="0.25">
      <c r="A82" s="28">
        <f t="shared" si="6"/>
        <v>43998</v>
      </c>
      <c r="B82" s="30">
        <f t="shared" si="6"/>
        <v>43998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43998</v>
      </c>
      <c r="B83" s="30">
        <f t="shared" si="6"/>
        <v>43998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43998</v>
      </c>
      <c r="B84" s="30">
        <f t="shared" si="6"/>
        <v>43998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43998</v>
      </c>
      <c r="B85" s="30">
        <f t="shared" si="6"/>
        <v>43998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43998</v>
      </c>
      <c r="B86" s="30">
        <f t="shared" si="6"/>
        <v>43998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43998</v>
      </c>
      <c r="B87" s="30">
        <f t="shared" si="6"/>
        <v>43998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43998</v>
      </c>
      <c r="B88" s="30">
        <f t="shared" si="9"/>
        <v>43998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43998</v>
      </c>
      <c r="B89" s="30">
        <f t="shared" si="9"/>
        <v>43998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43998</v>
      </c>
      <c r="B90" s="30">
        <f t="shared" si="9"/>
        <v>43998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43998</v>
      </c>
      <c r="B91" s="30">
        <f t="shared" si="9"/>
        <v>43998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43998</v>
      </c>
      <c r="B92" s="30">
        <f t="shared" si="9"/>
        <v>43998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43998</v>
      </c>
      <c r="B93" s="30">
        <f t="shared" si="9"/>
        <v>43998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43998</v>
      </c>
      <c r="B94" s="30">
        <f t="shared" si="9"/>
        <v>43998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43998</v>
      </c>
      <c r="B95" s="30">
        <f t="shared" si="9"/>
        <v>43998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1</v>
      </c>
    </row>
    <row r="96" spans="1:25" x14ac:dyDescent="0.25">
      <c r="A96" s="28">
        <f t="shared" si="9"/>
        <v>43998</v>
      </c>
      <c r="B96" s="30">
        <f t="shared" si="9"/>
        <v>43998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43998</v>
      </c>
      <c r="B97" s="30">
        <f t="shared" si="9"/>
        <v>43998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43998</v>
      </c>
      <c r="B98" s="30">
        <f t="shared" si="9"/>
        <v>43998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43998</v>
      </c>
      <c r="B99" s="30">
        <f t="shared" si="9"/>
        <v>43998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1</v>
      </c>
    </row>
    <row r="100" spans="1:25" x14ac:dyDescent="0.25">
      <c r="A100" s="28">
        <f t="shared" si="9"/>
        <v>43998</v>
      </c>
      <c r="B100" s="30">
        <f t="shared" si="9"/>
        <v>43998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43998</v>
      </c>
      <c r="B101" s="30">
        <f t="shared" si="9"/>
        <v>43998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43998</v>
      </c>
      <c r="B102" s="30">
        <f t="shared" si="9"/>
        <v>43998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43998</v>
      </c>
      <c r="B103" s="30">
        <f t="shared" si="9"/>
        <v>43998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43998</v>
      </c>
      <c r="B104" s="30">
        <f t="shared" si="9"/>
        <v>43998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43998</v>
      </c>
      <c r="B105" s="30">
        <f t="shared" si="9"/>
        <v>43998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43998</v>
      </c>
      <c r="B106" s="30">
        <f t="shared" si="9"/>
        <v>43998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43998</v>
      </c>
      <c r="B107" s="30">
        <f t="shared" si="9"/>
        <v>43998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43998</v>
      </c>
      <c r="B108" s="30">
        <f t="shared" si="10"/>
        <v>43998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43998</v>
      </c>
      <c r="B109" s="30">
        <f t="shared" si="10"/>
        <v>43998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43998</v>
      </c>
      <c r="B110" s="30">
        <f t="shared" si="10"/>
        <v>43998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43998</v>
      </c>
      <c r="B111" s="30">
        <f t="shared" si="10"/>
        <v>43998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43998</v>
      </c>
      <c r="B112" s="30">
        <f t="shared" si="10"/>
        <v>43998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43998</v>
      </c>
      <c r="B113" s="30">
        <f t="shared" si="10"/>
        <v>43998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43998</v>
      </c>
      <c r="B114" s="30">
        <f t="shared" si="10"/>
        <v>43998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43998</v>
      </c>
      <c r="B115" s="30">
        <f t="shared" si="10"/>
        <v>43998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43998</v>
      </c>
      <c r="B116" s="30">
        <f t="shared" si="10"/>
        <v>43998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43998</v>
      </c>
      <c r="B117" s="30">
        <f t="shared" si="10"/>
        <v>43998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43998</v>
      </c>
      <c r="B118" s="30">
        <f t="shared" si="10"/>
        <v>43998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43998</v>
      </c>
      <c r="B119" s="30">
        <f t="shared" si="10"/>
        <v>43998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43998</v>
      </c>
      <c r="B120" s="30">
        <f t="shared" si="10"/>
        <v>43998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43998</v>
      </c>
      <c r="B121" s="30">
        <f t="shared" si="10"/>
        <v>43998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43998</v>
      </c>
      <c r="B122" s="30">
        <f t="shared" si="10"/>
        <v>43998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43998</v>
      </c>
      <c r="B123" s="30">
        <f t="shared" si="10"/>
        <v>43998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43998</v>
      </c>
      <c r="B124" s="30">
        <f t="shared" si="10"/>
        <v>43998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1</v>
      </c>
    </row>
    <row r="125" spans="1:25" x14ac:dyDescent="0.25">
      <c r="A125" s="28">
        <f t="shared" si="10"/>
        <v>43998</v>
      </c>
      <c r="B125" s="30">
        <f t="shared" si="10"/>
        <v>43998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43998</v>
      </c>
      <c r="B126" s="30">
        <f t="shared" si="10"/>
        <v>43998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43998</v>
      </c>
      <c r="B127" s="30">
        <f t="shared" si="10"/>
        <v>43998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2</v>
      </c>
    </row>
    <row r="128" spans="1:25" x14ac:dyDescent="0.25">
      <c r="A128" s="28">
        <f t="shared" ref="A128:B147" si="11">$B$6</f>
        <v>43998</v>
      </c>
      <c r="B128" s="30">
        <f t="shared" si="11"/>
        <v>43998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43998</v>
      </c>
      <c r="B129" s="30">
        <f t="shared" si="11"/>
        <v>43998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43998</v>
      </c>
      <c r="B130" s="30">
        <f t="shared" si="11"/>
        <v>43998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43998</v>
      </c>
      <c r="B131" s="30">
        <f t="shared" si="11"/>
        <v>43998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43998</v>
      </c>
      <c r="B132" s="30">
        <f t="shared" si="11"/>
        <v>43998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1</v>
      </c>
    </row>
    <row r="133" spans="1:25" x14ac:dyDescent="0.25">
      <c r="A133" s="28">
        <f t="shared" si="11"/>
        <v>43998</v>
      </c>
      <c r="B133" s="30">
        <f t="shared" si="11"/>
        <v>43998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43998</v>
      </c>
      <c r="B134" s="30">
        <f t="shared" si="11"/>
        <v>43998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1</v>
      </c>
    </row>
    <row r="135" spans="1:25" x14ac:dyDescent="0.25">
      <c r="A135" s="28">
        <f t="shared" si="11"/>
        <v>43998</v>
      </c>
      <c r="B135" s="30">
        <f t="shared" si="11"/>
        <v>43998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43998</v>
      </c>
      <c r="B136" s="30">
        <f t="shared" si="11"/>
        <v>43998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43998</v>
      </c>
      <c r="B137" s="30">
        <f t="shared" si="11"/>
        <v>43998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43998</v>
      </c>
      <c r="B138" s="30">
        <f t="shared" si="11"/>
        <v>43998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43998</v>
      </c>
      <c r="B139" s="30">
        <f t="shared" si="11"/>
        <v>43998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43998</v>
      </c>
      <c r="B140" s="30">
        <f t="shared" si="11"/>
        <v>43998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43998</v>
      </c>
      <c r="B141" s="30">
        <f t="shared" si="11"/>
        <v>43998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3</v>
      </c>
    </row>
    <row r="142" spans="1:25" x14ac:dyDescent="0.25">
      <c r="A142" s="28">
        <f t="shared" si="11"/>
        <v>43998</v>
      </c>
      <c r="B142" s="30">
        <f t="shared" si="11"/>
        <v>43998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43998</v>
      </c>
      <c r="B143" s="30">
        <f t="shared" si="11"/>
        <v>43998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43998</v>
      </c>
      <c r="B144" s="30">
        <f t="shared" si="11"/>
        <v>43998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1</v>
      </c>
    </row>
    <row r="145" spans="1:25" x14ac:dyDescent="0.25">
      <c r="A145" s="28">
        <f t="shared" si="11"/>
        <v>43998</v>
      </c>
      <c r="B145" s="30">
        <f t="shared" si="11"/>
        <v>43998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43998</v>
      </c>
      <c r="B146" s="30">
        <f t="shared" si="11"/>
        <v>43998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43998</v>
      </c>
      <c r="B147" s="30">
        <f t="shared" si="11"/>
        <v>43998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1</v>
      </c>
    </row>
    <row r="148" spans="1:25" x14ac:dyDescent="0.25">
      <c r="A148" s="28">
        <f t="shared" ref="A148:B167" si="14">$B$6</f>
        <v>43998</v>
      </c>
      <c r="B148" s="30">
        <f t="shared" si="14"/>
        <v>43998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43998</v>
      </c>
      <c r="B149" s="30">
        <f t="shared" si="14"/>
        <v>43998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43998</v>
      </c>
      <c r="B150" s="30">
        <f t="shared" si="14"/>
        <v>43998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43998</v>
      </c>
      <c r="B151" s="30">
        <f t="shared" si="14"/>
        <v>43998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43998</v>
      </c>
      <c r="B152" s="30">
        <f t="shared" si="14"/>
        <v>43998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2</v>
      </c>
    </row>
    <row r="153" spans="1:25" x14ac:dyDescent="0.25">
      <c r="A153" s="28">
        <f t="shared" si="14"/>
        <v>43998</v>
      </c>
      <c r="B153" s="30">
        <f t="shared" si="14"/>
        <v>43998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43998</v>
      </c>
      <c r="B154" s="30">
        <f t="shared" si="14"/>
        <v>43998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2</v>
      </c>
    </row>
    <row r="155" spans="1:25" x14ac:dyDescent="0.25">
      <c r="A155" s="28">
        <f t="shared" si="14"/>
        <v>43998</v>
      </c>
      <c r="B155" s="30">
        <f t="shared" si="14"/>
        <v>43998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43998</v>
      </c>
      <c r="B156" s="30">
        <f t="shared" si="14"/>
        <v>43998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43998</v>
      </c>
      <c r="B157" s="30">
        <f t="shared" si="14"/>
        <v>43998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43998</v>
      </c>
      <c r="B158" s="30">
        <f t="shared" si="14"/>
        <v>43998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43998</v>
      </c>
      <c r="B159" s="30">
        <f t="shared" si="14"/>
        <v>43998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43998</v>
      </c>
      <c r="B160" s="30">
        <f t="shared" si="14"/>
        <v>43998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43998</v>
      </c>
      <c r="B161" s="30">
        <f t="shared" si="14"/>
        <v>43998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43998</v>
      </c>
      <c r="B162" s="30">
        <f t="shared" si="14"/>
        <v>43998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3</v>
      </c>
    </row>
    <row r="163" spans="1:25" x14ac:dyDescent="0.25">
      <c r="A163" s="28">
        <f t="shared" si="14"/>
        <v>43998</v>
      </c>
      <c r="B163" s="30">
        <f t="shared" si="14"/>
        <v>43998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43998</v>
      </c>
      <c r="B164" s="30">
        <f t="shared" si="14"/>
        <v>43998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43998</v>
      </c>
      <c r="B165" s="30">
        <f t="shared" si="14"/>
        <v>43998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3</v>
      </c>
    </row>
    <row r="166" spans="1:25" x14ac:dyDescent="0.25">
      <c r="A166" s="28">
        <f t="shared" si="14"/>
        <v>43998</v>
      </c>
      <c r="B166" s="30">
        <f t="shared" si="14"/>
        <v>43998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43998</v>
      </c>
      <c r="B167" s="30">
        <f t="shared" si="14"/>
        <v>43998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43998</v>
      </c>
      <c r="B168" s="30">
        <f t="shared" si="15"/>
        <v>43998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43998</v>
      </c>
      <c r="B169" s="30">
        <f t="shared" si="15"/>
        <v>43998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43998</v>
      </c>
      <c r="B170" s="30">
        <f t="shared" si="15"/>
        <v>43998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43998</v>
      </c>
      <c r="B171" s="30">
        <f t="shared" si="15"/>
        <v>43998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43998</v>
      </c>
      <c r="B172" s="30">
        <f t="shared" si="15"/>
        <v>43998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43998</v>
      </c>
      <c r="B173" s="30">
        <f t="shared" si="15"/>
        <v>43998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43998</v>
      </c>
      <c r="B174" s="30">
        <f t="shared" si="15"/>
        <v>43998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43998</v>
      </c>
      <c r="B175" s="30">
        <f t="shared" si="15"/>
        <v>43998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43998</v>
      </c>
      <c r="B176" s="30">
        <f t="shared" si="15"/>
        <v>43998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43998</v>
      </c>
      <c r="B177" s="30">
        <f t="shared" si="15"/>
        <v>43998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43998</v>
      </c>
      <c r="B178" s="30">
        <f t="shared" si="15"/>
        <v>43998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1</v>
      </c>
    </row>
    <row r="179" spans="1:25" x14ac:dyDescent="0.25">
      <c r="A179" s="28">
        <f t="shared" si="15"/>
        <v>43998</v>
      </c>
      <c r="B179" s="30">
        <f t="shared" si="15"/>
        <v>43998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43998</v>
      </c>
      <c r="B180" s="30">
        <f t="shared" si="15"/>
        <v>43998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43998</v>
      </c>
      <c r="B181" s="30">
        <f t="shared" si="15"/>
        <v>43998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43998</v>
      </c>
      <c r="B182" s="30">
        <f t="shared" si="15"/>
        <v>43998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43998</v>
      </c>
      <c r="B183" s="30">
        <f t="shared" si="15"/>
        <v>43998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43998</v>
      </c>
      <c r="B184" s="30">
        <f t="shared" si="15"/>
        <v>43998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43998</v>
      </c>
      <c r="B185" s="30">
        <f t="shared" si="15"/>
        <v>43998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43998</v>
      </c>
      <c r="B186" s="30">
        <f t="shared" si="15"/>
        <v>43998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3</v>
      </c>
    </row>
    <row r="187" spans="1:25" x14ac:dyDescent="0.25">
      <c r="A187" s="28">
        <f t="shared" si="15"/>
        <v>43998</v>
      </c>
      <c r="B187" s="30">
        <f t="shared" si="15"/>
        <v>43998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43998</v>
      </c>
      <c r="B188" s="30">
        <f t="shared" si="16"/>
        <v>43998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43998</v>
      </c>
      <c r="B189" s="30">
        <f t="shared" si="16"/>
        <v>43998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43998</v>
      </c>
      <c r="B190" s="30">
        <f t="shared" si="16"/>
        <v>43998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43998</v>
      </c>
      <c r="B191" s="30">
        <f t="shared" si="16"/>
        <v>43998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43998</v>
      </c>
      <c r="B192" s="30">
        <f t="shared" si="16"/>
        <v>43998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2</v>
      </c>
    </row>
    <row r="193" spans="1:25" x14ac:dyDescent="0.25">
      <c r="A193" s="28">
        <f t="shared" si="16"/>
        <v>43998</v>
      </c>
      <c r="B193" s="30">
        <f t="shared" si="16"/>
        <v>43998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43998</v>
      </c>
      <c r="B194" s="30">
        <f t="shared" si="16"/>
        <v>43998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2</v>
      </c>
    </row>
    <row r="195" spans="1:25" x14ac:dyDescent="0.25">
      <c r="A195" s="28">
        <f t="shared" si="16"/>
        <v>43998</v>
      </c>
      <c r="B195" s="30">
        <f t="shared" si="16"/>
        <v>43998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43998</v>
      </c>
      <c r="B196" s="30">
        <f t="shared" si="16"/>
        <v>43998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43998</v>
      </c>
      <c r="B197" s="30">
        <f t="shared" si="16"/>
        <v>43998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43998</v>
      </c>
      <c r="B198" s="30">
        <f t="shared" si="16"/>
        <v>43998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43998</v>
      </c>
      <c r="B199" s="30">
        <f t="shared" si="16"/>
        <v>43998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43998</v>
      </c>
      <c r="B200" s="30">
        <f t="shared" si="16"/>
        <v>43998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2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4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1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1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1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2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74" priority="2" operator="containsText" text="VACANT">
      <formula>NOT(ISERROR(SEARCH("VACANT",D1)))</formula>
    </cfRule>
  </conditionalFormatting>
  <conditionalFormatting sqref="A1:B1048576">
    <cfRule type="expression" dxfId="173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10CC-3EB2-4900-AADF-56BCC997F265}">
  <sheetPr codeName="Sheet18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E67" sqref="E67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60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17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4</v>
      </c>
      <c r="AQ2" s="50"/>
      <c r="AR2" s="50"/>
      <c r="AS2" s="59"/>
    </row>
    <row r="3" spans="1:45" x14ac:dyDescent="0.25">
      <c r="F3">
        <f t="shared" ref="F3:S3" si="0">COUNTA(F6:F200)</f>
        <v>17</v>
      </c>
      <c r="G3">
        <f t="shared" si="0"/>
        <v>13</v>
      </c>
      <c r="H3">
        <f t="shared" si="0"/>
        <v>17</v>
      </c>
      <c r="I3">
        <f t="shared" si="0"/>
        <v>12</v>
      </c>
      <c r="J3">
        <f t="shared" si="0"/>
        <v>1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27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0.78749999999999998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0.93846153846153846</v>
      </c>
    </row>
    <row r="5" spans="1:45" ht="45" x14ac:dyDescent="0.25">
      <c r="A5" s="31">
        <f>WEEKDAY(B6,2)</f>
        <v>3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43999</v>
      </c>
      <c r="B6" s="30">
        <f>'16'!B6+1</f>
        <v>43999</v>
      </c>
      <c r="C6" s="22" t="s">
        <v>214</v>
      </c>
      <c r="D6" s="3" t="str">
        <f>INDEX($X$7:$X$275,MATCH(C6,$W$7:$W$275))</f>
        <v>WN8253NC</v>
      </c>
      <c r="E6" s="22" t="s">
        <v>521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43999</v>
      </c>
      <c r="B7" s="30">
        <f>$B$6</f>
        <v>43999</v>
      </c>
      <c r="C7" s="22" t="s">
        <v>232</v>
      </c>
      <c r="D7" s="3" t="str">
        <f t="shared" ref="D7:D70" si="1">INDEX($X$7:$X$275,MATCH(C7,$W$7:$W$275))</f>
        <v>WN3341RE</v>
      </c>
      <c r="E7" s="22" t="s">
        <v>521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43999</v>
      </c>
      <c r="B8" s="30">
        <f t="shared" si="2"/>
        <v>43999</v>
      </c>
      <c r="C8" s="22" t="s">
        <v>223</v>
      </c>
      <c r="D8" s="3" t="str">
        <f t="shared" si="1"/>
        <v>WN8799SK</v>
      </c>
      <c r="E8" s="22" t="s">
        <v>521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43999</v>
      </c>
      <c r="B9" s="30">
        <f t="shared" si="2"/>
        <v>43999</v>
      </c>
      <c r="C9" s="22" t="s">
        <v>124</v>
      </c>
      <c r="D9" s="3" t="str">
        <f t="shared" si="1"/>
        <v>WN3865SB</v>
      </c>
      <c r="E9" s="22" t="s">
        <v>521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43999</v>
      </c>
      <c r="B10" s="30">
        <f t="shared" si="2"/>
        <v>43999</v>
      </c>
      <c r="C10" s="22" t="s">
        <v>153</v>
      </c>
      <c r="D10" s="3" t="str">
        <f t="shared" si="1"/>
        <v>WN9870SR</v>
      </c>
      <c r="E10" s="22" t="s">
        <v>521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43999</v>
      </c>
      <c r="B11" s="30">
        <f t="shared" si="2"/>
        <v>43999</v>
      </c>
      <c r="C11" s="22" t="s">
        <v>213</v>
      </c>
      <c r="D11" s="3" t="str">
        <f t="shared" si="1"/>
        <v>WN0707SU</v>
      </c>
      <c r="E11" s="22" t="s">
        <v>521</v>
      </c>
      <c r="F11" s="22"/>
      <c r="G11" s="22">
        <v>1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43999</v>
      </c>
      <c r="B12" s="30">
        <f t="shared" si="2"/>
        <v>43999</v>
      </c>
      <c r="C12" s="22" t="s">
        <v>133</v>
      </c>
      <c r="D12" s="3" t="str">
        <f t="shared" si="1"/>
        <v>WN3784SU</v>
      </c>
      <c r="E12" s="22" t="s">
        <v>521</v>
      </c>
      <c r="F12" s="22"/>
      <c r="G12" s="22"/>
      <c r="H12" s="22">
        <v>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43999</v>
      </c>
      <c r="B13" s="30">
        <f t="shared" si="2"/>
        <v>43999</v>
      </c>
      <c r="C13" s="22" t="s">
        <v>230</v>
      </c>
      <c r="D13" s="3" t="str">
        <f t="shared" si="1"/>
        <v>WN6209SF</v>
      </c>
      <c r="E13" s="22" t="s">
        <v>521</v>
      </c>
      <c r="F13" s="22"/>
      <c r="G13" s="22"/>
      <c r="H13" s="22">
        <v>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2</v>
      </c>
    </row>
    <row r="14" spans="1:45" x14ac:dyDescent="0.25">
      <c r="A14" s="28">
        <f t="shared" si="2"/>
        <v>43999</v>
      </c>
      <c r="B14" s="30">
        <f t="shared" si="2"/>
        <v>43999</v>
      </c>
      <c r="C14" s="22" t="s">
        <v>218</v>
      </c>
      <c r="D14" s="3" t="str">
        <f t="shared" si="1"/>
        <v>WN8748SR</v>
      </c>
      <c r="E14" s="22" t="s">
        <v>521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299</v>
      </c>
      <c r="Y14">
        <f t="shared" si="3"/>
        <v>0</v>
      </c>
    </row>
    <row r="15" spans="1:45" x14ac:dyDescent="0.25">
      <c r="A15" s="28">
        <f t="shared" si="2"/>
        <v>43999</v>
      </c>
      <c r="B15" s="30">
        <f t="shared" si="2"/>
        <v>43999</v>
      </c>
      <c r="C15" s="22" t="s">
        <v>115</v>
      </c>
      <c r="D15" s="3" t="str">
        <f t="shared" si="1"/>
        <v>WN7578NW</v>
      </c>
      <c r="E15" s="22" t="s">
        <v>521</v>
      </c>
      <c r="F15" s="22">
        <v>1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43999</v>
      </c>
      <c r="B16" s="30">
        <f t="shared" si="2"/>
        <v>43999</v>
      </c>
      <c r="C16" s="22" t="s">
        <v>213</v>
      </c>
      <c r="D16" s="3" t="str">
        <f t="shared" si="1"/>
        <v>WN0707SU</v>
      </c>
      <c r="E16" s="22" t="s">
        <v>521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43999</v>
      </c>
      <c r="B17" s="30">
        <f t="shared" si="2"/>
        <v>43999</v>
      </c>
      <c r="C17" s="22" t="s">
        <v>70</v>
      </c>
      <c r="D17" s="3" t="str">
        <f t="shared" si="1"/>
        <v>WN2868NP</v>
      </c>
      <c r="E17" s="22" t="s">
        <v>521</v>
      </c>
      <c r="F17" s="22"/>
      <c r="G17" s="22">
        <v>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43999</v>
      </c>
      <c r="B18" s="30">
        <f t="shared" si="2"/>
        <v>43999</v>
      </c>
      <c r="C18" s="22" t="s">
        <v>242</v>
      </c>
      <c r="D18" s="3" t="str">
        <f t="shared" si="1"/>
        <v>VACANT</v>
      </c>
      <c r="E18" s="22" t="s">
        <v>521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43999</v>
      </c>
      <c r="B19" s="30">
        <f t="shared" si="2"/>
        <v>43999</v>
      </c>
      <c r="C19" s="22" t="s">
        <v>70</v>
      </c>
      <c r="D19" s="3" t="str">
        <f t="shared" si="1"/>
        <v>WN2868NP</v>
      </c>
      <c r="E19" s="22" t="s">
        <v>521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43999</v>
      </c>
      <c r="B20" s="30">
        <f t="shared" si="2"/>
        <v>43999</v>
      </c>
      <c r="C20" s="22" t="s">
        <v>143</v>
      </c>
      <c r="D20" s="3" t="str">
        <f t="shared" si="1"/>
        <v>WN9159NZ</v>
      </c>
      <c r="E20" s="22" t="s">
        <v>521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43999</v>
      </c>
      <c r="B21" s="30">
        <f t="shared" si="2"/>
        <v>43999</v>
      </c>
      <c r="C21" s="22" t="s">
        <v>84</v>
      </c>
      <c r="D21" s="3" t="str">
        <f t="shared" si="1"/>
        <v>WN4892SY</v>
      </c>
      <c r="E21" s="22" t="s">
        <v>521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43999</v>
      </c>
      <c r="B22" s="30">
        <f t="shared" si="2"/>
        <v>43999</v>
      </c>
      <c r="C22" s="22" t="s">
        <v>203</v>
      </c>
      <c r="D22" s="3" t="str">
        <f t="shared" si="1"/>
        <v>WN6383SN</v>
      </c>
      <c r="E22" s="22" t="s">
        <v>521</v>
      </c>
      <c r="F22" s="22"/>
      <c r="G22" s="22"/>
      <c r="H22" s="22"/>
      <c r="I22" s="22">
        <v>1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43999</v>
      </c>
      <c r="B23" s="30">
        <f t="shared" si="2"/>
        <v>43999</v>
      </c>
      <c r="C23" s="22" t="s">
        <v>203</v>
      </c>
      <c r="D23" s="3" t="str">
        <f t="shared" si="1"/>
        <v>WN6383SN</v>
      </c>
      <c r="E23" s="22" t="s">
        <v>521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43999</v>
      </c>
      <c r="B24" s="30">
        <f t="shared" si="2"/>
        <v>43999</v>
      </c>
      <c r="C24" s="22" t="s">
        <v>58</v>
      </c>
      <c r="D24" s="3" t="str">
        <f t="shared" si="1"/>
        <v>WN0987NT</v>
      </c>
      <c r="E24" s="22" t="s">
        <v>521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43999</v>
      </c>
      <c r="B25" s="30">
        <f t="shared" si="2"/>
        <v>43999</v>
      </c>
      <c r="C25" s="22" t="s">
        <v>223</v>
      </c>
      <c r="D25" s="3" t="str">
        <f t="shared" si="1"/>
        <v>WN8799SK</v>
      </c>
      <c r="E25" s="22" t="s">
        <v>521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43999</v>
      </c>
      <c r="B26" s="30">
        <f t="shared" si="2"/>
        <v>43999</v>
      </c>
      <c r="C26" s="22" t="s">
        <v>148</v>
      </c>
      <c r="D26" s="3" t="str">
        <f t="shared" si="1"/>
        <v>WN4701ST</v>
      </c>
      <c r="E26" s="22" t="s">
        <v>521</v>
      </c>
      <c r="F26" s="22"/>
      <c r="G26" s="22"/>
      <c r="H26" s="22"/>
      <c r="I26" s="22">
        <v>1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43999</v>
      </c>
      <c r="B27" s="30">
        <f t="shared" si="2"/>
        <v>43999</v>
      </c>
      <c r="C27" s="22" t="s">
        <v>223</v>
      </c>
      <c r="D27" s="3" t="str">
        <f t="shared" si="1"/>
        <v>WN8799SK</v>
      </c>
      <c r="E27" s="22" t="s">
        <v>521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43999</v>
      </c>
      <c r="B28" s="30">
        <f t="shared" si="4"/>
        <v>43999</v>
      </c>
      <c r="C28" s="22" t="s">
        <v>148</v>
      </c>
      <c r="D28" s="3" t="str">
        <f t="shared" si="1"/>
        <v>WN4701ST</v>
      </c>
      <c r="E28" s="22" t="s">
        <v>521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43999</v>
      </c>
      <c r="B29" s="30">
        <f t="shared" si="4"/>
        <v>43999</v>
      </c>
      <c r="C29" s="22" t="s">
        <v>49</v>
      </c>
      <c r="D29" s="3" t="str">
        <f t="shared" si="1"/>
        <v>WN2160ST</v>
      </c>
      <c r="E29" s="22" t="s">
        <v>521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43999</v>
      </c>
      <c r="B30" s="30">
        <f t="shared" si="4"/>
        <v>43999</v>
      </c>
      <c r="C30" s="22" t="s">
        <v>161</v>
      </c>
      <c r="D30" s="3" t="str">
        <f t="shared" si="1"/>
        <v>WN4208RJ</v>
      </c>
      <c r="E30" s="22" t="s">
        <v>521</v>
      </c>
      <c r="F30" s="22">
        <v>1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>
        <v>1</v>
      </c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43999</v>
      </c>
      <c r="B31" s="30">
        <f t="shared" si="4"/>
        <v>43999</v>
      </c>
      <c r="C31" s="22" t="s">
        <v>133</v>
      </c>
      <c r="D31" s="3" t="str">
        <f t="shared" si="1"/>
        <v>WN3784SU</v>
      </c>
      <c r="E31" s="22" t="s">
        <v>521</v>
      </c>
      <c r="F31" s="22"/>
      <c r="G31" s="22"/>
      <c r="H31" s="22"/>
      <c r="I31" s="22">
        <v>1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 t="s">
        <v>530</v>
      </c>
      <c r="U31" s="22">
        <v>1</v>
      </c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43999</v>
      </c>
      <c r="B32" s="30">
        <f t="shared" si="4"/>
        <v>43999</v>
      </c>
      <c r="C32" s="22" t="s">
        <v>208</v>
      </c>
      <c r="D32" s="3" t="str">
        <f t="shared" si="1"/>
        <v>WN7529RN</v>
      </c>
      <c r="E32" s="22" t="s">
        <v>521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 t="s">
        <v>530</v>
      </c>
      <c r="U32" s="22">
        <v>1</v>
      </c>
      <c r="W32" t="s">
        <v>49</v>
      </c>
      <c r="X32" s="18" t="s">
        <v>317</v>
      </c>
      <c r="Y32">
        <f t="shared" si="3"/>
        <v>1</v>
      </c>
    </row>
    <row r="33" spans="1:25" x14ac:dyDescent="0.25">
      <c r="A33" s="28">
        <f t="shared" si="4"/>
        <v>43999</v>
      </c>
      <c r="B33" s="30">
        <f t="shared" si="4"/>
        <v>43999</v>
      </c>
      <c r="C33" s="22" t="s">
        <v>124</v>
      </c>
      <c r="D33" s="3" t="str">
        <f t="shared" si="1"/>
        <v>WN3865SB</v>
      </c>
      <c r="E33" s="22" t="s">
        <v>521</v>
      </c>
      <c r="F33" s="22"/>
      <c r="G33" s="22">
        <v>1</v>
      </c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43999</v>
      </c>
      <c r="B34" s="30">
        <f t="shared" si="4"/>
        <v>43999</v>
      </c>
      <c r="C34" s="22" t="s">
        <v>280</v>
      </c>
      <c r="D34" s="3" t="str">
        <f t="shared" si="1"/>
        <v>FBC</v>
      </c>
      <c r="E34" s="22" t="s">
        <v>521</v>
      </c>
      <c r="F34" s="22"/>
      <c r="G34" s="22">
        <v>1</v>
      </c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 t="s">
        <v>533</v>
      </c>
      <c r="U34" s="22">
        <v>1</v>
      </c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43999</v>
      </c>
      <c r="B35" s="30">
        <f t="shared" si="4"/>
        <v>43999</v>
      </c>
      <c r="C35" s="22" t="s">
        <v>280</v>
      </c>
      <c r="D35" s="3" t="str">
        <f t="shared" si="1"/>
        <v>FBC</v>
      </c>
      <c r="E35" s="22" t="s">
        <v>521</v>
      </c>
      <c r="F35" s="22">
        <v>1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 t="s">
        <v>533</v>
      </c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43999</v>
      </c>
      <c r="B36" s="30">
        <f t="shared" si="4"/>
        <v>43999</v>
      </c>
      <c r="C36" s="22" t="s">
        <v>119</v>
      </c>
      <c r="D36" s="3" t="str">
        <f t="shared" si="1"/>
        <v>WN0839NF</v>
      </c>
      <c r="E36" s="22" t="s">
        <v>521</v>
      </c>
      <c r="F36" s="22"/>
      <c r="G36" s="22">
        <v>1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43999</v>
      </c>
      <c r="B37" s="30">
        <f t="shared" si="4"/>
        <v>43999</v>
      </c>
      <c r="C37" s="22" t="s">
        <v>140</v>
      </c>
      <c r="D37" s="3" t="str">
        <f t="shared" si="1"/>
        <v>WN4770RK</v>
      </c>
      <c r="E37" s="22" t="s">
        <v>521</v>
      </c>
      <c r="F37" s="22"/>
      <c r="G37" s="22">
        <v>1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2</v>
      </c>
    </row>
    <row r="38" spans="1:25" x14ac:dyDescent="0.25">
      <c r="A38" s="28">
        <f t="shared" si="4"/>
        <v>43999</v>
      </c>
      <c r="B38" s="30">
        <f t="shared" si="4"/>
        <v>43999</v>
      </c>
      <c r="C38" s="22" t="s">
        <v>150</v>
      </c>
      <c r="D38" s="3" t="str">
        <f t="shared" si="1"/>
        <v>WN3281SA</v>
      </c>
      <c r="E38" s="22" t="s">
        <v>521</v>
      </c>
      <c r="F38" s="22"/>
      <c r="G38" s="22">
        <v>1</v>
      </c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43999</v>
      </c>
      <c r="B39" s="30">
        <f t="shared" si="4"/>
        <v>43999</v>
      </c>
      <c r="C39" s="22" t="s">
        <v>143</v>
      </c>
      <c r="D39" s="3" t="str">
        <f t="shared" si="1"/>
        <v>WN9159NZ</v>
      </c>
      <c r="E39" s="22" t="s">
        <v>521</v>
      </c>
      <c r="F39" s="22"/>
      <c r="G39" s="22">
        <v>1</v>
      </c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1</v>
      </c>
    </row>
    <row r="40" spans="1:25" x14ac:dyDescent="0.25">
      <c r="A40" s="28">
        <f t="shared" si="4"/>
        <v>43999</v>
      </c>
      <c r="B40" s="30">
        <f t="shared" si="4"/>
        <v>43999</v>
      </c>
      <c r="C40" s="22" t="s">
        <v>124</v>
      </c>
      <c r="D40" s="3" t="str">
        <f t="shared" si="1"/>
        <v>WN3865SB</v>
      </c>
      <c r="E40" s="22" t="s">
        <v>521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43999</v>
      </c>
      <c r="B41" s="30">
        <f t="shared" si="4"/>
        <v>43999</v>
      </c>
      <c r="C41" s="22" t="s">
        <v>112</v>
      </c>
      <c r="D41" s="3" t="str">
        <f t="shared" si="1"/>
        <v>WN0796NT</v>
      </c>
      <c r="E41" s="22" t="s">
        <v>521</v>
      </c>
      <c r="F41" s="22"/>
      <c r="G41" s="22"/>
      <c r="H41" s="22"/>
      <c r="I41" s="22">
        <v>1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>
        <v>1</v>
      </c>
      <c r="W41" t="s">
        <v>58</v>
      </c>
      <c r="X41" s="18" t="s">
        <v>531</v>
      </c>
      <c r="Y41">
        <f t="shared" si="3"/>
        <v>1</v>
      </c>
    </row>
    <row r="42" spans="1:25" x14ac:dyDescent="0.25">
      <c r="A42" s="28">
        <f t="shared" si="4"/>
        <v>43999</v>
      </c>
      <c r="B42" s="30">
        <f t="shared" si="4"/>
        <v>43999</v>
      </c>
      <c r="C42" s="22" t="s">
        <v>86</v>
      </c>
      <c r="D42" s="3" t="str">
        <f t="shared" si="1"/>
        <v>WN8541RW</v>
      </c>
      <c r="E42" s="22" t="s">
        <v>521</v>
      </c>
      <c r="F42" s="22">
        <v>1</v>
      </c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>
        <v>1</v>
      </c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43999</v>
      </c>
      <c r="B43" s="30">
        <f t="shared" si="4"/>
        <v>43999</v>
      </c>
      <c r="C43" s="22" t="s">
        <v>140</v>
      </c>
      <c r="D43" s="3" t="str">
        <f t="shared" si="1"/>
        <v>WN4770RK</v>
      </c>
      <c r="E43" s="22" t="s">
        <v>521</v>
      </c>
      <c r="F43" s="22"/>
      <c r="G43" s="22"/>
      <c r="H43" s="22">
        <v>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43999</v>
      </c>
      <c r="B44" s="30">
        <f t="shared" si="4"/>
        <v>43999</v>
      </c>
      <c r="C44" s="22" t="s">
        <v>54</v>
      </c>
      <c r="D44" s="3" t="str">
        <f t="shared" si="1"/>
        <v>VACANT A211</v>
      </c>
      <c r="E44" s="22" t="s">
        <v>521</v>
      </c>
      <c r="F44" s="22"/>
      <c r="G44" s="22"/>
      <c r="H44" s="22"/>
      <c r="I44" s="22">
        <v>1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 t="s">
        <v>525</v>
      </c>
      <c r="U44" s="22">
        <v>1</v>
      </c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43999</v>
      </c>
      <c r="B45" s="30">
        <f t="shared" si="4"/>
        <v>43999</v>
      </c>
      <c r="C45" s="22" t="s">
        <v>101</v>
      </c>
      <c r="D45" s="3" t="str">
        <f t="shared" si="1"/>
        <v>WN1944RF</v>
      </c>
      <c r="E45" s="22" t="s">
        <v>521</v>
      </c>
      <c r="F45" s="22"/>
      <c r="G45" s="22"/>
      <c r="H45" s="22"/>
      <c r="I45" s="22">
        <v>1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>
        <v>1</v>
      </c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43999</v>
      </c>
      <c r="B46" s="30">
        <f t="shared" si="4"/>
        <v>43999</v>
      </c>
      <c r="C46" s="22" t="s">
        <v>170</v>
      </c>
      <c r="D46" s="3" t="str">
        <f t="shared" si="1"/>
        <v>WN5073NF</v>
      </c>
      <c r="E46" s="22" t="s">
        <v>521</v>
      </c>
      <c r="F46" s="22"/>
      <c r="G46" s="22"/>
      <c r="H46" s="22"/>
      <c r="I46" s="22">
        <v>1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>
        <v>1</v>
      </c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43999</v>
      </c>
      <c r="B47" s="30">
        <f t="shared" si="4"/>
        <v>43999</v>
      </c>
      <c r="C47" s="22" t="s">
        <v>156</v>
      </c>
      <c r="D47" s="3" t="str">
        <f t="shared" si="1"/>
        <v>WN3518NW</v>
      </c>
      <c r="E47" s="22" t="s">
        <v>521</v>
      </c>
      <c r="F47" s="22"/>
      <c r="G47" s="22"/>
      <c r="H47" s="22"/>
      <c r="I47" s="22">
        <v>1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>
        <v>1</v>
      </c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43999</v>
      </c>
      <c r="B48" s="30">
        <f t="shared" si="5"/>
        <v>43999</v>
      </c>
      <c r="C48" s="22" t="s">
        <v>30</v>
      </c>
      <c r="D48" s="3" t="str">
        <f t="shared" si="1"/>
        <v>WN8841NY</v>
      </c>
      <c r="E48" s="22" t="s">
        <v>521</v>
      </c>
      <c r="F48" s="22"/>
      <c r="G48" s="22"/>
      <c r="H48" s="22"/>
      <c r="I48" s="22">
        <v>1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>
        <v>1</v>
      </c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43999</v>
      </c>
      <c r="B49" s="30">
        <f t="shared" si="5"/>
        <v>43999</v>
      </c>
      <c r="C49" s="22" t="s">
        <v>119</v>
      </c>
      <c r="D49" s="3" t="str">
        <f t="shared" si="1"/>
        <v>WN0839NF</v>
      </c>
      <c r="E49" s="22" t="s">
        <v>521</v>
      </c>
      <c r="F49" s="22"/>
      <c r="G49" s="22"/>
      <c r="H49" s="22">
        <v>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43999</v>
      </c>
      <c r="B50" s="30">
        <f t="shared" si="5"/>
        <v>43999</v>
      </c>
      <c r="C50" s="22" t="s">
        <v>150</v>
      </c>
      <c r="D50" s="3" t="str">
        <f t="shared" si="1"/>
        <v>WN3281SA</v>
      </c>
      <c r="E50" s="22" t="s">
        <v>521</v>
      </c>
      <c r="F50" s="22"/>
      <c r="G50" s="22"/>
      <c r="H50" s="22">
        <v>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43999</v>
      </c>
      <c r="B51" s="30">
        <f t="shared" si="5"/>
        <v>43999</v>
      </c>
      <c r="C51" s="22" t="s">
        <v>143</v>
      </c>
      <c r="D51" s="3" t="str">
        <f t="shared" si="1"/>
        <v>WN9159NZ</v>
      </c>
      <c r="E51" s="22" t="s">
        <v>521</v>
      </c>
      <c r="F51" s="22"/>
      <c r="G51" s="22"/>
      <c r="H51" s="22">
        <v>1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43999</v>
      </c>
      <c r="B52" s="30">
        <f t="shared" si="5"/>
        <v>43999</v>
      </c>
      <c r="C52" s="21" t="s">
        <v>54</v>
      </c>
      <c r="D52" s="3" t="str">
        <f t="shared" si="1"/>
        <v>VACANT A211</v>
      </c>
      <c r="E52" s="21" t="s">
        <v>521</v>
      </c>
      <c r="F52" s="21"/>
      <c r="G52" s="21"/>
      <c r="H52" s="21">
        <v>1</v>
      </c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43999</v>
      </c>
      <c r="B53" s="30">
        <f t="shared" si="5"/>
        <v>43999</v>
      </c>
      <c r="C53" s="21" t="s">
        <v>208</v>
      </c>
      <c r="D53" s="3" t="str">
        <f t="shared" si="1"/>
        <v>WN7529RN</v>
      </c>
      <c r="E53" s="21" t="s">
        <v>521</v>
      </c>
      <c r="F53" s="21"/>
      <c r="G53" s="21"/>
      <c r="H53" s="21">
        <v>1</v>
      </c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2</v>
      </c>
    </row>
    <row r="54" spans="1:25" x14ac:dyDescent="0.25">
      <c r="A54" s="28">
        <f t="shared" si="5"/>
        <v>43999</v>
      </c>
      <c r="B54" s="30">
        <f t="shared" si="5"/>
        <v>43999</v>
      </c>
      <c r="C54" s="21" t="s">
        <v>84</v>
      </c>
      <c r="D54" s="3" t="str">
        <f t="shared" si="1"/>
        <v>WN4892SY</v>
      </c>
      <c r="E54" s="21" t="s">
        <v>521</v>
      </c>
      <c r="F54" s="21"/>
      <c r="G54" s="21"/>
      <c r="H54" s="21"/>
      <c r="I54" s="21"/>
      <c r="J54" s="21">
        <v>1</v>
      </c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43999</v>
      </c>
      <c r="B55" s="30">
        <f t="shared" si="5"/>
        <v>43999</v>
      </c>
      <c r="C55" s="21" t="s">
        <v>56</v>
      </c>
      <c r="D55" s="3" t="str">
        <f t="shared" si="1"/>
        <v>WN5190SA</v>
      </c>
      <c r="E55" s="21" t="s">
        <v>521</v>
      </c>
      <c r="F55" s="21">
        <v>1</v>
      </c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>
        <v>1</v>
      </c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43999</v>
      </c>
      <c r="B56" s="30">
        <f t="shared" si="5"/>
        <v>43999</v>
      </c>
      <c r="C56" s="21" t="s">
        <v>195</v>
      </c>
      <c r="D56" s="3" t="str">
        <f t="shared" si="1"/>
        <v>WN5133SW</v>
      </c>
      <c r="E56" s="21" t="s">
        <v>521</v>
      </c>
      <c r="F56" s="21"/>
      <c r="G56" s="21"/>
      <c r="H56" s="21"/>
      <c r="I56" s="21">
        <v>1</v>
      </c>
      <c r="J56" s="21"/>
      <c r="K56" s="21"/>
      <c r="L56" s="21"/>
      <c r="O56" s="21"/>
      <c r="P56" s="21"/>
      <c r="Q56" s="21"/>
      <c r="R56" s="21"/>
      <c r="S56" s="21"/>
      <c r="T56" s="21"/>
      <c r="U56" s="21">
        <v>1</v>
      </c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43999</v>
      </c>
      <c r="B57" s="30">
        <f t="shared" si="5"/>
        <v>43999</v>
      </c>
      <c r="C57" s="21" t="s">
        <v>181</v>
      </c>
      <c r="D57" s="3" t="str">
        <f t="shared" si="1"/>
        <v>WN3820RF</v>
      </c>
      <c r="E57" s="21" t="s">
        <v>521</v>
      </c>
      <c r="F57" s="21">
        <v>1</v>
      </c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>
        <v>1</v>
      </c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43999</v>
      </c>
      <c r="B58" s="30">
        <f t="shared" si="5"/>
        <v>43999</v>
      </c>
      <c r="C58" s="21" t="s">
        <v>112</v>
      </c>
      <c r="D58" s="3" t="str">
        <f t="shared" si="1"/>
        <v>WN0796NT</v>
      </c>
      <c r="E58" s="21" t="s">
        <v>521</v>
      </c>
      <c r="F58" s="21"/>
      <c r="G58" s="21"/>
      <c r="H58" s="21">
        <v>1</v>
      </c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43999</v>
      </c>
      <c r="B59" s="30">
        <f t="shared" si="5"/>
        <v>43999</v>
      </c>
      <c r="C59" s="21" t="s">
        <v>133</v>
      </c>
      <c r="D59" s="3" t="str">
        <f t="shared" si="1"/>
        <v>WN3784SU</v>
      </c>
      <c r="E59" s="21" t="s">
        <v>521</v>
      </c>
      <c r="F59" s="21"/>
      <c r="G59" s="21"/>
      <c r="H59" s="21">
        <v>1</v>
      </c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43999</v>
      </c>
      <c r="B60" s="30">
        <f t="shared" si="5"/>
        <v>43999</v>
      </c>
      <c r="C60" s="21" t="s">
        <v>86</v>
      </c>
      <c r="D60" s="3" t="str">
        <f t="shared" si="1"/>
        <v>WN8541RW</v>
      </c>
      <c r="E60" s="21" t="s">
        <v>521</v>
      </c>
      <c r="F60" s="21"/>
      <c r="G60" s="21">
        <v>1</v>
      </c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43999</v>
      </c>
      <c r="B61" s="30">
        <f t="shared" si="5"/>
        <v>43999</v>
      </c>
      <c r="C61" s="21" t="s">
        <v>212</v>
      </c>
      <c r="D61" s="3" t="str">
        <f t="shared" si="1"/>
        <v>WN6590LJ</v>
      </c>
      <c r="E61" s="21" t="s">
        <v>521</v>
      </c>
      <c r="F61" s="21"/>
      <c r="G61" s="21"/>
      <c r="H61" s="21"/>
      <c r="I61" s="21">
        <v>1</v>
      </c>
      <c r="J61" s="21"/>
      <c r="K61" s="21"/>
      <c r="L61" s="21"/>
      <c r="O61" s="21"/>
      <c r="P61" s="21"/>
      <c r="Q61" s="21"/>
      <c r="R61" s="21"/>
      <c r="S61" s="21"/>
      <c r="T61" s="21"/>
      <c r="U61" s="21">
        <v>1</v>
      </c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43999</v>
      </c>
      <c r="B62" s="30">
        <f t="shared" si="5"/>
        <v>43999</v>
      </c>
      <c r="C62" s="21" t="s">
        <v>203</v>
      </c>
      <c r="D62" s="3" t="str">
        <f t="shared" si="1"/>
        <v>WN6383SN</v>
      </c>
      <c r="E62" s="21" t="s">
        <v>521</v>
      </c>
      <c r="F62" s="21"/>
      <c r="G62" s="21">
        <v>1</v>
      </c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43999</v>
      </c>
      <c r="B63" s="30">
        <f t="shared" si="5"/>
        <v>43999</v>
      </c>
      <c r="C63" s="21" t="s">
        <v>101</v>
      </c>
      <c r="D63" s="3" t="str">
        <f t="shared" si="1"/>
        <v>WN1944RF</v>
      </c>
      <c r="E63" s="21" t="s">
        <v>521</v>
      </c>
      <c r="F63" s="21"/>
      <c r="G63" s="21"/>
      <c r="H63" s="21">
        <v>1</v>
      </c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43999</v>
      </c>
      <c r="B64" s="30">
        <f t="shared" si="5"/>
        <v>43999</v>
      </c>
      <c r="C64" s="21" t="s">
        <v>175</v>
      </c>
      <c r="D64" s="3" t="str">
        <f t="shared" si="1"/>
        <v>WN9048RG</v>
      </c>
      <c r="E64" s="21" t="s">
        <v>521</v>
      </c>
      <c r="F64" s="21"/>
      <c r="G64" s="21">
        <v>1</v>
      </c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43999</v>
      </c>
      <c r="B65" s="30">
        <f t="shared" si="5"/>
        <v>43999</v>
      </c>
      <c r="C65" s="21" t="s">
        <v>30</v>
      </c>
      <c r="D65" s="3" t="str">
        <f t="shared" si="1"/>
        <v>WN8841NY</v>
      </c>
      <c r="E65" s="21" t="s">
        <v>521</v>
      </c>
      <c r="F65" s="21"/>
      <c r="G65" s="21"/>
      <c r="H65" s="21">
        <v>1</v>
      </c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43999</v>
      </c>
      <c r="B66" s="30">
        <f t="shared" si="5"/>
        <v>43999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43999</v>
      </c>
      <c r="B67" s="30">
        <f t="shared" si="5"/>
        <v>43999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43999</v>
      </c>
      <c r="B68" s="30">
        <f t="shared" si="6"/>
        <v>43999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2</v>
      </c>
    </row>
    <row r="69" spans="1:25" x14ac:dyDescent="0.25">
      <c r="A69" s="28">
        <f t="shared" si="6"/>
        <v>43999</v>
      </c>
      <c r="B69" s="30">
        <f t="shared" si="6"/>
        <v>43999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43999</v>
      </c>
      <c r="B70" s="30">
        <f t="shared" si="6"/>
        <v>43999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2</v>
      </c>
    </row>
    <row r="71" spans="1:25" x14ac:dyDescent="0.25">
      <c r="A71" s="28">
        <f t="shared" si="6"/>
        <v>43999</v>
      </c>
      <c r="B71" s="30">
        <f t="shared" si="6"/>
        <v>43999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43999</v>
      </c>
      <c r="B72" s="30">
        <f t="shared" si="6"/>
        <v>43999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43999</v>
      </c>
      <c r="B73" s="30">
        <f t="shared" si="6"/>
        <v>43999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43999</v>
      </c>
      <c r="B74" s="30">
        <f t="shared" si="6"/>
        <v>43999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43999</v>
      </c>
      <c r="B75" s="30">
        <f t="shared" si="6"/>
        <v>43999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43999</v>
      </c>
      <c r="B76" s="30">
        <f t="shared" si="6"/>
        <v>43999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43999</v>
      </c>
      <c r="B77" s="30">
        <f t="shared" si="6"/>
        <v>43999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43999</v>
      </c>
      <c r="B78" s="30">
        <f t="shared" si="6"/>
        <v>43999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43999</v>
      </c>
      <c r="B79" s="30">
        <f t="shared" si="6"/>
        <v>43999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43999</v>
      </c>
      <c r="B80" s="30">
        <f t="shared" si="6"/>
        <v>43999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43999</v>
      </c>
      <c r="B81" s="30">
        <f t="shared" si="6"/>
        <v>43999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1</v>
      </c>
    </row>
    <row r="82" spans="1:25" x14ac:dyDescent="0.25">
      <c r="A82" s="28">
        <f t="shared" si="6"/>
        <v>43999</v>
      </c>
      <c r="B82" s="30">
        <f t="shared" si="6"/>
        <v>43999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43999</v>
      </c>
      <c r="B83" s="30">
        <f t="shared" si="6"/>
        <v>43999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43999</v>
      </c>
      <c r="B84" s="30">
        <f t="shared" si="6"/>
        <v>43999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43999</v>
      </c>
      <c r="B85" s="30">
        <f t="shared" si="6"/>
        <v>43999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43999</v>
      </c>
      <c r="B86" s="30">
        <f t="shared" si="6"/>
        <v>43999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43999</v>
      </c>
      <c r="B87" s="30">
        <f t="shared" si="6"/>
        <v>43999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43999</v>
      </c>
      <c r="B88" s="30">
        <f t="shared" si="9"/>
        <v>43999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43999</v>
      </c>
      <c r="B89" s="30">
        <f t="shared" si="9"/>
        <v>43999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43999</v>
      </c>
      <c r="B90" s="30">
        <f t="shared" si="9"/>
        <v>43999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43999</v>
      </c>
      <c r="B91" s="30">
        <f t="shared" si="9"/>
        <v>43999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43999</v>
      </c>
      <c r="B92" s="30">
        <f t="shared" si="9"/>
        <v>43999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43999</v>
      </c>
      <c r="B93" s="30">
        <f t="shared" si="9"/>
        <v>43999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43999</v>
      </c>
      <c r="B94" s="30">
        <f t="shared" si="9"/>
        <v>43999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43999</v>
      </c>
      <c r="B95" s="30">
        <f t="shared" si="9"/>
        <v>43999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2</v>
      </c>
    </row>
    <row r="96" spans="1:25" x14ac:dyDescent="0.25">
      <c r="A96" s="28">
        <f t="shared" si="9"/>
        <v>43999</v>
      </c>
      <c r="B96" s="30">
        <f t="shared" si="9"/>
        <v>43999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43999</v>
      </c>
      <c r="B97" s="30">
        <f t="shared" si="9"/>
        <v>43999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43999</v>
      </c>
      <c r="B98" s="30">
        <f t="shared" si="9"/>
        <v>43999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43999</v>
      </c>
      <c r="B99" s="30">
        <f t="shared" si="9"/>
        <v>43999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43999</v>
      </c>
      <c r="B100" s="30">
        <f t="shared" si="9"/>
        <v>43999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43999</v>
      </c>
      <c r="B101" s="30">
        <f t="shared" si="9"/>
        <v>43999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43999</v>
      </c>
      <c r="B102" s="30">
        <f t="shared" si="9"/>
        <v>43999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43999</v>
      </c>
      <c r="B103" s="30">
        <f t="shared" si="9"/>
        <v>43999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43999</v>
      </c>
      <c r="B104" s="30">
        <f t="shared" si="9"/>
        <v>43999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43999</v>
      </c>
      <c r="B105" s="30">
        <f t="shared" si="9"/>
        <v>43999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43999</v>
      </c>
      <c r="B106" s="30">
        <f t="shared" si="9"/>
        <v>43999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2</v>
      </c>
    </row>
    <row r="107" spans="1:25" x14ac:dyDescent="0.25">
      <c r="A107" s="28">
        <f t="shared" si="9"/>
        <v>43999</v>
      </c>
      <c r="B107" s="30">
        <f t="shared" si="9"/>
        <v>43999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43999</v>
      </c>
      <c r="B108" s="30">
        <f t="shared" si="10"/>
        <v>43999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43999</v>
      </c>
      <c r="B109" s="30">
        <f t="shared" si="10"/>
        <v>43999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1</v>
      </c>
    </row>
    <row r="110" spans="1:25" x14ac:dyDescent="0.25">
      <c r="A110" s="28">
        <f t="shared" si="10"/>
        <v>43999</v>
      </c>
      <c r="B110" s="30">
        <f t="shared" si="10"/>
        <v>43999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43999</v>
      </c>
      <c r="B111" s="30">
        <f t="shared" si="10"/>
        <v>43999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43999</v>
      </c>
      <c r="B112" s="30">
        <f t="shared" si="10"/>
        <v>43999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43999</v>
      </c>
      <c r="B113" s="30">
        <f t="shared" si="10"/>
        <v>43999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2</v>
      </c>
    </row>
    <row r="114" spans="1:25" x14ac:dyDescent="0.25">
      <c r="A114" s="28">
        <f t="shared" si="10"/>
        <v>43999</v>
      </c>
      <c r="B114" s="30">
        <f t="shared" si="10"/>
        <v>43999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43999</v>
      </c>
      <c r="B115" s="30">
        <f t="shared" si="10"/>
        <v>43999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43999</v>
      </c>
      <c r="B116" s="30">
        <f t="shared" si="10"/>
        <v>43999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43999</v>
      </c>
      <c r="B117" s="30">
        <f t="shared" si="10"/>
        <v>43999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43999</v>
      </c>
      <c r="B118" s="30">
        <f t="shared" si="10"/>
        <v>43999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3</v>
      </c>
    </row>
    <row r="119" spans="1:25" x14ac:dyDescent="0.25">
      <c r="A119" s="28">
        <f t="shared" si="10"/>
        <v>43999</v>
      </c>
      <c r="B119" s="30">
        <f t="shared" si="10"/>
        <v>43999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43999</v>
      </c>
      <c r="B120" s="30">
        <f t="shared" si="10"/>
        <v>43999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43999</v>
      </c>
      <c r="B121" s="30">
        <f t="shared" si="10"/>
        <v>43999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43999</v>
      </c>
      <c r="B122" s="30">
        <f t="shared" si="10"/>
        <v>43999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43999</v>
      </c>
      <c r="B123" s="30">
        <f t="shared" si="10"/>
        <v>43999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43999</v>
      </c>
      <c r="B124" s="30">
        <f t="shared" si="10"/>
        <v>43999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43999</v>
      </c>
      <c r="B125" s="30">
        <f t="shared" si="10"/>
        <v>43999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43999</v>
      </c>
      <c r="B126" s="30">
        <f t="shared" si="10"/>
        <v>43999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43999</v>
      </c>
      <c r="B127" s="30">
        <f t="shared" si="10"/>
        <v>43999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3</v>
      </c>
    </row>
    <row r="128" spans="1:25" x14ac:dyDescent="0.25">
      <c r="A128" s="28">
        <f t="shared" ref="A128:B147" si="11">$B$6</f>
        <v>43999</v>
      </c>
      <c r="B128" s="30">
        <f t="shared" si="11"/>
        <v>43999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43999</v>
      </c>
      <c r="B129" s="30">
        <f t="shared" si="11"/>
        <v>43999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43999</v>
      </c>
      <c r="B130" s="30">
        <f t="shared" si="11"/>
        <v>43999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43999</v>
      </c>
      <c r="B131" s="30">
        <f t="shared" si="11"/>
        <v>43999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43999</v>
      </c>
      <c r="B132" s="30">
        <f t="shared" si="11"/>
        <v>43999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43999</v>
      </c>
      <c r="B133" s="30">
        <f t="shared" si="11"/>
        <v>43999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43999</v>
      </c>
      <c r="B134" s="30">
        <f t="shared" si="11"/>
        <v>43999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2</v>
      </c>
    </row>
    <row r="135" spans="1:25" x14ac:dyDescent="0.25">
      <c r="A135" s="28">
        <f t="shared" si="11"/>
        <v>43999</v>
      </c>
      <c r="B135" s="30">
        <f t="shared" si="11"/>
        <v>43999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43999</v>
      </c>
      <c r="B136" s="30">
        <f t="shared" si="11"/>
        <v>43999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43999</v>
      </c>
      <c r="B137" s="30">
        <f t="shared" si="11"/>
        <v>43999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3</v>
      </c>
    </row>
    <row r="138" spans="1:25" x14ac:dyDescent="0.25">
      <c r="A138" s="28">
        <f t="shared" si="11"/>
        <v>43999</v>
      </c>
      <c r="B138" s="30">
        <f t="shared" si="11"/>
        <v>43999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43999</v>
      </c>
      <c r="B139" s="30">
        <f t="shared" si="11"/>
        <v>43999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43999</v>
      </c>
      <c r="B140" s="30">
        <f t="shared" si="11"/>
        <v>43999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43999</v>
      </c>
      <c r="B141" s="30">
        <f t="shared" si="11"/>
        <v>43999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43999</v>
      </c>
      <c r="B142" s="30">
        <f t="shared" si="11"/>
        <v>43999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2</v>
      </c>
    </row>
    <row r="143" spans="1:25" x14ac:dyDescent="0.25">
      <c r="A143" s="28">
        <f t="shared" si="11"/>
        <v>43999</v>
      </c>
      <c r="B143" s="30">
        <f t="shared" si="11"/>
        <v>43999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43999</v>
      </c>
      <c r="B144" s="30">
        <f t="shared" si="11"/>
        <v>43999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2</v>
      </c>
    </row>
    <row r="145" spans="1:25" x14ac:dyDescent="0.25">
      <c r="A145" s="28">
        <f t="shared" si="11"/>
        <v>43999</v>
      </c>
      <c r="B145" s="30">
        <f t="shared" si="11"/>
        <v>43999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43999</v>
      </c>
      <c r="B146" s="30">
        <f t="shared" si="11"/>
        <v>43999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43999</v>
      </c>
      <c r="B147" s="30">
        <f t="shared" si="11"/>
        <v>43999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1</v>
      </c>
    </row>
    <row r="148" spans="1:25" x14ac:dyDescent="0.25">
      <c r="A148" s="28">
        <f t="shared" ref="A148:B167" si="14">$B$6</f>
        <v>43999</v>
      </c>
      <c r="B148" s="30">
        <f t="shared" si="14"/>
        <v>43999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43999</v>
      </c>
      <c r="B149" s="30">
        <f t="shared" si="14"/>
        <v>43999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43999</v>
      </c>
      <c r="B150" s="30">
        <f t="shared" si="14"/>
        <v>43999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1</v>
      </c>
    </row>
    <row r="151" spans="1:25" x14ac:dyDescent="0.25">
      <c r="A151" s="28">
        <f t="shared" si="14"/>
        <v>43999</v>
      </c>
      <c r="B151" s="30">
        <f t="shared" si="14"/>
        <v>43999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43999</v>
      </c>
      <c r="B152" s="30">
        <f t="shared" si="14"/>
        <v>43999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43999</v>
      </c>
      <c r="B153" s="30">
        <f t="shared" si="14"/>
        <v>43999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43999</v>
      </c>
      <c r="B154" s="30">
        <f t="shared" si="14"/>
        <v>43999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43999</v>
      </c>
      <c r="B155" s="30">
        <f t="shared" si="14"/>
        <v>43999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1</v>
      </c>
    </row>
    <row r="156" spans="1:25" x14ac:dyDescent="0.25">
      <c r="A156" s="28">
        <f t="shared" si="14"/>
        <v>43999</v>
      </c>
      <c r="B156" s="30">
        <f t="shared" si="14"/>
        <v>43999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43999</v>
      </c>
      <c r="B157" s="30">
        <f t="shared" si="14"/>
        <v>43999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43999</v>
      </c>
      <c r="B158" s="30">
        <f t="shared" si="14"/>
        <v>43999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43999</v>
      </c>
      <c r="B159" s="30">
        <f t="shared" si="14"/>
        <v>43999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43999</v>
      </c>
      <c r="B160" s="30">
        <f t="shared" si="14"/>
        <v>43999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43999</v>
      </c>
      <c r="B161" s="30">
        <f t="shared" si="14"/>
        <v>43999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43999</v>
      </c>
      <c r="B162" s="30">
        <f t="shared" si="14"/>
        <v>43999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43999</v>
      </c>
      <c r="B163" s="30">
        <f t="shared" si="14"/>
        <v>43999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43999</v>
      </c>
      <c r="B164" s="30">
        <f t="shared" si="14"/>
        <v>43999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1</v>
      </c>
    </row>
    <row r="165" spans="1:25" x14ac:dyDescent="0.25">
      <c r="A165" s="28">
        <f t="shared" si="14"/>
        <v>43999</v>
      </c>
      <c r="B165" s="30">
        <f t="shared" si="14"/>
        <v>43999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43999</v>
      </c>
      <c r="B166" s="30">
        <f t="shared" si="14"/>
        <v>43999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43999</v>
      </c>
      <c r="B167" s="30">
        <f t="shared" si="14"/>
        <v>43999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43999</v>
      </c>
      <c r="B168" s="30">
        <f t="shared" si="15"/>
        <v>43999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43999</v>
      </c>
      <c r="B169" s="30">
        <f t="shared" si="15"/>
        <v>43999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43999</v>
      </c>
      <c r="B170" s="30">
        <f t="shared" si="15"/>
        <v>43999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43999</v>
      </c>
      <c r="B171" s="30">
        <f t="shared" si="15"/>
        <v>43999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43999</v>
      </c>
      <c r="B172" s="30">
        <f t="shared" si="15"/>
        <v>43999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43999</v>
      </c>
      <c r="B173" s="30">
        <f t="shared" si="15"/>
        <v>43999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43999</v>
      </c>
      <c r="B174" s="30">
        <f t="shared" si="15"/>
        <v>43999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43999</v>
      </c>
      <c r="B175" s="30">
        <f t="shared" si="15"/>
        <v>43999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1</v>
      </c>
    </row>
    <row r="176" spans="1:25" x14ac:dyDescent="0.25">
      <c r="A176" s="28">
        <f t="shared" si="15"/>
        <v>43999</v>
      </c>
      <c r="B176" s="30">
        <f t="shared" si="15"/>
        <v>43999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43999</v>
      </c>
      <c r="B177" s="30">
        <f t="shared" si="15"/>
        <v>43999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43999</v>
      </c>
      <c r="B178" s="30">
        <f t="shared" si="15"/>
        <v>43999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43999</v>
      </c>
      <c r="B179" s="30">
        <f t="shared" si="15"/>
        <v>43999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43999</v>
      </c>
      <c r="B180" s="30">
        <f t="shared" si="15"/>
        <v>43999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43999</v>
      </c>
      <c r="B181" s="30">
        <f t="shared" si="15"/>
        <v>43999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43999</v>
      </c>
      <c r="B182" s="30">
        <f t="shared" si="15"/>
        <v>43999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43999</v>
      </c>
      <c r="B183" s="30">
        <f t="shared" si="15"/>
        <v>43999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43999</v>
      </c>
      <c r="B184" s="30">
        <f t="shared" si="15"/>
        <v>43999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43999</v>
      </c>
      <c r="B185" s="30">
        <f t="shared" si="15"/>
        <v>43999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43999</v>
      </c>
      <c r="B186" s="30">
        <f t="shared" si="15"/>
        <v>43999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43999</v>
      </c>
      <c r="B187" s="30">
        <f t="shared" si="15"/>
        <v>43999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43999</v>
      </c>
      <c r="B188" s="30">
        <f t="shared" si="16"/>
        <v>43999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43999</v>
      </c>
      <c r="B189" s="30">
        <f t="shared" si="16"/>
        <v>43999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1</v>
      </c>
    </row>
    <row r="190" spans="1:25" x14ac:dyDescent="0.25">
      <c r="A190" s="28">
        <f t="shared" si="16"/>
        <v>43999</v>
      </c>
      <c r="B190" s="30">
        <f t="shared" si="16"/>
        <v>43999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43999</v>
      </c>
      <c r="B191" s="30">
        <f t="shared" si="16"/>
        <v>43999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1</v>
      </c>
    </row>
    <row r="192" spans="1:25" x14ac:dyDescent="0.25">
      <c r="A192" s="28">
        <f t="shared" si="16"/>
        <v>43999</v>
      </c>
      <c r="B192" s="30">
        <f t="shared" si="16"/>
        <v>43999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43999</v>
      </c>
      <c r="B193" s="30">
        <f t="shared" si="16"/>
        <v>43999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43999</v>
      </c>
      <c r="B194" s="30">
        <f t="shared" si="16"/>
        <v>43999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43999</v>
      </c>
      <c r="B195" s="30">
        <f t="shared" si="16"/>
        <v>43999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43999</v>
      </c>
      <c r="B196" s="30">
        <f t="shared" si="16"/>
        <v>43999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43999</v>
      </c>
      <c r="B197" s="30">
        <f t="shared" si="16"/>
        <v>43999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3</v>
      </c>
    </row>
    <row r="198" spans="1:25" x14ac:dyDescent="0.25">
      <c r="A198" s="28">
        <f t="shared" si="16"/>
        <v>43999</v>
      </c>
      <c r="B198" s="30">
        <f t="shared" si="16"/>
        <v>43999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43999</v>
      </c>
      <c r="B199" s="30">
        <f t="shared" si="16"/>
        <v>43999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43999</v>
      </c>
      <c r="B200" s="30">
        <f t="shared" si="16"/>
        <v>43999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2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1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2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1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1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497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3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1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71" priority="2" operator="containsText" text="VACANT">
      <formula>NOT(ISERROR(SEARCH("VACANT",D1)))</formula>
    </cfRule>
  </conditionalFormatting>
  <conditionalFormatting sqref="A1:B1048576">
    <cfRule type="expression" dxfId="170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F4A2B-E062-4F49-8689-397B5BFF96FA}">
  <sheetPr codeName="Sheet19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M34" sqref="M34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78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16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27</v>
      </c>
      <c r="G3">
        <f t="shared" si="0"/>
        <v>13</v>
      </c>
      <c r="H3">
        <f t="shared" si="0"/>
        <v>19</v>
      </c>
      <c r="I3">
        <f t="shared" si="0"/>
        <v>11</v>
      </c>
      <c r="J3">
        <f t="shared" si="0"/>
        <v>8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32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4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44000</v>
      </c>
      <c r="B6" s="30">
        <f>'17'!B6+1</f>
        <v>44000</v>
      </c>
      <c r="C6" s="22" t="s">
        <v>156</v>
      </c>
      <c r="D6" s="3" t="str">
        <f>INDEX($X$7:$X$275,MATCH(C6,$W$7:$W$275))</f>
        <v>WN3518NW</v>
      </c>
      <c r="E6" s="22" t="s">
        <v>518</v>
      </c>
      <c r="F6" s="22"/>
      <c r="G6" s="22"/>
      <c r="H6" s="22">
        <v>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44000</v>
      </c>
      <c r="B7" s="30">
        <f>$B$6</f>
        <v>44000</v>
      </c>
      <c r="C7" s="22" t="s">
        <v>203</v>
      </c>
      <c r="D7" s="3" t="str">
        <f t="shared" ref="D7:D70" si="1">INDEX($X$7:$X$275,MATCH(C7,$W$7:$W$275))</f>
        <v>WN6383SN</v>
      </c>
      <c r="E7" s="22" t="s">
        <v>518</v>
      </c>
      <c r="F7" s="22"/>
      <c r="G7" s="22"/>
      <c r="H7" s="22">
        <v>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44000</v>
      </c>
      <c r="B8" s="30">
        <f t="shared" si="2"/>
        <v>44000</v>
      </c>
      <c r="C8" s="22" t="s">
        <v>195</v>
      </c>
      <c r="D8" s="3" t="str">
        <f t="shared" si="1"/>
        <v>WN5133SW</v>
      </c>
      <c r="E8" s="22" t="s">
        <v>518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44000</v>
      </c>
      <c r="B9" s="30">
        <f t="shared" si="2"/>
        <v>44000</v>
      </c>
      <c r="C9" s="22" t="s">
        <v>86</v>
      </c>
      <c r="D9" s="3" t="str">
        <f t="shared" si="1"/>
        <v>WN8541RW</v>
      </c>
      <c r="E9" s="22" t="s">
        <v>518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2</v>
      </c>
    </row>
    <row r="10" spans="1:45" x14ac:dyDescent="0.25">
      <c r="A10" s="28">
        <f t="shared" si="2"/>
        <v>44000</v>
      </c>
      <c r="B10" s="30">
        <f t="shared" si="2"/>
        <v>44000</v>
      </c>
      <c r="C10" s="22" t="s">
        <v>213</v>
      </c>
      <c r="D10" s="3" t="str">
        <f t="shared" si="1"/>
        <v>WN0707SU</v>
      </c>
      <c r="E10" s="22" t="s">
        <v>518</v>
      </c>
      <c r="F10" s="22"/>
      <c r="G10" s="22"/>
      <c r="H10" s="22"/>
      <c r="I10" s="22"/>
      <c r="J10" s="22">
        <v>1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44000</v>
      </c>
      <c r="B11" s="30">
        <f t="shared" si="2"/>
        <v>44000</v>
      </c>
      <c r="C11" s="22" t="s">
        <v>170</v>
      </c>
      <c r="D11" s="3" t="str">
        <f t="shared" si="1"/>
        <v>WN5073NF</v>
      </c>
      <c r="E11" s="22" t="s">
        <v>521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1</v>
      </c>
    </row>
    <row r="12" spans="1:45" x14ac:dyDescent="0.25">
      <c r="A12" s="28">
        <f t="shared" si="2"/>
        <v>44000</v>
      </c>
      <c r="B12" s="30">
        <f t="shared" si="2"/>
        <v>44000</v>
      </c>
      <c r="C12" s="22" t="s">
        <v>219</v>
      </c>
      <c r="D12" s="3" t="str">
        <f t="shared" si="1"/>
        <v>WN6984ST</v>
      </c>
      <c r="E12" s="22" t="s">
        <v>521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44000</v>
      </c>
      <c r="B13" s="30">
        <f t="shared" si="2"/>
        <v>44000</v>
      </c>
      <c r="C13" s="22" t="s">
        <v>133</v>
      </c>
      <c r="D13" s="3" t="str">
        <f t="shared" si="1"/>
        <v>WN3784SU</v>
      </c>
      <c r="E13" s="22" t="s">
        <v>521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2</v>
      </c>
    </row>
    <row r="14" spans="1:45" x14ac:dyDescent="0.25">
      <c r="A14" s="28">
        <f t="shared" si="2"/>
        <v>44000</v>
      </c>
      <c r="B14" s="30">
        <f t="shared" si="2"/>
        <v>44000</v>
      </c>
      <c r="C14" s="22" t="s">
        <v>101</v>
      </c>
      <c r="D14" s="3" t="str">
        <f t="shared" si="1"/>
        <v>WN1944RF</v>
      </c>
      <c r="E14" s="22" t="s">
        <v>521</v>
      </c>
      <c r="F14" s="22">
        <v>1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296</v>
      </c>
      <c r="Y14">
        <f t="shared" si="3"/>
        <v>1</v>
      </c>
    </row>
    <row r="15" spans="1:45" x14ac:dyDescent="0.25">
      <c r="A15" s="28">
        <f t="shared" si="2"/>
        <v>44000</v>
      </c>
      <c r="B15" s="30">
        <f t="shared" si="2"/>
        <v>44000</v>
      </c>
      <c r="C15" s="22" t="s">
        <v>26</v>
      </c>
      <c r="D15" s="3" t="str">
        <f t="shared" si="1"/>
        <v>WN0188SN</v>
      </c>
      <c r="E15" s="22" t="s">
        <v>521</v>
      </c>
      <c r="F15" s="22">
        <v>1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44000</v>
      </c>
      <c r="B16" s="30">
        <f t="shared" si="2"/>
        <v>44000</v>
      </c>
      <c r="C16" s="22" t="s">
        <v>114</v>
      </c>
      <c r="D16" s="3" t="str">
        <f t="shared" si="1"/>
        <v>WN0223SY</v>
      </c>
      <c r="E16" s="22" t="s">
        <v>521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44000</v>
      </c>
      <c r="B17" s="30">
        <f t="shared" si="2"/>
        <v>44000</v>
      </c>
      <c r="C17" s="22" t="s">
        <v>100</v>
      </c>
      <c r="D17" s="3" t="str">
        <f t="shared" si="1"/>
        <v>WN0788SY</v>
      </c>
      <c r="E17" s="22" t="s">
        <v>521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44000</v>
      </c>
      <c r="B18" s="30">
        <f t="shared" si="2"/>
        <v>44000</v>
      </c>
      <c r="C18" s="22" t="s">
        <v>109</v>
      </c>
      <c r="D18" s="3" t="str">
        <f t="shared" si="1"/>
        <v>WN8757RK</v>
      </c>
      <c r="E18" s="22" t="s">
        <v>521</v>
      </c>
      <c r="F18" s="22"/>
      <c r="G18" s="22"/>
      <c r="H18" s="22"/>
      <c r="I18" s="22">
        <v>1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44000</v>
      </c>
      <c r="B19" s="30">
        <f t="shared" si="2"/>
        <v>44000</v>
      </c>
      <c r="C19" s="22" t="s">
        <v>228</v>
      </c>
      <c r="D19" s="3" t="str">
        <f t="shared" si="1"/>
        <v>WN2498SF</v>
      </c>
      <c r="E19" s="22" t="s">
        <v>518</v>
      </c>
      <c r="F19" s="22"/>
      <c r="G19" s="22"/>
      <c r="H19" s="22"/>
      <c r="I19" s="22">
        <v>1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>
        <v>1</v>
      </c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44000</v>
      </c>
      <c r="B20" s="30">
        <f t="shared" si="2"/>
        <v>44000</v>
      </c>
      <c r="C20" s="22" t="s">
        <v>170</v>
      </c>
      <c r="D20" s="3" t="str">
        <f t="shared" si="1"/>
        <v>WN5073NF</v>
      </c>
      <c r="E20" s="22" t="s">
        <v>518</v>
      </c>
      <c r="F20" s="22"/>
      <c r="G20" s="22">
        <v>1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44000</v>
      </c>
      <c r="B21" s="30">
        <f t="shared" si="2"/>
        <v>44000</v>
      </c>
      <c r="C21" s="22" t="s">
        <v>160</v>
      </c>
      <c r="D21" s="3" t="str">
        <f t="shared" si="1"/>
        <v>WN8353NZ</v>
      </c>
      <c r="E21" s="22" t="s">
        <v>518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44000</v>
      </c>
      <c r="B22" s="30">
        <f t="shared" si="2"/>
        <v>44000</v>
      </c>
      <c r="C22" s="22" t="s">
        <v>132</v>
      </c>
      <c r="D22" s="3" t="str">
        <f t="shared" si="1"/>
        <v>WN2642RP</v>
      </c>
      <c r="E22" s="22" t="s">
        <v>521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44000</v>
      </c>
      <c r="B23" s="30">
        <f t="shared" si="2"/>
        <v>44000</v>
      </c>
      <c r="C23" s="22" t="s">
        <v>228</v>
      </c>
      <c r="D23" s="3" t="str">
        <f t="shared" si="1"/>
        <v>WN2498SF</v>
      </c>
      <c r="E23" s="22" t="s">
        <v>518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44000</v>
      </c>
      <c r="B24" s="30">
        <f t="shared" si="2"/>
        <v>44000</v>
      </c>
      <c r="C24" s="22" t="s">
        <v>212</v>
      </c>
      <c r="D24" s="3" t="str">
        <f t="shared" si="1"/>
        <v>WN6590LJ</v>
      </c>
      <c r="E24" s="22" t="s">
        <v>518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2</v>
      </c>
    </row>
    <row r="25" spans="1:25" x14ac:dyDescent="0.25">
      <c r="A25" s="28">
        <f t="shared" si="2"/>
        <v>44000</v>
      </c>
      <c r="B25" s="30">
        <f t="shared" si="2"/>
        <v>44000</v>
      </c>
      <c r="C25" s="22" t="s">
        <v>232</v>
      </c>
      <c r="D25" s="3" t="str">
        <f t="shared" si="1"/>
        <v>WN3341RE</v>
      </c>
      <c r="E25" s="22" t="s">
        <v>518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44000</v>
      </c>
      <c r="B26" s="30">
        <f t="shared" si="2"/>
        <v>44000</v>
      </c>
      <c r="C26" s="22" t="s">
        <v>161</v>
      </c>
      <c r="D26" s="3" t="str">
        <f t="shared" si="1"/>
        <v>WN4208RJ</v>
      </c>
      <c r="E26" s="22" t="s">
        <v>518</v>
      </c>
      <c r="F26" s="22"/>
      <c r="G26" s="22">
        <v>1</v>
      </c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44000</v>
      </c>
      <c r="B27" s="30">
        <f t="shared" si="2"/>
        <v>44000</v>
      </c>
      <c r="C27" s="22" t="s">
        <v>170</v>
      </c>
      <c r="D27" s="3" t="str">
        <f t="shared" si="1"/>
        <v>WN5073NF</v>
      </c>
      <c r="E27" s="22" t="s">
        <v>521</v>
      </c>
      <c r="F27" s="22">
        <v>1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44000</v>
      </c>
      <c r="B28" s="30">
        <f t="shared" si="4"/>
        <v>44000</v>
      </c>
      <c r="C28" s="22" t="s">
        <v>105</v>
      </c>
      <c r="D28" s="3" t="str">
        <f t="shared" si="1"/>
        <v>WN0871SF</v>
      </c>
      <c r="E28" s="22" t="s">
        <v>521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44000</v>
      </c>
      <c r="B29" s="30">
        <f t="shared" si="4"/>
        <v>44000</v>
      </c>
      <c r="C29" s="22" t="s">
        <v>185</v>
      </c>
      <c r="D29" s="3" t="str">
        <f t="shared" si="1"/>
        <v>WN2865SY</v>
      </c>
      <c r="E29" s="22" t="s">
        <v>521</v>
      </c>
      <c r="F29" s="22"/>
      <c r="G29" s="22">
        <v>1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44000</v>
      </c>
      <c r="B30" s="30">
        <f t="shared" si="4"/>
        <v>44000</v>
      </c>
      <c r="C30" s="22" t="s">
        <v>115</v>
      </c>
      <c r="D30" s="3" t="str">
        <f t="shared" si="1"/>
        <v>WN7578NW</v>
      </c>
      <c r="E30" s="22" t="s">
        <v>521</v>
      </c>
      <c r="F30" s="22"/>
      <c r="G30" s="22"/>
      <c r="H30" s="22"/>
      <c r="I30" s="22"/>
      <c r="J30" s="22">
        <v>1</v>
      </c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44000</v>
      </c>
      <c r="B31" s="30">
        <f t="shared" si="4"/>
        <v>44000</v>
      </c>
      <c r="C31" s="22" t="s">
        <v>232</v>
      </c>
      <c r="D31" s="3" t="str">
        <f t="shared" si="1"/>
        <v>WN3341RE</v>
      </c>
      <c r="E31" s="22" t="s">
        <v>518</v>
      </c>
      <c r="F31" s="22"/>
      <c r="G31" s="22"/>
      <c r="H31" s="22">
        <v>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44000</v>
      </c>
      <c r="B32" s="30">
        <f t="shared" si="4"/>
        <v>44000</v>
      </c>
      <c r="C32" s="22" t="s">
        <v>138</v>
      </c>
      <c r="D32" s="3" t="str">
        <f t="shared" si="1"/>
        <v>WN5479SB</v>
      </c>
      <c r="E32" s="22" t="s">
        <v>521</v>
      </c>
      <c r="F32" s="22"/>
      <c r="G32" s="22">
        <v>1</v>
      </c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1</v>
      </c>
    </row>
    <row r="33" spans="1:25" x14ac:dyDescent="0.25">
      <c r="A33" s="28">
        <f t="shared" si="4"/>
        <v>44000</v>
      </c>
      <c r="B33" s="30">
        <f t="shared" si="4"/>
        <v>44000</v>
      </c>
      <c r="C33" s="22" t="s">
        <v>201</v>
      </c>
      <c r="D33" s="3" t="str">
        <f t="shared" si="1"/>
        <v>WN7373NH</v>
      </c>
      <c r="E33" s="22" t="s">
        <v>521</v>
      </c>
      <c r="F33" s="22">
        <v>1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44000</v>
      </c>
      <c r="B34" s="30">
        <f t="shared" si="4"/>
        <v>44000</v>
      </c>
      <c r="C34" s="22" t="s">
        <v>49</v>
      </c>
      <c r="D34" s="3" t="str">
        <f t="shared" si="1"/>
        <v>WN2160ST</v>
      </c>
      <c r="E34" s="22" t="s">
        <v>518</v>
      </c>
      <c r="F34" s="22"/>
      <c r="G34" s="22"/>
      <c r="H34" s="22"/>
      <c r="I34" s="22"/>
      <c r="J34" s="22">
        <v>1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44000</v>
      </c>
      <c r="B35" s="30">
        <f t="shared" si="4"/>
        <v>44000</v>
      </c>
      <c r="C35" s="22" t="s">
        <v>161</v>
      </c>
      <c r="D35" s="3" t="str">
        <f t="shared" si="1"/>
        <v>WN4208RJ</v>
      </c>
      <c r="E35" s="22" t="s">
        <v>521</v>
      </c>
      <c r="F35" s="22"/>
      <c r="G35" s="22"/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44000</v>
      </c>
      <c r="B36" s="30">
        <f t="shared" si="4"/>
        <v>44000</v>
      </c>
      <c r="C36" s="22"/>
      <c r="D36" s="3" t="e">
        <f t="shared" si="1"/>
        <v>#N/A</v>
      </c>
      <c r="E36" s="22" t="s">
        <v>257</v>
      </c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44000</v>
      </c>
      <c r="B37" s="30">
        <f t="shared" si="4"/>
        <v>44000</v>
      </c>
      <c r="C37" s="22" t="s">
        <v>239</v>
      </c>
      <c r="D37" s="3" t="str">
        <f t="shared" si="1"/>
        <v>WN7131NK</v>
      </c>
      <c r="E37" s="22" t="s">
        <v>521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>
        <v>1</v>
      </c>
      <c r="W37" t="s">
        <v>54</v>
      </c>
      <c r="X37" s="18" t="s">
        <v>322</v>
      </c>
      <c r="Y37">
        <f t="shared" si="3"/>
        <v>1</v>
      </c>
    </row>
    <row r="38" spans="1:25" x14ac:dyDescent="0.25">
      <c r="A38" s="28">
        <f t="shared" si="4"/>
        <v>44000</v>
      </c>
      <c r="B38" s="30">
        <f t="shared" si="4"/>
        <v>44000</v>
      </c>
      <c r="C38" s="22" t="s">
        <v>31</v>
      </c>
      <c r="D38" s="3" t="str">
        <f t="shared" si="1"/>
        <v>WDFW626</v>
      </c>
      <c r="E38" s="22" t="s">
        <v>521</v>
      </c>
      <c r="F38" s="22"/>
      <c r="G38" s="22">
        <v>1</v>
      </c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44000</v>
      </c>
      <c r="B39" s="30">
        <f t="shared" si="4"/>
        <v>44000</v>
      </c>
      <c r="C39" s="22" t="s">
        <v>56</v>
      </c>
      <c r="D39" s="3" t="str">
        <f t="shared" si="1"/>
        <v>WN5190SA</v>
      </c>
      <c r="E39" s="22" t="s">
        <v>521</v>
      </c>
      <c r="F39" s="22"/>
      <c r="G39" s="22">
        <v>1</v>
      </c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2</v>
      </c>
    </row>
    <row r="40" spans="1:25" x14ac:dyDescent="0.25">
      <c r="A40" s="28">
        <f t="shared" si="4"/>
        <v>44000</v>
      </c>
      <c r="B40" s="30">
        <f t="shared" si="4"/>
        <v>44000</v>
      </c>
      <c r="C40" s="22" t="s">
        <v>213</v>
      </c>
      <c r="D40" s="3" t="str">
        <f t="shared" si="1"/>
        <v>WN0707SU</v>
      </c>
      <c r="E40" s="22" t="s">
        <v>521</v>
      </c>
      <c r="F40" s="22">
        <v>1</v>
      </c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>
        <v>1</v>
      </c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44000</v>
      </c>
      <c r="B41" s="30">
        <f t="shared" si="4"/>
        <v>44000</v>
      </c>
      <c r="C41" s="22" t="s">
        <v>104</v>
      </c>
      <c r="D41" s="3" t="str">
        <f t="shared" si="1"/>
        <v>WN4573SR</v>
      </c>
      <c r="E41" s="22" t="s">
        <v>521</v>
      </c>
      <c r="F41" s="22">
        <v>1</v>
      </c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>
        <v>1</v>
      </c>
      <c r="W41" t="s">
        <v>58</v>
      </c>
      <c r="X41" s="18" t="s">
        <v>531</v>
      </c>
      <c r="Y41">
        <f t="shared" si="3"/>
        <v>1</v>
      </c>
    </row>
    <row r="42" spans="1:25" x14ac:dyDescent="0.25">
      <c r="A42" s="28">
        <f t="shared" si="4"/>
        <v>44000</v>
      </c>
      <c r="B42" s="30">
        <f t="shared" si="4"/>
        <v>44000</v>
      </c>
      <c r="C42" s="22" t="s">
        <v>30</v>
      </c>
      <c r="D42" s="3" t="str">
        <f t="shared" si="1"/>
        <v>WN8841NY</v>
      </c>
      <c r="E42" s="22" t="s">
        <v>521</v>
      </c>
      <c r="F42" s="22"/>
      <c r="G42" s="22"/>
      <c r="H42" s="22"/>
      <c r="I42" s="22">
        <v>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>
        <v>1</v>
      </c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44000</v>
      </c>
      <c r="B43" s="30">
        <f t="shared" si="4"/>
        <v>44000</v>
      </c>
      <c r="C43" s="22" t="s">
        <v>126</v>
      </c>
      <c r="D43" s="3" t="str">
        <f t="shared" si="1"/>
        <v>WN5445NV</v>
      </c>
      <c r="E43" s="22" t="s">
        <v>521</v>
      </c>
      <c r="F43" s="22">
        <v>1</v>
      </c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>
        <v>1</v>
      </c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44000</v>
      </c>
      <c r="B44" s="30">
        <f t="shared" si="4"/>
        <v>44000</v>
      </c>
      <c r="C44" s="22" t="s">
        <v>66</v>
      </c>
      <c r="D44" s="3" t="str">
        <f t="shared" si="1"/>
        <v>WN6929NV</v>
      </c>
      <c r="E44" s="22" t="s">
        <v>518</v>
      </c>
      <c r="F44" s="22">
        <v>1</v>
      </c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>
        <v>1</v>
      </c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44000</v>
      </c>
      <c r="B45" s="30">
        <f t="shared" si="4"/>
        <v>44000</v>
      </c>
      <c r="C45" s="22" t="s">
        <v>229</v>
      </c>
      <c r="D45" s="3" t="str">
        <f t="shared" si="1"/>
        <v>WN4009NS</v>
      </c>
      <c r="E45" s="22" t="s">
        <v>521</v>
      </c>
      <c r="F45" s="22"/>
      <c r="G45" s="22"/>
      <c r="H45" s="22"/>
      <c r="I45" s="22">
        <v>1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 t="s">
        <v>530</v>
      </c>
      <c r="U45" s="22">
        <v>1</v>
      </c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44000</v>
      </c>
      <c r="B46" s="30">
        <f t="shared" si="4"/>
        <v>44000</v>
      </c>
      <c r="C46" s="22" t="s">
        <v>26</v>
      </c>
      <c r="D46" s="3" t="str">
        <f t="shared" si="1"/>
        <v>WN0188SN</v>
      </c>
      <c r="E46" s="22" t="s">
        <v>518</v>
      </c>
      <c r="F46" s="22"/>
      <c r="G46" s="22"/>
      <c r="H46" s="22"/>
      <c r="I46" s="22"/>
      <c r="J46" s="22">
        <v>1</v>
      </c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44000</v>
      </c>
      <c r="B47" s="30">
        <f t="shared" si="4"/>
        <v>44000</v>
      </c>
      <c r="C47" s="22" t="s">
        <v>138</v>
      </c>
      <c r="D47" s="3" t="str">
        <f t="shared" si="1"/>
        <v>WN5479SB</v>
      </c>
      <c r="E47" s="22" t="s">
        <v>518</v>
      </c>
      <c r="F47" s="22"/>
      <c r="G47" s="22"/>
      <c r="H47" s="22">
        <v>1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44000</v>
      </c>
      <c r="B48" s="30">
        <f t="shared" si="5"/>
        <v>44000</v>
      </c>
      <c r="C48" s="22" t="s">
        <v>212</v>
      </c>
      <c r="D48" s="3" t="str">
        <f t="shared" si="1"/>
        <v>WN6590LJ</v>
      </c>
      <c r="E48" s="22" t="s">
        <v>521</v>
      </c>
      <c r="F48" s="22"/>
      <c r="G48" s="22"/>
      <c r="H48" s="22"/>
      <c r="I48" s="22">
        <v>1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 t="s">
        <v>530</v>
      </c>
      <c r="U48" s="22">
        <v>1</v>
      </c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44000</v>
      </c>
      <c r="B49" s="30">
        <f t="shared" si="5"/>
        <v>44000</v>
      </c>
      <c r="C49" s="22" t="s">
        <v>206</v>
      </c>
      <c r="D49" s="3" t="str">
        <f t="shared" si="1"/>
        <v>WN1434SU</v>
      </c>
      <c r="E49" s="22" t="s">
        <v>518</v>
      </c>
      <c r="F49" s="22">
        <v>1</v>
      </c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>
        <v>1</v>
      </c>
      <c r="W49" t="s">
        <v>66</v>
      </c>
      <c r="X49" s="18" t="s">
        <v>334</v>
      </c>
      <c r="Y49">
        <f t="shared" si="3"/>
        <v>4</v>
      </c>
    </row>
    <row r="50" spans="1:25" x14ac:dyDescent="0.25">
      <c r="A50" s="28">
        <f t="shared" si="5"/>
        <v>44000</v>
      </c>
      <c r="B50" s="30">
        <f t="shared" si="5"/>
        <v>44000</v>
      </c>
      <c r="C50" s="22" t="s">
        <v>228</v>
      </c>
      <c r="D50" s="3" t="str">
        <f t="shared" si="1"/>
        <v>WN2498SF</v>
      </c>
      <c r="E50" s="22" t="s">
        <v>521</v>
      </c>
      <c r="F50" s="22"/>
      <c r="G50" s="22"/>
      <c r="H50" s="22">
        <v>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44000</v>
      </c>
      <c r="B51" s="30">
        <f t="shared" si="5"/>
        <v>44000</v>
      </c>
      <c r="C51" s="22" t="s">
        <v>66</v>
      </c>
      <c r="D51" s="3" t="str">
        <f t="shared" si="1"/>
        <v>WN6929NV</v>
      </c>
      <c r="E51" s="22" t="s">
        <v>518</v>
      </c>
      <c r="F51" s="22">
        <v>1</v>
      </c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44000</v>
      </c>
      <c r="B52" s="30">
        <f t="shared" si="5"/>
        <v>44000</v>
      </c>
      <c r="C52" s="21" t="s">
        <v>185</v>
      </c>
      <c r="D52" s="3" t="str">
        <f t="shared" si="1"/>
        <v>WN2865SY</v>
      </c>
      <c r="E52" s="21" t="s">
        <v>518</v>
      </c>
      <c r="F52" s="21">
        <v>1</v>
      </c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44000</v>
      </c>
      <c r="B53" s="30">
        <f t="shared" si="5"/>
        <v>44000</v>
      </c>
      <c r="C53" s="21" t="s">
        <v>206</v>
      </c>
      <c r="D53" s="3" t="str">
        <f t="shared" si="1"/>
        <v>WN1434SU</v>
      </c>
      <c r="E53" s="21" t="s">
        <v>521</v>
      </c>
      <c r="F53" s="21">
        <v>1</v>
      </c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>
        <v>1</v>
      </c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44000</v>
      </c>
      <c r="B54" s="30">
        <f t="shared" si="5"/>
        <v>44000</v>
      </c>
      <c r="C54" s="21" t="s">
        <v>230</v>
      </c>
      <c r="D54" s="3" t="str">
        <f t="shared" si="1"/>
        <v>WN6209SF</v>
      </c>
      <c r="E54" s="21" t="s">
        <v>521</v>
      </c>
      <c r="F54" s="21">
        <v>1</v>
      </c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>
        <v>1</v>
      </c>
      <c r="W54" t="s">
        <v>71</v>
      </c>
      <c r="X54" s="18" t="s">
        <v>339</v>
      </c>
      <c r="Y54">
        <f t="shared" si="3"/>
        <v>1</v>
      </c>
    </row>
    <row r="55" spans="1:25" x14ac:dyDescent="0.25">
      <c r="A55" s="28">
        <f t="shared" si="5"/>
        <v>44000</v>
      </c>
      <c r="B55" s="30">
        <f t="shared" si="5"/>
        <v>44000</v>
      </c>
      <c r="C55" s="21" t="s">
        <v>177</v>
      </c>
      <c r="D55" s="3" t="str">
        <f t="shared" si="1"/>
        <v>WN6617NZ</v>
      </c>
      <c r="E55" s="21" t="s">
        <v>518</v>
      </c>
      <c r="F55" s="21">
        <v>1</v>
      </c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>
        <v>1</v>
      </c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44000</v>
      </c>
      <c r="B56" s="30">
        <f t="shared" si="5"/>
        <v>44000</v>
      </c>
      <c r="C56" s="21" t="s">
        <v>56</v>
      </c>
      <c r="D56" s="3" t="str">
        <f t="shared" si="1"/>
        <v>WN5190SA</v>
      </c>
      <c r="E56" s="21" t="s">
        <v>518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>
        <v>1</v>
      </c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44000</v>
      </c>
      <c r="B57" s="30">
        <f t="shared" si="5"/>
        <v>44000</v>
      </c>
      <c r="C57" s="21" t="s">
        <v>71</v>
      </c>
      <c r="D57" s="3" t="str">
        <f t="shared" si="1"/>
        <v>WN0200MG</v>
      </c>
      <c r="E57" s="21" t="s">
        <v>521</v>
      </c>
      <c r="F57" s="21"/>
      <c r="G57" s="21"/>
      <c r="H57" s="21"/>
      <c r="I57" s="21">
        <v>1</v>
      </c>
      <c r="J57" s="21"/>
      <c r="K57" s="21"/>
      <c r="L57" s="21"/>
      <c r="O57" s="21"/>
      <c r="P57" s="21"/>
      <c r="Q57" s="21"/>
      <c r="R57" s="21"/>
      <c r="S57" s="21"/>
      <c r="T57" s="21"/>
      <c r="U57" s="21">
        <v>1</v>
      </c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44000</v>
      </c>
      <c r="B58" s="30">
        <f t="shared" si="5"/>
        <v>44000</v>
      </c>
      <c r="C58" s="21" t="s">
        <v>41</v>
      </c>
      <c r="D58" s="3" t="str">
        <f t="shared" si="1"/>
        <v>WN2864SY</v>
      </c>
      <c r="E58" s="21" t="s">
        <v>521</v>
      </c>
      <c r="F58" s="21"/>
      <c r="G58" s="21"/>
      <c r="H58" s="21"/>
      <c r="I58" s="21">
        <v>1</v>
      </c>
      <c r="J58" s="21"/>
      <c r="K58" s="21"/>
      <c r="L58" s="21"/>
      <c r="O58" s="21"/>
      <c r="P58" s="21"/>
      <c r="Q58" s="21"/>
      <c r="R58" s="21"/>
      <c r="S58" s="21"/>
      <c r="T58" s="21"/>
      <c r="U58" s="21">
        <v>1</v>
      </c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44000</v>
      </c>
      <c r="B59" s="30">
        <f t="shared" si="5"/>
        <v>44000</v>
      </c>
      <c r="C59" s="21" t="s">
        <v>229</v>
      </c>
      <c r="D59" s="3" t="str">
        <f t="shared" si="1"/>
        <v>WN4009NS</v>
      </c>
      <c r="E59" s="21" t="s">
        <v>518</v>
      </c>
      <c r="F59" s="21"/>
      <c r="G59" s="21"/>
      <c r="H59" s="21">
        <v>1</v>
      </c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44000</v>
      </c>
      <c r="B60" s="30">
        <f t="shared" si="5"/>
        <v>44000</v>
      </c>
      <c r="C60" s="21" t="s">
        <v>212</v>
      </c>
      <c r="D60" s="3" t="str">
        <f t="shared" si="1"/>
        <v>WN6590LJ</v>
      </c>
      <c r="E60" s="21" t="s">
        <v>521</v>
      </c>
      <c r="F60" s="21"/>
      <c r="G60" s="21"/>
      <c r="H60" s="21">
        <v>1</v>
      </c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44000</v>
      </c>
      <c r="B61" s="30">
        <f t="shared" si="5"/>
        <v>44000</v>
      </c>
      <c r="C61" s="21" t="s">
        <v>101</v>
      </c>
      <c r="D61" s="3" t="str">
        <f t="shared" si="1"/>
        <v>WN1944RF</v>
      </c>
      <c r="E61" s="21" t="s">
        <v>518</v>
      </c>
      <c r="F61" s="21"/>
      <c r="G61" s="21"/>
      <c r="H61" s="21"/>
      <c r="I61" s="21"/>
      <c r="J61" s="21">
        <v>1</v>
      </c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44000</v>
      </c>
      <c r="B62" s="30">
        <f t="shared" si="5"/>
        <v>44000</v>
      </c>
      <c r="C62" s="21" t="s">
        <v>130</v>
      </c>
      <c r="D62" s="3" t="str">
        <f t="shared" si="1"/>
        <v>WN9379SR</v>
      </c>
      <c r="E62" s="21" t="s">
        <v>518</v>
      </c>
      <c r="F62" s="21"/>
      <c r="G62" s="21">
        <v>1</v>
      </c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44000</v>
      </c>
      <c r="B63" s="30">
        <f t="shared" si="5"/>
        <v>44000</v>
      </c>
      <c r="C63" s="21" t="s">
        <v>133</v>
      </c>
      <c r="D63" s="3" t="str">
        <f t="shared" si="1"/>
        <v>WN3784SU</v>
      </c>
      <c r="E63" s="21" t="s">
        <v>521</v>
      </c>
      <c r="F63" s="21"/>
      <c r="G63" s="21">
        <v>1</v>
      </c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44000</v>
      </c>
      <c r="B64" s="30">
        <f t="shared" si="5"/>
        <v>44000</v>
      </c>
      <c r="C64" s="21" t="s">
        <v>214</v>
      </c>
      <c r="D64" s="3" t="str">
        <f t="shared" si="1"/>
        <v>WN8253NC</v>
      </c>
      <c r="E64" s="21" t="s">
        <v>521</v>
      </c>
      <c r="F64" s="21"/>
      <c r="G64" s="21">
        <v>1</v>
      </c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44000</v>
      </c>
      <c r="B65" s="30">
        <f t="shared" si="5"/>
        <v>44000</v>
      </c>
      <c r="C65" s="21" t="s">
        <v>30</v>
      </c>
      <c r="D65" s="3" t="str">
        <f t="shared" si="1"/>
        <v>WN8841NY</v>
      </c>
      <c r="E65" s="21" t="s">
        <v>521</v>
      </c>
      <c r="F65" s="21"/>
      <c r="G65" s="21"/>
      <c r="H65" s="21">
        <v>1</v>
      </c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44000</v>
      </c>
      <c r="B66" s="30">
        <f t="shared" si="5"/>
        <v>44000</v>
      </c>
      <c r="C66" s="21" t="s">
        <v>130</v>
      </c>
      <c r="D66" s="3" t="str">
        <f t="shared" si="1"/>
        <v>WN9379SR</v>
      </c>
      <c r="E66" s="21" t="s">
        <v>521</v>
      </c>
      <c r="F66" s="21"/>
      <c r="G66" s="21"/>
      <c r="H66" s="21">
        <v>1</v>
      </c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44000</v>
      </c>
      <c r="B67" s="30">
        <f t="shared" si="5"/>
        <v>44000</v>
      </c>
      <c r="C67" s="21" t="s">
        <v>54</v>
      </c>
      <c r="D67" s="3" t="str">
        <f t="shared" si="1"/>
        <v>VACANT A211</v>
      </c>
      <c r="E67" s="21" t="s">
        <v>521</v>
      </c>
      <c r="F67" s="21">
        <v>1</v>
      </c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>
        <v>1</v>
      </c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44000</v>
      </c>
      <c r="B68" s="30">
        <f t="shared" si="6"/>
        <v>44000</v>
      </c>
      <c r="C68" s="21" t="s">
        <v>58</v>
      </c>
      <c r="D68" s="3" t="str">
        <f t="shared" si="1"/>
        <v>WN0987NT</v>
      </c>
      <c r="E68" s="21" t="s">
        <v>521</v>
      </c>
      <c r="F68" s="21">
        <v>1</v>
      </c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44000</v>
      </c>
      <c r="B69" s="30">
        <f t="shared" si="6"/>
        <v>44000</v>
      </c>
      <c r="C69" s="21" t="s">
        <v>41</v>
      </c>
      <c r="D69" s="3" t="str">
        <f t="shared" si="1"/>
        <v>WN2864SY</v>
      </c>
      <c r="E69" s="21" t="s">
        <v>521</v>
      </c>
      <c r="F69" s="21"/>
      <c r="G69" s="21"/>
      <c r="H69" s="21">
        <v>1</v>
      </c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44000</v>
      </c>
      <c r="B70" s="30">
        <f t="shared" si="6"/>
        <v>44000</v>
      </c>
      <c r="C70" s="21" t="s">
        <v>133</v>
      </c>
      <c r="D70" s="3" t="str">
        <f t="shared" si="1"/>
        <v>WN3784SU</v>
      </c>
      <c r="E70" s="21" t="s">
        <v>521</v>
      </c>
      <c r="F70" s="21"/>
      <c r="G70" s="21"/>
      <c r="H70" s="21">
        <v>1</v>
      </c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6"/>
        <v>44000</v>
      </c>
      <c r="B71" s="30">
        <f t="shared" si="6"/>
        <v>44000</v>
      </c>
      <c r="C71" s="21" t="s">
        <v>230</v>
      </c>
      <c r="D71" s="3" t="str">
        <f t="shared" ref="D71:D134" si="7">INDEX($X$7:$X$275,MATCH(C71,$W$7:$W$275))</f>
        <v>WN6209SF</v>
      </c>
      <c r="E71" s="21" t="s">
        <v>521</v>
      </c>
      <c r="F71" s="21"/>
      <c r="G71" s="21">
        <v>1</v>
      </c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44000</v>
      </c>
      <c r="B72" s="30">
        <f t="shared" si="6"/>
        <v>44000</v>
      </c>
      <c r="C72" s="21" t="s">
        <v>170</v>
      </c>
      <c r="D72" s="3" t="str">
        <f t="shared" si="7"/>
        <v>WN5073NF</v>
      </c>
      <c r="E72" s="21" t="s">
        <v>518</v>
      </c>
      <c r="F72" s="21"/>
      <c r="G72" s="21">
        <v>1</v>
      </c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44000</v>
      </c>
      <c r="B73" s="30">
        <f t="shared" si="6"/>
        <v>44000</v>
      </c>
      <c r="C73" s="21" t="s">
        <v>169</v>
      </c>
      <c r="D73" s="3" t="str">
        <f t="shared" si="7"/>
        <v>WN6914RF</v>
      </c>
      <c r="E73" s="21" t="s">
        <v>518</v>
      </c>
      <c r="F73" s="21"/>
      <c r="G73" s="21"/>
      <c r="H73" s="21"/>
      <c r="I73" s="21">
        <v>1</v>
      </c>
      <c r="J73" s="21"/>
      <c r="K73" s="21"/>
      <c r="L73" s="21"/>
      <c r="O73" s="21"/>
      <c r="P73" s="21"/>
      <c r="Q73" s="21"/>
      <c r="R73" s="21"/>
      <c r="S73" s="21"/>
      <c r="T73" s="21"/>
      <c r="U73" s="21">
        <v>1</v>
      </c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44000</v>
      </c>
      <c r="B74" s="30">
        <f t="shared" si="6"/>
        <v>44000</v>
      </c>
      <c r="C74" s="21" t="s">
        <v>151</v>
      </c>
      <c r="D74" s="3" t="str">
        <f t="shared" si="7"/>
        <v>WN2443SK</v>
      </c>
      <c r="E74" s="21" t="s">
        <v>518</v>
      </c>
      <c r="F74" s="21"/>
      <c r="G74" s="21"/>
      <c r="H74" s="21"/>
      <c r="I74" s="21">
        <v>1</v>
      </c>
      <c r="J74" s="21"/>
      <c r="K74" s="21"/>
      <c r="L74" s="21"/>
      <c r="O74" s="21"/>
      <c r="P74" s="21"/>
      <c r="Q74" s="21"/>
      <c r="R74" s="21"/>
      <c r="S74" s="21"/>
      <c r="T74" s="21"/>
      <c r="U74" s="21">
        <v>1</v>
      </c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44000</v>
      </c>
      <c r="B75" s="30">
        <f t="shared" si="6"/>
        <v>44000</v>
      </c>
      <c r="C75" s="21" t="s">
        <v>167</v>
      </c>
      <c r="D75" s="3" t="str">
        <f t="shared" si="7"/>
        <v>WN709BS</v>
      </c>
      <c r="E75" s="21" t="s">
        <v>518</v>
      </c>
      <c r="F75" s="21"/>
      <c r="G75" s="21"/>
      <c r="H75" s="21"/>
      <c r="I75" s="21">
        <v>1</v>
      </c>
      <c r="J75" s="21"/>
      <c r="K75" s="21"/>
      <c r="L75" s="21"/>
      <c r="O75" s="21"/>
      <c r="P75" s="21"/>
      <c r="Q75" s="21"/>
      <c r="R75" s="21"/>
      <c r="S75" s="21"/>
      <c r="T75" s="21"/>
      <c r="U75" s="21">
        <v>1</v>
      </c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44000</v>
      </c>
      <c r="B76" s="30">
        <f t="shared" si="6"/>
        <v>44000</v>
      </c>
      <c r="C76" s="21" t="s">
        <v>66</v>
      </c>
      <c r="D76" s="3" t="str">
        <f t="shared" si="7"/>
        <v>WN6929NV</v>
      </c>
      <c r="E76" s="21" t="s">
        <v>518</v>
      </c>
      <c r="F76" s="21">
        <v>1</v>
      </c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44000</v>
      </c>
      <c r="B77" s="30">
        <f t="shared" si="6"/>
        <v>44000</v>
      </c>
      <c r="C77" s="21" t="s">
        <v>109</v>
      </c>
      <c r="D77" s="3" t="str">
        <f t="shared" si="7"/>
        <v>WN8757RK</v>
      </c>
      <c r="E77" s="21" t="s">
        <v>518</v>
      </c>
      <c r="F77" s="21"/>
      <c r="G77" s="21"/>
      <c r="H77" s="21">
        <v>1</v>
      </c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1</v>
      </c>
    </row>
    <row r="78" spans="1:25" x14ac:dyDescent="0.25">
      <c r="A78" s="28">
        <f t="shared" si="6"/>
        <v>44000</v>
      </c>
      <c r="B78" s="30">
        <f t="shared" si="6"/>
        <v>44000</v>
      </c>
      <c r="C78" s="21" t="s">
        <v>185</v>
      </c>
      <c r="D78" s="3" t="str">
        <f t="shared" si="7"/>
        <v>WN2865SY</v>
      </c>
      <c r="E78" s="21" t="s">
        <v>518</v>
      </c>
      <c r="F78" s="21">
        <v>1</v>
      </c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44000</v>
      </c>
      <c r="B79" s="30">
        <f t="shared" si="6"/>
        <v>44000</v>
      </c>
      <c r="C79" s="21" t="s">
        <v>66</v>
      </c>
      <c r="D79" s="3" t="str">
        <f t="shared" si="7"/>
        <v>WN6929NV</v>
      </c>
      <c r="E79" s="21" t="s">
        <v>518</v>
      </c>
      <c r="F79" s="21"/>
      <c r="G79" s="21"/>
      <c r="H79" s="21"/>
      <c r="I79" s="21"/>
      <c r="J79" s="21">
        <v>1</v>
      </c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44000</v>
      </c>
      <c r="B80" s="30">
        <f t="shared" si="6"/>
        <v>44000</v>
      </c>
      <c r="C80" s="21" t="s">
        <v>101</v>
      </c>
      <c r="D80" s="3" t="str">
        <f t="shared" si="7"/>
        <v>WN1944RF</v>
      </c>
      <c r="E80" s="21" t="s">
        <v>518</v>
      </c>
      <c r="F80" s="21"/>
      <c r="G80" s="21"/>
      <c r="H80" s="21"/>
      <c r="I80" s="21"/>
      <c r="J80" s="21">
        <v>1</v>
      </c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44000</v>
      </c>
      <c r="B81" s="30">
        <f t="shared" si="6"/>
        <v>44000</v>
      </c>
      <c r="C81" s="21" t="s">
        <v>213</v>
      </c>
      <c r="D81" s="3" t="str">
        <f t="shared" si="7"/>
        <v>WN0707SU</v>
      </c>
      <c r="E81" s="21" t="s">
        <v>518</v>
      </c>
      <c r="F81" s="21"/>
      <c r="G81" s="21"/>
      <c r="H81" s="21"/>
      <c r="I81" s="21"/>
      <c r="J81" s="21">
        <v>1</v>
      </c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44000</v>
      </c>
      <c r="B82" s="30">
        <f t="shared" si="6"/>
        <v>44000</v>
      </c>
      <c r="C82" s="21" t="s">
        <v>170</v>
      </c>
      <c r="D82" s="3" t="str">
        <f t="shared" si="7"/>
        <v>WN5073NF</v>
      </c>
      <c r="E82" s="21" t="s">
        <v>521</v>
      </c>
      <c r="F82" s="21"/>
      <c r="G82" s="21"/>
      <c r="H82" s="21">
        <v>1</v>
      </c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44000</v>
      </c>
      <c r="B83" s="30">
        <f t="shared" si="6"/>
        <v>44000</v>
      </c>
      <c r="C83" s="21" t="s">
        <v>214</v>
      </c>
      <c r="D83" s="3" t="str">
        <f t="shared" si="7"/>
        <v>WN8253NC</v>
      </c>
      <c r="E83" s="21" t="s">
        <v>521</v>
      </c>
      <c r="F83" s="21"/>
      <c r="G83" s="21"/>
      <c r="H83" s="21">
        <v>1</v>
      </c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44000</v>
      </c>
      <c r="B84" s="30">
        <f t="shared" si="6"/>
        <v>44000</v>
      </c>
      <c r="C84" s="21" t="s">
        <v>201</v>
      </c>
      <c r="D84" s="3" t="str">
        <f t="shared" si="7"/>
        <v>WN7373NH</v>
      </c>
      <c r="E84" s="21" t="s">
        <v>518</v>
      </c>
      <c r="F84" s="21"/>
      <c r="G84" s="21">
        <v>1</v>
      </c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44000</v>
      </c>
      <c r="B85" s="30">
        <f t="shared" si="6"/>
        <v>44000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44000</v>
      </c>
      <c r="B86" s="30">
        <f t="shared" si="6"/>
        <v>44000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44000</v>
      </c>
      <c r="B87" s="30">
        <f t="shared" si="6"/>
        <v>44000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44000</v>
      </c>
      <c r="B88" s="30">
        <f t="shared" si="9"/>
        <v>44000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44000</v>
      </c>
      <c r="B89" s="30">
        <f t="shared" si="9"/>
        <v>44000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44000</v>
      </c>
      <c r="B90" s="30">
        <f t="shared" si="9"/>
        <v>44000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44000</v>
      </c>
      <c r="B91" s="30">
        <f t="shared" si="9"/>
        <v>44000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44000</v>
      </c>
      <c r="B92" s="30">
        <f t="shared" si="9"/>
        <v>44000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44000</v>
      </c>
      <c r="B93" s="30">
        <f t="shared" si="9"/>
        <v>44000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44000</v>
      </c>
      <c r="B94" s="30">
        <f t="shared" si="9"/>
        <v>44000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1</v>
      </c>
    </row>
    <row r="95" spans="1:25" x14ac:dyDescent="0.25">
      <c r="A95" s="28">
        <f t="shared" si="9"/>
        <v>44000</v>
      </c>
      <c r="B95" s="30">
        <f t="shared" si="9"/>
        <v>44000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3</v>
      </c>
    </row>
    <row r="96" spans="1:25" x14ac:dyDescent="0.25">
      <c r="A96" s="28">
        <f t="shared" si="9"/>
        <v>44000</v>
      </c>
      <c r="B96" s="30">
        <f t="shared" si="9"/>
        <v>44000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44000</v>
      </c>
      <c r="B97" s="30">
        <f t="shared" si="9"/>
        <v>44000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44000</v>
      </c>
      <c r="B98" s="30">
        <f t="shared" si="9"/>
        <v>44000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1</v>
      </c>
    </row>
    <row r="99" spans="1:25" x14ac:dyDescent="0.25">
      <c r="A99" s="28">
        <f t="shared" si="9"/>
        <v>44000</v>
      </c>
      <c r="B99" s="30">
        <f t="shared" si="9"/>
        <v>44000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1</v>
      </c>
    </row>
    <row r="100" spans="1:25" x14ac:dyDescent="0.25">
      <c r="A100" s="28">
        <f t="shared" si="9"/>
        <v>44000</v>
      </c>
      <c r="B100" s="30">
        <f t="shared" si="9"/>
        <v>44000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44000</v>
      </c>
      <c r="B101" s="30">
        <f t="shared" si="9"/>
        <v>44000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44000</v>
      </c>
      <c r="B102" s="30">
        <f t="shared" si="9"/>
        <v>44000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44000</v>
      </c>
      <c r="B103" s="30">
        <f t="shared" si="9"/>
        <v>44000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2</v>
      </c>
    </row>
    <row r="104" spans="1:25" x14ac:dyDescent="0.25">
      <c r="A104" s="28">
        <f t="shared" si="9"/>
        <v>44000</v>
      </c>
      <c r="B104" s="30">
        <f t="shared" si="9"/>
        <v>44000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44000</v>
      </c>
      <c r="B105" s="30">
        <f t="shared" si="9"/>
        <v>44000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44000</v>
      </c>
      <c r="B106" s="30">
        <f t="shared" si="9"/>
        <v>44000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44000</v>
      </c>
      <c r="B107" s="30">
        <f t="shared" si="9"/>
        <v>44000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44000</v>
      </c>
      <c r="B108" s="30">
        <f t="shared" si="10"/>
        <v>44000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1</v>
      </c>
    </row>
    <row r="109" spans="1:25" x14ac:dyDescent="0.25">
      <c r="A109" s="28">
        <f t="shared" si="10"/>
        <v>44000</v>
      </c>
      <c r="B109" s="30">
        <f t="shared" si="10"/>
        <v>44000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1</v>
      </c>
    </row>
    <row r="110" spans="1:25" x14ac:dyDescent="0.25">
      <c r="A110" s="28">
        <f t="shared" si="10"/>
        <v>44000</v>
      </c>
      <c r="B110" s="30">
        <f t="shared" si="10"/>
        <v>44000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44000</v>
      </c>
      <c r="B111" s="30">
        <f t="shared" si="10"/>
        <v>44000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44000</v>
      </c>
      <c r="B112" s="30">
        <f t="shared" si="10"/>
        <v>44000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44000</v>
      </c>
      <c r="B113" s="30">
        <f t="shared" si="10"/>
        <v>44000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44000</v>
      </c>
      <c r="B114" s="30">
        <f t="shared" si="10"/>
        <v>44000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44000</v>
      </c>
      <c r="B115" s="30">
        <f t="shared" si="10"/>
        <v>44000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44000</v>
      </c>
      <c r="B116" s="30">
        <f t="shared" si="10"/>
        <v>44000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44000</v>
      </c>
      <c r="B117" s="30">
        <f t="shared" si="10"/>
        <v>44000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44000</v>
      </c>
      <c r="B118" s="30">
        <f t="shared" si="10"/>
        <v>44000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44000</v>
      </c>
      <c r="B119" s="30">
        <f t="shared" si="10"/>
        <v>44000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44000</v>
      </c>
      <c r="B120" s="30">
        <f t="shared" si="10"/>
        <v>44000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1</v>
      </c>
    </row>
    <row r="121" spans="1:25" x14ac:dyDescent="0.25">
      <c r="A121" s="28">
        <f t="shared" si="10"/>
        <v>44000</v>
      </c>
      <c r="B121" s="30">
        <f t="shared" si="10"/>
        <v>44000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44000</v>
      </c>
      <c r="B122" s="30">
        <f t="shared" si="10"/>
        <v>44000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44000</v>
      </c>
      <c r="B123" s="30">
        <f t="shared" si="10"/>
        <v>44000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44000</v>
      </c>
      <c r="B124" s="30">
        <f t="shared" si="10"/>
        <v>44000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2</v>
      </c>
    </row>
    <row r="125" spans="1:25" x14ac:dyDescent="0.25">
      <c r="A125" s="28">
        <f t="shared" si="10"/>
        <v>44000</v>
      </c>
      <c r="B125" s="30">
        <f t="shared" si="10"/>
        <v>44000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44000</v>
      </c>
      <c r="B126" s="30">
        <f t="shared" si="10"/>
        <v>44000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1</v>
      </c>
    </row>
    <row r="127" spans="1:25" x14ac:dyDescent="0.25">
      <c r="A127" s="28">
        <f t="shared" si="10"/>
        <v>44000</v>
      </c>
      <c r="B127" s="30">
        <f t="shared" si="10"/>
        <v>44000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3</v>
      </c>
    </row>
    <row r="128" spans="1:25" x14ac:dyDescent="0.25">
      <c r="A128" s="28">
        <f t="shared" ref="A128:B147" si="11">$B$6</f>
        <v>44000</v>
      </c>
      <c r="B128" s="30">
        <f t="shared" si="11"/>
        <v>44000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44000</v>
      </c>
      <c r="B129" s="30">
        <f t="shared" si="11"/>
        <v>44000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44000</v>
      </c>
      <c r="B130" s="30">
        <f t="shared" si="11"/>
        <v>44000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44000</v>
      </c>
      <c r="B131" s="30">
        <f t="shared" si="11"/>
        <v>44000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44000</v>
      </c>
      <c r="B132" s="30">
        <f t="shared" si="11"/>
        <v>44000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2</v>
      </c>
    </row>
    <row r="133" spans="1:25" x14ac:dyDescent="0.25">
      <c r="A133" s="28">
        <f t="shared" si="11"/>
        <v>44000</v>
      </c>
      <c r="B133" s="30">
        <f t="shared" si="11"/>
        <v>44000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44000</v>
      </c>
      <c r="B134" s="30">
        <f t="shared" si="11"/>
        <v>44000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44000</v>
      </c>
      <c r="B135" s="30">
        <f t="shared" si="11"/>
        <v>44000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44000</v>
      </c>
      <c r="B136" s="30">
        <f t="shared" si="11"/>
        <v>44000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44000</v>
      </c>
      <c r="B137" s="30">
        <f t="shared" si="11"/>
        <v>44000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44000</v>
      </c>
      <c r="B138" s="30">
        <f t="shared" si="11"/>
        <v>44000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44000</v>
      </c>
      <c r="B139" s="30">
        <f t="shared" si="11"/>
        <v>44000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44000</v>
      </c>
      <c r="B140" s="30">
        <f t="shared" si="11"/>
        <v>44000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44000</v>
      </c>
      <c r="B141" s="30">
        <f t="shared" si="11"/>
        <v>44000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44000</v>
      </c>
      <c r="B142" s="30">
        <f t="shared" si="11"/>
        <v>44000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44000</v>
      </c>
      <c r="B143" s="30">
        <f t="shared" si="11"/>
        <v>44000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44000</v>
      </c>
      <c r="B144" s="30">
        <f t="shared" si="11"/>
        <v>44000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44000</v>
      </c>
      <c r="B145" s="30">
        <f t="shared" si="11"/>
        <v>44000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1</v>
      </c>
    </row>
    <row r="146" spans="1:25" x14ac:dyDescent="0.25">
      <c r="A146" s="28">
        <f t="shared" si="11"/>
        <v>44000</v>
      </c>
      <c r="B146" s="30">
        <f t="shared" si="11"/>
        <v>44000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44000</v>
      </c>
      <c r="B147" s="30">
        <f t="shared" si="11"/>
        <v>44000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44000</v>
      </c>
      <c r="B148" s="30">
        <f t="shared" si="14"/>
        <v>44000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44000</v>
      </c>
      <c r="B149" s="30">
        <f t="shared" si="14"/>
        <v>44000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44000</v>
      </c>
      <c r="B150" s="30">
        <f t="shared" si="14"/>
        <v>44000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1</v>
      </c>
    </row>
    <row r="151" spans="1:25" x14ac:dyDescent="0.25">
      <c r="A151" s="28">
        <f t="shared" si="14"/>
        <v>44000</v>
      </c>
      <c r="B151" s="30">
        <f t="shared" si="14"/>
        <v>44000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44000</v>
      </c>
      <c r="B152" s="30">
        <f t="shared" si="14"/>
        <v>44000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44000</v>
      </c>
      <c r="B153" s="30">
        <f t="shared" si="14"/>
        <v>44000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44000</v>
      </c>
      <c r="B154" s="30">
        <f t="shared" si="14"/>
        <v>44000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44000</v>
      </c>
      <c r="B155" s="30">
        <f t="shared" si="14"/>
        <v>44000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2</v>
      </c>
    </row>
    <row r="156" spans="1:25" x14ac:dyDescent="0.25">
      <c r="A156" s="28">
        <f t="shared" si="14"/>
        <v>44000</v>
      </c>
      <c r="B156" s="30">
        <f t="shared" si="14"/>
        <v>44000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44000</v>
      </c>
      <c r="B157" s="30">
        <f t="shared" si="14"/>
        <v>44000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44000</v>
      </c>
      <c r="B158" s="30">
        <f t="shared" si="14"/>
        <v>44000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44000</v>
      </c>
      <c r="B159" s="30">
        <f t="shared" si="14"/>
        <v>44000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44000</v>
      </c>
      <c r="B160" s="30">
        <f t="shared" si="14"/>
        <v>44000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44000</v>
      </c>
      <c r="B161" s="30">
        <f t="shared" si="14"/>
        <v>44000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1</v>
      </c>
    </row>
    <row r="162" spans="1:25" x14ac:dyDescent="0.25">
      <c r="A162" s="28">
        <f t="shared" si="14"/>
        <v>44000</v>
      </c>
      <c r="B162" s="30">
        <f t="shared" si="14"/>
        <v>44000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44000</v>
      </c>
      <c r="B163" s="30">
        <f t="shared" si="14"/>
        <v>44000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44000</v>
      </c>
      <c r="B164" s="30">
        <f t="shared" si="14"/>
        <v>44000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5</v>
      </c>
    </row>
    <row r="165" spans="1:25" x14ac:dyDescent="0.25">
      <c r="A165" s="28">
        <f t="shared" si="14"/>
        <v>44000</v>
      </c>
      <c r="B165" s="30">
        <f t="shared" si="14"/>
        <v>44000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44000</v>
      </c>
      <c r="B166" s="30">
        <f t="shared" si="14"/>
        <v>44000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44000</v>
      </c>
      <c r="B167" s="30">
        <f t="shared" si="14"/>
        <v>44000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44000</v>
      </c>
      <c r="B168" s="30">
        <f t="shared" si="15"/>
        <v>44000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44000</v>
      </c>
      <c r="B169" s="30">
        <f t="shared" si="15"/>
        <v>44000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44000</v>
      </c>
      <c r="B170" s="30">
        <f t="shared" si="15"/>
        <v>44000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44000</v>
      </c>
      <c r="B171" s="30">
        <f t="shared" si="15"/>
        <v>44000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1</v>
      </c>
    </row>
    <row r="172" spans="1:25" x14ac:dyDescent="0.25">
      <c r="A172" s="28">
        <f t="shared" si="15"/>
        <v>44000</v>
      </c>
      <c r="B172" s="30">
        <f t="shared" si="15"/>
        <v>44000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44000</v>
      </c>
      <c r="B173" s="30">
        <f t="shared" si="15"/>
        <v>44000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44000</v>
      </c>
      <c r="B174" s="30">
        <f t="shared" si="15"/>
        <v>44000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44000</v>
      </c>
      <c r="B175" s="30">
        <f t="shared" si="15"/>
        <v>44000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44000</v>
      </c>
      <c r="B176" s="30">
        <f t="shared" si="15"/>
        <v>44000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44000</v>
      </c>
      <c r="B177" s="30">
        <f t="shared" si="15"/>
        <v>44000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44000</v>
      </c>
      <c r="B178" s="30">
        <f t="shared" si="15"/>
        <v>44000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44000</v>
      </c>
      <c r="B179" s="30">
        <f t="shared" si="15"/>
        <v>44000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3</v>
      </c>
    </row>
    <row r="180" spans="1:25" x14ac:dyDescent="0.25">
      <c r="A180" s="28">
        <f t="shared" si="15"/>
        <v>44000</v>
      </c>
      <c r="B180" s="30">
        <f t="shared" si="15"/>
        <v>44000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44000</v>
      </c>
      <c r="B181" s="30">
        <f t="shared" si="15"/>
        <v>44000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44000</v>
      </c>
      <c r="B182" s="30">
        <f t="shared" si="15"/>
        <v>44000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44000</v>
      </c>
      <c r="B183" s="30">
        <f t="shared" si="15"/>
        <v>44000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44000</v>
      </c>
      <c r="B184" s="30">
        <f t="shared" si="15"/>
        <v>44000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44000</v>
      </c>
      <c r="B185" s="30">
        <f t="shared" si="15"/>
        <v>44000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44000</v>
      </c>
      <c r="B186" s="30">
        <f t="shared" si="15"/>
        <v>44000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44000</v>
      </c>
      <c r="B187" s="30">
        <f t="shared" si="15"/>
        <v>44000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44000</v>
      </c>
      <c r="B188" s="30">
        <f t="shared" si="16"/>
        <v>44000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44000</v>
      </c>
      <c r="B189" s="30">
        <f t="shared" si="16"/>
        <v>44000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1</v>
      </c>
    </row>
    <row r="190" spans="1:25" x14ac:dyDescent="0.25">
      <c r="A190" s="28">
        <f t="shared" si="16"/>
        <v>44000</v>
      </c>
      <c r="B190" s="30">
        <f t="shared" si="16"/>
        <v>44000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44000</v>
      </c>
      <c r="B191" s="30">
        <f t="shared" si="16"/>
        <v>44000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44000</v>
      </c>
      <c r="B192" s="30">
        <f t="shared" si="16"/>
        <v>44000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44000</v>
      </c>
      <c r="B193" s="30">
        <f t="shared" si="16"/>
        <v>44000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44000</v>
      </c>
      <c r="B194" s="30">
        <f t="shared" si="16"/>
        <v>44000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44000</v>
      </c>
      <c r="B195" s="30">
        <f t="shared" si="16"/>
        <v>44000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2</v>
      </c>
    </row>
    <row r="196" spans="1:25" x14ac:dyDescent="0.25">
      <c r="A196" s="28">
        <f t="shared" si="16"/>
        <v>44000</v>
      </c>
      <c r="B196" s="30">
        <f t="shared" si="16"/>
        <v>44000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44000</v>
      </c>
      <c r="B197" s="30">
        <f t="shared" si="16"/>
        <v>44000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1</v>
      </c>
    </row>
    <row r="198" spans="1:25" x14ac:dyDescent="0.25">
      <c r="A198" s="28">
        <f t="shared" si="16"/>
        <v>44000</v>
      </c>
      <c r="B198" s="30">
        <f t="shared" si="16"/>
        <v>44000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44000</v>
      </c>
      <c r="B199" s="30">
        <f t="shared" si="16"/>
        <v>44000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44000</v>
      </c>
      <c r="B200" s="30">
        <f t="shared" si="16"/>
        <v>44000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2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3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3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2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1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502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3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2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2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2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68" priority="3" operator="containsText" text="VACANT">
      <formula>NOT(ISERROR(SEARCH("VACANT",D1)))</formula>
    </cfRule>
  </conditionalFormatting>
  <conditionalFormatting sqref="A1:B1048576">
    <cfRule type="expression" dxfId="167" priority="2">
      <formula>$A$5&gt;5</formula>
    </cfRule>
  </conditionalFormatting>
  <conditionalFormatting sqref="F2">
    <cfRule type="containsText" dxfId="166" priority="1" operator="containsText" text="VACANT">
      <formula>NOT(ISERROR(SEARCH("VACANT",F2)))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8FCC-51CE-471F-99CB-B9858848C4FC}">
  <sheetPr codeName="Sheet20"/>
  <dimension ref="A1:VH5179"/>
  <sheetViews>
    <sheetView zoomScaleNormal="100" zoomScaleSheetLayoutView="75" workbookViewId="0">
      <pane xSplit="21" ySplit="5" topLeftCell="V48" activePane="bottomRight" state="frozen"/>
      <selection pane="topRight" activeCell="Q1" sqref="Q1"/>
      <selection pane="bottomLeft" activeCell="A6" sqref="A6"/>
      <selection pane="bottomRight" activeCell="E67" sqref="E67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64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16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22</v>
      </c>
      <c r="G3">
        <f t="shared" si="0"/>
        <v>13</v>
      </c>
      <c r="H3">
        <f t="shared" si="0"/>
        <v>19</v>
      </c>
      <c r="I3">
        <f t="shared" si="0"/>
        <v>6</v>
      </c>
      <c r="J3">
        <f t="shared" si="0"/>
        <v>4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20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5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44001</v>
      </c>
      <c r="B6" s="30">
        <f>'18'!B6+1</f>
        <v>44001</v>
      </c>
      <c r="C6" s="22" t="s">
        <v>167</v>
      </c>
      <c r="D6" s="3" t="str">
        <f>INDEX($X$7:$X$275,MATCH(C6,$W$7:$W$275))</f>
        <v>WN709BS</v>
      </c>
      <c r="E6" s="22" t="s">
        <v>518</v>
      </c>
      <c r="F6" s="22"/>
      <c r="G6" s="22"/>
      <c r="H6" s="22">
        <v>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44001</v>
      </c>
      <c r="B7" s="30">
        <f>$B$6</f>
        <v>44001</v>
      </c>
      <c r="C7" s="22" t="s">
        <v>71</v>
      </c>
      <c r="D7" s="3" t="str">
        <f t="shared" ref="D7:D70" si="1">INDEX($X$7:$X$275,MATCH(C7,$W$7:$W$275))</f>
        <v>WN0200MG</v>
      </c>
      <c r="E7" s="22" t="s">
        <v>518</v>
      </c>
      <c r="F7" s="22"/>
      <c r="G7" s="22"/>
      <c r="H7" s="22">
        <v>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44001</v>
      </c>
      <c r="B8" s="30">
        <f t="shared" si="2"/>
        <v>44001</v>
      </c>
      <c r="C8" s="22" t="s">
        <v>230</v>
      </c>
      <c r="D8" s="3" t="str">
        <f t="shared" si="1"/>
        <v>WN6209SF</v>
      </c>
      <c r="E8" s="22" t="s">
        <v>518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44001</v>
      </c>
      <c r="B9" s="30">
        <f t="shared" si="2"/>
        <v>44001</v>
      </c>
      <c r="C9" s="22" t="s">
        <v>151</v>
      </c>
      <c r="D9" s="3" t="str">
        <f t="shared" si="1"/>
        <v>WN2443SK</v>
      </c>
      <c r="E9" s="22" t="s">
        <v>518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44001</v>
      </c>
      <c r="B10" s="30">
        <f t="shared" si="2"/>
        <v>44001</v>
      </c>
      <c r="C10" s="22" t="s">
        <v>201</v>
      </c>
      <c r="D10" s="3" t="str">
        <f t="shared" si="1"/>
        <v>WN7373NH</v>
      </c>
      <c r="E10" s="22" t="s">
        <v>518</v>
      </c>
      <c r="F10" s="22"/>
      <c r="G10" s="22"/>
      <c r="H10" s="22">
        <v>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44001</v>
      </c>
      <c r="B11" s="30">
        <f t="shared" si="2"/>
        <v>44001</v>
      </c>
      <c r="C11" s="22" t="s">
        <v>109</v>
      </c>
      <c r="D11" s="3" t="str">
        <f t="shared" si="1"/>
        <v>WN8757RK</v>
      </c>
      <c r="E11" s="22" t="s">
        <v>518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2</v>
      </c>
    </row>
    <row r="12" spans="1:45" x14ac:dyDescent="0.25">
      <c r="A12" s="28">
        <f t="shared" si="2"/>
        <v>44001</v>
      </c>
      <c r="B12" s="30">
        <f t="shared" si="2"/>
        <v>44001</v>
      </c>
      <c r="C12" s="22" t="s">
        <v>65</v>
      </c>
      <c r="D12" s="3" t="str">
        <f t="shared" si="1"/>
        <v>WN9081SR</v>
      </c>
      <c r="E12" s="22" t="s">
        <v>518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44001</v>
      </c>
      <c r="B13" s="30">
        <f t="shared" si="2"/>
        <v>44001</v>
      </c>
      <c r="C13" s="22" t="s">
        <v>54</v>
      </c>
      <c r="D13" s="3" t="str">
        <f t="shared" si="1"/>
        <v>VACANT A211</v>
      </c>
      <c r="E13" s="22" t="s">
        <v>518</v>
      </c>
      <c r="F13" s="22"/>
      <c r="G13" s="22"/>
      <c r="H13" s="22"/>
      <c r="I13" s="22"/>
      <c r="J13" s="22">
        <v>1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1</v>
      </c>
    </row>
    <row r="14" spans="1:45" x14ac:dyDescent="0.25">
      <c r="A14" s="28">
        <f t="shared" si="2"/>
        <v>44001</v>
      </c>
      <c r="B14" s="30">
        <f t="shared" si="2"/>
        <v>44001</v>
      </c>
      <c r="C14" s="22" t="s">
        <v>34</v>
      </c>
      <c r="D14" s="3" t="str">
        <f t="shared" si="1"/>
        <v>WN3510NZ</v>
      </c>
      <c r="E14" s="22" t="s">
        <v>518</v>
      </c>
      <c r="F14" s="22">
        <v>1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296</v>
      </c>
      <c r="Y14">
        <f t="shared" si="3"/>
        <v>2</v>
      </c>
    </row>
    <row r="15" spans="1:45" x14ac:dyDescent="0.25">
      <c r="A15" s="28">
        <f t="shared" si="2"/>
        <v>44001</v>
      </c>
      <c r="B15" s="30">
        <f t="shared" si="2"/>
        <v>44001</v>
      </c>
      <c r="C15" s="22" t="s">
        <v>67</v>
      </c>
      <c r="D15" s="3" t="str">
        <f t="shared" si="1"/>
        <v>WN1042MG</v>
      </c>
      <c r="E15" s="22" t="s">
        <v>521</v>
      </c>
      <c r="F15" s="22">
        <v>1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44001</v>
      </c>
      <c r="B16" s="30">
        <f t="shared" si="2"/>
        <v>44001</v>
      </c>
      <c r="C16" s="22" t="s">
        <v>171</v>
      </c>
      <c r="D16" s="3" t="str">
        <f t="shared" si="1"/>
        <v>WN1326ST</v>
      </c>
      <c r="E16" s="22" t="s">
        <v>521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44001</v>
      </c>
      <c r="B17" s="30">
        <f t="shared" si="2"/>
        <v>44001</v>
      </c>
      <c r="C17" s="22" t="s">
        <v>124</v>
      </c>
      <c r="D17" s="3" t="str">
        <f t="shared" si="1"/>
        <v>WN3865SB</v>
      </c>
      <c r="E17" s="22" t="s">
        <v>521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3</v>
      </c>
    </row>
    <row r="18" spans="1:25" x14ac:dyDescent="0.25">
      <c r="A18" s="28">
        <f t="shared" si="2"/>
        <v>44001</v>
      </c>
      <c r="B18" s="30">
        <f t="shared" si="2"/>
        <v>44001</v>
      </c>
      <c r="C18" s="22" t="s">
        <v>95</v>
      </c>
      <c r="D18" s="3" t="str">
        <f t="shared" si="1"/>
        <v>WN5692NX</v>
      </c>
      <c r="E18" s="22" t="s">
        <v>521</v>
      </c>
      <c r="F18" s="22">
        <v>1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44001</v>
      </c>
      <c r="B19" s="30">
        <f t="shared" si="2"/>
        <v>44001</v>
      </c>
      <c r="C19" s="22" t="s">
        <v>115</v>
      </c>
      <c r="D19" s="3" t="str">
        <f t="shared" si="1"/>
        <v>WN7578NW</v>
      </c>
      <c r="E19" s="22" t="s">
        <v>521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>
        <v>1</v>
      </c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44001</v>
      </c>
      <c r="B20" s="30">
        <f t="shared" si="2"/>
        <v>44001</v>
      </c>
      <c r="C20" s="22" t="s">
        <v>178</v>
      </c>
      <c r="D20" s="3" t="str">
        <f t="shared" si="1"/>
        <v>WN4674NG</v>
      </c>
      <c r="E20" s="22" t="s">
        <v>521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44001</v>
      </c>
      <c r="B21" s="30">
        <f t="shared" si="2"/>
        <v>44001</v>
      </c>
      <c r="C21" s="22" t="s">
        <v>85</v>
      </c>
      <c r="D21" s="3" t="str">
        <f t="shared" si="1"/>
        <v>WN2455SJ</v>
      </c>
      <c r="E21" s="22" t="s">
        <v>521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44001</v>
      </c>
      <c r="B22" s="30">
        <f t="shared" si="2"/>
        <v>44001</v>
      </c>
      <c r="C22" s="22" t="s">
        <v>207</v>
      </c>
      <c r="D22" s="3" t="str">
        <f t="shared" si="1"/>
        <v>WN8560RA</v>
      </c>
      <c r="E22" s="22" t="s">
        <v>521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44001</v>
      </c>
      <c r="B23" s="30">
        <f t="shared" si="2"/>
        <v>44001</v>
      </c>
      <c r="C23" s="22" t="s">
        <v>204</v>
      </c>
      <c r="D23" s="3" t="str">
        <f t="shared" si="1"/>
        <v>WN8751SL</v>
      </c>
      <c r="E23" s="22" t="s">
        <v>521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44001</v>
      </c>
      <c r="B24" s="30">
        <f t="shared" si="2"/>
        <v>44001</v>
      </c>
      <c r="C24" s="22" t="s">
        <v>174</v>
      </c>
      <c r="D24" s="3" t="str">
        <f t="shared" si="1"/>
        <v>WN7652NZ</v>
      </c>
      <c r="E24" s="22" t="s">
        <v>518</v>
      </c>
      <c r="F24" s="22">
        <v>1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>
        <v>1</v>
      </c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44001</v>
      </c>
      <c r="B25" s="30">
        <f t="shared" si="2"/>
        <v>44001</v>
      </c>
      <c r="C25" s="22" t="s">
        <v>204</v>
      </c>
      <c r="D25" s="3" t="str">
        <f t="shared" si="1"/>
        <v>WN8751SL</v>
      </c>
      <c r="E25" s="22" t="s">
        <v>518</v>
      </c>
      <c r="F25" s="22">
        <v>1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44001</v>
      </c>
      <c r="B26" s="30">
        <f t="shared" si="2"/>
        <v>44001</v>
      </c>
      <c r="C26" s="22" t="s">
        <v>177</v>
      </c>
      <c r="D26" s="3" t="str">
        <f t="shared" si="1"/>
        <v>WN6617NZ</v>
      </c>
      <c r="E26" s="22" t="s">
        <v>518</v>
      </c>
      <c r="F26" s="22"/>
      <c r="G26" s="22"/>
      <c r="H26" s="22"/>
      <c r="I26" s="22"/>
      <c r="J26" s="22">
        <v>1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44001</v>
      </c>
      <c r="B27" s="30">
        <f t="shared" si="2"/>
        <v>44001</v>
      </c>
      <c r="C27" s="22" t="s">
        <v>58</v>
      </c>
      <c r="D27" s="3" t="str">
        <f t="shared" si="1"/>
        <v>WN0987NT</v>
      </c>
      <c r="E27" s="22" t="s">
        <v>518</v>
      </c>
      <c r="F27" s="22"/>
      <c r="G27" s="22"/>
      <c r="H27" s="22"/>
      <c r="I27" s="22"/>
      <c r="J27" s="22">
        <v>1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44001</v>
      </c>
      <c r="B28" s="30">
        <f t="shared" si="4"/>
        <v>44001</v>
      </c>
      <c r="C28" s="22" t="s">
        <v>109</v>
      </c>
      <c r="D28" s="3" t="str">
        <f t="shared" si="1"/>
        <v>WN8757RK</v>
      </c>
      <c r="E28" s="22" t="s">
        <v>521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44001</v>
      </c>
      <c r="B29" s="30">
        <f t="shared" si="4"/>
        <v>44001</v>
      </c>
      <c r="C29" s="22" t="s">
        <v>30</v>
      </c>
      <c r="D29" s="3" t="str">
        <f t="shared" si="1"/>
        <v>WN8841NY</v>
      </c>
      <c r="E29" s="22" t="s">
        <v>521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44001</v>
      </c>
      <c r="B30" s="30">
        <f t="shared" si="4"/>
        <v>44001</v>
      </c>
      <c r="C30" s="22" t="s">
        <v>115</v>
      </c>
      <c r="D30" s="3" t="str">
        <f t="shared" si="1"/>
        <v>WN7578NW</v>
      </c>
      <c r="E30" s="22" t="s">
        <v>518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44001</v>
      </c>
      <c r="B31" s="30">
        <f t="shared" si="4"/>
        <v>44001</v>
      </c>
      <c r="C31" s="22" t="s">
        <v>65</v>
      </c>
      <c r="D31" s="3" t="str">
        <f t="shared" si="1"/>
        <v>WN9081SR</v>
      </c>
      <c r="E31" s="22" t="s">
        <v>521</v>
      </c>
      <c r="F31" s="22">
        <v>1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44001</v>
      </c>
      <c r="B32" s="30">
        <f t="shared" si="4"/>
        <v>44001</v>
      </c>
      <c r="C32" s="22" t="s">
        <v>109</v>
      </c>
      <c r="D32" s="3" t="str">
        <f t="shared" si="1"/>
        <v>WN8757RK</v>
      </c>
      <c r="E32" s="22" t="s">
        <v>518</v>
      </c>
      <c r="F32" s="22"/>
      <c r="G32" s="22">
        <v>1</v>
      </c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44001</v>
      </c>
      <c r="B33" s="30">
        <f t="shared" si="4"/>
        <v>44001</v>
      </c>
      <c r="C33" s="22" t="s">
        <v>115</v>
      </c>
      <c r="D33" s="3" t="str">
        <f t="shared" si="1"/>
        <v>WN7578NW</v>
      </c>
      <c r="E33" s="22" t="s">
        <v>518</v>
      </c>
      <c r="F33" s="22"/>
      <c r="G33" s="22"/>
      <c r="H33" s="22">
        <v>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44001</v>
      </c>
      <c r="B34" s="30">
        <f t="shared" si="4"/>
        <v>44001</v>
      </c>
      <c r="C34" s="22" t="s">
        <v>208</v>
      </c>
      <c r="D34" s="3" t="str">
        <f t="shared" si="1"/>
        <v>WN7529RN</v>
      </c>
      <c r="E34" s="22" t="s">
        <v>521</v>
      </c>
      <c r="F34" s="22">
        <v>1</v>
      </c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>
        <v>1</v>
      </c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44001</v>
      </c>
      <c r="B35" s="30">
        <f t="shared" si="4"/>
        <v>44001</v>
      </c>
      <c r="C35" s="22" t="s">
        <v>28</v>
      </c>
      <c r="D35" s="3" t="str">
        <f t="shared" si="1"/>
        <v>WDFW626</v>
      </c>
      <c r="E35" s="22" t="s">
        <v>518</v>
      </c>
      <c r="F35" s="22"/>
      <c r="G35" s="22">
        <v>1</v>
      </c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3</v>
      </c>
    </row>
    <row r="36" spans="1:25" x14ac:dyDescent="0.25">
      <c r="A36" s="28">
        <f t="shared" si="4"/>
        <v>44001</v>
      </c>
      <c r="B36" s="30">
        <f t="shared" si="4"/>
        <v>44001</v>
      </c>
      <c r="C36" s="22" t="s">
        <v>117</v>
      </c>
      <c r="D36" s="3" t="str">
        <f t="shared" si="1"/>
        <v>WN9863JC</v>
      </c>
      <c r="E36" s="22" t="s">
        <v>521</v>
      </c>
      <c r="F36" s="22"/>
      <c r="G36" s="22"/>
      <c r="H36" s="22"/>
      <c r="I36" s="22">
        <v>1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44001</v>
      </c>
      <c r="B37" s="30">
        <f t="shared" si="4"/>
        <v>44001</v>
      </c>
      <c r="C37" s="22" t="s">
        <v>109</v>
      </c>
      <c r="D37" s="3" t="str">
        <f t="shared" si="1"/>
        <v>WN8757RK</v>
      </c>
      <c r="E37" s="22" t="s">
        <v>518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1</v>
      </c>
    </row>
    <row r="38" spans="1:25" x14ac:dyDescent="0.25">
      <c r="A38" s="28">
        <f t="shared" si="4"/>
        <v>44001</v>
      </c>
      <c r="B38" s="30">
        <f t="shared" si="4"/>
        <v>44001</v>
      </c>
      <c r="C38" s="22" t="s">
        <v>104</v>
      </c>
      <c r="D38" s="3" t="str">
        <f t="shared" si="1"/>
        <v>WN4573SR</v>
      </c>
      <c r="E38" s="22" t="s">
        <v>518</v>
      </c>
      <c r="F38" s="22"/>
      <c r="G38" s="22">
        <v>1</v>
      </c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44001</v>
      </c>
      <c r="B39" s="30">
        <f t="shared" si="4"/>
        <v>44001</v>
      </c>
      <c r="C39" s="22" t="s">
        <v>171</v>
      </c>
      <c r="D39" s="3" t="str">
        <f t="shared" si="1"/>
        <v>WN1326ST</v>
      </c>
      <c r="E39" s="22" t="s">
        <v>518</v>
      </c>
      <c r="F39" s="22"/>
      <c r="G39" s="22">
        <v>1</v>
      </c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44001</v>
      </c>
      <c r="B40" s="30">
        <f t="shared" si="4"/>
        <v>44001</v>
      </c>
      <c r="C40" s="22" t="s">
        <v>104</v>
      </c>
      <c r="D40" s="3" t="str">
        <f t="shared" si="1"/>
        <v>WN4573SR</v>
      </c>
      <c r="E40" s="22" t="s">
        <v>518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44001</v>
      </c>
      <c r="B41" s="30">
        <f t="shared" si="4"/>
        <v>44001</v>
      </c>
      <c r="C41" s="22" t="s">
        <v>175</v>
      </c>
      <c r="D41" s="3" t="str">
        <f t="shared" si="1"/>
        <v>WN9048RG</v>
      </c>
      <c r="E41" s="22" t="s">
        <v>518</v>
      </c>
      <c r="F41" s="22">
        <v>1</v>
      </c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1</v>
      </c>
    </row>
    <row r="42" spans="1:25" x14ac:dyDescent="0.25">
      <c r="A42" s="28">
        <f t="shared" si="4"/>
        <v>44001</v>
      </c>
      <c r="B42" s="30">
        <f t="shared" si="4"/>
        <v>44001</v>
      </c>
      <c r="C42" s="22" t="s">
        <v>132</v>
      </c>
      <c r="D42" s="3" t="str">
        <f t="shared" si="1"/>
        <v>WN2642RP</v>
      </c>
      <c r="E42" s="22" t="s">
        <v>518</v>
      </c>
      <c r="F42" s="22"/>
      <c r="G42" s="22">
        <v>1</v>
      </c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44001</v>
      </c>
      <c r="B43" s="30">
        <f t="shared" si="4"/>
        <v>44001</v>
      </c>
      <c r="C43" s="22" t="s">
        <v>144</v>
      </c>
      <c r="D43" s="3" t="str">
        <f t="shared" si="1"/>
        <v>WN8684ND</v>
      </c>
      <c r="E43" s="22" t="s">
        <v>521</v>
      </c>
      <c r="F43" s="22"/>
      <c r="G43" s="22"/>
      <c r="H43" s="22"/>
      <c r="I43" s="22">
        <v>1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>
        <v>1</v>
      </c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44001</v>
      </c>
      <c r="B44" s="30">
        <f t="shared" si="4"/>
        <v>44001</v>
      </c>
      <c r="C44" s="22" t="s">
        <v>69</v>
      </c>
      <c r="D44" s="3" t="str">
        <f t="shared" si="1"/>
        <v>WN4685SN</v>
      </c>
      <c r="E44" s="22" t="s">
        <v>521</v>
      </c>
      <c r="F44" s="22">
        <v>1</v>
      </c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>
        <v>1</v>
      </c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44001</v>
      </c>
      <c r="B45" s="30">
        <f t="shared" si="4"/>
        <v>44001</v>
      </c>
      <c r="C45" s="22" t="s">
        <v>171</v>
      </c>
      <c r="D45" s="3" t="str">
        <f t="shared" si="1"/>
        <v>WN1326ST</v>
      </c>
      <c r="E45" s="22" t="s">
        <v>521</v>
      </c>
      <c r="F45" s="22"/>
      <c r="G45" s="22"/>
      <c r="H45" s="22">
        <v>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44001</v>
      </c>
      <c r="B46" s="30">
        <f t="shared" si="4"/>
        <v>44001</v>
      </c>
      <c r="C46" s="22" t="s">
        <v>126</v>
      </c>
      <c r="D46" s="3" t="str">
        <f t="shared" si="1"/>
        <v>WN5445NV</v>
      </c>
      <c r="E46" s="22" t="s">
        <v>518</v>
      </c>
      <c r="F46" s="22"/>
      <c r="G46" s="22">
        <v>1</v>
      </c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44001</v>
      </c>
      <c r="B47" s="30">
        <f t="shared" si="4"/>
        <v>44001</v>
      </c>
      <c r="C47" s="22" t="s">
        <v>153</v>
      </c>
      <c r="D47" s="3" t="str">
        <f t="shared" si="1"/>
        <v>WN9870SR</v>
      </c>
      <c r="E47" s="22" t="s">
        <v>521</v>
      </c>
      <c r="F47" s="22"/>
      <c r="G47" s="22"/>
      <c r="H47" s="22"/>
      <c r="I47" s="22"/>
      <c r="J47" s="22">
        <v>1</v>
      </c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44001</v>
      </c>
      <c r="B48" s="30">
        <f t="shared" si="5"/>
        <v>44001</v>
      </c>
      <c r="C48" s="22" t="s">
        <v>144</v>
      </c>
      <c r="D48" s="3" t="str">
        <f t="shared" si="1"/>
        <v>WN8684ND</v>
      </c>
      <c r="E48" s="22" t="s">
        <v>521</v>
      </c>
      <c r="F48" s="22">
        <v>1</v>
      </c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2</v>
      </c>
    </row>
    <row r="49" spans="1:25" x14ac:dyDescent="0.25">
      <c r="A49" s="28">
        <f t="shared" si="5"/>
        <v>44001</v>
      </c>
      <c r="B49" s="30">
        <f t="shared" si="5"/>
        <v>44001</v>
      </c>
      <c r="C49" s="22"/>
      <c r="D49" s="3" t="e">
        <f t="shared" si="1"/>
        <v>#N/A</v>
      </c>
      <c r="E49" s="22" t="s">
        <v>257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44001</v>
      </c>
      <c r="B50" s="30">
        <f t="shared" si="5"/>
        <v>44001</v>
      </c>
      <c r="C50" s="22" t="s">
        <v>126</v>
      </c>
      <c r="D50" s="3" t="str">
        <f t="shared" si="1"/>
        <v>WN5445NV</v>
      </c>
      <c r="E50" s="22" t="s">
        <v>518</v>
      </c>
      <c r="F50" s="22"/>
      <c r="G50" s="22"/>
      <c r="H50" s="22">
        <v>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1</v>
      </c>
    </row>
    <row r="51" spans="1:25" x14ac:dyDescent="0.25">
      <c r="A51" s="28">
        <f t="shared" si="5"/>
        <v>44001</v>
      </c>
      <c r="B51" s="30">
        <f t="shared" si="5"/>
        <v>44001</v>
      </c>
      <c r="C51" s="22" t="s">
        <v>28</v>
      </c>
      <c r="D51" s="3" t="str">
        <f t="shared" si="1"/>
        <v>WDFW626</v>
      </c>
      <c r="E51" s="22" t="s">
        <v>521</v>
      </c>
      <c r="F51" s="22"/>
      <c r="G51" s="22"/>
      <c r="H51" s="22">
        <v>1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44001</v>
      </c>
      <c r="B52" s="30">
        <f t="shared" si="5"/>
        <v>44001</v>
      </c>
      <c r="C52" s="21" t="s">
        <v>218</v>
      </c>
      <c r="D52" s="3" t="str">
        <f t="shared" si="1"/>
        <v>WN8748SR</v>
      </c>
      <c r="E52" s="21" t="s">
        <v>521</v>
      </c>
      <c r="F52" s="21"/>
      <c r="G52" s="21"/>
      <c r="H52" s="21"/>
      <c r="I52" s="21">
        <v>1</v>
      </c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3</v>
      </c>
    </row>
    <row r="53" spans="1:25" x14ac:dyDescent="0.25">
      <c r="A53" s="28">
        <f t="shared" si="5"/>
        <v>44001</v>
      </c>
      <c r="B53" s="30">
        <f t="shared" si="5"/>
        <v>44001</v>
      </c>
      <c r="C53" s="21" t="s">
        <v>79</v>
      </c>
      <c r="D53" s="3" t="str">
        <f t="shared" si="1"/>
        <v>WN4194NR</v>
      </c>
      <c r="E53" s="21" t="s">
        <v>521</v>
      </c>
      <c r="F53" s="21">
        <v>1</v>
      </c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>
        <v>1</v>
      </c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44001</v>
      </c>
      <c r="B54" s="30">
        <f t="shared" si="5"/>
        <v>44001</v>
      </c>
      <c r="C54" s="21" t="s">
        <v>34</v>
      </c>
      <c r="D54" s="3" t="str">
        <f t="shared" si="1"/>
        <v>WN3510NZ</v>
      </c>
      <c r="E54" s="21" t="s">
        <v>521</v>
      </c>
      <c r="F54" s="21"/>
      <c r="G54" s="21">
        <v>1</v>
      </c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1</v>
      </c>
    </row>
    <row r="55" spans="1:25" x14ac:dyDescent="0.25">
      <c r="A55" s="28">
        <f t="shared" si="5"/>
        <v>44001</v>
      </c>
      <c r="B55" s="30">
        <f t="shared" si="5"/>
        <v>44001</v>
      </c>
      <c r="C55" s="21" t="s">
        <v>117</v>
      </c>
      <c r="D55" s="3" t="str">
        <f t="shared" si="1"/>
        <v>WN9863JC</v>
      </c>
      <c r="E55" s="21" t="s">
        <v>518</v>
      </c>
      <c r="F55" s="21"/>
      <c r="G55" s="21"/>
      <c r="H55" s="21">
        <v>1</v>
      </c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44001</v>
      </c>
      <c r="B56" s="30">
        <f t="shared" si="5"/>
        <v>44001</v>
      </c>
      <c r="C56" s="21" t="s">
        <v>132</v>
      </c>
      <c r="D56" s="3" t="str">
        <f t="shared" si="1"/>
        <v>WN2642RP</v>
      </c>
      <c r="E56" s="21" t="s">
        <v>518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44001</v>
      </c>
      <c r="B57" s="30">
        <f t="shared" si="5"/>
        <v>44001</v>
      </c>
      <c r="C57" s="21" t="s">
        <v>85</v>
      </c>
      <c r="D57" s="3" t="str">
        <f t="shared" si="1"/>
        <v>WN2455SJ</v>
      </c>
      <c r="E57" s="21" t="s">
        <v>521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44001</v>
      </c>
      <c r="B58" s="30">
        <f t="shared" si="5"/>
        <v>44001</v>
      </c>
      <c r="C58" s="21" t="s">
        <v>34</v>
      </c>
      <c r="D58" s="3" t="str">
        <f t="shared" si="1"/>
        <v>WN3510NZ</v>
      </c>
      <c r="E58" s="21" t="s">
        <v>521</v>
      </c>
      <c r="F58" s="21"/>
      <c r="G58" s="21"/>
      <c r="H58" s="21">
        <v>1</v>
      </c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44001</v>
      </c>
      <c r="B59" s="30">
        <f t="shared" si="5"/>
        <v>44001</v>
      </c>
      <c r="C59" s="21" t="s">
        <v>52</v>
      </c>
      <c r="D59" s="3" t="str">
        <f t="shared" si="1"/>
        <v>WN5787NU</v>
      </c>
      <c r="E59" s="21" t="s">
        <v>521</v>
      </c>
      <c r="F59" s="21">
        <v>1</v>
      </c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>
        <v>1</v>
      </c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44001</v>
      </c>
      <c r="B60" s="30">
        <f t="shared" si="5"/>
        <v>44001</v>
      </c>
      <c r="C60" s="21" t="s">
        <v>169</v>
      </c>
      <c r="D60" s="3" t="str">
        <f t="shared" si="1"/>
        <v>WN6914RF</v>
      </c>
      <c r="E60" s="21" t="s">
        <v>521</v>
      </c>
      <c r="F60" s="21">
        <v>1</v>
      </c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44001</v>
      </c>
      <c r="B61" s="30">
        <f t="shared" si="5"/>
        <v>44001</v>
      </c>
      <c r="C61" s="21" t="s">
        <v>218</v>
      </c>
      <c r="D61" s="3" t="str">
        <f t="shared" si="1"/>
        <v>WN8748SR</v>
      </c>
      <c r="E61" s="21" t="s">
        <v>518</v>
      </c>
      <c r="F61" s="21"/>
      <c r="G61" s="21"/>
      <c r="H61" s="21">
        <v>1</v>
      </c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44001</v>
      </c>
      <c r="B62" s="30">
        <f t="shared" si="5"/>
        <v>44001</v>
      </c>
      <c r="C62" s="21" t="s">
        <v>52</v>
      </c>
      <c r="D62" s="3" t="str">
        <f t="shared" si="1"/>
        <v>WN5787NU</v>
      </c>
      <c r="E62" s="21" t="s">
        <v>518</v>
      </c>
      <c r="F62" s="21"/>
      <c r="G62" s="21">
        <v>1</v>
      </c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1</v>
      </c>
    </row>
    <row r="63" spans="1:25" x14ac:dyDescent="0.25">
      <c r="A63" s="28">
        <f t="shared" si="5"/>
        <v>44001</v>
      </c>
      <c r="B63" s="30">
        <f t="shared" si="5"/>
        <v>44001</v>
      </c>
      <c r="C63" s="21" t="s">
        <v>127</v>
      </c>
      <c r="D63" s="3" t="str">
        <f t="shared" si="1"/>
        <v>WN7300SH</v>
      </c>
      <c r="E63" s="21" t="s">
        <v>518</v>
      </c>
      <c r="F63" s="21">
        <v>1</v>
      </c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44001</v>
      </c>
      <c r="B64" s="30">
        <f t="shared" si="5"/>
        <v>44001</v>
      </c>
      <c r="C64" s="21" t="s">
        <v>69</v>
      </c>
      <c r="D64" s="3" t="str">
        <f t="shared" si="1"/>
        <v>WN4685SN</v>
      </c>
      <c r="E64" s="21" t="s">
        <v>518</v>
      </c>
      <c r="F64" s="21"/>
      <c r="G64" s="21">
        <v>1</v>
      </c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44001</v>
      </c>
      <c r="B65" s="30">
        <f t="shared" si="5"/>
        <v>44001</v>
      </c>
      <c r="C65" s="21" t="s">
        <v>52</v>
      </c>
      <c r="D65" s="3" t="str">
        <f t="shared" si="1"/>
        <v>WN5787NU</v>
      </c>
      <c r="E65" s="21" t="s">
        <v>518</v>
      </c>
      <c r="F65" s="21"/>
      <c r="G65" s="21"/>
      <c r="H65" s="21">
        <v>1</v>
      </c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44001</v>
      </c>
      <c r="B66" s="30">
        <f t="shared" si="5"/>
        <v>44001</v>
      </c>
      <c r="C66" s="21" t="s">
        <v>224</v>
      </c>
      <c r="D66" s="3" t="str">
        <f t="shared" si="1"/>
        <v>WN6619RD</v>
      </c>
      <c r="E66" s="21" t="s">
        <v>518</v>
      </c>
      <c r="F66" s="21"/>
      <c r="G66" s="21">
        <v>1</v>
      </c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44001</v>
      </c>
      <c r="B67" s="30">
        <f t="shared" si="5"/>
        <v>44001</v>
      </c>
      <c r="C67" s="21" t="s">
        <v>95</v>
      </c>
      <c r="D67" s="3" t="str">
        <f t="shared" si="1"/>
        <v>WN5692NX</v>
      </c>
      <c r="E67" s="21" t="s">
        <v>518</v>
      </c>
      <c r="F67" s="21"/>
      <c r="G67" s="21">
        <v>1</v>
      </c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44001</v>
      </c>
      <c r="B68" s="30">
        <f t="shared" si="6"/>
        <v>44001</v>
      </c>
      <c r="C68" s="21" t="s">
        <v>175</v>
      </c>
      <c r="D68" s="3" t="str">
        <f t="shared" si="1"/>
        <v>WN9048RG</v>
      </c>
      <c r="E68" s="21" t="s">
        <v>521</v>
      </c>
      <c r="F68" s="21"/>
      <c r="G68" s="21">
        <v>1</v>
      </c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44001</v>
      </c>
      <c r="B69" s="30">
        <f t="shared" si="6"/>
        <v>44001</v>
      </c>
      <c r="C69" s="21" t="s">
        <v>69</v>
      </c>
      <c r="D69" s="3" t="str">
        <f t="shared" si="1"/>
        <v>WN4685SN</v>
      </c>
      <c r="E69" s="21" t="s">
        <v>521</v>
      </c>
      <c r="F69" s="21"/>
      <c r="G69" s="21"/>
      <c r="H69" s="21">
        <v>1</v>
      </c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2</v>
      </c>
    </row>
    <row r="70" spans="1:25" x14ac:dyDescent="0.25">
      <c r="A70" s="28">
        <f t="shared" si="6"/>
        <v>44001</v>
      </c>
      <c r="B70" s="30">
        <f t="shared" si="6"/>
        <v>44001</v>
      </c>
      <c r="C70" s="21" t="s">
        <v>121</v>
      </c>
      <c r="D70" s="3" t="str">
        <f t="shared" si="1"/>
        <v>WN3913ST</v>
      </c>
      <c r="E70" s="21" t="s">
        <v>521</v>
      </c>
      <c r="F70" s="21"/>
      <c r="G70" s="21"/>
      <c r="H70" s="21">
        <v>1</v>
      </c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44001</v>
      </c>
      <c r="B71" s="30">
        <f t="shared" si="6"/>
        <v>44001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44001</v>
      </c>
      <c r="B72" s="30">
        <f t="shared" si="6"/>
        <v>44001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44001</v>
      </c>
      <c r="B73" s="30">
        <f t="shared" si="6"/>
        <v>44001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44001</v>
      </c>
      <c r="B74" s="30">
        <f t="shared" si="6"/>
        <v>44001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44001</v>
      </c>
      <c r="B75" s="30">
        <f t="shared" si="6"/>
        <v>44001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44001</v>
      </c>
      <c r="B76" s="30">
        <f t="shared" si="6"/>
        <v>44001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44001</v>
      </c>
      <c r="B77" s="30">
        <f t="shared" si="6"/>
        <v>44001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44001</v>
      </c>
      <c r="B78" s="30">
        <f t="shared" si="6"/>
        <v>44001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44001</v>
      </c>
      <c r="B79" s="30">
        <f t="shared" si="6"/>
        <v>44001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44001</v>
      </c>
      <c r="B80" s="30">
        <f t="shared" si="6"/>
        <v>44001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44001</v>
      </c>
      <c r="B81" s="30">
        <f t="shared" si="6"/>
        <v>44001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44001</v>
      </c>
      <c r="B82" s="30">
        <f t="shared" si="6"/>
        <v>44001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367</v>
      </c>
      <c r="Y82">
        <f t="shared" si="8"/>
        <v>0</v>
      </c>
    </row>
    <row r="83" spans="1:25" x14ac:dyDescent="0.25">
      <c r="A83" s="28">
        <f t="shared" si="6"/>
        <v>44001</v>
      </c>
      <c r="B83" s="30">
        <f t="shared" si="6"/>
        <v>44001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44001</v>
      </c>
      <c r="B84" s="30">
        <f t="shared" si="6"/>
        <v>44001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44001</v>
      </c>
      <c r="B85" s="30">
        <f t="shared" si="6"/>
        <v>44001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44001</v>
      </c>
      <c r="B86" s="30">
        <f t="shared" si="6"/>
        <v>44001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44001</v>
      </c>
      <c r="B87" s="30">
        <f t="shared" si="6"/>
        <v>44001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44001</v>
      </c>
      <c r="B88" s="30">
        <f t="shared" si="9"/>
        <v>44001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44001</v>
      </c>
      <c r="B89" s="30">
        <f t="shared" si="9"/>
        <v>44001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2</v>
      </c>
    </row>
    <row r="90" spans="1:25" x14ac:dyDescent="0.25">
      <c r="A90" s="28">
        <f t="shared" si="9"/>
        <v>44001</v>
      </c>
      <c r="B90" s="30">
        <f t="shared" si="9"/>
        <v>44001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44001</v>
      </c>
      <c r="B91" s="30">
        <f t="shared" si="9"/>
        <v>44001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44001</v>
      </c>
      <c r="B92" s="30">
        <f t="shared" si="9"/>
        <v>44001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44001</v>
      </c>
      <c r="B93" s="30">
        <f t="shared" si="9"/>
        <v>44001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44001</v>
      </c>
      <c r="B94" s="30">
        <f t="shared" si="9"/>
        <v>44001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44001</v>
      </c>
      <c r="B95" s="30">
        <f t="shared" si="9"/>
        <v>44001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44001</v>
      </c>
      <c r="B96" s="30">
        <f t="shared" si="9"/>
        <v>44001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44001</v>
      </c>
      <c r="B97" s="30">
        <f t="shared" si="9"/>
        <v>44001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44001</v>
      </c>
      <c r="B98" s="30">
        <f t="shared" si="9"/>
        <v>44001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2</v>
      </c>
    </row>
    <row r="99" spans="1:25" x14ac:dyDescent="0.25">
      <c r="A99" s="28">
        <f t="shared" si="9"/>
        <v>44001</v>
      </c>
      <c r="B99" s="30">
        <f t="shared" si="9"/>
        <v>44001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44001</v>
      </c>
      <c r="B100" s="30">
        <f t="shared" si="9"/>
        <v>44001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44001</v>
      </c>
      <c r="B101" s="30">
        <f t="shared" si="9"/>
        <v>44001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44001</v>
      </c>
      <c r="B102" s="30">
        <f t="shared" si="9"/>
        <v>44001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44001</v>
      </c>
      <c r="B103" s="30">
        <f t="shared" si="9"/>
        <v>44001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4</v>
      </c>
    </row>
    <row r="104" spans="1:25" x14ac:dyDescent="0.25">
      <c r="A104" s="28">
        <f t="shared" si="9"/>
        <v>44001</v>
      </c>
      <c r="B104" s="30">
        <f t="shared" si="9"/>
        <v>44001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44001</v>
      </c>
      <c r="B105" s="30">
        <f t="shared" si="9"/>
        <v>44001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44001</v>
      </c>
      <c r="B106" s="30">
        <f t="shared" si="9"/>
        <v>44001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44001</v>
      </c>
      <c r="B107" s="30">
        <f t="shared" si="9"/>
        <v>44001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44001</v>
      </c>
      <c r="B108" s="30">
        <f t="shared" si="10"/>
        <v>44001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44001</v>
      </c>
      <c r="B109" s="30">
        <f t="shared" si="10"/>
        <v>44001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3</v>
      </c>
    </row>
    <row r="110" spans="1:25" x14ac:dyDescent="0.25">
      <c r="A110" s="28">
        <f t="shared" si="10"/>
        <v>44001</v>
      </c>
      <c r="B110" s="30">
        <f t="shared" si="10"/>
        <v>44001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44001</v>
      </c>
      <c r="B111" s="30">
        <f t="shared" si="10"/>
        <v>44001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2</v>
      </c>
    </row>
    <row r="112" spans="1:25" x14ac:dyDescent="0.25">
      <c r="A112" s="28">
        <f t="shared" si="10"/>
        <v>44001</v>
      </c>
      <c r="B112" s="30">
        <f t="shared" si="10"/>
        <v>44001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44001</v>
      </c>
      <c r="B113" s="30">
        <f t="shared" si="10"/>
        <v>44001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44001</v>
      </c>
      <c r="B114" s="30">
        <f t="shared" si="10"/>
        <v>44001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44001</v>
      </c>
      <c r="B115" s="30">
        <f t="shared" si="10"/>
        <v>44001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1</v>
      </c>
    </row>
    <row r="116" spans="1:25" x14ac:dyDescent="0.25">
      <c r="A116" s="28">
        <f t="shared" si="10"/>
        <v>44001</v>
      </c>
      <c r="B116" s="30">
        <f t="shared" si="10"/>
        <v>44001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44001</v>
      </c>
      <c r="B117" s="30">
        <f t="shared" si="10"/>
        <v>44001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44001</v>
      </c>
      <c r="B118" s="30">
        <f t="shared" si="10"/>
        <v>44001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1</v>
      </c>
    </row>
    <row r="119" spans="1:25" x14ac:dyDescent="0.25">
      <c r="A119" s="28">
        <f t="shared" si="10"/>
        <v>44001</v>
      </c>
      <c r="B119" s="30">
        <f t="shared" si="10"/>
        <v>44001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44001</v>
      </c>
      <c r="B120" s="30">
        <f t="shared" si="10"/>
        <v>44001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2</v>
      </c>
    </row>
    <row r="121" spans="1:25" x14ac:dyDescent="0.25">
      <c r="A121" s="28">
        <f t="shared" si="10"/>
        <v>44001</v>
      </c>
      <c r="B121" s="30">
        <f t="shared" si="10"/>
        <v>44001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1</v>
      </c>
    </row>
    <row r="122" spans="1:25" x14ac:dyDescent="0.25">
      <c r="A122" s="28">
        <f t="shared" si="10"/>
        <v>44001</v>
      </c>
      <c r="B122" s="30">
        <f t="shared" si="10"/>
        <v>44001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44001</v>
      </c>
      <c r="B123" s="30">
        <f t="shared" si="10"/>
        <v>44001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44001</v>
      </c>
      <c r="B124" s="30">
        <f t="shared" si="10"/>
        <v>44001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44001</v>
      </c>
      <c r="B125" s="30">
        <f t="shared" si="10"/>
        <v>44001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44001</v>
      </c>
      <c r="B126" s="30">
        <f t="shared" si="10"/>
        <v>44001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2</v>
      </c>
    </row>
    <row r="127" spans="1:25" x14ac:dyDescent="0.25">
      <c r="A127" s="28">
        <f t="shared" si="10"/>
        <v>44001</v>
      </c>
      <c r="B127" s="30">
        <f t="shared" si="10"/>
        <v>44001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44001</v>
      </c>
      <c r="B128" s="30">
        <f t="shared" si="11"/>
        <v>44001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44001</v>
      </c>
      <c r="B129" s="30">
        <f t="shared" si="11"/>
        <v>44001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44001</v>
      </c>
      <c r="B130" s="30">
        <f t="shared" si="11"/>
        <v>44001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44001</v>
      </c>
      <c r="B131" s="30">
        <f t="shared" si="11"/>
        <v>44001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44001</v>
      </c>
      <c r="B132" s="30">
        <f t="shared" si="11"/>
        <v>44001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44001</v>
      </c>
      <c r="B133" s="30">
        <f t="shared" si="11"/>
        <v>44001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44001</v>
      </c>
      <c r="B134" s="30">
        <f t="shared" si="11"/>
        <v>44001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44001</v>
      </c>
      <c r="B135" s="30">
        <f t="shared" si="11"/>
        <v>44001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44001</v>
      </c>
      <c r="B136" s="30">
        <f t="shared" si="11"/>
        <v>44001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44001</v>
      </c>
      <c r="B137" s="30">
        <f t="shared" si="11"/>
        <v>44001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44001</v>
      </c>
      <c r="B138" s="30">
        <f t="shared" si="11"/>
        <v>44001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2</v>
      </c>
    </row>
    <row r="139" spans="1:25" x14ac:dyDescent="0.25">
      <c r="A139" s="28">
        <f t="shared" si="11"/>
        <v>44001</v>
      </c>
      <c r="B139" s="30">
        <f t="shared" si="11"/>
        <v>44001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44001</v>
      </c>
      <c r="B140" s="30">
        <f t="shared" si="11"/>
        <v>44001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44001</v>
      </c>
      <c r="B141" s="30">
        <f t="shared" si="11"/>
        <v>44001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44001</v>
      </c>
      <c r="B142" s="30">
        <f t="shared" si="11"/>
        <v>44001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44001</v>
      </c>
      <c r="B143" s="30">
        <f t="shared" si="11"/>
        <v>44001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44001</v>
      </c>
      <c r="B144" s="30">
        <f t="shared" si="11"/>
        <v>44001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44001</v>
      </c>
      <c r="B145" s="30">
        <f t="shared" si="11"/>
        <v>44001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1</v>
      </c>
    </row>
    <row r="146" spans="1:25" x14ac:dyDescent="0.25">
      <c r="A146" s="28">
        <f t="shared" si="11"/>
        <v>44001</v>
      </c>
      <c r="B146" s="30">
        <f t="shared" si="11"/>
        <v>44001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44001</v>
      </c>
      <c r="B147" s="30">
        <f t="shared" si="11"/>
        <v>44001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1</v>
      </c>
    </row>
    <row r="148" spans="1:25" x14ac:dyDescent="0.25">
      <c r="A148" s="28">
        <f t="shared" ref="A148:B167" si="14">$B$6</f>
        <v>44001</v>
      </c>
      <c r="B148" s="30">
        <f t="shared" si="14"/>
        <v>44001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44001</v>
      </c>
      <c r="B149" s="30">
        <f t="shared" si="14"/>
        <v>44001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44001</v>
      </c>
      <c r="B150" s="30">
        <f t="shared" si="14"/>
        <v>44001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44001</v>
      </c>
      <c r="B151" s="30">
        <f t="shared" si="14"/>
        <v>44001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44001</v>
      </c>
      <c r="B152" s="30">
        <f t="shared" si="14"/>
        <v>44001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44001</v>
      </c>
      <c r="B153" s="30">
        <f t="shared" si="14"/>
        <v>44001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44001</v>
      </c>
      <c r="B154" s="30">
        <f t="shared" si="14"/>
        <v>44001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44001</v>
      </c>
      <c r="B155" s="30">
        <f t="shared" si="14"/>
        <v>44001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44001</v>
      </c>
      <c r="B156" s="30">
        <f t="shared" si="14"/>
        <v>44001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44001</v>
      </c>
      <c r="B157" s="30">
        <f t="shared" si="14"/>
        <v>44001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44001</v>
      </c>
      <c r="B158" s="30">
        <f t="shared" si="14"/>
        <v>44001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44001</v>
      </c>
      <c r="B159" s="30">
        <f t="shared" si="14"/>
        <v>44001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44001</v>
      </c>
      <c r="B160" s="30">
        <f t="shared" si="14"/>
        <v>44001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44001</v>
      </c>
      <c r="B161" s="30">
        <f t="shared" si="14"/>
        <v>44001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1</v>
      </c>
    </row>
    <row r="162" spans="1:25" x14ac:dyDescent="0.25">
      <c r="A162" s="28">
        <f t="shared" si="14"/>
        <v>44001</v>
      </c>
      <c r="B162" s="30">
        <f t="shared" si="14"/>
        <v>44001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44001</v>
      </c>
      <c r="B163" s="30">
        <f t="shared" si="14"/>
        <v>44001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44001</v>
      </c>
      <c r="B164" s="30">
        <f t="shared" si="14"/>
        <v>44001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44001</v>
      </c>
      <c r="B165" s="30">
        <f t="shared" si="14"/>
        <v>44001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3</v>
      </c>
    </row>
    <row r="166" spans="1:25" x14ac:dyDescent="0.25">
      <c r="A166" s="28">
        <f t="shared" si="14"/>
        <v>44001</v>
      </c>
      <c r="B166" s="30">
        <f t="shared" si="14"/>
        <v>44001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44001</v>
      </c>
      <c r="B167" s="30">
        <f t="shared" si="14"/>
        <v>44001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44001</v>
      </c>
      <c r="B168" s="30">
        <f t="shared" si="15"/>
        <v>44001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44001</v>
      </c>
      <c r="B169" s="30">
        <f t="shared" si="15"/>
        <v>44001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2</v>
      </c>
    </row>
    <row r="170" spans="1:25" x14ac:dyDescent="0.25">
      <c r="A170" s="28">
        <f t="shared" si="15"/>
        <v>44001</v>
      </c>
      <c r="B170" s="30">
        <f t="shared" si="15"/>
        <v>44001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44001</v>
      </c>
      <c r="B171" s="30">
        <f t="shared" si="15"/>
        <v>44001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1</v>
      </c>
    </row>
    <row r="172" spans="1:25" x14ac:dyDescent="0.25">
      <c r="A172" s="28">
        <f t="shared" si="15"/>
        <v>44001</v>
      </c>
      <c r="B172" s="30">
        <f t="shared" si="15"/>
        <v>44001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1</v>
      </c>
    </row>
    <row r="173" spans="1:25" x14ac:dyDescent="0.25">
      <c r="A173" s="28">
        <f t="shared" si="15"/>
        <v>44001</v>
      </c>
      <c r="B173" s="30">
        <f t="shared" si="15"/>
        <v>44001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44001</v>
      </c>
      <c r="B174" s="30">
        <f t="shared" si="15"/>
        <v>44001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44001</v>
      </c>
      <c r="B175" s="30">
        <f t="shared" si="15"/>
        <v>44001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44001</v>
      </c>
      <c r="B176" s="30">
        <f t="shared" si="15"/>
        <v>44001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44001</v>
      </c>
      <c r="B177" s="30">
        <f t="shared" si="15"/>
        <v>44001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44001</v>
      </c>
      <c r="B178" s="30">
        <f t="shared" si="15"/>
        <v>44001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44001</v>
      </c>
      <c r="B179" s="30">
        <f t="shared" si="15"/>
        <v>44001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44001</v>
      </c>
      <c r="B180" s="30">
        <f t="shared" si="15"/>
        <v>44001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44001</v>
      </c>
      <c r="B181" s="30">
        <f t="shared" si="15"/>
        <v>44001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44001</v>
      </c>
      <c r="B182" s="30">
        <f t="shared" si="15"/>
        <v>44001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44001</v>
      </c>
      <c r="B183" s="30">
        <f t="shared" si="15"/>
        <v>44001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44001</v>
      </c>
      <c r="B184" s="30">
        <f t="shared" si="15"/>
        <v>44001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44001</v>
      </c>
      <c r="B185" s="30">
        <f t="shared" si="15"/>
        <v>44001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44001</v>
      </c>
      <c r="B186" s="30">
        <f t="shared" si="15"/>
        <v>44001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44001</v>
      </c>
      <c r="B187" s="30">
        <f t="shared" si="15"/>
        <v>44001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44001</v>
      </c>
      <c r="B188" s="30">
        <f t="shared" si="16"/>
        <v>44001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44001</v>
      </c>
      <c r="B189" s="30">
        <f t="shared" si="16"/>
        <v>44001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44001</v>
      </c>
      <c r="B190" s="30">
        <f t="shared" si="16"/>
        <v>44001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44001</v>
      </c>
      <c r="B191" s="30">
        <f t="shared" si="16"/>
        <v>44001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44001</v>
      </c>
      <c r="B192" s="30">
        <f t="shared" si="16"/>
        <v>44001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44001</v>
      </c>
      <c r="B193" s="30">
        <f t="shared" si="16"/>
        <v>44001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44001</v>
      </c>
      <c r="B194" s="30">
        <f t="shared" si="16"/>
        <v>44001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44001</v>
      </c>
      <c r="B195" s="30">
        <f t="shared" si="16"/>
        <v>44001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1</v>
      </c>
    </row>
    <row r="196" spans="1:25" x14ac:dyDescent="0.25">
      <c r="A196" s="28">
        <f t="shared" si="16"/>
        <v>44001</v>
      </c>
      <c r="B196" s="30">
        <f t="shared" si="16"/>
        <v>44001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44001</v>
      </c>
      <c r="B197" s="30">
        <f t="shared" si="16"/>
        <v>44001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44001</v>
      </c>
      <c r="B198" s="30">
        <f t="shared" si="16"/>
        <v>44001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2</v>
      </c>
    </row>
    <row r="199" spans="1:25" x14ac:dyDescent="0.25">
      <c r="A199" s="28">
        <f t="shared" si="16"/>
        <v>44001</v>
      </c>
      <c r="B199" s="30">
        <f t="shared" si="16"/>
        <v>44001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44001</v>
      </c>
      <c r="B200" s="30">
        <f t="shared" si="16"/>
        <v>44001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1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1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2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1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64" priority="2" operator="containsText" text="VACANT">
      <formula>NOT(ISERROR(SEARCH("VACANT",D1)))</formula>
    </cfRule>
  </conditionalFormatting>
  <conditionalFormatting sqref="A1:B1048576">
    <cfRule type="expression" dxfId="163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0CD6E-4475-4C91-BDAF-F9CB1B182359}">
  <sheetPr codeName="Sheet21"/>
  <dimension ref="A1:VH5179"/>
  <sheetViews>
    <sheetView zoomScaleNormal="100" zoomScaleSheetLayoutView="75" workbookViewId="0">
      <pane xSplit="21" ySplit="5" topLeftCell="V48" activePane="bottomRight" state="frozen"/>
      <selection pane="topRight" activeCell="Q1" sqref="Q1"/>
      <selection pane="bottomLeft" activeCell="A6" sqref="A6"/>
      <selection pane="bottomRight" activeCell="E71" sqref="E71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H2" s="8" t="s">
        <v>249</v>
      </c>
      <c r="I2" s="9">
        <f>COUNTA(C6:C200)</f>
        <v>65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15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21</v>
      </c>
      <c r="G3">
        <f t="shared" si="0"/>
        <v>18</v>
      </c>
      <c r="H3">
        <f t="shared" si="0"/>
        <v>17</v>
      </c>
      <c r="I3">
        <f t="shared" si="0"/>
        <v>7</v>
      </c>
      <c r="J3">
        <f t="shared" si="0"/>
        <v>2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19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0.8125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6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44002</v>
      </c>
      <c r="B6" s="30">
        <f>'19'!B6+1</f>
        <v>44002</v>
      </c>
      <c r="C6" s="22" t="s">
        <v>95</v>
      </c>
      <c r="D6" s="3" t="str">
        <f>INDEX($X$7:$X$275,MATCH(C6,$W$7:$W$275))</f>
        <v>WN5692NX</v>
      </c>
      <c r="E6" s="22" t="s">
        <v>518</v>
      </c>
      <c r="F6" s="22"/>
      <c r="G6" s="22"/>
      <c r="H6" s="22">
        <v>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44002</v>
      </c>
      <c r="B7" s="30">
        <f>$B$6</f>
        <v>44002</v>
      </c>
      <c r="C7" s="22" t="s">
        <v>97</v>
      </c>
      <c r="D7" s="3" t="str">
        <f t="shared" ref="D7:D70" si="1">INDEX($X$7:$X$275,MATCH(C7,$W$7:$W$275))</f>
        <v>WN2791SN</v>
      </c>
      <c r="E7" s="22" t="s">
        <v>518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44002</v>
      </c>
      <c r="B8" s="30">
        <f t="shared" si="2"/>
        <v>44002</v>
      </c>
      <c r="C8" s="22" t="s">
        <v>195</v>
      </c>
      <c r="D8" s="3" t="str">
        <f t="shared" si="1"/>
        <v>WN5133SW</v>
      </c>
      <c r="E8" s="22" t="s">
        <v>518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44002</v>
      </c>
      <c r="B9" s="30">
        <f t="shared" si="2"/>
        <v>44002</v>
      </c>
      <c r="C9" s="22" t="s">
        <v>243</v>
      </c>
      <c r="D9" s="3" t="str">
        <f t="shared" si="1"/>
        <v xml:space="preserve">WN9215MB </v>
      </c>
      <c r="E9" s="22" t="s">
        <v>518</v>
      </c>
      <c r="F9" s="22"/>
      <c r="G9" s="22"/>
      <c r="H9" s="22"/>
      <c r="I9" s="22">
        <v>1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44002</v>
      </c>
      <c r="B10" s="30">
        <f t="shared" si="2"/>
        <v>44002</v>
      </c>
      <c r="C10" s="22" t="s">
        <v>49</v>
      </c>
      <c r="D10" s="3" t="str">
        <f t="shared" si="1"/>
        <v>WN2160ST</v>
      </c>
      <c r="E10" s="22" t="s">
        <v>518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44002</v>
      </c>
      <c r="B11" s="30">
        <f t="shared" si="2"/>
        <v>44002</v>
      </c>
      <c r="C11" s="22" t="s">
        <v>51</v>
      </c>
      <c r="D11" s="3" t="str">
        <f t="shared" si="1"/>
        <v>WN0733NY</v>
      </c>
      <c r="E11" s="22" t="s">
        <v>518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1</v>
      </c>
    </row>
    <row r="12" spans="1:45" x14ac:dyDescent="0.25">
      <c r="A12" s="28">
        <f t="shared" si="2"/>
        <v>44002</v>
      </c>
      <c r="B12" s="30">
        <f t="shared" si="2"/>
        <v>44002</v>
      </c>
      <c r="C12" s="22" t="s">
        <v>52</v>
      </c>
      <c r="D12" s="3" t="str">
        <f t="shared" si="1"/>
        <v>WN5787NU</v>
      </c>
      <c r="E12" s="22" t="s">
        <v>518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44002</v>
      </c>
      <c r="B13" s="30">
        <f t="shared" si="2"/>
        <v>44002</v>
      </c>
      <c r="C13" s="22" t="s">
        <v>30</v>
      </c>
      <c r="D13" s="3" t="str">
        <f t="shared" si="1"/>
        <v>WN8841NY</v>
      </c>
      <c r="E13" s="22" t="s">
        <v>6</v>
      </c>
      <c r="F13" s="22"/>
      <c r="G13" s="22">
        <v>1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3</v>
      </c>
    </row>
    <row r="14" spans="1:45" x14ac:dyDescent="0.25">
      <c r="A14" s="28">
        <f t="shared" si="2"/>
        <v>44002</v>
      </c>
      <c r="B14" s="30">
        <f t="shared" si="2"/>
        <v>44002</v>
      </c>
      <c r="C14" s="22" t="s">
        <v>31</v>
      </c>
      <c r="D14" s="3" t="str">
        <f t="shared" si="1"/>
        <v>WDFW626</v>
      </c>
      <c r="E14" s="22" t="s">
        <v>6</v>
      </c>
      <c r="F14" s="22">
        <v>1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296</v>
      </c>
      <c r="Y14">
        <f t="shared" si="3"/>
        <v>1</v>
      </c>
    </row>
    <row r="15" spans="1:45" x14ac:dyDescent="0.25">
      <c r="A15" s="28">
        <f t="shared" si="2"/>
        <v>44002</v>
      </c>
      <c r="B15" s="30">
        <f t="shared" si="2"/>
        <v>44002</v>
      </c>
      <c r="C15" s="22" t="s">
        <v>209</v>
      </c>
      <c r="D15" s="3" t="str">
        <f t="shared" si="1"/>
        <v>WN4723NW</v>
      </c>
      <c r="E15" s="22" t="s">
        <v>6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44002</v>
      </c>
      <c r="B16" s="30">
        <f t="shared" si="2"/>
        <v>44002</v>
      </c>
      <c r="C16" s="22" t="s">
        <v>117</v>
      </c>
      <c r="D16" s="3" t="str">
        <f t="shared" si="1"/>
        <v>WN9863JC</v>
      </c>
      <c r="E16" s="22" t="s">
        <v>6</v>
      </c>
      <c r="F16" s="22"/>
      <c r="G16" s="22"/>
      <c r="H16" s="22"/>
      <c r="I16" s="22">
        <v>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44002</v>
      </c>
      <c r="B17" s="30">
        <f t="shared" si="2"/>
        <v>44002</v>
      </c>
      <c r="C17" s="22" t="s">
        <v>96</v>
      </c>
      <c r="D17" s="3" t="str">
        <f t="shared" si="1"/>
        <v>WN5248SW</v>
      </c>
      <c r="E17" s="22" t="s">
        <v>6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44002</v>
      </c>
      <c r="B18" s="30">
        <f t="shared" si="2"/>
        <v>44002</v>
      </c>
      <c r="C18" s="22" t="s">
        <v>30</v>
      </c>
      <c r="D18" s="3" t="str">
        <f t="shared" si="1"/>
        <v>WN8841NY</v>
      </c>
      <c r="E18" s="22" t="s">
        <v>518</v>
      </c>
      <c r="F18" s="22"/>
      <c r="G18" s="22"/>
      <c r="H18" s="22">
        <v>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44002</v>
      </c>
      <c r="B19" s="30">
        <f t="shared" si="2"/>
        <v>44002</v>
      </c>
      <c r="C19" s="22" t="s">
        <v>243</v>
      </c>
      <c r="D19" s="3" t="str">
        <f t="shared" si="1"/>
        <v xml:space="preserve">WN9215MB </v>
      </c>
      <c r="E19" s="22" t="s">
        <v>518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44002</v>
      </c>
      <c r="B20" s="30">
        <f t="shared" si="2"/>
        <v>44002</v>
      </c>
      <c r="C20" s="22" t="s">
        <v>204</v>
      </c>
      <c r="D20" s="3" t="str">
        <f t="shared" si="1"/>
        <v>WN8751SL</v>
      </c>
      <c r="E20" s="22" t="s">
        <v>6</v>
      </c>
      <c r="F20" s="22"/>
      <c r="G20" s="22">
        <v>1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44002</v>
      </c>
      <c r="B21" s="30">
        <f t="shared" si="2"/>
        <v>44002</v>
      </c>
      <c r="C21" s="22" t="s">
        <v>208</v>
      </c>
      <c r="D21" s="3" t="str">
        <f t="shared" si="1"/>
        <v>WN7529RN</v>
      </c>
      <c r="E21" s="22" t="s">
        <v>518</v>
      </c>
      <c r="F21" s="22"/>
      <c r="G21" s="22">
        <v>1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44002</v>
      </c>
      <c r="B22" s="30">
        <f t="shared" si="2"/>
        <v>44002</v>
      </c>
      <c r="C22" s="22" t="s">
        <v>209</v>
      </c>
      <c r="D22" s="3" t="str">
        <f t="shared" si="1"/>
        <v>WN4723NW</v>
      </c>
      <c r="E22" s="22" t="s">
        <v>6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44002</v>
      </c>
      <c r="B23" s="30">
        <f t="shared" si="2"/>
        <v>44002</v>
      </c>
      <c r="C23" s="22" t="s">
        <v>204</v>
      </c>
      <c r="D23" s="3" t="str">
        <f t="shared" si="1"/>
        <v>WN8751SL</v>
      </c>
      <c r="E23" s="22" t="s">
        <v>518</v>
      </c>
      <c r="F23" s="22"/>
      <c r="G23" s="22"/>
      <c r="H23" s="22">
        <v>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44002</v>
      </c>
      <c r="B24" s="30">
        <f t="shared" si="2"/>
        <v>44002</v>
      </c>
      <c r="C24" s="22" t="s">
        <v>30</v>
      </c>
      <c r="D24" s="3" t="str">
        <f t="shared" si="1"/>
        <v>WN8841NY</v>
      </c>
      <c r="E24" s="22" t="s">
        <v>518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44002</v>
      </c>
      <c r="B25" s="30">
        <f t="shared" si="2"/>
        <v>44002</v>
      </c>
      <c r="C25" s="22" t="s">
        <v>67</v>
      </c>
      <c r="D25" s="3" t="str">
        <f t="shared" si="1"/>
        <v>WN1042MG</v>
      </c>
      <c r="E25" s="22" t="s">
        <v>518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44002</v>
      </c>
      <c r="B26" s="30">
        <f t="shared" si="2"/>
        <v>44002</v>
      </c>
      <c r="C26" s="22" t="s">
        <v>124</v>
      </c>
      <c r="D26" s="3" t="str">
        <f t="shared" si="1"/>
        <v>WN3865SB</v>
      </c>
      <c r="E26" s="22" t="s">
        <v>518</v>
      </c>
      <c r="F26" s="22"/>
      <c r="G26" s="22">
        <v>1</v>
      </c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44002</v>
      </c>
      <c r="B27" s="30">
        <f t="shared" si="2"/>
        <v>44002</v>
      </c>
      <c r="C27" s="22" t="s">
        <v>131</v>
      </c>
      <c r="D27" s="3" t="str">
        <f t="shared" si="1"/>
        <v>WN8506SW</v>
      </c>
      <c r="E27" s="22" t="s">
        <v>6</v>
      </c>
      <c r="F27" s="22">
        <v>1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44002</v>
      </c>
      <c r="B28" s="30">
        <f t="shared" si="4"/>
        <v>44002</v>
      </c>
      <c r="C28" s="22" t="s">
        <v>208</v>
      </c>
      <c r="D28" s="3" t="str">
        <f t="shared" si="1"/>
        <v>WN7529RN</v>
      </c>
      <c r="E28" s="22" t="s">
        <v>6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44002</v>
      </c>
      <c r="B29" s="30">
        <f t="shared" si="4"/>
        <v>44002</v>
      </c>
      <c r="C29" s="22" t="s">
        <v>67</v>
      </c>
      <c r="D29" s="3" t="str">
        <f t="shared" si="1"/>
        <v>WN1042MG</v>
      </c>
      <c r="E29" s="22" t="s">
        <v>6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44002</v>
      </c>
      <c r="B30" s="30">
        <f t="shared" si="4"/>
        <v>44002</v>
      </c>
      <c r="C30" s="22" t="s">
        <v>124</v>
      </c>
      <c r="D30" s="3" t="str">
        <f t="shared" si="1"/>
        <v>WN3865SB</v>
      </c>
      <c r="E30" s="22" t="s">
        <v>518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1</v>
      </c>
    </row>
    <row r="31" spans="1:25" x14ac:dyDescent="0.25">
      <c r="A31" s="28">
        <f t="shared" si="4"/>
        <v>44002</v>
      </c>
      <c r="B31" s="30">
        <f t="shared" si="4"/>
        <v>44002</v>
      </c>
      <c r="C31" s="22" t="s">
        <v>137</v>
      </c>
      <c r="D31" s="3" t="str">
        <f t="shared" si="1"/>
        <v>WN6834ST</v>
      </c>
      <c r="E31" s="22" t="s">
        <v>518</v>
      </c>
      <c r="F31" s="22">
        <v>1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>
        <v>1</v>
      </c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44002</v>
      </c>
      <c r="B32" s="30">
        <f t="shared" si="4"/>
        <v>44002</v>
      </c>
      <c r="C32" s="22" t="s">
        <v>101</v>
      </c>
      <c r="D32" s="3" t="str">
        <f t="shared" si="1"/>
        <v>WN1944RF</v>
      </c>
      <c r="E32" s="22" t="s">
        <v>518</v>
      </c>
      <c r="F32" s="22">
        <v>1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>
        <v>1</v>
      </c>
      <c r="W32" t="s">
        <v>49</v>
      </c>
      <c r="X32" s="18" t="s">
        <v>317</v>
      </c>
      <c r="Y32">
        <f t="shared" si="3"/>
        <v>3</v>
      </c>
    </row>
    <row r="33" spans="1:25" x14ac:dyDescent="0.25">
      <c r="A33" s="28">
        <f t="shared" si="4"/>
        <v>44002</v>
      </c>
      <c r="B33" s="30">
        <f t="shared" si="4"/>
        <v>44002</v>
      </c>
      <c r="C33" s="22" t="s">
        <v>86</v>
      </c>
      <c r="D33" s="3" t="str">
        <f t="shared" si="1"/>
        <v>WN8541RW</v>
      </c>
      <c r="E33" s="22" t="s">
        <v>518</v>
      </c>
      <c r="F33" s="22">
        <v>1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44002</v>
      </c>
      <c r="B34" s="30">
        <f t="shared" si="4"/>
        <v>44002</v>
      </c>
      <c r="C34" s="22" t="s">
        <v>214</v>
      </c>
      <c r="D34" s="3" t="str">
        <f t="shared" si="1"/>
        <v>WN8253NC</v>
      </c>
      <c r="E34" s="22" t="s">
        <v>6</v>
      </c>
      <c r="F34" s="22"/>
      <c r="G34" s="22"/>
      <c r="H34" s="22"/>
      <c r="I34" s="22">
        <v>1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>
        <v>1</v>
      </c>
      <c r="W34" t="s">
        <v>51</v>
      </c>
      <c r="X34" s="18" t="s">
        <v>319</v>
      </c>
      <c r="Y34">
        <f t="shared" si="3"/>
        <v>1</v>
      </c>
    </row>
    <row r="35" spans="1:25" x14ac:dyDescent="0.25">
      <c r="A35" s="28">
        <f t="shared" si="4"/>
        <v>44002</v>
      </c>
      <c r="B35" s="30">
        <f t="shared" si="4"/>
        <v>44002</v>
      </c>
      <c r="C35" s="22" t="s">
        <v>137</v>
      </c>
      <c r="D35" s="3" t="str">
        <f t="shared" si="1"/>
        <v>WN6834ST</v>
      </c>
      <c r="E35" s="22" t="s">
        <v>518</v>
      </c>
      <c r="F35" s="22">
        <v>1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1</v>
      </c>
    </row>
    <row r="36" spans="1:25" x14ac:dyDescent="0.25">
      <c r="A36" s="28">
        <f t="shared" si="4"/>
        <v>44002</v>
      </c>
      <c r="B36" s="30">
        <f t="shared" si="4"/>
        <v>44002</v>
      </c>
      <c r="C36" s="22" t="s">
        <v>101</v>
      </c>
      <c r="D36" s="3" t="str">
        <f t="shared" si="1"/>
        <v>WN1944RF</v>
      </c>
      <c r="E36" s="22" t="s">
        <v>518</v>
      </c>
      <c r="F36" s="22">
        <v>1</v>
      </c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44002</v>
      </c>
      <c r="B37" s="30">
        <f t="shared" si="4"/>
        <v>44002</v>
      </c>
      <c r="C37" s="22" t="s">
        <v>86</v>
      </c>
      <c r="D37" s="3" t="str">
        <f t="shared" si="1"/>
        <v>WN8541RW</v>
      </c>
      <c r="E37" s="22" t="s">
        <v>518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44002</v>
      </c>
      <c r="B38" s="30">
        <f t="shared" si="4"/>
        <v>44002</v>
      </c>
      <c r="C38" s="22" t="s">
        <v>62</v>
      </c>
      <c r="D38" s="3" t="str">
        <f t="shared" si="1"/>
        <v>WN832AM</v>
      </c>
      <c r="E38" s="22" t="s">
        <v>518</v>
      </c>
      <c r="F38" s="22">
        <v>1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44002</v>
      </c>
      <c r="B39" s="30">
        <f t="shared" si="4"/>
        <v>44002</v>
      </c>
      <c r="C39" s="22"/>
      <c r="D39" s="3" t="e">
        <f t="shared" si="1"/>
        <v>#N/A</v>
      </c>
      <c r="E39" s="22" t="s">
        <v>257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44002</v>
      </c>
      <c r="B40" s="30">
        <f t="shared" si="4"/>
        <v>44002</v>
      </c>
      <c r="C40" s="22" t="s">
        <v>49</v>
      </c>
      <c r="D40" s="3" t="str">
        <f t="shared" si="1"/>
        <v>WN2160ST</v>
      </c>
      <c r="E40" s="22" t="s">
        <v>6</v>
      </c>
      <c r="F40" s="22"/>
      <c r="G40" s="22">
        <v>1</v>
      </c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44002</v>
      </c>
      <c r="B41" s="30">
        <f t="shared" si="4"/>
        <v>44002</v>
      </c>
      <c r="C41" s="22" t="s">
        <v>195</v>
      </c>
      <c r="D41" s="3" t="str">
        <f t="shared" si="1"/>
        <v>WN5133SW</v>
      </c>
      <c r="E41" s="22" t="s">
        <v>6</v>
      </c>
      <c r="F41" s="22"/>
      <c r="G41" s="22"/>
      <c r="H41" s="22"/>
      <c r="I41" s="22"/>
      <c r="J41" s="22">
        <v>1</v>
      </c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44002</v>
      </c>
      <c r="B42" s="30">
        <f t="shared" si="4"/>
        <v>44002</v>
      </c>
      <c r="C42" s="22" t="s">
        <v>239</v>
      </c>
      <c r="D42" s="3" t="str">
        <f t="shared" si="1"/>
        <v>WN7131NK</v>
      </c>
      <c r="E42" s="22" t="s">
        <v>6</v>
      </c>
      <c r="F42" s="22"/>
      <c r="G42" s="22">
        <v>1</v>
      </c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44002</v>
      </c>
      <c r="B43" s="30">
        <f t="shared" si="4"/>
        <v>44002</v>
      </c>
      <c r="C43" s="22" t="s">
        <v>209</v>
      </c>
      <c r="D43" s="3" t="str">
        <f t="shared" si="1"/>
        <v>WN4723NW</v>
      </c>
      <c r="E43" s="22" t="s">
        <v>518</v>
      </c>
      <c r="F43" s="22"/>
      <c r="G43" s="22"/>
      <c r="H43" s="22"/>
      <c r="I43" s="22"/>
      <c r="J43" s="22">
        <v>1</v>
      </c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44002</v>
      </c>
      <c r="B44" s="30">
        <f t="shared" si="4"/>
        <v>44002</v>
      </c>
      <c r="C44" s="22" t="s">
        <v>243</v>
      </c>
      <c r="D44" s="3" t="str">
        <f t="shared" si="1"/>
        <v xml:space="preserve">WN9215MB </v>
      </c>
      <c r="E44" s="22" t="s">
        <v>518</v>
      </c>
      <c r="F44" s="22"/>
      <c r="G44" s="22">
        <v>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44002</v>
      </c>
      <c r="B45" s="30">
        <f t="shared" si="4"/>
        <v>44002</v>
      </c>
      <c r="C45" s="22" t="s">
        <v>49</v>
      </c>
      <c r="D45" s="3" t="str">
        <f t="shared" si="1"/>
        <v>WN2160ST</v>
      </c>
      <c r="E45" s="22" t="s">
        <v>518</v>
      </c>
      <c r="F45" s="22"/>
      <c r="G45" s="22"/>
      <c r="H45" s="22">
        <v>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2</v>
      </c>
    </row>
    <row r="46" spans="1:25" x14ac:dyDescent="0.25">
      <c r="A46" s="28">
        <f t="shared" si="4"/>
        <v>44002</v>
      </c>
      <c r="B46" s="30">
        <f t="shared" si="4"/>
        <v>44002</v>
      </c>
      <c r="C46" s="22" t="s">
        <v>127</v>
      </c>
      <c r="D46" s="3" t="str">
        <f t="shared" si="1"/>
        <v>WN7300SH</v>
      </c>
      <c r="E46" s="22" t="s">
        <v>6</v>
      </c>
      <c r="F46" s="22"/>
      <c r="G46" s="22">
        <v>1</v>
      </c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44002</v>
      </c>
      <c r="B47" s="30">
        <f t="shared" si="4"/>
        <v>44002</v>
      </c>
      <c r="C47" s="22" t="s">
        <v>97</v>
      </c>
      <c r="D47" s="3" t="str">
        <f t="shared" si="1"/>
        <v>WN2791SN</v>
      </c>
      <c r="E47" s="22" t="s">
        <v>6</v>
      </c>
      <c r="F47" s="22"/>
      <c r="G47" s="22">
        <v>1</v>
      </c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44002</v>
      </c>
      <c r="B48" s="30">
        <f t="shared" si="5"/>
        <v>44002</v>
      </c>
      <c r="C48" s="22" t="s">
        <v>216</v>
      </c>
      <c r="D48" s="3" t="str">
        <f t="shared" si="1"/>
        <v>WN4653SJ</v>
      </c>
      <c r="E48" s="22" t="s">
        <v>6</v>
      </c>
      <c r="F48" s="22"/>
      <c r="G48" s="22"/>
      <c r="H48" s="22"/>
      <c r="I48" s="22">
        <v>1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>
        <v>1</v>
      </c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44002</v>
      </c>
      <c r="B49" s="30">
        <f t="shared" si="5"/>
        <v>44002</v>
      </c>
      <c r="C49" s="22" t="s">
        <v>177</v>
      </c>
      <c r="D49" s="3" t="str">
        <f t="shared" si="1"/>
        <v>WN6617NZ</v>
      </c>
      <c r="E49" s="22" t="s">
        <v>6</v>
      </c>
      <c r="F49" s="22">
        <v>1</v>
      </c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>
        <v>1</v>
      </c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44002</v>
      </c>
      <c r="B50" s="30">
        <f t="shared" si="5"/>
        <v>44002</v>
      </c>
      <c r="C50" s="22" t="s">
        <v>127</v>
      </c>
      <c r="D50" s="3" t="str">
        <f t="shared" si="1"/>
        <v>WN7300SH</v>
      </c>
      <c r="E50" s="22" t="s">
        <v>6</v>
      </c>
      <c r="F50" s="22"/>
      <c r="G50" s="22"/>
      <c r="H50" s="22">
        <v>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2</v>
      </c>
    </row>
    <row r="51" spans="1:25" x14ac:dyDescent="0.25">
      <c r="A51" s="28">
        <f t="shared" si="5"/>
        <v>44002</v>
      </c>
      <c r="B51" s="30">
        <f t="shared" si="5"/>
        <v>44002</v>
      </c>
      <c r="C51" s="22" t="s">
        <v>97</v>
      </c>
      <c r="D51" s="3" t="str">
        <f t="shared" si="1"/>
        <v>WN2791SN</v>
      </c>
      <c r="E51" s="22" t="s">
        <v>518</v>
      </c>
      <c r="F51" s="22"/>
      <c r="G51" s="22"/>
      <c r="H51" s="22">
        <v>1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44002</v>
      </c>
      <c r="B52" s="30">
        <f t="shared" si="5"/>
        <v>44002</v>
      </c>
      <c r="C52" s="21" t="s">
        <v>144</v>
      </c>
      <c r="D52" s="3" t="str">
        <f t="shared" si="1"/>
        <v>WN8684ND</v>
      </c>
      <c r="E52" s="21" t="s">
        <v>518</v>
      </c>
      <c r="F52" s="21"/>
      <c r="G52" s="21">
        <v>1</v>
      </c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44002</v>
      </c>
      <c r="B53" s="30">
        <f t="shared" si="5"/>
        <v>44002</v>
      </c>
      <c r="C53" s="21" t="s">
        <v>243</v>
      </c>
      <c r="D53" s="3" t="str">
        <f t="shared" si="1"/>
        <v xml:space="preserve">WN9215MB </v>
      </c>
      <c r="E53" s="21" t="s">
        <v>518</v>
      </c>
      <c r="F53" s="21"/>
      <c r="G53" s="21"/>
      <c r="H53" s="21">
        <v>1</v>
      </c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44002</v>
      </c>
      <c r="B54" s="30">
        <f t="shared" si="5"/>
        <v>44002</v>
      </c>
      <c r="C54" s="21" t="s">
        <v>216</v>
      </c>
      <c r="D54" s="3" t="str">
        <f t="shared" si="1"/>
        <v>WN4653SJ</v>
      </c>
      <c r="E54" s="21" t="s">
        <v>518</v>
      </c>
      <c r="F54" s="21"/>
      <c r="G54" s="21"/>
      <c r="H54" s="21">
        <v>1</v>
      </c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44002</v>
      </c>
      <c r="B55" s="30">
        <f t="shared" si="5"/>
        <v>44002</v>
      </c>
      <c r="C55" s="21" t="s">
        <v>83</v>
      </c>
      <c r="D55" s="3" t="str">
        <f t="shared" si="1"/>
        <v>WN7985NR</v>
      </c>
      <c r="E55" s="21" t="s">
        <v>518</v>
      </c>
      <c r="F55" s="21">
        <v>1</v>
      </c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44002</v>
      </c>
      <c r="B56" s="30">
        <f t="shared" si="5"/>
        <v>44002</v>
      </c>
      <c r="C56" s="21" t="s">
        <v>175</v>
      </c>
      <c r="D56" s="3" t="str">
        <f t="shared" si="1"/>
        <v>WN9048RG</v>
      </c>
      <c r="E56" s="21" t="s">
        <v>6</v>
      </c>
      <c r="F56" s="21">
        <v>1</v>
      </c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>
        <v>1</v>
      </c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44002</v>
      </c>
      <c r="B57" s="30">
        <f t="shared" si="5"/>
        <v>44002</v>
      </c>
      <c r="C57" s="21" t="s">
        <v>214</v>
      </c>
      <c r="D57" s="3" t="str">
        <f t="shared" si="1"/>
        <v>WN8253NC</v>
      </c>
      <c r="E57" s="21" t="s">
        <v>6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44002</v>
      </c>
      <c r="B58" s="30">
        <f t="shared" si="5"/>
        <v>44002</v>
      </c>
      <c r="C58" s="21" t="s">
        <v>47</v>
      </c>
      <c r="D58" s="3" t="str">
        <f t="shared" si="1"/>
        <v>WN0405SL</v>
      </c>
      <c r="E58" s="21" t="s">
        <v>518</v>
      </c>
      <c r="F58" s="21"/>
      <c r="G58" s="21"/>
      <c r="H58" s="21">
        <v>1</v>
      </c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44002</v>
      </c>
      <c r="B59" s="30">
        <f t="shared" si="5"/>
        <v>44002</v>
      </c>
      <c r="C59" s="21" t="s">
        <v>85</v>
      </c>
      <c r="D59" s="3" t="str">
        <f t="shared" si="1"/>
        <v>WN2455SJ</v>
      </c>
      <c r="E59" s="21" t="s">
        <v>6</v>
      </c>
      <c r="F59" s="21"/>
      <c r="G59" s="21"/>
      <c r="H59" s="21"/>
      <c r="I59" s="21">
        <v>1</v>
      </c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44002</v>
      </c>
      <c r="B60" s="30">
        <f t="shared" si="5"/>
        <v>44002</v>
      </c>
      <c r="C60" s="21" t="s">
        <v>131</v>
      </c>
      <c r="D60" s="3" t="str">
        <f t="shared" si="1"/>
        <v>WN8506SW</v>
      </c>
      <c r="E60" s="21" t="s">
        <v>6</v>
      </c>
      <c r="F60" s="21"/>
      <c r="G60" s="21">
        <v>1</v>
      </c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44002</v>
      </c>
      <c r="B61" s="30">
        <f t="shared" si="5"/>
        <v>44002</v>
      </c>
      <c r="C61" s="21" t="s">
        <v>85</v>
      </c>
      <c r="D61" s="3" t="str">
        <f t="shared" si="1"/>
        <v>WN2455SJ</v>
      </c>
      <c r="E61" s="21" t="s">
        <v>6</v>
      </c>
      <c r="F61" s="21"/>
      <c r="G61" s="21"/>
      <c r="H61" s="21"/>
      <c r="I61" s="21">
        <v>1</v>
      </c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44002</v>
      </c>
      <c r="B62" s="30">
        <f t="shared" si="5"/>
        <v>44002</v>
      </c>
      <c r="C62" s="21" t="s">
        <v>62</v>
      </c>
      <c r="D62" s="3" t="str">
        <f t="shared" si="1"/>
        <v>WN832AM</v>
      </c>
      <c r="E62" s="21" t="s">
        <v>6</v>
      </c>
      <c r="F62" s="21"/>
      <c r="G62" s="21">
        <v>1</v>
      </c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44002</v>
      </c>
      <c r="B63" s="30">
        <f t="shared" si="5"/>
        <v>44002</v>
      </c>
      <c r="C63" s="21" t="s">
        <v>144</v>
      </c>
      <c r="D63" s="3" t="str">
        <f t="shared" si="1"/>
        <v>WN8684ND</v>
      </c>
      <c r="E63" s="21" t="s">
        <v>6</v>
      </c>
      <c r="F63" s="21"/>
      <c r="G63" s="21"/>
      <c r="H63" s="21">
        <v>1</v>
      </c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44002</v>
      </c>
      <c r="B64" s="30">
        <f t="shared" si="5"/>
        <v>44002</v>
      </c>
      <c r="C64" s="21" t="s">
        <v>83</v>
      </c>
      <c r="D64" s="3" t="str">
        <f t="shared" si="1"/>
        <v>WN7985NR</v>
      </c>
      <c r="E64" s="21" t="s">
        <v>6</v>
      </c>
      <c r="F64" s="21"/>
      <c r="G64" s="21">
        <v>1</v>
      </c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44002</v>
      </c>
      <c r="B65" s="30">
        <f t="shared" si="5"/>
        <v>44002</v>
      </c>
      <c r="C65" s="21" t="s">
        <v>161</v>
      </c>
      <c r="D65" s="3" t="str">
        <f t="shared" si="1"/>
        <v>WN4208RJ</v>
      </c>
      <c r="E65" s="21" t="s">
        <v>6</v>
      </c>
      <c r="F65" s="21">
        <v>1</v>
      </c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>
        <v>1</v>
      </c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44002</v>
      </c>
      <c r="B66" s="30">
        <f t="shared" si="5"/>
        <v>44002</v>
      </c>
      <c r="C66" s="21" t="s">
        <v>83</v>
      </c>
      <c r="D66" s="3" t="str">
        <f t="shared" si="1"/>
        <v>WN7985NR</v>
      </c>
      <c r="E66" s="21" t="s">
        <v>518</v>
      </c>
      <c r="F66" s="21"/>
      <c r="G66" s="21"/>
      <c r="H66" s="21">
        <v>1</v>
      </c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3</v>
      </c>
    </row>
    <row r="67" spans="1:25" x14ac:dyDescent="0.25">
      <c r="A67" s="28">
        <f t="shared" si="5"/>
        <v>44002</v>
      </c>
      <c r="B67" s="30">
        <f t="shared" si="5"/>
        <v>44002</v>
      </c>
      <c r="C67" s="21" t="s">
        <v>175</v>
      </c>
      <c r="D67" s="3" t="str">
        <f t="shared" si="1"/>
        <v>WN9048RG</v>
      </c>
      <c r="E67" s="21" t="s">
        <v>518</v>
      </c>
      <c r="F67" s="21"/>
      <c r="G67" s="21">
        <v>1</v>
      </c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44002</v>
      </c>
      <c r="B68" s="30">
        <f t="shared" si="6"/>
        <v>44002</v>
      </c>
      <c r="C68" s="21" t="s">
        <v>174</v>
      </c>
      <c r="D68" s="3" t="str">
        <f t="shared" si="1"/>
        <v>WN7652NZ</v>
      </c>
      <c r="E68" s="21" t="s">
        <v>518</v>
      </c>
      <c r="F68" s="21"/>
      <c r="G68" s="21">
        <v>1</v>
      </c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44002</v>
      </c>
      <c r="B69" s="30">
        <f t="shared" si="6"/>
        <v>44002</v>
      </c>
      <c r="C69" s="21" t="s">
        <v>96</v>
      </c>
      <c r="D69" s="3" t="str">
        <f t="shared" si="1"/>
        <v>WN5248SW</v>
      </c>
      <c r="E69" s="21" t="s">
        <v>6</v>
      </c>
      <c r="F69" s="21"/>
      <c r="G69" s="21">
        <v>1</v>
      </c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2</v>
      </c>
    </row>
    <row r="70" spans="1:25" x14ac:dyDescent="0.25">
      <c r="A70" s="28">
        <f t="shared" si="6"/>
        <v>44002</v>
      </c>
      <c r="B70" s="30">
        <f t="shared" si="6"/>
        <v>44002</v>
      </c>
      <c r="C70" s="21" t="s">
        <v>169</v>
      </c>
      <c r="D70" s="3" t="str">
        <f t="shared" si="1"/>
        <v>WN6914RF</v>
      </c>
      <c r="E70" s="21" t="s">
        <v>6</v>
      </c>
      <c r="F70" s="21"/>
      <c r="G70" s="21">
        <v>1</v>
      </c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2</v>
      </c>
    </row>
    <row r="71" spans="1:25" x14ac:dyDescent="0.25">
      <c r="A71" s="28">
        <f t="shared" si="6"/>
        <v>44002</v>
      </c>
      <c r="B71" s="30">
        <f t="shared" si="6"/>
        <v>44002</v>
      </c>
      <c r="C71" s="21" t="s">
        <v>131</v>
      </c>
      <c r="D71" s="3" t="str">
        <f t="shared" ref="D71:D134" si="7">INDEX($X$7:$X$275,MATCH(C71,$W$7:$W$275))</f>
        <v>WN8506SW</v>
      </c>
      <c r="E71" s="21" t="s">
        <v>518</v>
      </c>
      <c r="F71" s="21"/>
      <c r="G71" s="21"/>
      <c r="H71" s="21">
        <v>1</v>
      </c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44002</v>
      </c>
      <c r="B72" s="30">
        <f t="shared" si="6"/>
        <v>44002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44002</v>
      </c>
      <c r="B73" s="30">
        <f t="shared" si="6"/>
        <v>44002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44002</v>
      </c>
      <c r="B74" s="30">
        <f t="shared" si="6"/>
        <v>44002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44002</v>
      </c>
      <c r="B75" s="30">
        <f t="shared" si="6"/>
        <v>44002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44002</v>
      </c>
      <c r="B76" s="30">
        <f t="shared" si="6"/>
        <v>44002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44002</v>
      </c>
      <c r="B77" s="30">
        <f t="shared" si="6"/>
        <v>44002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1</v>
      </c>
    </row>
    <row r="78" spans="1:25" x14ac:dyDescent="0.25">
      <c r="A78" s="28">
        <f t="shared" si="6"/>
        <v>44002</v>
      </c>
      <c r="B78" s="30">
        <f t="shared" si="6"/>
        <v>44002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44002</v>
      </c>
      <c r="B79" s="30">
        <f t="shared" si="6"/>
        <v>44002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44002</v>
      </c>
      <c r="B80" s="30">
        <f t="shared" si="6"/>
        <v>44002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44002</v>
      </c>
      <c r="B81" s="30">
        <f t="shared" si="6"/>
        <v>44002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44002</v>
      </c>
      <c r="B82" s="30">
        <f t="shared" si="6"/>
        <v>44002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4</v>
      </c>
    </row>
    <row r="83" spans="1:25" x14ac:dyDescent="0.25">
      <c r="A83" s="28">
        <f t="shared" si="6"/>
        <v>44002</v>
      </c>
      <c r="B83" s="30">
        <f t="shared" si="6"/>
        <v>44002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44002</v>
      </c>
      <c r="B84" s="30">
        <f t="shared" si="6"/>
        <v>44002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44002</v>
      </c>
      <c r="B85" s="30">
        <f t="shared" si="6"/>
        <v>44002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44002</v>
      </c>
      <c r="B86" s="30">
        <f t="shared" si="6"/>
        <v>44002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44002</v>
      </c>
      <c r="B87" s="30">
        <f t="shared" si="6"/>
        <v>44002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44002</v>
      </c>
      <c r="B88" s="30">
        <f t="shared" si="9"/>
        <v>44002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44002</v>
      </c>
      <c r="B89" s="30">
        <f t="shared" si="9"/>
        <v>44002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1</v>
      </c>
    </row>
    <row r="90" spans="1:25" x14ac:dyDescent="0.25">
      <c r="A90" s="28">
        <f t="shared" si="9"/>
        <v>44002</v>
      </c>
      <c r="B90" s="30">
        <f t="shared" si="9"/>
        <v>44002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2</v>
      </c>
    </row>
    <row r="91" spans="1:25" x14ac:dyDescent="0.25">
      <c r="A91" s="28">
        <f t="shared" si="9"/>
        <v>44002</v>
      </c>
      <c r="B91" s="30">
        <f t="shared" si="9"/>
        <v>44002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3</v>
      </c>
    </row>
    <row r="92" spans="1:25" x14ac:dyDescent="0.25">
      <c r="A92" s="28">
        <f t="shared" si="9"/>
        <v>44002</v>
      </c>
      <c r="B92" s="30">
        <f t="shared" si="9"/>
        <v>44002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44002</v>
      </c>
      <c r="B93" s="30">
        <f t="shared" si="9"/>
        <v>44002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44002</v>
      </c>
      <c r="B94" s="30">
        <f t="shared" si="9"/>
        <v>44002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44002</v>
      </c>
      <c r="B95" s="30">
        <f t="shared" si="9"/>
        <v>44002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2</v>
      </c>
    </row>
    <row r="96" spans="1:25" x14ac:dyDescent="0.25">
      <c r="A96" s="28">
        <f t="shared" si="9"/>
        <v>44002</v>
      </c>
      <c r="B96" s="30">
        <f t="shared" si="9"/>
        <v>44002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44002</v>
      </c>
      <c r="B97" s="30">
        <f t="shared" si="9"/>
        <v>44002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44002</v>
      </c>
      <c r="B98" s="30">
        <f t="shared" si="9"/>
        <v>44002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44002</v>
      </c>
      <c r="B99" s="30">
        <f t="shared" si="9"/>
        <v>44002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44002</v>
      </c>
      <c r="B100" s="30">
        <f t="shared" si="9"/>
        <v>44002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44002</v>
      </c>
      <c r="B101" s="30">
        <f t="shared" si="9"/>
        <v>44002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44002</v>
      </c>
      <c r="B102" s="30">
        <f t="shared" si="9"/>
        <v>44002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44002</v>
      </c>
      <c r="B103" s="30">
        <f t="shared" si="9"/>
        <v>44002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44002</v>
      </c>
      <c r="B104" s="30">
        <f t="shared" si="9"/>
        <v>44002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44002</v>
      </c>
      <c r="B105" s="30">
        <f t="shared" si="9"/>
        <v>44002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44002</v>
      </c>
      <c r="B106" s="30">
        <f t="shared" si="9"/>
        <v>44002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44002</v>
      </c>
      <c r="B107" s="30">
        <f t="shared" si="9"/>
        <v>44002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44002</v>
      </c>
      <c r="B108" s="30">
        <f t="shared" si="10"/>
        <v>44002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44002</v>
      </c>
      <c r="B109" s="30">
        <f t="shared" si="10"/>
        <v>44002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44002</v>
      </c>
      <c r="B110" s="30">
        <f t="shared" si="10"/>
        <v>44002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44002</v>
      </c>
      <c r="B111" s="30">
        <f t="shared" si="10"/>
        <v>44002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1</v>
      </c>
    </row>
    <row r="112" spans="1:25" x14ac:dyDescent="0.25">
      <c r="A112" s="28">
        <f t="shared" si="10"/>
        <v>44002</v>
      </c>
      <c r="B112" s="30">
        <f t="shared" si="10"/>
        <v>44002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44002</v>
      </c>
      <c r="B113" s="30">
        <f t="shared" si="10"/>
        <v>44002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44002</v>
      </c>
      <c r="B114" s="30">
        <f t="shared" si="10"/>
        <v>44002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44002</v>
      </c>
      <c r="B115" s="30">
        <f t="shared" si="10"/>
        <v>44002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44002</v>
      </c>
      <c r="B116" s="30">
        <f t="shared" si="10"/>
        <v>44002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44002</v>
      </c>
      <c r="B117" s="30">
        <f t="shared" si="10"/>
        <v>44002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44002</v>
      </c>
      <c r="B118" s="30">
        <f t="shared" si="10"/>
        <v>44002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2</v>
      </c>
    </row>
    <row r="119" spans="1:25" x14ac:dyDescent="0.25">
      <c r="A119" s="28">
        <f t="shared" si="10"/>
        <v>44002</v>
      </c>
      <c r="B119" s="30">
        <f t="shared" si="10"/>
        <v>44002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44002</v>
      </c>
      <c r="B120" s="30">
        <f t="shared" si="10"/>
        <v>44002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44002</v>
      </c>
      <c r="B121" s="30">
        <f t="shared" si="10"/>
        <v>44002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2</v>
      </c>
    </row>
    <row r="122" spans="1:25" x14ac:dyDescent="0.25">
      <c r="A122" s="28">
        <f t="shared" si="10"/>
        <v>44002</v>
      </c>
      <c r="B122" s="30">
        <f t="shared" si="10"/>
        <v>44002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44002</v>
      </c>
      <c r="B123" s="30">
        <f t="shared" si="10"/>
        <v>44002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44002</v>
      </c>
      <c r="B124" s="30">
        <f t="shared" si="10"/>
        <v>44002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44002</v>
      </c>
      <c r="B125" s="30">
        <f t="shared" si="10"/>
        <v>44002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3</v>
      </c>
    </row>
    <row r="126" spans="1:25" x14ac:dyDescent="0.25">
      <c r="A126" s="28">
        <f t="shared" si="10"/>
        <v>44002</v>
      </c>
      <c r="B126" s="30">
        <f t="shared" si="10"/>
        <v>44002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44002</v>
      </c>
      <c r="B127" s="30">
        <f t="shared" si="10"/>
        <v>44002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44002</v>
      </c>
      <c r="B128" s="30">
        <f t="shared" si="11"/>
        <v>44002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44002</v>
      </c>
      <c r="B129" s="30">
        <f t="shared" si="11"/>
        <v>44002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44002</v>
      </c>
      <c r="B130" s="30">
        <f t="shared" si="11"/>
        <v>44002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44002</v>
      </c>
      <c r="B131" s="30">
        <f t="shared" si="11"/>
        <v>44002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2</v>
      </c>
    </row>
    <row r="132" spans="1:25" x14ac:dyDescent="0.25">
      <c r="A132" s="28">
        <f t="shared" si="11"/>
        <v>44002</v>
      </c>
      <c r="B132" s="30">
        <f t="shared" si="11"/>
        <v>44002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44002</v>
      </c>
      <c r="B133" s="30">
        <f t="shared" si="11"/>
        <v>44002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44002</v>
      </c>
      <c r="B134" s="30">
        <f t="shared" si="11"/>
        <v>44002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44002</v>
      </c>
      <c r="B135" s="30">
        <f t="shared" si="11"/>
        <v>44002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44002</v>
      </c>
      <c r="B136" s="30">
        <f t="shared" si="11"/>
        <v>44002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44002</v>
      </c>
      <c r="B137" s="30">
        <f t="shared" si="11"/>
        <v>44002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44002</v>
      </c>
      <c r="B138" s="30">
        <f t="shared" si="11"/>
        <v>44002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2</v>
      </c>
    </row>
    <row r="139" spans="1:25" x14ac:dyDescent="0.25">
      <c r="A139" s="28">
        <f t="shared" si="11"/>
        <v>44002</v>
      </c>
      <c r="B139" s="30">
        <f t="shared" si="11"/>
        <v>44002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44002</v>
      </c>
      <c r="B140" s="30">
        <f t="shared" si="11"/>
        <v>44002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44002</v>
      </c>
      <c r="B141" s="30">
        <f t="shared" si="11"/>
        <v>44002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44002</v>
      </c>
      <c r="B142" s="30">
        <f t="shared" si="11"/>
        <v>44002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44002</v>
      </c>
      <c r="B143" s="30">
        <f t="shared" si="11"/>
        <v>44002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44002</v>
      </c>
      <c r="B144" s="30">
        <f t="shared" si="11"/>
        <v>44002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44002</v>
      </c>
      <c r="B145" s="30">
        <f t="shared" si="11"/>
        <v>44002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44002</v>
      </c>
      <c r="B146" s="30">
        <f t="shared" si="11"/>
        <v>44002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44002</v>
      </c>
      <c r="B147" s="30">
        <f t="shared" si="11"/>
        <v>44002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44002</v>
      </c>
      <c r="B148" s="30">
        <f t="shared" si="14"/>
        <v>44002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44002</v>
      </c>
      <c r="B149" s="30">
        <f t="shared" si="14"/>
        <v>44002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44002</v>
      </c>
      <c r="B150" s="30">
        <f t="shared" si="14"/>
        <v>44002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44002</v>
      </c>
      <c r="B151" s="30">
        <f t="shared" si="14"/>
        <v>44002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44002</v>
      </c>
      <c r="B152" s="30">
        <f t="shared" si="14"/>
        <v>44002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44002</v>
      </c>
      <c r="B153" s="30">
        <f t="shared" si="14"/>
        <v>44002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44002</v>
      </c>
      <c r="B154" s="30">
        <f t="shared" si="14"/>
        <v>44002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44002</v>
      </c>
      <c r="B155" s="30">
        <f t="shared" si="14"/>
        <v>44002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1</v>
      </c>
    </row>
    <row r="156" spans="1:25" x14ac:dyDescent="0.25">
      <c r="A156" s="28">
        <f t="shared" si="14"/>
        <v>44002</v>
      </c>
      <c r="B156" s="30">
        <f t="shared" si="14"/>
        <v>44002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44002</v>
      </c>
      <c r="B157" s="30">
        <f t="shared" si="14"/>
        <v>44002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44002</v>
      </c>
      <c r="B158" s="30">
        <f t="shared" si="14"/>
        <v>44002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44002</v>
      </c>
      <c r="B159" s="30">
        <f t="shared" si="14"/>
        <v>44002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44002</v>
      </c>
      <c r="B160" s="30">
        <f t="shared" si="14"/>
        <v>44002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44002</v>
      </c>
      <c r="B161" s="30">
        <f t="shared" si="14"/>
        <v>44002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44002</v>
      </c>
      <c r="B162" s="30">
        <f t="shared" si="14"/>
        <v>44002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44002</v>
      </c>
      <c r="B163" s="30">
        <f t="shared" si="14"/>
        <v>44002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44002</v>
      </c>
      <c r="B164" s="30">
        <f t="shared" si="14"/>
        <v>44002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44002</v>
      </c>
      <c r="B165" s="30">
        <f t="shared" si="14"/>
        <v>44002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44002</v>
      </c>
      <c r="B166" s="30">
        <f t="shared" si="14"/>
        <v>44002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44002</v>
      </c>
      <c r="B167" s="30">
        <f t="shared" si="14"/>
        <v>44002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44002</v>
      </c>
      <c r="B168" s="30">
        <f t="shared" si="15"/>
        <v>44002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44002</v>
      </c>
      <c r="B169" s="30">
        <f t="shared" si="15"/>
        <v>44002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2</v>
      </c>
    </row>
    <row r="170" spans="1:25" x14ac:dyDescent="0.25">
      <c r="A170" s="28">
        <f t="shared" si="15"/>
        <v>44002</v>
      </c>
      <c r="B170" s="30">
        <f t="shared" si="15"/>
        <v>44002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44002</v>
      </c>
      <c r="B171" s="30">
        <f t="shared" si="15"/>
        <v>44002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1</v>
      </c>
    </row>
    <row r="172" spans="1:25" x14ac:dyDescent="0.25">
      <c r="A172" s="28">
        <f t="shared" si="15"/>
        <v>44002</v>
      </c>
      <c r="B172" s="30">
        <f t="shared" si="15"/>
        <v>44002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44002</v>
      </c>
      <c r="B173" s="30">
        <f t="shared" si="15"/>
        <v>44002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44002</v>
      </c>
      <c r="B174" s="30">
        <f t="shared" si="15"/>
        <v>44002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44002</v>
      </c>
      <c r="B175" s="30">
        <f t="shared" si="15"/>
        <v>44002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44002</v>
      </c>
      <c r="B176" s="30">
        <f t="shared" si="15"/>
        <v>44002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44002</v>
      </c>
      <c r="B177" s="30">
        <f t="shared" si="15"/>
        <v>44002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44002</v>
      </c>
      <c r="B178" s="30">
        <f t="shared" si="15"/>
        <v>44002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44002</v>
      </c>
      <c r="B179" s="30">
        <f t="shared" si="15"/>
        <v>44002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44002</v>
      </c>
      <c r="B180" s="30">
        <f t="shared" si="15"/>
        <v>44002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44002</v>
      </c>
      <c r="B181" s="30">
        <f t="shared" si="15"/>
        <v>44002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44002</v>
      </c>
      <c r="B182" s="30">
        <f t="shared" si="15"/>
        <v>44002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44002</v>
      </c>
      <c r="B183" s="30">
        <f t="shared" si="15"/>
        <v>44002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44002</v>
      </c>
      <c r="B184" s="30">
        <f t="shared" si="15"/>
        <v>44002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44002</v>
      </c>
      <c r="B185" s="30">
        <f t="shared" si="15"/>
        <v>44002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44002</v>
      </c>
      <c r="B186" s="30">
        <f t="shared" si="15"/>
        <v>44002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44002</v>
      </c>
      <c r="B187" s="30">
        <f t="shared" si="15"/>
        <v>44002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44002</v>
      </c>
      <c r="B188" s="30">
        <f t="shared" si="16"/>
        <v>44002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44002</v>
      </c>
      <c r="B189" s="30">
        <f t="shared" si="16"/>
        <v>44002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2</v>
      </c>
    </row>
    <row r="190" spans="1:25" x14ac:dyDescent="0.25">
      <c r="A190" s="28">
        <f t="shared" si="16"/>
        <v>44002</v>
      </c>
      <c r="B190" s="30">
        <f t="shared" si="16"/>
        <v>44002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44002</v>
      </c>
      <c r="B191" s="30">
        <f t="shared" si="16"/>
        <v>44002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44002</v>
      </c>
      <c r="B192" s="30">
        <f t="shared" si="16"/>
        <v>44002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44002</v>
      </c>
      <c r="B193" s="30">
        <f t="shared" si="16"/>
        <v>44002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44002</v>
      </c>
      <c r="B194" s="30">
        <f t="shared" si="16"/>
        <v>44002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44002</v>
      </c>
      <c r="B195" s="30">
        <f t="shared" si="16"/>
        <v>44002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44002</v>
      </c>
      <c r="B196" s="30">
        <f t="shared" si="16"/>
        <v>44002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44002</v>
      </c>
      <c r="B197" s="30">
        <f t="shared" si="16"/>
        <v>44002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44002</v>
      </c>
      <c r="B198" s="30">
        <f t="shared" si="16"/>
        <v>44002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2</v>
      </c>
    </row>
    <row r="199" spans="1:25" x14ac:dyDescent="0.25">
      <c r="A199" s="28">
        <f t="shared" si="16"/>
        <v>44002</v>
      </c>
      <c r="B199" s="30">
        <f t="shared" si="16"/>
        <v>44002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44002</v>
      </c>
      <c r="B200" s="30">
        <f t="shared" si="16"/>
        <v>44002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2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3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2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2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C6">
    <cfRule type="containsText" dxfId="161" priority="2" operator="containsText" text="VACANT">
      <formula>NOT(ISERROR(SEARCH("VACANT",C6)))</formula>
    </cfRule>
  </conditionalFormatting>
  <conditionalFormatting sqref="A1:B1048576">
    <cfRule type="expression" dxfId="160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82CE-D261-46A7-9978-3EB73E244CE7}">
  <sheetPr codeName="Sheet22"/>
  <dimension ref="A1:VH5179"/>
  <sheetViews>
    <sheetView zoomScaleNormal="100" zoomScaleSheetLayoutView="75" workbookViewId="0">
      <pane xSplit="21" ySplit="5" topLeftCell="V27" activePane="bottomRight" state="frozen"/>
      <selection pane="topRight" activeCell="Q1" sqref="Q1"/>
      <selection pane="bottomLeft" activeCell="A6" sqref="A6"/>
      <selection pane="bottomRight" activeCell="E47" sqref="E47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38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15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7</v>
      </c>
      <c r="G3">
        <f t="shared" si="0"/>
        <v>7</v>
      </c>
      <c r="H3">
        <f t="shared" si="0"/>
        <v>13</v>
      </c>
      <c r="I3">
        <f t="shared" si="0"/>
        <v>6</v>
      </c>
      <c r="J3">
        <f t="shared" si="0"/>
        <v>5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0.8125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7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44003</v>
      </c>
      <c r="B6" s="30">
        <f>'20'!B6+1</f>
        <v>44003</v>
      </c>
      <c r="C6" s="22" t="s">
        <v>62</v>
      </c>
      <c r="D6" s="3" t="str">
        <f>INDEX($X$7:$X$275,MATCH(C6,$W$7:$W$275))</f>
        <v>WN832AM</v>
      </c>
      <c r="E6" s="22" t="s">
        <v>518</v>
      </c>
      <c r="F6" s="22"/>
      <c r="G6" s="22"/>
      <c r="H6" s="22">
        <v>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44003</v>
      </c>
      <c r="B7" s="30">
        <f>$B$6</f>
        <v>44003</v>
      </c>
      <c r="C7" s="22" t="s">
        <v>174</v>
      </c>
      <c r="D7" s="3" t="str">
        <f t="shared" ref="D7:D70" si="1">INDEX($X$7:$X$275,MATCH(C7,$W$7:$W$275))</f>
        <v>WN7652NZ</v>
      </c>
      <c r="E7" s="22" t="s">
        <v>518</v>
      </c>
      <c r="F7" s="22"/>
      <c r="G7" s="22"/>
      <c r="H7" s="22">
        <v>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44003</v>
      </c>
      <c r="B8" s="30">
        <f t="shared" si="2"/>
        <v>44003</v>
      </c>
      <c r="C8" s="22" t="s">
        <v>96</v>
      </c>
      <c r="D8" s="3" t="str">
        <f t="shared" si="1"/>
        <v>WN5248SW</v>
      </c>
      <c r="E8" s="22" t="s">
        <v>518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44003</v>
      </c>
      <c r="B9" s="30">
        <f t="shared" si="2"/>
        <v>44003</v>
      </c>
      <c r="C9" s="22" t="s">
        <v>169</v>
      </c>
      <c r="D9" s="3" t="str">
        <f t="shared" si="1"/>
        <v>WN6914RF</v>
      </c>
      <c r="E9" s="22" t="s">
        <v>518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44003</v>
      </c>
      <c r="B10" s="30">
        <f t="shared" si="2"/>
        <v>44003</v>
      </c>
      <c r="C10" s="22" t="s">
        <v>140</v>
      </c>
      <c r="D10" s="3" t="str">
        <f t="shared" si="1"/>
        <v>WN4770RK</v>
      </c>
      <c r="E10" s="22" t="s">
        <v>518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44003</v>
      </c>
      <c r="B11" s="30">
        <f t="shared" si="2"/>
        <v>44003</v>
      </c>
      <c r="C11" s="22" t="s">
        <v>100</v>
      </c>
      <c r="D11" s="3" t="str">
        <f t="shared" si="1"/>
        <v>WN0788SY</v>
      </c>
      <c r="E11" s="22" t="s">
        <v>516</v>
      </c>
      <c r="F11" s="22"/>
      <c r="G11" s="22"/>
      <c r="H11" s="22"/>
      <c r="I11" s="22"/>
      <c r="J11" s="22">
        <v>1</v>
      </c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44003</v>
      </c>
      <c r="B12" s="30">
        <f t="shared" si="2"/>
        <v>44003</v>
      </c>
      <c r="C12" s="22" t="s">
        <v>160</v>
      </c>
      <c r="D12" s="3" t="str">
        <f t="shared" si="1"/>
        <v>WN8353NZ</v>
      </c>
      <c r="E12" s="22" t="s">
        <v>516</v>
      </c>
      <c r="F12" s="22"/>
      <c r="G12" s="22"/>
      <c r="H12" s="22"/>
      <c r="I12" s="22"/>
      <c r="J12" s="22">
        <v>1</v>
      </c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44003</v>
      </c>
      <c r="B13" s="30">
        <f t="shared" si="2"/>
        <v>44003</v>
      </c>
      <c r="C13" s="22" t="s">
        <v>155</v>
      </c>
      <c r="D13" s="3" t="str">
        <f t="shared" si="1"/>
        <v>WN8069SK</v>
      </c>
      <c r="E13" s="22" t="s">
        <v>516</v>
      </c>
      <c r="F13" s="22"/>
      <c r="G13" s="22"/>
      <c r="H13" s="22"/>
      <c r="I13" s="22"/>
      <c r="J13" s="22">
        <v>1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44003</v>
      </c>
      <c r="B14" s="30">
        <f t="shared" si="2"/>
        <v>44003</v>
      </c>
      <c r="C14" s="22" t="s">
        <v>177</v>
      </c>
      <c r="D14" s="3" t="str">
        <f t="shared" si="1"/>
        <v>WN6617NZ</v>
      </c>
      <c r="E14" s="22" t="s">
        <v>516</v>
      </c>
      <c r="F14" s="22"/>
      <c r="G14" s="22"/>
      <c r="H14" s="22"/>
      <c r="I14" s="22"/>
      <c r="J14" s="22">
        <v>1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44003</v>
      </c>
      <c r="B15" s="30">
        <f t="shared" si="2"/>
        <v>44003</v>
      </c>
      <c r="C15" s="22" t="s">
        <v>222</v>
      </c>
      <c r="D15" s="3" t="str">
        <f t="shared" si="1"/>
        <v>WN4441SN</v>
      </c>
      <c r="E15" s="22" t="s">
        <v>518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44003</v>
      </c>
      <c r="B16" s="30">
        <f t="shared" si="2"/>
        <v>44003</v>
      </c>
      <c r="C16" s="22" t="s">
        <v>537</v>
      </c>
      <c r="D16" s="3" t="str">
        <f t="shared" si="1"/>
        <v>WN3984NH</v>
      </c>
      <c r="E16" s="22" t="s">
        <v>518</v>
      </c>
      <c r="F16" s="22" t="s">
        <v>538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44003</v>
      </c>
      <c r="B17" s="30">
        <f t="shared" si="2"/>
        <v>44003</v>
      </c>
      <c r="C17" s="22" t="s">
        <v>537</v>
      </c>
      <c r="D17" s="3" t="str">
        <f t="shared" si="1"/>
        <v>WN3984NH</v>
      </c>
      <c r="E17" s="22" t="s">
        <v>518</v>
      </c>
      <c r="F17" s="22" t="s">
        <v>539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44003</v>
      </c>
      <c r="B18" s="30">
        <f t="shared" si="2"/>
        <v>44003</v>
      </c>
      <c r="C18" s="22" t="s">
        <v>172</v>
      </c>
      <c r="D18" s="3" t="str">
        <f t="shared" si="1"/>
        <v>WN8435SF</v>
      </c>
      <c r="E18" s="22" t="s">
        <v>518</v>
      </c>
      <c r="F18" s="22"/>
      <c r="G18" s="22"/>
      <c r="H18" s="22"/>
      <c r="I18" s="22">
        <v>1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44003</v>
      </c>
      <c r="B19" s="30">
        <f t="shared" si="2"/>
        <v>44003</v>
      </c>
      <c r="C19" s="22" t="s">
        <v>222</v>
      </c>
      <c r="D19" s="3" t="str">
        <f t="shared" si="1"/>
        <v>WN4441SN</v>
      </c>
      <c r="E19" s="22" t="s">
        <v>518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44003</v>
      </c>
      <c r="B20" s="30">
        <f t="shared" si="2"/>
        <v>44003</v>
      </c>
      <c r="C20" s="22" t="s">
        <v>207</v>
      </c>
      <c r="D20" s="3" t="str">
        <f t="shared" si="1"/>
        <v>WN8560RA</v>
      </c>
      <c r="E20" s="22" t="s">
        <v>518</v>
      </c>
      <c r="F20" s="22"/>
      <c r="G20" s="22">
        <v>1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44003</v>
      </c>
      <c r="B21" s="30">
        <f t="shared" si="2"/>
        <v>44003</v>
      </c>
      <c r="C21" s="22" t="s">
        <v>24</v>
      </c>
      <c r="D21" s="3" t="str">
        <f t="shared" si="1"/>
        <v>VACANT B213</v>
      </c>
      <c r="E21" s="22" t="s">
        <v>518</v>
      </c>
      <c r="F21" s="22"/>
      <c r="G21" s="22">
        <v>1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44003</v>
      </c>
      <c r="B22" s="30">
        <f t="shared" si="2"/>
        <v>44003</v>
      </c>
      <c r="C22" s="22" t="s">
        <v>51</v>
      </c>
      <c r="D22" s="3" t="str">
        <f t="shared" si="1"/>
        <v>WN0733NY</v>
      </c>
      <c r="E22" s="22" t="s">
        <v>516</v>
      </c>
      <c r="F22" s="22"/>
      <c r="G22" s="22">
        <v>1</v>
      </c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44003</v>
      </c>
      <c r="B23" s="30">
        <f t="shared" si="2"/>
        <v>44003</v>
      </c>
      <c r="C23" s="22" t="s">
        <v>172</v>
      </c>
      <c r="D23" s="3" t="str">
        <f t="shared" si="1"/>
        <v>WN8435SF</v>
      </c>
      <c r="E23" s="22" t="s">
        <v>518</v>
      </c>
      <c r="F23" s="22"/>
      <c r="G23" s="22"/>
      <c r="H23" s="22">
        <v>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44003</v>
      </c>
      <c r="B24" s="30">
        <f t="shared" si="2"/>
        <v>44003</v>
      </c>
      <c r="C24" s="22" t="s">
        <v>105</v>
      </c>
      <c r="D24" s="3" t="str">
        <f t="shared" si="1"/>
        <v>WN0871SF</v>
      </c>
      <c r="E24" s="22" t="s">
        <v>518</v>
      </c>
      <c r="F24" s="22"/>
      <c r="G24" s="22">
        <v>1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44003</v>
      </c>
      <c r="B25" s="30">
        <f t="shared" si="2"/>
        <v>44003</v>
      </c>
      <c r="C25" s="22" t="s">
        <v>161</v>
      </c>
      <c r="D25" s="3" t="str">
        <f t="shared" si="1"/>
        <v>WN4208RJ</v>
      </c>
      <c r="E25" s="22" t="s">
        <v>518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44003</v>
      </c>
      <c r="B26" s="30">
        <f t="shared" si="2"/>
        <v>44003</v>
      </c>
      <c r="C26" s="22" t="s">
        <v>105</v>
      </c>
      <c r="D26" s="3" t="str">
        <f t="shared" si="1"/>
        <v>WN0871SF</v>
      </c>
      <c r="E26" s="22" t="s">
        <v>518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44003</v>
      </c>
      <c r="B27" s="30">
        <f t="shared" si="2"/>
        <v>44003</v>
      </c>
      <c r="C27" s="22" t="s">
        <v>112</v>
      </c>
      <c r="D27" s="3" t="str">
        <f t="shared" si="1"/>
        <v>WN0796NT</v>
      </c>
      <c r="E27" s="22" t="s">
        <v>518</v>
      </c>
      <c r="F27" s="22"/>
      <c r="G27" s="22"/>
      <c r="H27" s="22"/>
      <c r="I27" s="22">
        <v>1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44003</v>
      </c>
      <c r="B28" s="30">
        <f t="shared" si="4"/>
        <v>44003</v>
      </c>
      <c r="C28" s="22" t="s">
        <v>24</v>
      </c>
      <c r="D28" s="3" t="str">
        <f t="shared" si="1"/>
        <v>VACANT B213</v>
      </c>
      <c r="E28" s="22" t="s">
        <v>518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44003</v>
      </c>
      <c r="B29" s="30">
        <f t="shared" si="4"/>
        <v>44003</v>
      </c>
      <c r="C29" s="22" t="s">
        <v>207</v>
      </c>
      <c r="D29" s="3" t="str">
        <f t="shared" si="1"/>
        <v>WN8560RA</v>
      </c>
      <c r="E29" s="22" t="s">
        <v>518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44003</v>
      </c>
      <c r="B30" s="30">
        <f t="shared" si="4"/>
        <v>44003</v>
      </c>
      <c r="C30" s="22" t="s">
        <v>51</v>
      </c>
      <c r="D30" s="3" t="str">
        <f t="shared" si="1"/>
        <v>WN0733NY</v>
      </c>
      <c r="E30" s="22" t="s">
        <v>518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44003</v>
      </c>
      <c r="B31" s="30">
        <f t="shared" si="4"/>
        <v>44003</v>
      </c>
      <c r="C31" s="22"/>
      <c r="D31" s="3" t="e">
        <f t="shared" si="1"/>
        <v>#N/A</v>
      </c>
      <c r="E31" s="22" t="s">
        <v>257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44003</v>
      </c>
      <c r="B32" s="30">
        <f t="shared" si="4"/>
        <v>44003</v>
      </c>
      <c r="C32" s="22" t="s">
        <v>60</v>
      </c>
      <c r="D32" s="3" t="str">
        <f t="shared" si="1"/>
        <v>WN7070JE</v>
      </c>
      <c r="E32" s="22" t="s">
        <v>518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44003</v>
      </c>
      <c r="B33" s="30">
        <f t="shared" si="4"/>
        <v>44003</v>
      </c>
      <c r="C33" s="22" t="s">
        <v>112</v>
      </c>
      <c r="D33" s="3" t="str">
        <f t="shared" si="1"/>
        <v>WN0796NT</v>
      </c>
      <c r="E33" s="22" t="s">
        <v>518</v>
      </c>
      <c r="F33" s="22"/>
      <c r="G33" s="22"/>
      <c r="H33" s="22">
        <v>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44003</v>
      </c>
      <c r="B34" s="30">
        <f t="shared" si="4"/>
        <v>44003</v>
      </c>
      <c r="C34" s="22" t="s">
        <v>161</v>
      </c>
      <c r="D34" s="3" t="str">
        <f t="shared" si="1"/>
        <v>WN4208RJ</v>
      </c>
      <c r="E34" s="22" t="s">
        <v>518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2</v>
      </c>
    </row>
    <row r="35" spans="1:25" x14ac:dyDescent="0.25">
      <c r="A35" s="28">
        <f t="shared" si="4"/>
        <v>44003</v>
      </c>
      <c r="B35" s="30">
        <f t="shared" si="4"/>
        <v>44003</v>
      </c>
      <c r="C35" s="22" t="s">
        <v>126</v>
      </c>
      <c r="D35" s="3" t="str">
        <f t="shared" si="1"/>
        <v>WN5445NV</v>
      </c>
      <c r="E35" s="22" t="s">
        <v>518</v>
      </c>
      <c r="F35" s="22">
        <v>1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44003</v>
      </c>
      <c r="B36" s="30">
        <f t="shared" si="4"/>
        <v>44003</v>
      </c>
      <c r="C36" s="22" t="s">
        <v>114</v>
      </c>
      <c r="D36" s="3" t="str">
        <f t="shared" si="1"/>
        <v>WN0223SY</v>
      </c>
      <c r="E36" s="22" t="s">
        <v>518</v>
      </c>
      <c r="F36" s="22"/>
      <c r="G36" s="22">
        <v>1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44003</v>
      </c>
      <c r="B37" s="30">
        <f t="shared" si="4"/>
        <v>44003</v>
      </c>
      <c r="C37" s="22" t="s">
        <v>60</v>
      </c>
      <c r="D37" s="3" t="str">
        <f t="shared" si="1"/>
        <v>WN7070JE</v>
      </c>
      <c r="E37" s="22" t="s">
        <v>518</v>
      </c>
      <c r="F37" s="22"/>
      <c r="G37" s="22"/>
      <c r="H37" s="22">
        <v>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44003</v>
      </c>
      <c r="B38" s="30">
        <f t="shared" si="4"/>
        <v>44003</v>
      </c>
      <c r="C38" s="22" t="s">
        <v>218</v>
      </c>
      <c r="D38" s="3" t="str">
        <f t="shared" si="1"/>
        <v>WN8748SR</v>
      </c>
      <c r="E38" s="22" t="s">
        <v>516</v>
      </c>
      <c r="F38" s="22">
        <v>1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44003</v>
      </c>
      <c r="B39" s="30">
        <f t="shared" si="4"/>
        <v>44003</v>
      </c>
      <c r="C39" s="22" t="s">
        <v>205</v>
      </c>
      <c r="D39" s="3" t="str">
        <f t="shared" si="1"/>
        <v>WN3984NH</v>
      </c>
      <c r="E39" s="22" t="s">
        <v>516</v>
      </c>
      <c r="F39" s="22"/>
      <c r="G39" s="22"/>
      <c r="H39" s="22"/>
      <c r="I39" s="22">
        <v>1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44003</v>
      </c>
      <c r="B40" s="30">
        <f t="shared" si="4"/>
        <v>44003</v>
      </c>
      <c r="C40" s="22" t="s">
        <v>222</v>
      </c>
      <c r="D40" s="3" t="str">
        <f t="shared" si="1"/>
        <v>WN4441SN</v>
      </c>
      <c r="E40" s="22" t="s">
        <v>518</v>
      </c>
      <c r="F40" s="22"/>
      <c r="G40" s="22"/>
      <c r="H40" s="22"/>
      <c r="I40" s="22"/>
      <c r="J40" s="22">
        <v>1</v>
      </c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44003</v>
      </c>
      <c r="B41" s="30">
        <f t="shared" si="4"/>
        <v>44003</v>
      </c>
      <c r="C41" s="22" t="s">
        <v>114</v>
      </c>
      <c r="D41" s="3" t="str">
        <f t="shared" si="1"/>
        <v>WN0223SY</v>
      </c>
      <c r="E41" s="22" t="s">
        <v>518</v>
      </c>
      <c r="F41" s="22"/>
      <c r="G41" s="22"/>
      <c r="H41" s="22">
        <v>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44003</v>
      </c>
      <c r="B42" s="30">
        <f t="shared" si="4"/>
        <v>44003</v>
      </c>
      <c r="C42" s="22" t="s">
        <v>177</v>
      </c>
      <c r="D42" s="3" t="str">
        <f t="shared" si="1"/>
        <v>WN6617NZ</v>
      </c>
      <c r="E42" s="22" t="s">
        <v>518</v>
      </c>
      <c r="F42" s="22"/>
      <c r="G42" s="22"/>
      <c r="H42" s="22"/>
      <c r="I42" s="22">
        <v>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44003</v>
      </c>
      <c r="B43" s="30">
        <f t="shared" si="4"/>
        <v>44003</v>
      </c>
      <c r="C43" s="22" t="s">
        <v>101</v>
      </c>
      <c r="D43" s="3" t="str">
        <f t="shared" si="1"/>
        <v>WN1944RF</v>
      </c>
      <c r="E43" s="22" t="s">
        <v>518</v>
      </c>
      <c r="F43" s="22"/>
      <c r="G43" s="22">
        <v>1</v>
      </c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2</v>
      </c>
    </row>
    <row r="44" spans="1:25" x14ac:dyDescent="0.25">
      <c r="A44" s="28">
        <f t="shared" si="4"/>
        <v>44003</v>
      </c>
      <c r="B44" s="30">
        <f t="shared" si="4"/>
        <v>44003</v>
      </c>
      <c r="C44" s="22" t="s">
        <v>86</v>
      </c>
      <c r="D44" s="3" t="str">
        <f t="shared" si="1"/>
        <v>WN8541RW</v>
      </c>
      <c r="E44" s="22" t="s">
        <v>518</v>
      </c>
      <c r="F44" s="22">
        <v>1</v>
      </c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44003</v>
      </c>
      <c r="B45" s="30">
        <f t="shared" si="4"/>
        <v>44003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1</v>
      </c>
    </row>
    <row r="46" spans="1:25" x14ac:dyDescent="0.25">
      <c r="A46" s="28">
        <f t="shared" si="4"/>
        <v>44003</v>
      </c>
      <c r="B46" s="30">
        <f t="shared" si="4"/>
        <v>44003</v>
      </c>
      <c r="C46" s="22"/>
      <c r="D46" s="3" t="e">
        <f t="shared" si="1"/>
        <v>#N/A</v>
      </c>
      <c r="E46" s="22" t="s">
        <v>550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44003</v>
      </c>
      <c r="B47" s="30">
        <f t="shared" si="4"/>
        <v>44003</v>
      </c>
      <c r="C47" s="22"/>
      <c r="D47" s="3" t="e">
        <f t="shared" si="1"/>
        <v>#N/A</v>
      </c>
      <c r="E47" s="22" t="s">
        <v>551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44003</v>
      </c>
      <c r="B48" s="30">
        <f t="shared" si="5"/>
        <v>44003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44003</v>
      </c>
      <c r="B49" s="30">
        <f t="shared" si="5"/>
        <v>44003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44003</v>
      </c>
      <c r="B50" s="30">
        <f t="shared" si="5"/>
        <v>44003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44003</v>
      </c>
      <c r="B51" s="30">
        <f t="shared" si="5"/>
        <v>44003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44003</v>
      </c>
      <c r="B52" s="30">
        <f t="shared" si="5"/>
        <v>44003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44003</v>
      </c>
      <c r="B53" s="30">
        <f t="shared" si="5"/>
        <v>44003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44003</v>
      </c>
      <c r="B54" s="30">
        <f t="shared" si="5"/>
        <v>44003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44003</v>
      </c>
      <c r="B55" s="30">
        <f t="shared" si="5"/>
        <v>44003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44003</v>
      </c>
      <c r="B56" s="30">
        <f t="shared" si="5"/>
        <v>44003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44003</v>
      </c>
      <c r="B57" s="30">
        <f t="shared" si="5"/>
        <v>44003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44003</v>
      </c>
      <c r="B58" s="30">
        <f t="shared" si="5"/>
        <v>44003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44003</v>
      </c>
      <c r="B59" s="30">
        <f t="shared" si="5"/>
        <v>44003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44003</v>
      </c>
      <c r="B60" s="30">
        <f t="shared" si="5"/>
        <v>44003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44003</v>
      </c>
      <c r="B61" s="30">
        <f t="shared" si="5"/>
        <v>44003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44003</v>
      </c>
      <c r="B62" s="30">
        <f t="shared" si="5"/>
        <v>44003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44003</v>
      </c>
      <c r="B63" s="30">
        <f t="shared" si="5"/>
        <v>44003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44003</v>
      </c>
      <c r="B64" s="30">
        <f t="shared" si="5"/>
        <v>44003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44003</v>
      </c>
      <c r="B65" s="30">
        <f t="shared" si="5"/>
        <v>44003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44003</v>
      </c>
      <c r="B66" s="30">
        <f t="shared" si="5"/>
        <v>44003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44003</v>
      </c>
      <c r="B67" s="30">
        <f t="shared" si="5"/>
        <v>44003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44003</v>
      </c>
      <c r="B68" s="30">
        <f t="shared" si="6"/>
        <v>44003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44003</v>
      </c>
      <c r="B69" s="30">
        <f t="shared" si="6"/>
        <v>44003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44003</v>
      </c>
      <c r="B70" s="30">
        <f t="shared" si="6"/>
        <v>44003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6"/>
        <v>44003</v>
      </c>
      <c r="B71" s="30">
        <f t="shared" si="6"/>
        <v>44003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44003</v>
      </c>
      <c r="B72" s="30">
        <f t="shared" si="6"/>
        <v>44003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44003</v>
      </c>
      <c r="B73" s="30">
        <f t="shared" si="6"/>
        <v>44003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44003</v>
      </c>
      <c r="B74" s="30">
        <f t="shared" si="6"/>
        <v>44003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44003</v>
      </c>
      <c r="B75" s="30">
        <f t="shared" si="6"/>
        <v>44003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44003</v>
      </c>
      <c r="B76" s="30">
        <f t="shared" si="6"/>
        <v>44003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44003</v>
      </c>
      <c r="B77" s="30">
        <f t="shared" si="6"/>
        <v>44003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44003</v>
      </c>
      <c r="B78" s="30">
        <f t="shared" si="6"/>
        <v>44003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44003</v>
      </c>
      <c r="B79" s="30">
        <f t="shared" si="6"/>
        <v>44003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2</v>
      </c>
    </row>
    <row r="80" spans="1:25" x14ac:dyDescent="0.25">
      <c r="A80" s="28">
        <f t="shared" si="6"/>
        <v>44003</v>
      </c>
      <c r="B80" s="30">
        <f t="shared" si="6"/>
        <v>44003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44003</v>
      </c>
      <c r="B81" s="30">
        <f t="shared" si="6"/>
        <v>44003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44003</v>
      </c>
      <c r="B82" s="30">
        <f t="shared" si="6"/>
        <v>44003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44003</v>
      </c>
      <c r="B83" s="30">
        <f t="shared" si="6"/>
        <v>44003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44003</v>
      </c>
      <c r="B84" s="30">
        <f t="shared" si="6"/>
        <v>44003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44003</v>
      </c>
      <c r="B85" s="30">
        <f t="shared" si="6"/>
        <v>44003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44003</v>
      </c>
      <c r="B86" s="30">
        <f t="shared" si="6"/>
        <v>44003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44003</v>
      </c>
      <c r="B87" s="30">
        <f t="shared" si="6"/>
        <v>44003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44003</v>
      </c>
      <c r="B88" s="30">
        <f t="shared" si="9"/>
        <v>44003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44003</v>
      </c>
      <c r="B89" s="30">
        <f t="shared" si="9"/>
        <v>44003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44003</v>
      </c>
      <c r="B90" s="30">
        <f t="shared" si="9"/>
        <v>44003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1</v>
      </c>
    </row>
    <row r="91" spans="1:25" x14ac:dyDescent="0.25">
      <c r="A91" s="28">
        <f t="shared" si="9"/>
        <v>44003</v>
      </c>
      <c r="B91" s="30">
        <f t="shared" si="9"/>
        <v>44003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44003</v>
      </c>
      <c r="B92" s="30">
        <f t="shared" si="9"/>
        <v>44003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44003</v>
      </c>
      <c r="B93" s="30">
        <f t="shared" si="9"/>
        <v>44003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44003</v>
      </c>
      <c r="B94" s="30">
        <f t="shared" si="9"/>
        <v>44003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1</v>
      </c>
    </row>
    <row r="95" spans="1:25" x14ac:dyDescent="0.25">
      <c r="A95" s="28">
        <f t="shared" si="9"/>
        <v>44003</v>
      </c>
      <c r="B95" s="30">
        <f t="shared" si="9"/>
        <v>44003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1</v>
      </c>
    </row>
    <row r="96" spans="1:25" x14ac:dyDescent="0.25">
      <c r="A96" s="28">
        <f t="shared" si="9"/>
        <v>44003</v>
      </c>
      <c r="B96" s="30">
        <f t="shared" si="9"/>
        <v>44003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44003</v>
      </c>
      <c r="B97" s="30">
        <f t="shared" si="9"/>
        <v>44003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44003</v>
      </c>
      <c r="B98" s="30">
        <f t="shared" si="9"/>
        <v>44003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44003</v>
      </c>
      <c r="B99" s="30">
        <f t="shared" si="9"/>
        <v>44003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2</v>
      </c>
    </row>
    <row r="100" spans="1:25" x14ac:dyDescent="0.25">
      <c r="A100" s="28">
        <f t="shared" si="9"/>
        <v>44003</v>
      </c>
      <c r="B100" s="30">
        <f t="shared" si="9"/>
        <v>44003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44003</v>
      </c>
      <c r="B101" s="30">
        <f t="shared" si="9"/>
        <v>44003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44003</v>
      </c>
      <c r="B102" s="30">
        <f t="shared" si="9"/>
        <v>44003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44003</v>
      </c>
      <c r="B103" s="30">
        <f t="shared" si="9"/>
        <v>44003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44003</v>
      </c>
      <c r="B104" s="30">
        <f t="shared" si="9"/>
        <v>44003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44003</v>
      </c>
      <c r="B105" s="30">
        <f t="shared" si="9"/>
        <v>44003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44003</v>
      </c>
      <c r="B106" s="30">
        <f t="shared" si="9"/>
        <v>44003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2</v>
      </c>
    </row>
    <row r="107" spans="1:25" x14ac:dyDescent="0.25">
      <c r="A107" s="28">
        <f t="shared" si="9"/>
        <v>44003</v>
      </c>
      <c r="B107" s="30">
        <f t="shared" si="9"/>
        <v>44003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44003</v>
      </c>
      <c r="B108" s="30">
        <f t="shared" si="10"/>
        <v>44003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2</v>
      </c>
    </row>
    <row r="109" spans="1:25" x14ac:dyDescent="0.25">
      <c r="A109" s="28">
        <f t="shared" si="10"/>
        <v>44003</v>
      </c>
      <c r="B109" s="30">
        <f t="shared" si="10"/>
        <v>44003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44003</v>
      </c>
      <c r="B110" s="30">
        <f t="shared" si="10"/>
        <v>44003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44003</v>
      </c>
      <c r="B111" s="30">
        <f t="shared" si="10"/>
        <v>44003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44003</v>
      </c>
      <c r="B112" s="30">
        <f t="shared" si="10"/>
        <v>44003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44003</v>
      </c>
      <c r="B113" s="30">
        <f t="shared" si="10"/>
        <v>44003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44003</v>
      </c>
      <c r="B114" s="30">
        <f t="shared" si="10"/>
        <v>44003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44003</v>
      </c>
      <c r="B115" s="30">
        <f t="shared" si="10"/>
        <v>44003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44003</v>
      </c>
      <c r="B116" s="30">
        <f t="shared" si="10"/>
        <v>44003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44003</v>
      </c>
      <c r="B117" s="30">
        <f t="shared" si="10"/>
        <v>44003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44003</v>
      </c>
      <c r="B118" s="30">
        <f t="shared" si="10"/>
        <v>44003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44003</v>
      </c>
      <c r="B119" s="30">
        <f t="shared" si="10"/>
        <v>44003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44003</v>
      </c>
      <c r="B120" s="30">
        <f t="shared" si="10"/>
        <v>44003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1</v>
      </c>
    </row>
    <row r="121" spans="1:25" x14ac:dyDescent="0.25">
      <c r="A121" s="28">
        <f t="shared" si="10"/>
        <v>44003</v>
      </c>
      <c r="B121" s="30">
        <f t="shared" si="10"/>
        <v>44003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44003</v>
      </c>
      <c r="B122" s="30">
        <f t="shared" si="10"/>
        <v>44003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44003</v>
      </c>
      <c r="B123" s="30">
        <f t="shared" si="10"/>
        <v>44003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44003</v>
      </c>
      <c r="B124" s="30">
        <f t="shared" si="10"/>
        <v>44003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44003</v>
      </c>
      <c r="B125" s="30">
        <f t="shared" si="10"/>
        <v>44003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44003</v>
      </c>
      <c r="B126" s="30">
        <f t="shared" si="10"/>
        <v>44003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44003</v>
      </c>
      <c r="B127" s="30">
        <f t="shared" si="10"/>
        <v>44003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44003</v>
      </c>
      <c r="B128" s="30">
        <f t="shared" si="11"/>
        <v>44003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44003</v>
      </c>
      <c r="B129" s="30">
        <f t="shared" si="11"/>
        <v>44003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44003</v>
      </c>
      <c r="B130" s="30">
        <f t="shared" si="11"/>
        <v>44003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44003</v>
      </c>
      <c r="B131" s="30">
        <f t="shared" si="11"/>
        <v>44003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44003</v>
      </c>
      <c r="B132" s="30">
        <f t="shared" si="11"/>
        <v>44003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44003</v>
      </c>
      <c r="B133" s="30">
        <f t="shared" si="11"/>
        <v>44003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44003</v>
      </c>
      <c r="B134" s="30">
        <f t="shared" si="11"/>
        <v>44003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1</v>
      </c>
    </row>
    <row r="135" spans="1:25" x14ac:dyDescent="0.25">
      <c r="A135" s="28">
        <f t="shared" si="11"/>
        <v>44003</v>
      </c>
      <c r="B135" s="30">
        <f t="shared" si="11"/>
        <v>44003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44003</v>
      </c>
      <c r="B136" s="30">
        <f t="shared" si="11"/>
        <v>44003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44003</v>
      </c>
      <c r="B137" s="30">
        <f t="shared" si="11"/>
        <v>44003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44003</v>
      </c>
      <c r="B138" s="30">
        <f t="shared" si="11"/>
        <v>44003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44003</v>
      </c>
      <c r="B139" s="30">
        <f t="shared" si="11"/>
        <v>44003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44003</v>
      </c>
      <c r="B140" s="30">
        <f t="shared" si="11"/>
        <v>44003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44003</v>
      </c>
      <c r="B141" s="30">
        <f t="shared" si="11"/>
        <v>44003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44003</v>
      </c>
      <c r="B142" s="30">
        <f t="shared" si="11"/>
        <v>44003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44003</v>
      </c>
      <c r="B143" s="30">
        <f t="shared" si="11"/>
        <v>44003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44003</v>
      </c>
      <c r="B144" s="30">
        <f t="shared" si="11"/>
        <v>44003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44003</v>
      </c>
      <c r="B145" s="30">
        <f t="shared" si="11"/>
        <v>44003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44003</v>
      </c>
      <c r="B146" s="30">
        <f t="shared" si="11"/>
        <v>44003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44003</v>
      </c>
      <c r="B147" s="30">
        <f t="shared" si="11"/>
        <v>44003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44003</v>
      </c>
      <c r="B148" s="30">
        <f t="shared" si="14"/>
        <v>44003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44003</v>
      </c>
      <c r="B149" s="30">
        <f t="shared" si="14"/>
        <v>44003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1</v>
      </c>
    </row>
    <row r="150" spans="1:25" x14ac:dyDescent="0.25">
      <c r="A150" s="28">
        <f t="shared" si="14"/>
        <v>44003</v>
      </c>
      <c r="B150" s="30">
        <f t="shared" si="14"/>
        <v>44003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44003</v>
      </c>
      <c r="B151" s="30">
        <f t="shared" si="14"/>
        <v>44003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44003</v>
      </c>
      <c r="B152" s="30">
        <f t="shared" si="14"/>
        <v>44003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44003</v>
      </c>
      <c r="B153" s="30">
        <f t="shared" si="14"/>
        <v>44003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44003</v>
      </c>
      <c r="B154" s="30">
        <f t="shared" si="14"/>
        <v>44003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44003</v>
      </c>
      <c r="B155" s="30">
        <f t="shared" si="14"/>
        <v>44003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2</v>
      </c>
    </row>
    <row r="156" spans="1:25" x14ac:dyDescent="0.25">
      <c r="A156" s="28">
        <f t="shared" si="14"/>
        <v>44003</v>
      </c>
      <c r="B156" s="30">
        <f t="shared" si="14"/>
        <v>44003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44003</v>
      </c>
      <c r="B157" s="30">
        <f t="shared" si="14"/>
        <v>44003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44003</v>
      </c>
      <c r="B158" s="30">
        <f t="shared" si="14"/>
        <v>44003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44003</v>
      </c>
      <c r="B159" s="30">
        <f t="shared" si="14"/>
        <v>44003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44003</v>
      </c>
      <c r="B160" s="30">
        <f t="shared" si="14"/>
        <v>44003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44003</v>
      </c>
      <c r="B161" s="30">
        <f t="shared" si="14"/>
        <v>44003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44003</v>
      </c>
      <c r="B162" s="30">
        <f t="shared" si="14"/>
        <v>44003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44003</v>
      </c>
      <c r="B163" s="30">
        <f t="shared" si="14"/>
        <v>44003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44003</v>
      </c>
      <c r="B164" s="30">
        <f t="shared" si="14"/>
        <v>44003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44003</v>
      </c>
      <c r="B165" s="30">
        <f t="shared" si="14"/>
        <v>44003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44003</v>
      </c>
      <c r="B166" s="30">
        <f t="shared" si="14"/>
        <v>44003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2</v>
      </c>
    </row>
    <row r="167" spans="1:25" x14ac:dyDescent="0.25">
      <c r="A167" s="28">
        <f t="shared" si="14"/>
        <v>44003</v>
      </c>
      <c r="B167" s="30">
        <f t="shared" si="14"/>
        <v>44003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44003</v>
      </c>
      <c r="B168" s="30">
        <f t="shared" si="15"/>
        <v>44003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44003</v>
      </c>
      <c r="B169" s="30">
        <f t="shared" si="15"/>
        <v>44003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44003</v>
      </c>
      <c r="B170" s="30">
        <f t="shared" si="15"/>
        <v>44003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44003</v>
      </c>
      <c r="B171" s="30">
        <f t="shared" si="15"/>
        <v>44003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2</v>
      </c>
    </row>
    <row r="172" spans="1:25" x14ac:dyDescent="0.25">
      <c r="A172" s="28">
        <f t="shared" si="15"/>
        <v>44003</v>
      </c>
      <c r="B172" s="30">
        <f t="shared" si="15"/>
        <v>44003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44003</v>
      </c>
      <c r="B173" s="30">
        <f t="shared" si="15"/>
        <v>44003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44003</v>
      </c>
      <c r="B174" s="30">
        <f t="shared" si="15"/>
        <v>44003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44003</v>
      </c>
      <c r="B175" s="30">
        <f t="shared" si="15"/>
        <v>44003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44003</v>
      </c>
      <c r="B176" s="30">
        <f t="shared" si="15"/>
        <v>44003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44003</v>
      </c>
      <c r="B177" s="30">
        <f t="shared" si="15"/>
        <v>44003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44003</v>
      </c>
      <c r="B178" s="30">
        <f t="shared" si="15"/>
        <v>44003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44003</v>
      </c>
      <c r="B179" s="30">
        <f t="shared" si="15"/>
        <v>44003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44003</v>
      </c>
      <c r="B180" s="30">
        <f t="shared" si="15"/>
        <v>44003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44003</v>
      </c>
      <c r="B181" s="30">
        <f t="shared" si="15"/>
        <v>44003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44003</v>
      </c>
      <c r="B182" s="30">
        <f t="shared" si="15"/>
        <v>44003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44003</v>
      </c>
      <c r="B183" s="30">
        <f t="shared" si="15"/>
        <v>44003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44003</v>
      </c>
      <c r="B184" s="30">
        <f t="shared" si="15"/>
        <v>44003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44003</v>
      </c>
      <c r="B185" s="30">
        <f t="shared" si="15"/>
        <v>44003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44003</v>
      </c>
      <c r="B186" s="30">
        <f t="shared" si="15"/>
        <v>44003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44003</v>
      </c>
      <c r="B187" s="30">
        <f t="shared" si="15"/>
        <v>44003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44003</v>
      </c>
      <c r="B188" s="30">
        <f t="shared" si="16"/>
        <v>44003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44003</v>
      </c>
      <c r="B189" s="30">
        <f t="shared" si="16"/>
        <v>44003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44003</v>
      </c>
      <c r="B190" s="30">
        <f t="shared" si="16"/>
        <v>44003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44003</v>
      </c>
      <c r="B191" s="30">
        <f t="shared" si="16"/>
        <v>44003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44003</v>
      </c>
      <c r="B192" s="30">
        <f t="shared" si="16"/>
        <v>44003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44003</v>
      </c>
      <c r="B193" s="30">
        <f t="shared" si="16"/>
        <v>44003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44003</v>
      </c>
      <c r="B194" s="30">
        <f t="shared" si="16"/>
        <v>44003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44003</v>
      </c>
      <c r="B195" s="30">
        <f t="shared" si="16"/>
        <v>44003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44003</v>
      </c>
      <c r="B196" s="30">
        <f t="shared" si="16"/>
        <v>44003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44003</v>
      </c>
      <c r="B197" s="30">
        <f t="shared" si="16"/>
        <v>44003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44003</v>
      </c>
      <c r="B198" s="30">
        <f t="shared" si="16"/>
        <v>44003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44003</v>
      </c>
      <c r="B199" s="30">
        <f t="shared" si="16"/>
        <v>44003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3</v>
      </c>
    </row>
    <row r="200" spans="1:25" x14ac:dyDescent="0.25">
      <c r="A200" s="28">
        <f t="shared" si="16"/>
        <v>44003</v>
      </c>
      <c r="B200" s="30">
        <f t="shared" si="16"/>
        <v>44003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2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1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3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58" priority="2" operator="containsText" text="VACANT">
      <formula>NOT(ISERROR(SEARCH("VACANT",D1)))</formula>
    </cfRule>
  </conditionalFormatting>
  <conditionalFormatting sqref="A1:B1048576">
    <cfRule type="expression" dxfId="157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7098-19DD-4694-83EC-6569DF22E96F}">
  <sheetPr codeName="Sheet23"/>
  <dimension ref="A1:VH5179"/>
  <sheetViews>
    <sheetView zoomScaleNormal="100" zoomScaleSheetLayoutView="75" workbookViewId="0">
      <pane xSplit="21" ySplit="5" topLeftCell="V15" activePane="bottomRight" state="frozen"/>
      <selection pane="topRight" activeCell="Q1" sqref="Q1"/>
      <selection pane="bottomLeft" activeCell="A6" sqref="A6"/>
      <selection pane="bottomRight" activeCell="E37" sqref="E37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27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15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5</v>
      </c>
      <c r="G3">
        <f t="shared" si="0"/>
        <v>7</v>
      </c>
      <c r="H3">
        <f t="shared" si="0"/>
        <v>10</v>
      </c>
      <c r="I3">
        <f t="shared" si="0"/>
        <v>3</v>
      </c>
      <c r="J3">
        <f t="shared" si="0"/>
        <v>1</v>
      </c>
      <c r="K3">
        <f t="shared" si="0"/>
        <v>1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0.8125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1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44004</v>
      </c>
      <c r="B6" s="30">
        <f>'21'!B6+1</f>
        <v>44004</v>
      </c>
      <c r="C6" s="22" t="s">
        <v>126</v>
      </c>
      <c r="D6" s="3" t="str">
        <f>INDEX($X$7:$X$275,MATCH(C6,$W$7:$W$275))</f>
        <v>WN5445NV</v>
      </c>
      <c r="E6" s="22" t="s">
        <v>516</v>
      </c>
      <c r="F6" s="22"/>
      <c r="G6" s="22"/>
      <c r="H6" s="22"/>
      <c r="I6" s="22"/>
      <c r="J6" s="22">
        <v>1</v>
      </c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44004</v>
      </c>
      <c r="B7" s="30">
        <f>$B$6</f>
        <v>44004</v>
      </c>
      <c r="C7" s="22" t="s">
        <v>178</v>
      </c>
      <c r="D7" s="3" t="str">
        <f t="shared" ref="D7:D70" si="1">INDEX($X$7:$X$275,MATCH(C7,$W$7:$W$275))</f>
        <v>WN4674NG</v>
      </c>
      <c r="E7" s="22" t="s">
        <v>516</v>
      </c>
      <c r="F7" s="22"/>
      <c r="G7" s="22">
        <v>1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44004</v>
      </c>
      <c r="B8" s="30">
        <f t="shared" si="2"/>
        <v>44004</v>
      </c>
      <c r="C8" s="22" t="s">
        <v>101</v>
      </c>
      <c r="D8" s="3" t="str">
        <f t="shared" si="1"/>
        <v>WN1944RF</v>
      </c>
      <c r="E8" s="22" t="s">
        <v>518</v>
      </c>
      <c r="F8" s="22"/>
      <c r="G8" s="22"/>
      <c r="H8" s="22">
        <v>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44004</v>
      </c>
      <c r="B9" s="30">
        <f t="shared" si="2"/>
        <v>44004</v>
      </c>
      <c r="C9" s="22" t="s">
        <v>177</v>
      </c>
      <c r="D9" s="3" t="str">
        <f t="shared" si="1"/>
        <v>WN6617NZ</v>
      </c>
      <c r="E9" s="22" t="s">
        <v>518</v>
      </c>
      <c r="F9" s="22"/>
      <c r="G9" s="22"/>
      <c r="H9" s="22">
        <v>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44004</v>
      </c>
      <c r="B10" s="30">
        <f t="shared" si="2"/>
        <v>44004</v>
      </c>
      <c r="C10" s="22" t="s">
        <v>195</v>
      </c>
      <c r="D10" s="3" t="str">
        <f t="shared" si="1"/>
        <v>WN5133SW</v>
      </c>
      <c r="E10" s="22" t="s">
        <v>518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44004</v>
      </c>
      <c r="B11" s="30">
        <f t="shared" si="2"/>
        <v>44004</v>
      </c>
      <c r="C11" s="22" t="s">
        <v>103</v>
      </c>
      <c r="D11" s="3" t="str">
        <f t="shared" si="1"/>
        <v>WN0325SL</v>
      </c>
      <c r="E11" s="22" t="s">
        <v>518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44004</v>
      </c>
      <c r="B12" s="30">
        <f t="shared" si="2"/>
        <v>44004</v>
      </c>
      <c r="C12" s="22" t="s">
        <v>102</v>
      </c>
      <c r="D12" s="3" t="str">
        <f t="shared" si="1"/>
        <v>WN3495NR</v>
      </c>
      <c r="E12" s="22" t="s">
        <v>518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44004</v>
      </c>
      <c r="B13" s="30">
        <f t="shared" si="2"/>
        <v>44004</v>
      </c>
      <c r="C13" s="22" t="s">
        <v>222</v>
      </c>
      <c r="D13" s="3" t="str">
        <f t="shared" si="1"/>
        <v>WN4441SN</v>
      </c>
      <c r="E13" s="22" t="s">
        <v>518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44004</v>
      </c>
      <c r="B14" s="30">
        <f t="shared" si="2"/>
        <v>44004</v>
      </c>
      <c r="C14" s="22" t="s">
        <v>41</v>
      </c>
      <c r="D14" s="3" t="str">
        <f t="shared" si="1"/>
        <v>WN2864SY</v>
      </c>
      <c r="E14" s="22" t="s">
        <v>518</v>
      </c>
      <c r="F14" s="22"/>
      <c r="G14" s="22"/>
      <c r="H14" s="22"/>
      <c r="I14" s="22"/>
      <c r="J14" s="22"/>
      <c r="K14" s="22">
        <v>1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44004</v>
      </c>
      <c r="B15" s="30">
        <f t="shared" si="2"/>
        <v>44004</v>
      </c>
      <c r="C15" s="22" t="s">
        <v>102</v>
      </c>
      <c r="D15" s="3" t="str">
        <f t="shared" si="1"/>
        <v>WN3495NR</v>
      </c>
      <c r="E15" s="22" t="s">
        <v>518</v>
      </c>
      <c r="F15" s="22"/>
      <c r="G15" s="22">
        <v>1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44004</v>
      </c>
      <c r="B16" s="30">
        <f t="shared" si="2"/>
        <v>44004</v>
      </c>
      <c r="C16" s="22" t="s">
        <v>137</v>
      </c>
      <c r="D16" s="3" t="str">
        <f t="shared" si="1"/>
        <v>WN6834ST</v>
      </c>
      <c r="E16" s="22" t="s">
        <v>518</v>
      </c>
      <c r="F16" s="22"/>
      <c r="G16" s="22">
        <v>1</v>
      </c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44004</v>
      </c>
      <c r="B17" s="30">
        <f t="shared" si="2"/>
        <v>44004</v>
      </c>
      <c r="C17" s="22" t="s">
        <v>218</v>
      </c>
      <c r="D17" s="3" t="str">
        <f t="shared" si="1"/>
        <v>WN8748SR</v>
      </c>
      <c r="E17" s="22" t="s">
        <v>518</v>
      </c>
      <c r="F17" s="22"/>
      <c r="G17" s="22">
        <v>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44004</v>
      </c>
      <c r="B18" s="30">
        <f t="shared" si="2"/>
        <v>44004</v>
      </c>
      <c r="C18" s="22" t="s">
        <v>102</v>
      </c>
      <c r="D18" s="3" t="str">
        <f t="shared" si="1"/>
        <v>WN3495NR</v>
      </c>
      <c r="E18" s="22" t="s">
        <v>516</v>
      </c>
      <c r="F18" s="22"/>
      <c r="G18" s="22"/>
      <c r="H18" s="22">
        <v>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44004</v>
      </c>
      <c r="B19" s="30">
        <f t="shared" si="2"/>
        <v>44004</v>
      </c>
      <c r="C19" s="22" t="s">
        <v>178</v>
      </c>
      <c r="D19" s="3" t="str">
        <f t="shared" si="1"/>
        <v>WN4674NG</v>
      </c>
      <c r="E19" s="22" t="s">
        <v>518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44004</v>
      </c>
      <c r="B20" s="30">
        <f t="shared" si="2"/>
        <v>44004</v>
      </c>
      <c r="C20" s="22" t="s">
        <v>218</v>
      </c>
      <c r="D20" s="3" t="str">
        <f t="shared" si="1"/>
        <v>WN8748SR</v>
      </c>
      <c r="E20" s="22" t="s">
        <v>518</v>
      </c>
      <c r="F20" s="22"/>
      <c r="G20" s="22"/>
      <c r="H20" s="22">
        <v>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44004</v>
      </c>
      <c r="B21" s="30">
        <f t="shared" si="2"/>
        <v>44004</v>
      </c>
      <c r="C21" s="22" t="s">
        <v>46</v>
      </c>
      <c r="D21" s="3" t="str">
        <f t="shared" si="1"/>
        <v>WN8794SF</v>
      </c>
      <c r="E21" s="22" t="s">
        <v>518</v>
      </c>
      <c r="F21" s="22"/>
      <c r="G21" s="22"/>
      <c r="H21" s="22"/>
      <c r="I21" s="22">
        <v>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44004</v>
      </c>
      <c r="B22" s="30">
        <f t="shared" si="2"/>
        <v>44004</v>
      </c>
      <c r="C22" s="22" t="s">
        <v>175</v>
      </c>
      <c r="D22" s="3" t="str">
        <f t="shared" si="1"/>
        <v>WN9048RG</v>
      </c>
      <c r="E22" s="22" t="s">
        <v>518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44004</v>
      </c>
      <c r="B23" s="30">
        <f t="shared" si="2"/>
        <v>44004</v>
      </c>
      <c r="C23" s="22" t="s">
        <v>46</v>
      </c>
      <c r="D23" s="3" t="str">
        <f t="shared" si="1"/>
        <v>WN8794SF</v>
      </c>
      <c r="E23" s="22" t="s">
        <v>518</v>
      </c>
      <c r="F23" s="22"/>
      <c r="G23" s="22"/>
      <c r="H23" s="22">
        <v>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44004</v>
      </c>
      <c r="B24" s="30">
        <f t="shared" si="2"/>
        <v>44004</v>
      </c>
      <c r="C24" s="22" t="s">
        <v>222</v>
      </c>
      <c r="D24" s="3" t="str">
        <f t="shared" si="1"/>
        <v>WN4441SN</v>
      </c>
      <c r="E24" s="22" t="s">
        <v>518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1</v>
      </c>
    </row>
    <row r="25" spans="1:25" x14ac:dyDescent="0.25">
      <c r="A25" s="28">
        <f t="shared" si="2"/>
        <v>44004</v>
      </c>
      <c r="B25" s="30">
        <f t="shared" si="2"/>
        <v>44004</v>
      </c>
      <c r="C25" s="22" t="s">
        <v>140</v>
      </c>
      <c r="D25" s="3" t="str">
        <f t="shared" si="1"/>
        <v>WN4770RK</v>
      </c>
      <c r="E25" s="22" t="s">
        <v>518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44004</v>
      </c>
      <c r="B26" s="30">
        <f t="shared" si="2"/>
        <v>44004</v>
      </c>
      <c r="C26" s="22" t="s">
        <v>160</v>
      </c>
      <c r="D26" s="3" t="str">
        <f t="shared" si="1"/>
        <v>WN8353NZ</v>
      </c>
      <c r="E26" s="22" t="s">
        <v>516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44004</v>
      </c>
      <c r="B27" s="30">
        <f t="shared" si="2"/>
        <v>44004</v>
      </c>
      <c r="C27" s="22" t="s">
        <v>178</v>
      </c>
      <c r="D27" s="3" t="str">
        <f t="shared" si="1"/>
        <v>WN4674NG</v>
      </c>
      <c r="E27" s="22" t="s">
        <v>518</v>
      </c>
      <c r="F27" s="22"/>
      <c r="G27" s="22">
        <v>1</v>
      </c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44004</v>
      </c>
      <c r="B28" s="30">
        <f t="shared" si="4"/>
        <v>44004</v>
      </c>
      <c r="C28" s="22" t="s">
        <v>137</v>
      </c>
      <c r="D28" s="3" t="str">
        <f t="shared" si="1"/>
        <v>WN6834ST</v>
      </c>
      <c r="E28" s="22" t="s">
        <v>518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44004</v>
      </c>
      <c r="B29" s="30">
        <f t="shared" si="4"/>
        <v>44004</v>
      </c>
      <c r="C29" s="22" t="s">
        <v>178</v>
      </c>
      <c r="D29" s="3" t="str">
        <f t="shared" si="1"/>
        <v>WN4674NG</v>
      </c>
      <c r="E29" s="22" t="s">
        <v>518</v>
      </c>
      <c r="F29" s="22"/>
      <c r="G29" s="22"/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2</v>
      </c>
    </row>
    <row r="30" spans="1:25" x14ac:dyDescent="0.25">
      <c r="A30" s="28">
        <f t="shared" si="4"/>
        <v>44004</v>
      </c>
      <c r="B30" s="30">
        <f t="shared" si="4"/>
        <v>44004</v>
      </c>
      <c r="C30" s="22" t="s">
        <v>140</v>
      </c>
      <c r="D30" s="3" t="str">
        <f t="shared" si="1"/>
        <v>WN4770RK</v>
      </c>
      <c r="E30" s="22" t="s">
        <v>518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44004</v>
      </c>
      <c r="B31" s="30">
        <f t="shared" si="4"/>
        <v>44004</v>
      </c>
      <c r="C31" s="22" t="s">
        <v>206</v>
      </c>
      <c r="D31" s="3" t="str">
        <f t="shared" si="1"/>
        <v>WN1434SU</v>
      </c>
      <c r="E31" s="22" t="s">
        <v>518</v>
      </c>
      <c r="F31" s="22"/>
      <c r="G31" s="22">
        <v>1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44004</v>
      </c>
      <c r="B32" s="30">
        <f t="shared" si="4"/>
        <v>44004</v>
      </c>
      <c r="C32" s="22" t="s">
        <v>206</v>
      </c>
      <c r="D32" s="3" t="str">
        <f t="shared" si="1"/>
        <v>WN1434SU</v>
      </c>
      <c r="E32" s="22" t="s">
        <v>518</v>
      </c>
      <c r="F32" s="22"/>
      <c r="G32" s="22"/>
      <c r="H32" s="22">
        <v>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44004</v>
      </c>
      <c r="B33" s="30">
        <f t="shared" si="4"/>
        <v>44004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44004</v>
      </c>
      <c r="B34" s="30">
        <f t="shared" si="4"/>
        <v>44004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44004</v>
      </c>
      <c r="B35" s="30">
        <f t="shared" si="4"/>
        <v>44004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44004</v>
      </c>
      <c r="B36" s="30">
        <f t="shared" si="4"/>
        <v>44004</v>
      </c>
      <c r="C36" s="22"/>
      <c r="D36" s="3" t="e">
        <f t="shared" si="1"/>
        <v>#N/A</v>
      </c>
      <c r="E36" s="22" t="s">
        <v>552</v>
      </c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44004</v>
      </c>
      <c r="B37" s="30">
        <f t="shared" si="4"/>
        <v>44004</v>
      </c>
      <c r="C37" s="22"/>
      <c r="D37" s="3" t="e">
        <f t="shared" si="1"/>
        <v>#N/A</v>
      </c>
      <c r="E37" s="22" t="s">
        <v>553</v>
      </c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44004</v>
      </c>
      <c r="B38" s="30">
        <f t="shared" si="4"/>
        <v>44004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44004</v>
      </c>
      <c r="B39" s="30">
        <f t="shared" si="4"/>
        <v>44004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44004</v>
      </c>
      <c r="B40" s="30">
        <f t="shared" si="4"/>
        <v>44004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44004</v>
      </c>
      <c r="B41" s="30">
        <f t="shared" si="4"/>
        <v>44004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44004</v>
      </c>
      <c r="B42" s="30">
        <f t="shared" si="4"/>
        <v>44004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44004</v>
      </c>
      <c r="B43" s="30">
        <f t="shared" si="4"/>
        <v>44004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44004</v>
      </c>
      <c r="B44" s="30">
        <f t="shared" si="4"/>
        <v>44004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44004</v>
      </c>
      <c r="B45" s="30">
        <f t="shared" si="4"/>
        <v>44004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44004</v>
      </c>
      <c r="B46" s="30">
        <f t="shared" si="4"/>
        <v>44004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44004</v>
      </c>
      <c r="B47" s="30">
        <f t="shared" si="4"/>
        <v>44004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44004</v>
      </c>
      <c r="B48" s="30">
        <f t="shared" si="5"/>
        <v>44004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44004</v>
      </c>
      <c r="B49" s="30">
        <f t="shared" si="5"/>
        <v>44004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44004</v>
      </c>
      <c r="B50" s="30">
        <f t="shared" si="5"/>
        <v>44004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44004</v>
      </c>
      <c r="B51" s="30">
        <f t="shared" si="5"/>
        <v>44004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44004</v>
      </c>
      <c r="B52" s="30">
        <f t="shared" si="5"/>
        <v>44004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44004</v>
      </c>
      <c r="B53" s="30">
        <f t="shared" si="5"/>
        <v>44004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44004</v>
      </c>
      <c r="B54" s="30">
        <f t="shared" si="5"/>
        <v>44004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44004</v>
      </c>
      <c r="B55" s="30">
        <f t="shared" si="5"/>
        <v>44004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44004</v>
      </c>
      <c r="B56" s="30">
        <f t="shared" si="5"/>
        <v>44004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44004</v>
      </c>
      <c r="B57" s="30">
        <f t="shared" si="5"/>
        <v>44004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44004</v>
      </c>
      <c r="B58" s="30">
        <f t="shared" si="5"/>
        <v>44004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44004</v>
      </c>
      <c r="B59" s="30">
        <f t="shared" si="5"/>
        <v>44004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44004</v>
      </c>
      <c r="B60" s="30">
        <f t="shared" si="5"/>
        <v>44004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44004</v>
      </c>
      <c r="B61" s="30">
        <f t="shared" si="5"/>
        <v>44004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44004</v>
      </c>
      <c r="B62" s="30">
        <f t="shared" si="5"/>
        <v>44004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44004</v>
      </c>
      <c r="B63" s="30">
        <f t="shared" si="5"/>
        <v>44004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44004</v>
      </c>
      <c r="B64" s="30">
        <f t="shared" si="5"/>
        <v>44004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44004</v>
      </c>
      <c r="B65" s="30">
        <f t="shared" si="5"/>
        <v>44004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44004</v>
      </c>
      <c r="B66" s="30">
        <f t="shared" si="5"/>
        <v>44004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44004</v>
      </c>
      <c r="B67" s="30">
        <f t="shared" si="5"/>
        <v>44004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44004</v>
      </c>
      <c r="B68" s="30">
        <f t="shared" si="6"/>
        <v>44004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44004</v>
      </c>
      <c r="B69" s="30">
        <f t="shared" si="6"/>
        <v>44004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44004</v>
      </c>
      <c r="B70" s="30">
        <f t="shared" si="6"/>
        <v>44004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44004</v>
      </c>
      <c r="B71" s="30">
        <f t="shared" si="6"/>
        <v>44004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44004</v>
      </c>
      <c r="B72" s="30">
        <f t="shared" si="6"/>
        <v>44004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44004</v>
      </c>
      <c r="B73" s="30">
        <f t="shared" si="6"/>
        <v>44004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44004</v>
      </c>
      <c r="B74" s="30">
        <f t="shared" si="6"/>
        <v>44004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44004</v>
      </c>
      <c r="B75" s="30">
        <f t="shared" si="6"/>
        <v>44004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44004</v>
      </c>
      <c r="B76" s="30">
        <f t="shared" si="6"/>
        <v>44004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44004</v>
      </c>
      <c r="B77" s="30">
        <f t="shared" si="6"/>
        <v>44004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44004</v>
      </c>
      <c r="B78" s="30">
        <f t="shared" si="6"/>
        <v>44004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44004</v>
      </c>
      <c r="B79" s="30">
        <f t="shared" si="6"/>
        <v>44004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44004</v>
      </c>
      <c r="B80" s="30">
        <f t="shared" si="6"/>
        <v>44004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44004</v>
      </c>
      <c r="B81" s="30">
        <f t="shared" si="6"/>
        <v>44004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44004</v>
      </c>
      <c r="B82" s="30">
        <f t="shared" si="6"/>
        <v>44004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44004</v>
      </c>
      <c r="B83" s="30">
        <f t="shared" si="6"/>
        <v>44004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44004</v>
      </c>
      <c r="B84" s="30">
        <f t="shared" si="6"/>
        <v>44004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44004</v>
      </c>
      <c r="B85" s="30">
        <f t="shared" si="6"/>
        <v>44004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44004</v>
      </c>
      <c r="B86" s="30">
        <f t="shared" si="6"/>
        <v>44004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44004</v>
      </c>
      <c r="B87" s="30">
        <f t="shared" si="6"/>
        <v>44004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44004</v>
      </c>
      <c r="B88" s="30">
        <f t="shared" si="9"/>
        <v>44004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44004</v>
      </c>
      <c r="B89" s="30">
        <f t="shared" si="9"/>
        <v>44004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44004</v>
      </c>
      <c r="B90" s="30">
        <f t="shared" si="9"/>
        <v>44004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44004</v>
      </c>
      <c r="B91" s="30">
        <f t="shared" si="9"/>
        <v>44004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44004</v>
      </c>
      <c r="B92" s="30">
        <f t="shared" si="9"/>
        <v>44004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44004</v>
      </c>
      <c r="B93" s="30">
        <f t="shared" si="9"/>
        <v>44004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44004</v>
      </c>
      <c r="B94" s="30">
        <f t="shared" si="9"/>
        <v>44004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44004</v>
      </c>
      <c r="B95" s="30">
        <f t="shared" si="9"/>
        <v>44004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1</v>
      </c>
    </row>
    <row r="96" spans="1:25" x14ac:dyDescent="0.25">
      <c r="A96" s="28">
        <f t="shared" si="9"/>
        <v>44004</v>
      </c>
      <c r="B96" s="30">
        <f t="shared" si="9"/>
        <v>44004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3</v>
      </c>
    </row>
    <row r="97" spans="1:25" x14ac:dyDescent="0.25">
      <c r="A97" s="28">
        <f t="shared" si="9"/>
        <v>44004</v>
      </c>
      <c r="B97" s="30">
        <f t="shared" si="9"/>
        <v>44004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1</v>
      </c>
    </row>
    <row r="98" spans="1:25" x14ac:dyDescent="0.25">
      <c r="A98" s="28">
        <f t="shared" si="9"/>
        <v>44004</v>
      </c>
      <c r="B98" s="30">
        <f t="shared" si="9"/>
        <v>44004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44004</v>
      </c>
      <c r="B99" s="30">
        <f t="shared" si="9"/>
        <v>44004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44004</v>
      </c>
      <c r="B100" s="30">
        <f t="shared" si="9"/>
        <v>44004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44004</v>
      </c>
      <c r="B101" s="30">
        <f t="shared" si="9"/>
        <v>44004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44004</v>
      </c>
      <c r="B102" s="30">
        <f t="shared" si="9"/>
        <v>44004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44004</v>
      </c>
      <c r="B103" s="30">
        <f t="shared" si="9"/>
        <v>44004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44004</v>
      </c>
      <c r="B104" s="30">
        <f t="shared" si="9"/>
        <v>44004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44004</v>
      </c>
      <c r="B105" s="30">
        <f t="shared" si="9"/>
        <v>44004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44004</v>
      </c>
      <c r="B106" s="30">
        <f t="shared" si="9"/>
        <v>44004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44004</v>
      </c>
      <c r="B107" s="30">
        <f t="shared" si="9"/>
        <v>44004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44004</v>
      </c>
      <c r="B108" s="30">
        <f t="shared" si="10"/>
        <v>44004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44004</v>
      </c>
      <c r="B109" s="30">
        <f t="shared" si="10"/>
        <v>44004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44004</v>
      </c>
      <c r="B110" s="30">
        <f t="shared" si="10"/>
        <v>44004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44004</v>
      </c>
      <c r="B111" s="30">
        <f t="shared" si="10"/>
        <v>44004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44004</v>
      </c>
      <c r="B112" s="30">
        <f t="shared" si="10"/>
        <v>44004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44004</v>
      </c>
      <c r="B113" s="30">
        <f t="shared" si="10"/>
        <v>44004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44004</v>
      </c>
      <c r="B114" s="30">
        <f t="shared" si="10"/>
        <v>44004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44004</v>
      </c>
      <c r="B115" s="30">
        <f t="shared" si="10"/>
        <v>44004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44004</v>
      </c>
      <c r="B116" s="30">
        <f t="shared" si="10"/>
        <v>44004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44004</v>
      </c>
      <c r="B117" s="30">
        <f t="shared" si="10"/>
        <v>44004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44004</v>
      </c>
      <c r="B118" s="30">
        <f t="shared" si="10"/>
        <v>44004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44004</v>
      </c>
      <c r="B119" s="30">
        <f t="shared" si="10"/>
        <v>44004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44004</v>
      </c>
      <c r="B120" s="30">
        <f t="shared" si="10"/>
        <v>44004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1</v>
      </c>
    </row>
    <row r="121" spans="1:25" x14ac:dyDescent="0.25">
      <c r="A121" s="28">
        <f t="shared" si="10"/>
        <v>44004</v>
      </c>
      <c r="B121" s="30">
        <f t="shared" si="10"/>
        <v>44004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44004</v>
      </c>
      <c r="B122" s="30">
        <f t="shared" si="10"/>
        <v>44004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44004</v>
      </c>
      <c r="B123" s="30">
        <f t="shared" si="10"/>
        <v>44004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44004</v>
      </c>
      <c r="B124" s="30">
        <f t="shared" si="10"/>
        <v>44004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44004</v>
      </c>
      <c r="B125" s="30">
        <f t="shared" si="10"/>
        <v>44004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44004</v>
      </c>
      <c r="B126" s="30">
        <f t="shared" si="10"/>
        <v>44004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44004</v>
      </c>
      <c r="B127" s="30">
        <f t="shared" si="10"/>
        <v>44004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44004</v>
      </c>
      <c r="B128" s="30">
        <f t="shared" si="11"/>
        <v>44004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44004</v>
      </c>
      <c r="B129" s="30">
        <f t="shared" si="11"/>
        <v>44004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44004</v>
      </c>
      <c r="B130" s="30">
        <f t="shared" si="11"/>
        <v>44004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44004</v>
      </c>
      <c r="B131" s="30">
        <f t="shared" si="11"/>
        <v>44004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2</v>
      </c>
    </row>
    <row r="132" spans="1:25" x14ac:dyDescent="0.25">
      <c r="A132" s="28">
        <f t="shared" si="11"/>
        <v>44004</v>
      </c>
      <c r="B132" s="30">
        <f t="shared" si="11"/>
        <v>44004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44004</v>
      </c>
      <c r="B133" s="30">
        <f t="shared" si="11"/>
        <v>44004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44004</v>
      </c>
      <c r="B134" s="30">
        <f t="shared" si="11"/>
        <v>44004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2</v>
      </c>
    </row>
    <row r="135" spans="1:25" x14ac:dyDescent="0.25">
      <c r="A135" s="28">
        <f t="shared" si="11"/>
        <v>44004</v>
      </c>
      <c r="B135" s="30">
        <f t="shared" si="11"/>
        <v>44004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44004</v>
      </c>
      <c r="B136" s="30">
        <f t="shared" si="11"/>
        <v>44004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44004</v>
      </c>
      <c r="B137" s="30">
        <f t="shared" si="11"/>
        <v>44004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44004</v>
      </c>
      <c r="B138" s="30">
        <f t="shared" si="11"/>
        <v>44004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44004</v>
      </c>
      <c r="B139" s="30">
        <f t="shared" si="11"/>
        <v>44004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44004</v>
      </c>
      <c r="B140" s="30">
        <f t="shared" si="11"/>
        <v>44004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44004</v>
      </c>
      <c r="B141" s="30">
        <f t="shared" si="11"/>
        <v>44004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44004</v>
      </c>
      <c r="B142" s="30">
        <f t="shared" si="11"/>
        <v>44004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44004</v>
      </c>
      <c r="B143" s="30">
        <f t="shared" si="11"/>
        <v>44004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44004</v>
      </c>
      <c r="B144" s="30">
        <f t="shared" si="11"/>
        <v>44004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44004</v>
      </c>
      <c r="B145" s="30">
        <f t="shared" si="11"/>
        <v>44004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44004</v>
      </c>
      <c r="B146" s="30">
        <f t="shared" si="11"/>
        <v>44004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44004</v>
      </c>
      <c r="B147" s="30">
        <f t="shared" si="11"/>
        <v>44004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44004</v>
      </c>
      <c r="B148" s="30">
        <f t="shared" si="14"/>
        <v>44004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44004</v>
      </c>
      <c r="B149" s="30">
        <f t="shared" si="14"/>
        <v>44004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44004</v>
      </c>
      <c r="B150" s="30">
        <f t="shared" si="14"/>
        <v>44004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44004</v>
      </c>
      <c r="B151" s="30">
        <f t="shared" si="14"/>
        <v>44004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44004</v>
      </c>
      <c r="B152" s="30">
        <f t="shared" si="14"/>
        <v>44004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44004</v>
      </c>
      <c r="B153" s="30">
        <f t="shared" si="14"/>
        <v>44004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44004</v>
      </c>
      <c r="B154" s="30">
        <f t="shared" si="14"/>
        <v>44004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44004</v>
      </c>
      <c r="B155" s="30">
        <f t="shared" si="14"/>
        <v>44004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44004</v>
      </c>
      <c r="B156" s="30">
        <f t="shared" si="14"/>
        <v>44004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44004</v>
      </c>
      <c r="B157" s="30">
        <f t="shared" si="14"/>
        <v>44004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44004</v>
      </c>
      <c r="B158" s="30">
        <f t="shared" si="14"/>
        <v>44004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44004</v>
      </c>
      <c r="B159" s="30">
        <f t="shared" si="14"/>
        <v>44004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44004</v>
      </c>
      <c r="B160" s="30">
        <f t="shared" si="14"/>
        <v>44004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44004</v>
      </c>
      <c r="B161" s="30">
        <f t="shared" si="14"/>
        <v>44004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44004</v>
      </c>
      <c r="B162" s="30">
        <f t="shared" si="14"/>
        <v>44004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44004</v>
      </c>
      <c r="B163" s="30">
        <f t="shared" si="14"/>
        <v>44004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44004</v>
      </c>
      <c r="B164" s="30">
        <f t="shared" si="14"/>
        <v>44004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44004</v>
      </c>
      <c r="B165" s="30">
        <f t="shared" si="14"/>
        <v>44004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44004</v>
      </c>
      <c r="B166" s="30">
        <f t="shared" si="14"/>
        <v>44004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44004</v>
      </c>
      <c r="B167" s="30">
        <f t="shared" si="14"/>
        <v>44004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44004</v>
      </c>
      <c r="B168" s="30">
        <f t="shared" si="15"/>
        <v>44004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44004</v>
      </c>
      <c r="B169" s="30">
        <f t="shared" si="15"/>
        <v>44004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44004</v>
      </c>
      <c r="B170" s="30">
        <f t="shared" si="15"/>
        <v>44004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44004</v>
      </c>
      <c r="B171" s="30">
        <f t="shared" si="15"/>
        <v>44004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1</v>
      </c>
    </row>
    <row r="172" spans="1:25" x14ac:dyDescent="0.25">
      <c r="A172" s="28">
        <f t="shared" si="15"/>
        <v>44004</v>
      </c>
      <c r="B172" s="30">
        <f t="shared" si="15"/>
        <v>44004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4</v>
      </c>
    </row>
    <row r="173" spans="1:25" x14ac:dyDescent="0.25">
      <c r="A173" s="28">
        <f t="shared" si="15"/>
        <v>44004</v>
      </c>
      <c r="B173" s="30">
        <f t="shared" si="15"/>
        <v>44004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44004</v>
      </c>
      <c r="B174" s="30">
        <f t="shared" si="15"/>
        <v>44004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44004</v>
      </c>
      <c r="B175" s="30">
        <f t="shared" si="15"/>
        <v>44004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44004</v>
      </c>
      <c r="B176" s="30">
        <f t="shared" si="15"/>
        <v>44004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44004</v>
      </c>
      <c r="B177" s="30">
        <f t="shared" si="15"/>
        <v>44004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44004</v>
      </c>
      <c r="B178" s="30">
        <f t="shared" si="15"/>
        <v>44004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44004</v>
      </c>
      <c r="B179" s="30">
        <f t="shared" si="15"/>
        <v>44004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44004</v>
      </c>
      <c r="B180" s="30">
        <f t="shared" si="15"/>
        <v>44004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44004</v>
      </c>
      <c r="B181" s="30">
        <f t="shared" si="15"/>
        <v>44004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44004</v>
      </c>
      <c r="B182" s="30">
        <f t="shared" si="15"/>
        <v>44004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44004</v>
      </c>
      <c r="B183" s="30">
        <f t="shared" si="15"/>
        <v>44004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44004</v>
      </c>
      <c r="B184" s="30">
        <f t="shared" si="15"/>
        <v>44004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44004</v>
      </c>
      <c r="B185" s="30">
        <f t="shared" si="15"/>
        <v>44004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44004</v>
      </c>
      <c r="B186" s="30">
        <f t="shared" si="15"/>
        <v>44004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44004</v>
      </c>
      <c r="B187" s="30">
        <f t="shared" si="15"/>
        <v>44004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44004</v>
      </c>
      <c r="B188" s="30">
        <f t="shared" si="16"/>
        <v>44004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44004</v>
      </c>
      <c r="B189" s="30">
        <f t="shared" si="16"/>
        <v>44004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1</v>
      </c>
    </row>
    <row r="190" spans="1:25" x14ac:dyDescent="0.25">
      <c r="A190" s="28">
        <f t="shared" si="16"/>
        <v>44004</v>
      </c>
      <c r="B190" s="30">
        <f t="shared" si="16"/>
        <v>44004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44004</v>
      </c>
      <c r="B191" s="30">
        <f t="shared" si="16"/>
        <v>44004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44004</v>
      </c>
      <c r="B192" s="30">
        <f t="shared" si="16"/>
        <v>44004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44004</v>
      </c>
      <c r="B193" s="30">
        <f t="shared" si="16"/>
        <v>44004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44004</v>
      </c>
      <c r="B194" s="30">
        <f t="shared" si="16"/>
        <v>44004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44004</v>
      </c>
      <c r="B195" s="30">
        <f t="shared" si="16"/>
        <v>44004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44004</v>
      </c>
      <c r="B196" s="30">
        <f t="shared" si="16"/>
        <v>44004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44004</v>
      </c>
      <c r="B197" s="30">
        <f t="shared" si="16"/>
        <v>44004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44004</v>
      </c>
      <c r="B198" s="30">
        <f t="shared" si="16"/>
        <v>44004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44004</v>
      </c>
      <c r="B199" s="30">
        <f t="shared" si="16"/>
        <v>44004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44004</v>
      </c>
      <c r="B200" s="30">
        <f t="shared" si="16"/>
        <v>44004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2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2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2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55" priority="2" operator="containsText" text="VACANT">
      <formula>NOT(ISERROR(SEARCH("VACANT",D1)))</formula>
    </cfRule>
  </conditionalFormatting>
  <conditionalFormatting sqref="A1:B1048576">
    <cfRule type="expression" dxfId="154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88C-7B4D-42EF-99C2-FA5229E5C1B1}">
  <sheetPr codeName="Sheet24"/>
  <dimension ref="A1:VH5179"/>
  <sheetViews>
    <sheetView zoomScaleNormal="100" zoomScaleSheetLayoutView="75" workbookViewId="0">
      <pane xSplit="21" ySplit="5" topLeftCell="V21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39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15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10</v>
      </c>
      <c r="G3">
        <f t="shared" si="0"/>
        <v>5</v>
      </c>
      <c r="H3">
        <f t="shared" si="0"/>
        <v>9</v>
      </c>
      <c r="I3">
        <f t="shared" si="0"/>
        <v>9</v>
      </c>
      <c r="J3">
        <f t="shared" si="0"/>
        <v>5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1</v>
      </c>
      <c r="R3">
        <f t="shared" si="0"/>
        <v>0</v>
      </c>
      <c r="S3">
        <f t="shared" si="0"/>
        <v>0</v>
      </c>
      <c r="U3">
        <f>COUNTA(U6:U200)</f>
        <v>9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0.8125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2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44005</v>
      </c>
      <c r="B6" s="30">
        <f>'22'!B6+1</f>
        <v>44005</v>
      </c>
      <c r="C6" s="22" t="s">
        <v>223</v>
      </c>
      <c r="D6" s="3" t="str">
        <f>INDEX($X$7:$X$275,MATCH(C6,$W$7:$W$275))</f>
        <v>WN8799SK</v>
      </c>
      <c r="E6" s="22" t="s">
        <v>521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44005</v>
      </c>
      <c r="B7" s="30">
        <f>$B$6</f>
        <v>44005</v>
      </c>
      <c r="C7" s="22" t="s">
        <v>128</v>
      </c>
      <c r="D7" s="3" t="str">
        <f t="shared" ref="D7:D70" si="1">INDEX($X$7:$X$275,MATCH(C7,$W$7:$W$275))</f>
        <v>WN7369ST</v>
      </c>
      <c r="E7" s="22" t="s">
        <v>518</v>
      </c>
      <c r="F7" s="22"/>
      <c r="G7" s="22"/>
      <c r="H7" s="22"/>
      <c r="I7" s="22"/>
      <c r="J7" s="22">
        <v>1</v>
      </c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44005</v>
      </c>
      <c r="B8" s="30">
        <f t="shared" si="2"/>
        <v>44005</v>
      </c>
      <c r="C8" s="22" t="s">
        <v>86</v>
      </c>
      <c r="D8" s="3" t="str">
        <f t="shared" si="1"/>
        <v>WN8541RW</v>
      </c>
      <c r="E8" s="22" t="s">
        <v>518</v>
      </c>
      <c r="F8" s="22"/>
      <c r="G8" s="22"/>
      <c r="H8" s="22"/>
      <c r="I8" s="22"/>
      <c r="J8" s="22">
        <v>1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44005</v>
      </c>
      <c r="B9" s="30">
        <f t="shared" si="2"/>
        <v>44005</v>
      </c>
      <c r="C9" s="22" t="s">
        <v>177</v>
      </c>
      <c r="D9" s="3" t="str">
        <f t="shared" si="1"/>
        <v>WN6617NZ</v>
      </c>
      <c r="E9" s="22" t="s">
        <v>518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44005</v>
      </c>
      <c r="B10" s="30">
        <f t="shared" si="2"/>
        <v>44005</v>
      </c>
      <c r="C10" s="22" t="s">
        <v>115</v>
      </c>
      <c r="D10" s="3" t="str">
        <f t="shared" si="1"/>
        <v>WN7578NW</v>
      </c>
      <c r="E10" s="22" t="s">
        <v>521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44005</v>
      </c>
      <c r="B11" s="30">
        <f t="shared" si="2"/>
        <v>44005</v>
      </c>
      <c r="C11" s="22" t="s">
        <v>229</v>
      </c>
      <c r="D11" s="3" t="str">
        <f t="shared" si="1"/>
        <v>WN4009NS</v>
      </c>
      <c r="E11" s="22" t="s">
        <v>521</v>
      </c>
      <c r="F11" s="22"/>
      <c r="G11" s="22"/>
      <c r="H11" s="22"/>
      <c r="I11" s="22">
        <v>1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44005</v>
      </c>
      <c r="B12" s="30">
        <f t="shared" si="2"/>
        <v>44005</v>
      </c>
      <c r="C12" s="22" t="s">
        <v>213</v>
      </c>
      <c r="D12" s="3" t="str">
        <f t="shared" si="1"/>
        <v>WN0707SU</v>
      </c>
      <c r="E12" s="22" t="s">
        <v>521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44005</v>
      </c>
      <c r="B13" s="30">
        <f t="shared" si="2"/>
        <v>44005</v>
      </c>
      <c r="C13" s="22" t="s">
        <v>208</v>
      </c>
      <c r="D13" s="3" t="str">
        <f t="shared" si="1"/>
        <v>WN7529RN</v>
      </c>
      <c r="E13" s="22" t="s">
        <v>521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44005</v>
      </c>
      <c r="B14" s="30">
        <f t="shared" si="2"/>
        <v>44005</v>
      </c>
      <c r="C14" s="22" t="s">
        <v>205</v>
      </c>
      <c r="D14" s="3" t="str">
        <f t="shared" si="1"/>
        <v>WN3984NH</v>
      </c>
      <c r="E14" s="22" t="s">
        <v>518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44005</v>
      </c>
      <c r="B15" s="30">
        <f t="shared" si="2"/>
        <v>44005</v>
      </c>
      <c r="C15" s="22" t="s">
        <v>103</v>
      </c>
      <c r="D15" s="3" t="str">
        <f t="shared" si="1"/>
        <v>WN0325SL</v>
      </c>
      <c r="E15" s="22" t="s">
        <v>518</v>
      </c>
      <c r="F15" s="22"/>
      <c r="G15" s="22">
        <v>1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44005</v>
      </c>
      <c r="B16" s="30">
        <f t="shared" si="2"/>
        <v>44005</v>
      </c>
      <c r="C16" s="22" t="s">
        <v>213</v>
      </c>
      <c r="D16" s="3" t="str">
        <f t="shared" si="1"/>
        <v>WN0707SU</v>
      </c>
      <c r="E16" s="22" t="s">
        <v>521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44005</v>
      </c>
      <c r="B17" s="30">
        <f t="shared" si="2"/>
        <v>44005</v>
      </c>
      <c r="C17" s="22" t="s">
        <v>133</v>
      </c>
      <c r="D17" s="3" t="str">
        <f t="shared" si="1"/>
        <v>WN3784SU</v>
      </c>
      <c r="E17" s="22" t="s">
        <v>521</v>
      </c>
      <c r="F17" s="22"/>
      <c r="G17" s="22"/>
      <c r="H17" s="22"/>
      <c r="I17" s="22">
        <v>1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44005</v>
      </c>
      <c r="B18" s="30">
        <f t="shared" si="2"/>
        <v>44005</v>
      </c>
      <c r="C18" s="22" t="s">
        <v>205</v>
      </c>
      <c r="D18" s="3" t="str">
        <f t="shared" si="1"/>
        <v>WN3984NH</v>
      </c>
      <c r="E18" s="22" t="s">
        <v>518</v>
      </c>
      <c r="F18" s="22"/>
      <c r="G18" s="22"/>
      <c r="H18" s="22"/>
      <c r="I18" s="22">
        <v>1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44005</v>
      </c>
      <c r="B19" s="30">
        <f t="shared" si="2"/>
        <v>44005</v>
      </c>
      <c r="C19" s="22" t="s">
        <v>208</v>
      </c>
      <c r="D19" s="3" t="str">
        <f t="shared" si="1"/>
        <v>WN7529RN</v>
      </c>
      <c r="E19" s="22" t="s">
        <v>518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>
        <v>1</v>
      </c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44005</v>
      </c>
      <c r="B20" s="30">
        <f t="shared" si="2"/>
        <v>44005</v>
      </c>
      <c r="C20" s="22" t="s">
        <v>93</v>
      </c>
      <c r="D20" s="3" t="str">
        <f t="shared" si="1"/>
        <v>WN8632SW</v>
      </c>
      <c r="E20" s="22" t="s">
        <v>521</v>
      </c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44005</v>
      </c>
      <c r="B21" s="30">
        <f t="shared" si="2"/>
        <v>44005</v>
      </c>
      <c r="C21" s="22" t="s">
        <v>223</v>
      </c>
      <c r="D21" s="3" t="str">
        <f t="shared" si="1"/>
        <v>WN8799SK</v>
      </c>
      <c r="E21" s="22" t="s">
        <v>521</v>
      </c>
      <c r="F21" s="22"/>
      <c r="G21" s="22"/>
      <c r="H21" s="22"/>
      <c r="I21" s="22"/>
      <c r="J21" s="22">
        <v>1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1</v>
      </c>
    </row>
    <row r="22" spans="1:25" x14ac:dyDescent="0.25">
      <c r="A22" s="28">
        <f t="shared" si="2"/>
        <v>44005</v>
      </c>
      <c r="B22" s="30">
        <f t="shared" si="2"/>
        <v>44005</v>
      </c>
      <c r="C22" s="22" t="s">
        <v>80</v>
      </c>
      <c r="D22" s="3" t="str">
        <f t="shared" si="1"/>
        <v>WN3502RB</v>
      </c>
      <c r="E22" s="22" t="s">
        <v>521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44005</v>
      </c>
      <c r="B23" s="30">
        <f t="shared" si="2"/>
        <v>44005</v>
      </c>
      <c r="C23" s="22" t="s">
        <v>213</v>
      </c>
      <c r="D23" s="3" t="str">
        <f t="shared" si="1"/>
        <v>WN0707SU</v>
      </c>
      <c r="E23" s="22" t="s">
        <v>521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44005</v>
      </c>
      <c r="B24" s="30">
        <f t="shared" si="2"/>
        <v>44005</v>
      </c>
      <c r="C24" s="22" t="s">
        <v>230</v>
      </c>
      <c r="D24" s="3" t="str">
        <f t="shared" si="1"/>
        <v>WN6209SF</v>
      </c>
      <c r="E24" s="22" t="s">
        <v>518</v>
      </c>
      <c r="F24" s="22">
        <v>1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>
        <v>1</v>
      </c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44005</v>
      </c>
      <c r="B25" s="30">
        <f t="shared" si="2"/>
        <v>44005</v>
      </c>
      <c r="C25" s="22" t="s">
        <v>115</v>
      </c>
      <c r="D25" s="3" t="str">
        <f t="shared" si="1"/>
        <v>WN7578NW</v>
      </c>
      <c r="E25" s="22" t="s">
        <v>518</v>
      </c>
      <c r="F25" s="22"/>
      <c r="G25" s="22"/>
      <c r="H25" s="22"/>
      <c r="I25" s="22"/>
      <c r="J25" s="22">
        <v>1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44005</v>
      </c>
      <c r="B26" s="30">
        <f t="shared" si="2"/>
        <v>44005</v>
      </c>
      <c r="C26" s="22" t="s">
        <v>195</v>
      </c>
      <c r="D26" s="3" t="str">
        <f t="shared" si="1"/>
        <v>WN5133SW</v>
      </c>
      <c r="E26" s="22" t="s">
        <v>518</v>
      </c>
      <c r="F26" s="22"/>
      <c r="G26" s="22"/>
      <c r="H26" s="22"/>
      <c r="I26" s="22"/>
      <c r="J26" s="22">
        <v>1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44005</v>
      </c>
      <c r="B27" s="30">
        <f t="shared" si="2"/>
        <v>44005</v>
      </c>
      <c r="C27" s="22" t="s">
        <v>54</v>
      </c>
      <c r="D27" s="3" t="str">
        <f t="shared" si="1"/>
        <v>VACANT A211</v>
      </c>
      <c r="E27" s="22" t="s">
        <v>518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44005</v>
      </c>
      <c r="B28" s="30">
        <f t="shared" si="4"/>
        <v>44005</v>
      </c>
      <c r="C28" s="22" t="s">
        <v>154</v>
      </c>
      <c r="D28" s="3" t="str">
        <f t="shared" si="1"/>
        <v>WN1931SW</v>
      </c>
      <c r="E28" s="22" t="s">
        <v>518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44005</v>
      </c>
      <c r="B29" s="30">
        <f t="shared" si="4"/>
        <v>44005</v>
      </c>
      <c r="C29" s="22" t="s">
        <v>177</v>
      </c>
      <c r="D29" s="3" t="str">
        <f t="shared" si="1"/>
        <v>WN6617NZ</v>
      </c>
      <c r="E29" s="22" t="s">
        <v>518</v>
      </c>
      <c r="F29" s="22"/>
      <c r="G29" s="22">
        <v>1</v>
      </c>
      <c r="H29" s="22">
        <v>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44005</v>
      </c>
      <c r="B30" s="30">
        <f t="shared" si="4"/>
        <v>44005</v>
      </c>
      <c r="C30" s="22" t="s">
        <v>229</v>
      </c>
      <c r="D30" s="3" t="str">
        <f t="shared" si="1"/>
        <v>WN4009NS</v>
      </c>
      <c r="E30" s="22" t="s">
        <v>521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44005</v>
      </c>
      <c r="B31" s="30">
        <f t="shared" si="4"/>
        <v>44005</v>
      </c>
      <c r="C31" s="22" t="s">
        <v>151</v>
      </c>
      <c r="D31" s="3" t="str">
        <f t="shared" si="1"/>
        <v>WN2443SK</v>
      </c>
      <c r="E31" s="22" t="s">
        <v>521</v>
      </c>
      <c r="F31" s="22">
        <v>1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44005</v>
      </c>
      <c r="B32" s="30">
        <f t="shared" si="4"/>
        <v>44005</v>
      </c>
      <c r="C32" s="22" t="s">
        <v>80</v>
      </c>
      <c r="D32" s="3" t="str">
        <f t="shared" si="1"/>
        <v>WN3502RB</v>
      </c>
      <c r="E32" s="22" t="s">
        <v>518</v>
      </c>
      <c r="F32" s="22"/>
      <c r="G32" s="22">
        <v>1</v>
      </c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44005</v>
      </c>
      <c r="B33" s="30">
        <f t="shared" si="4"/>
        <v>44005</v>
      </c>
      <c r="C33" s="22" t="s">
        <v>175</v>
      </c>
      <c r="D33" s="3" t="str">
        <f t="shared" si="1"/>
        <v>WN9048RG</v>
      </c>
      <c r="E33" s="22" t="s">
        <v>521</v>
      </c>
      <c r="F33" s="22"/>
      <c r="G33" s="22">
        <v>1</v>
      </c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44005</v>
      </c>
      <c r="B34" s="30">
        <f t="shared" si="4"/>
        <v>44005</v>
      </c>
      <c r="C34" s="22" t="s">
        <v>177</v>
      </c>
      <c r="D34" s="3" t="str">
        <f t="shared" si="1"/>
        <v>WN6617NZ</v>
      </c>
      <c r="E34" s="22" t="s">
        <v>521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44005</v>
      </c>
      <c r="B35" s="30">
        <f t="shared" si="4"/>
        <v>44005</v>
      </c>
      <c r="C35" s="22" t="s">
        <v>158</v>
      </c>
      <c r="D35" s="3" t="str">
        <f t="shared" si="1"/>
        <v>WN6449SN</v>
      </c>
      <c r="E35" s="22" t="s">
        <v>521</v>
      </c>
      <c r="F35" s="22"/>
      <c r="G35" s="22"/>
      <c r="H35" s="22"/>
      <c r="I35" s="22">
        <v>1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>
        <v>1</v>
      </c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44005</v>
      </c>
      <c r="B36" s="30">
        <f t="shared" si="4"/>
        <v>44005</v>
      </c>
      <c r="C36" s="22" t="s">
        <v>80</v>
      </c>
      <c r="D36" s="3" t="str">
        <f t="shared" si="1"/>
        <v>WN3502RB</v>
      </c>
      <c r="E36" s="22" t="s">
        <v>518</v>
      </c>
      <c r="F36" s="22"/>
      <c r="G36" s="22"/>
      <c r="H36" s="22">
        <v>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44005</v>
      </c>
      <c r="B37" s="30">
        <f t="shared" si="4"/>
        <v>44005</v>
      </c>
      <c r="C37" s="22" t="s">
        <v>228</v>
      </c>
      <c r="D37" s="3" t="str">
        <f t="shared" si="1"/>
        <v>WN2498SF</v>
      </c>
      <c r="E37" s="22" t="s">
        <v>521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>
        <v>1</v>
      </c>
      <c r="W37" t="s">
        <v>54</v>
      </c>
      <c r="X37" s="18" t="s">
        <v>322</v>
      </c>
      <c r="Y37">
        <f t="shared" si="3"/>
        <v>1</v>
      </c>
    </row>
    <row r="38" spans="1:25" x14ac:dyDescent="0.25">
      <c r="A38" s="28">
        <f t="shared" si="4"/>
        <v>44005</v>
      </c>
      <c r="B38" s="30">
        <f t="shared" si="4"/>
        <v>44005</v>
      </c>
      <c r="C38" s="22" t="s">
        <v>154</v>
      </c>
      <c r="D38" s="3" t="str">
        <f t="shared" si="1"/>
        <v>WN1931SW</v>
      </c>
      <c r="E38" s="22" t="s">
        <v>518</v>
      </c>
      <c r="F38" s="22"/>
      <c r="G38" s="22">
        <v>1</v>
      </c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44005</v>
      </c>
      <c r="B39" s="30">
        <f t="shared" si="4"/>
        <v>44005</v>
      </c>
      <c r="C39" s="22" t="s">
        <v>100</v>
      </c>
      <c r="D39" s="3" t="str">
        <f t="shared" si="1"/>
        <v>WN0788SY</v>
      </c>
      <c r="E39" s="22" t="s">
        <v>518</v>
      </c>
      <c r="F39" s="22"/>
      <c r="G39" s="22"/>
      <c r="H39" s="22"/>
      <c r="I39" s="22">
        <v>1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 t="s">
        <v>525</v>
      </c>
      <c r="U39" s="22">
        <v>1</v>
      </c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44005</v>
      </c>
      <c r="B40" s="30">
        <f t="shared" si="4"/>
        <v>44005</v>
      </c>
      <c r="C40" s="22" t="s">
        <v>126</v>
      </c>
      <c r="D40" s="3" t="str">
        <f t="shared" si="1"/>
        <v>WN5445NV</v>
      </c>
      <c r="E40" s="22" t="s">
        <v>521</v>
      </c>
      <c r="F40" s="22">
        <v>1</v>
      </c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>
        <v>1</v>
      </c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44005</v>
      </c>
      <c r="B41" s="30">
        <f t="shared" si="4"/>
        <v>44005</v>
      </c>
      <c r="C41" s="22" t="s">
        <v>145</v>
      </c>
      <c r="D41" s="3" t="str">
        <f t="shared" si="1"/>
        <v>WN4107SU</v>
      </c>
      <c r="E41" s="22" t="s">
        <v>518</v>
      </c>
      <c r="F41" s="22"/>
      <c r="G41" s="22"/>
      <c r="H41" s="22">
        <v>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44005</v>
      </c>
      <c r="B42" s="30">
        <f t="shared" si="4"/>
        <v>44005</v>
      </c>
      <c r="C42" s="22" t="s">
        <v>100</v>
      </c>
      <c r="D42" s="3" t="str">
        <f t="shared" si="1"/>
        <v>WN0788SY</v>
      </c>
      <c r="E42" s="22" t="s">
        <v>521</v>
      </c>
      <c r="F42" s="22"/>
      <c r="G42" s="22"/>
      <c r="H42" s="22">
        <v>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44005</v>
      </c>
      <c r="B43" s="30">
        <f t="shared" si="4"/>
        <v>44005</v>
      </c>
      <c r="C43" s="22" t="s">
        <v>145</v>
      </c>
      <c r="D43" s="3" t="str">
        <f t="shared" si="1"/>
        <v>WN4107SU</v>
      </c>
      <c r="E43" s="22" t="s">
        <v>521</v>
      </c>
      <c r="F43" s="22"/>
      <c r="G43" s="22"/>
      <c r="H43" s="22"/>
      <c r="I43" s="22">
        <v>1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44005</v>
      </c>
      <c r="B44" s="30">
        <f t="shared" si="4"/>
        <v>44005</v>
      </c>
      <c r="C44" s="22" t="s">
        <v>38</v>
      </c>
      <c r="D44" s="3" t="str">
        <f t="shared" si="1"/>
        <v>WN1214JE</v>
      </c>
      <c r="E44" s="22" t="s">
        <v>521</v>
      </c>
      <c r="F44" s="22"/>
      <c r="G44" s="22"/>
      <c r="H44" s="22"/>
      <c r="I44" s="22">
        <v>1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44005</v>
      </c>
      <c r="B45" s="30">
        <f t="shared" si="4"/>
        <v>44005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44005</v>
      </c>
      <c r="B46" s="30">
        <f t="shared" si="4"/>
        <v>44005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44005</v>
      </c>
      <c r="B47" s="30">
        <f t="shared" si="4"/>
        <v>44005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44005</v>
      </c>
      <c r="B48" s="30">
        <f t="shared" si="5"/>
        <v>44005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44005</v>
      </c>
      <c r="B49" s="30">
        <f t="shared" si="5"/>
        <v>44005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44005</v>
      </c>
      <c r="B50" s="30">
        <f t="shared" si="5"/>
        <v>44005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44005</v>
      </c>
      <c r="B51" s="30">
        <f t="shared" si="5"/>
        <v>44005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44005</v>
      </c>
      <c r="B52" s="30">
        <f t="shared" si="5"/>
        <v>44005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44005</v>
      </c>
      <c r="B53" s="30">
        <f t="shared" si="5"/>
        <v>44005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44005</v>
      </c>
      <c r="B54" s="30">
        <f t="shared" si="5"/>
        <v>44005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44005</v>
      </c>
      <c r="B55" s="30">
        <f t="shared" si="5"/>
        <v>44005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44005</v>
      </c>
      <c r="B56" s="30">
        <f t="shared" si="5"/>
        <v>44005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44005</v>
      </c>
      <c r="B57" s="30">
        <f t="shared" si="5"/>
        <v>44005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44005</v>
      </c>
      <c r="B58" s="30">
        <f t="shared" si="5"/>
        <v>44005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44005</v>
      </c>
      <c r="B59" s="30">
        <f t="shared" si="5"/>
        <v>44005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44005</v>
      </c>
      <c r="B60" s="30">
        <f t="shared" si="5"/>
        <v>44005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44005</v>
      </c>
      <c r="B61" s="30">
        <f t="shared" si="5"/>
        <v>44005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44005</v>
      </c>
      <c r="B62" s="30">
        <f t="shared" si="5"/>
        <v>44005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44005</v>
      </c>
      <c r="B63" s="30">
        <f t="shared" si="5"/>
        <v>44005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3</v>
      </c>
    </row>
    <row r="64" spans="1:25" x14ac:dyDescent="0.25">
      <c r="A64" s="28">
        <f t="shared" si="5"/>
        <v>44005</v>
      </c>
      <c r="B64" s="30">
        <f t="shared" si="5"/>
        <v>44005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44005</v>
      </c>
      <c r="B65" s="30">
        <f t="shared" si="5"/>
        <v>44005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44005</v>
      </c>
      <c r="B66" s="30">
        <f t="shared" si="5"/>
        <v>44005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44005</v>
      </c>
      <c r="B67" s="30">
        <f t="shared" si="5"/>
        <v>44005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44005</v>
      </c>
      <c r="B68" s="30">
        <f t="shared" si="6"/>
        <v>44005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44005</v>
      </c>
      <c r="B69" s="30">
        <f t="shared" si="6"/>
        <v>44005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44005</v>
      </c>
      <c r="B70" s="30">
        <f t="shared" si="6"/>
        <v>44005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6"/>
        <v>44005</v>
      </c>
      <c r="B71" s="30">
        <f t="shared" si="6"/>
        <v>44005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44005</v>
      </c>
      <c r="B72" s="30">
        <f t="shared" si="6"/>
        <v>44005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44005</v>
      </c>
      <c r="B73" s="30">
        <f t="shared" si="6"/>
        <v>44005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44005</v>
      </c>
      <c r="B74" s="30">
        <f t="shared" si="6"/>
        <v>44005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44005</v>
      </c>
      <c r="B75" s="30">
        <f t="shared" si="6"/>
        <v>44005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44005</v>
      </c>
      <c r="B76" s="30">
        <f t="shared" si="6"/>
        <v>44005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44005</v>
      </c>
      <c r="B77" s="30">
        <f t="shared" si="6"/>
        <v>44005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44005</v>
      </c>
      <c r="B78" s="30">
        <f t="shared" si="6"/>
        <v>44005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44005</v>
      </c>
      <c r="B79" s="30">
        <f t="shared" si="6"/>
        <v>44005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44005</v>
      </c>
      <c r="B80" s="30">
        <f t="shared" si="6"/>
        <v>44005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44005</v>
      </c>
      <c r="B81" s="30">
        <f t="shared" si="6"/>
        <v>44005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44005</v>
      </c>
      <c r="B82" s="30">
        <f t="shared" si="6"/>
        <v>44005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44005</v>
      </c>
      <c r="B83" s="30">
        <f t="shared" si="6"/>
        <v>44005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44005</v>
      </c>
      <c r="B84" s="30">
        <f t="shared" si="6"/>
        <v>44005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44005</v>
      </c>
      <c r="B85" s="30">
        <f t="shared" si="6"/>
        <v>44005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44005</v>
      </c>
      <c r="B86" s="30">
        <f t="shared" si="6"/>
        <v>44005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44005</v>
      </c>
      <c r="B87" s="30">
        <f t="shared" si="6"/>
        <v>44005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1</v>
      </c>
    </row>
    <row r="88" spans="1:25" x14ac:dyDescent="0.25">
      <c r="A88" s="28">
        <f t="shared" ref="A88:B107" si="9">$B$6</f>
        <v>44005</v>
      </c>
      <c r="B88" s="30">
        <f t="shared" si="9"/>
        <v>44005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44005</v>
      </c>
      <c r="B89" s="30">
        <f t="shared" si="9"/>
        <v>44005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44005</v>
      </c>
      <c r="B90" s="30">
        <f t="shared" si="9"/>
        <v>44005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44005</v>
      </c>
      <c r="B91" s="30">
        <f t="shared" si="9"/>
        <v>44005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44005</v>
      </c>
      <c r="B92" s="30">
        <f t="shared" si="9"/>
        <v>44005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44005</v>
      </c>
      <c r="B93" s="30">
        <f t="shared" si="9"/>
        <v>44005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44005</v>
      </c>
      <c r="B94" s="30">
        <f t="shared" si="9"/>
        <v>44005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2</v>
      </c>
    </row>
    <row r="95" spans="1:25" x14ac:dyDescent="0.25">
      <c r="A95" s="28">
        <f t="shared" si="9"/>
        <v>44005</v>
      </c>
      <c r="B95" s="30">
        <f t="shared" si="9"/>
        <v>44005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44005</v>
      </c>
      <c r="B96" s="30">
        <f t="shared" si="9"/>
        <v>44005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44005</v>
      </c>
      <c r="B97" s="30">
        <f t="shared" si="9"/>
        <v>44005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1</v>
      </c>
    </row>
    <row r="98" spans="1:25" x14ac:dyDescent="0.25">
      <c r="A98" s="28">
        <f t="shared" si="9"/>
        <v>44005</v>
      </c>
      <c r="B98" s="30">
        <f t="shared" si="9"/>
        <v>44005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44005</v>
      </c>
      <c r="B99" s="30">
        <f t="shared" si="9"/>
        <v>44005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44005</v>
      </c>
      <c r="B100" s="30">
        <f t="shared" si="9"/>
        <v>44005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44005</v>
      </c>
      <c r="B101" s="30">
        <f t="shared" si="9"/>
        <v>44005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44005</v>
      </c>
      <c r="B102" s="30">
        <f t="shared" si="9"/>
        <v>44005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44005</v>
      </c>
      <c r="B103" s="30">
        <f t="shared" si="9"/>
        <v>44005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44005</v>
      </c>
      <c r="B104" s="30">
        <f t="shared" si="9"/>
        <v>44005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44005</v>
      </c>
      <c r="B105" s="30">
        <f t="shared" si="9"/>
        <v>44005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44005</v>
      </c>
      <c r="B106" s="30">
        <f t="shared" si="9"/>
        <v>44005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44005</v>
      </c>
      <c r="B107" s="30">
        <f t="shared" si="9"/>
        <v>44005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44005</v>
      </c>
      <c r="B108" s="30">
        <f t="shared" si="10"/>
        <v>44005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44005</v>
      </c>
      <c r="B109" s="30">
        <f t="shared" si="10"/>
        <v>44005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2</v>
      </c>
    </row>
    <row r="110" spans="1:25" x14ac:dyDescent="0.25">
      <c r="A110" s="28">
        <f t="shared" si="10"/>
        <v>44005</v>
      </c>
      <c r="B110" s="30">
        <f t="shared" si="10"/>
        <v>44005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44005</v>
      </c>
      <c r="B111" s="30">
        <f t="shared" si="10"/>
        <v>44005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44005</v>
      </c>
      <c r="B112" s="30">
        <f t="shared" si="10"/>
        <v>44005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44005</v>
      </c>
      <c r="B113" s="30">
        <f t="shared" si="10"/>
        <v>44005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44005</v>
      </c>
      <c r="B114" s="30">
        <f t="shared" si="10"/>
        <v>44005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44005</v>
      </c>
      <c r="B115" s="30">
        <f t="shared" si="10"/>
        <v>44005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44005</v>
      </c>
      <c r="B116" s="30">
        <f t="shared" si="10"/>
        <v>44005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44005</v>
      </c>
      <c r="B117" s="30">
        <f t="shared" si="10"/>
        <v>44005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44005</v>
      </c>
      <c r="B118" s="30">
        <f t="shared" si="10"/>
        <v>44005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44005</v>
      </c>
      <c r="B119" s="30">
        <f t="shared" si="10"/>
        <v>44005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44005</v>
      </c>
      <c r="B120" s="30">
        <f t="shared" si="10"/>
        <v>44005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1</v>
      </c>
    </row>
    <row r="121" spans="1:25" x14ac:dyDescent="0.25">
      <c r="A121" s="28">
        <f t="shared" si="10"/>
        <v>44005</v>
      </c>
      <c r="B121" s="30">
        <f t="shared" si="10"/>
        <v>44005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44005</v>
      </c>
      <c r="B122" s="30">
        <f t="shared" si="10"/>
        <v>44005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1</v>
      </c>
    </row>
    <row r="123" spans="1:25" x14ac:dyDescent="0.25">
      <c r="A123" s="28">
        <f t="shared" si="10"/>
        <v>44005</v>
      </c>
      <c r="B123" s="30">
        <f t="shared" si="10"/>
        <v>44005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44005</v>
      </c>
      <c r="B124" s="30">
        <f t="shared" si="10"/>
        <v>44005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44005</v>
      </c>
      <c r="B125" s="30">
        <f t="shared" si="10"/>
        <v>44005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44005</v>
      </c>
      <c r="B126" s="30">
        <f t="shared" si="10"/>
        <v>44005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44005</v>
      </c>
      <c r="B127" s="30">
        <f t="shared" si="10"/>
        <v>44005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1</v>
      </c>
    </row>
    <row r="128" spans="1:25" x14ac:dyDescent="0.25">
      <c r="A128" s="28">
        <f t="shared" ref="A128:B147" si="11">$B$6</f>
        <v>44005</v>
      </c>
      <c r="B128" s="30">
        <f t="shared" si="11"/>
        <v>44005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44005</v>
      </c>
      <c r="B129" s="30">
        <f t="shared" si="11"/>
        <v>44005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44005</v>
      </c>
      <c r="B130" s="30">
        <f t="shared" si="11"/>
        <v>44005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44005</v>
      </c>
      <c r="B131" s="30">
        <f t="shared" si="11"/>
        <v>44005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44005</v>
      </c>
      <c r="B132" s="30">
        <f t="shared" si="11"/>
        <v>44005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44005</v>
      </c>
      <c r="B133" s="30">
        <f t="shared" si="11"/>
        <v>44005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44005</v>
      </c>
      <c r="B134" s="30">
        <f t="shared" si="11"/>
        <v>44005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44005</v>
      </c>
      <c r="B135" s="30">
        <f t="shared" si="11"/>
        <v>44005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44005</v>
      </c>
      <c r="B136" s="30">
        <f t="shared" si="11"/>
        <v>44005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44005</v>
      </c>
      <c r="B137" s="30">
        <f t="shared" si="11"/>
        <v>44005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44005</v>
      </c>
      <c r="B138" s="30">
        <f t="shared" si="11"/>
        <v>44005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44005</v>
      </c>
      <c r="B139" s="30">
        <f t="shared" si="11"/>
        <v>44005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2</v>
      </c>
    </row>
    <row r="140" spans="1:25" x14ac:dyDescent="0.25">
      <c r="A140" s="28">
        <f t="shared" si="11"/>
        <v>44005</v>
      </c>
      <c r="B140" s="30">
        <f t="shared" si="11"/>
        <v>44005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44005</v>
      </c>
      <c r="B141" s="30">
        <f t="shared" si="11"/>
        <v>44005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44005</v>
      </c>
      <c r="B142" s="30">
        <f t="shared" si="11"/>
        <v>44005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44005</v>
      </c>
      <c r="B143" s="30">
        <f t="shared" si="11"/>
        <v>44005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44005</v>
      </c>
      <c r="B144" s="30">
        <f t="shared" si="11"/>
        <v>44005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44005</v>
      </c>
      <c r="B145" s="30">
        <f t="shared" si="11"/>
        <v>44005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1</v>
      </c>
    </row>
    <row r="146" spans="1:25" x14ac:dyDescent="0.25">
      <c r="A146" s="28">
        <f t="shared" si="11"/>
        <v>44005</v>
      </c>
      <c r="B146" s="30">
        <f t="shared" si="11"/>
        <v>44005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44005</v>
      </c>
      <c r="B147" s="30">
        <f t="shared" si="11"/>
        <v>44005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44005</v>
      </c>
      <c r="B148" s="30">
        <f t="shared" si="14"/>
        <v>44005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2</v>
      </c>
    </row>
    <row r="149" spans="1:25" x14ac:dyDescent="0.25">
      <c r="A149" s="28">
        <f t="shared" si="14"/>
        <v>44005</v>
      </c>
      <c r="B149" s="30">
        <f t="shared" si="14"/>
        <v>44005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44005</v>
      </c>
      <c r="B150" s="30">
        <f t="shared" si="14"/>
        <v>44005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44005</v>
      </c>
      <c r="B151" s="30">
        <f t="shared" si="14"/>
        <v>44005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44005</v>
      </c>
      <c r="B152" s="30">
        <f t="shared" si="14"/>
        <v>44005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1</v>
      </c>
    </row>
    <row r="153" spans="1:25" x14ac:dyDescent="0.25">
      <c r="A153" s="28">
        <f t="shared" si="14"/>
        <v>44005</v>
      </c>
      <c r="B153" s="30">
        <f t="shared" si="14"/>
        <v>44005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44005</v>
      </c>
      <c r="B154" s="30">
        <f t="shared" si="14"/>
        <v>44005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44005</v>
      </c>
      <c r="B155" s="30">
        <f t="shared" si="14"/>
        <v>44005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44005</v>
      </c>
      <c r="B156" s="30">
        <f t="shared" si="14"/>
        <v>44005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44005</v>
      </c>
      <c r="B157" s="30">
        <f t="shared" si="14"/>
        <v>44005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44005</v>
      </c>
      <c r="B158" s="30">
        <f t="shared" si="14"/>
        <v>44005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44005</v>
      </c>
      <c r="B159" s="30">
        <f t="shared" si="14"/>
        <v>44005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44005</v>
      </c>
      <c r="B160" s="30">
        <f t="shared" si="14"/>
        <v>44005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44005</v>
      </c>
      <c r="B161" s="30">
        <f t="shared" si="14"/>
        <v>44005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44005</v>
      </c>
      <c r="B162" s="30">
        <f t="shared" si="14"/>
        <v>44005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44005</v>
      </c>
      <c r="B163" s="30">
        <f t="shared" si="14"/>
        <v>44005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44005</v>
      </c>
      <c r="B164" s="30">
        <f t="shared" si="14"/>
        <v>44005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44005</v>
      </c>
      <c r="B165" s="30">
        <f t="shared" si="14"/>
        <v>44005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44005</v>
      </c>
      <c r="B166" s="30">
        <f t="shared" si="14"/>
        <v>44005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44005</v>
      </c>
      <c r="B167" s="30">
        <f t="shared" si="14"/>
        <v>44005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44005</v>
      </c>
      <c r="B168" s="30">
        <f t="shared" si="15"/>
        <v>44005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44005</v>
      </c>
      <c r="B169" s="30">
        <f t="shared" si="15"/>
        <v>44005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44005</v>
      </c>
      <c r="B170" s="30">
        <f t="shared" si="15"/>
        <v>44005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44005</v>
      </c>
      <c r="B171" s="30">
        <f t="shared" si="15"/>
        <v>44005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3</v>
      </c>
    </row>
    <row r="172" spans="1:25" x14ac:dyDescent="0.25">
      <c r="A172" s="28">
        <f t="shared" si="15"/>
        <v>44005</v>
      </c>
      <c r="B172" s="30">
        <f t="shared" si="15"/>
        <v>44005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44005</v>
      </c>
      <c r="B173" s="30">
        <f t="shared" si="15"/>
        <v>44005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44005</v>
      </c>
      <c r="B174" s="30">
        <f t="shared" si="15"/>
        <v>44005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44005</v>
      </c>
      <c r="B175" s="30">
        <f t="shared" si="15"/>
        <v>44005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44005</v>
      </c>
      <c r="B176" s="30">
        <f t="shared" si="15"/>
        <v>44005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44005</v>
      </c>
      <c r="B177" s="30">
        <f t="shared" si="15"/>
        <v>44005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44005</v>
      </c>
      <c r="B178" s="30">
        <f t="shared" si="15"/>
        <v>44005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44005</v>
      </c>
      <c r="B179" s="30">
        <f t="shared" si="15"/>
        <v>44005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44005</v>
      </c>
      <c r="B180" s="30">
        <f t="shared" si="15"/>
        <v>44005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44005</v>
      </c>
      <c r="B181" s="30">
        <f t="shared" si="15"/>
        <v>44005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44005</v>
      </c>
      <c r="B182" s="30">
        <f t="shared" si="15"/>
        <v>44005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44005</v>
      </c>
      <c r="B183" s="30">
        <f t="shared" si="15"/>
        <v>44005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44005</v>
      </c>
      <c r="B184" s="30">
        <f t="shared" si="15"/>
        <v>44005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44005</v>
      </c>
      <c r="B185" s="30">
        <f t="shared" si="15"/>
        <v>44005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44005</v>
      </c>
      <c r="B186" s="30">
        <f t="shared" si="15"/>
        <v>44005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44005</v>
      </c>
      <c r="B187" s="30">
        <f t="shared" si="15"/>
        <v>44005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44005</v>
      </c>
      <c r="B188" s="30">
        <f t="shared" si="16"/>
        <v>44005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44005</v>
      </c>
      <c r="B189" s="30">
        <f t="shared" si="16"/>
        <v>44005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1</v>
      </c>
    </row>
    <row r="190" spans="1:25" x14ac:dyDescent="0.25">
      <c r="A190" s="28">
        <f t="shared" si="16"/>
        <v>44005</v>
      </c>
      <c r="B190" s="30">
        <f t="shared" si="16"/>
        <v>44005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44005</v>
      </c>
      <c r="B191" s="30">
        <f t="shared" si="16"/>
        <v>44005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44005</v>
      </c>
      <c r="B192" s="30">
        <f t="shared" si="16"/>
        <v>44005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44005</v>
      </c>
      <c r="B193" s="30">
        <f t="shared" si="16"/>
        <v>44005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44005</v>
      </c>
      <c r="B194" s="30">
        <f t="shared" si="16"/>
        <v>44005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44005</v>
      </c>
      <c r="B195" s="30">
        <f t="shared" si="16"/>
        <v>44005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44005</v>
      </c>
      <c r="B196" s="30">
        <f t="shared" si="16"/>
        <v>44005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44005</v>
      </c>
      <c r="B197" s="30">
        <f t="shared" si="16"/>
        <v>44005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44005</v>
      </c>
      <c r="B198" s="30">
        <f t="shared" si="16"/>
        <v>44005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44005</v>
      </c>
      <c r="B199" s="30">
        <f t="shared" si="16"/>
        <v>44005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2</v>
      </c>
    </row>
    <row r="200" spans="1:25" x14ac:dyDescent="0.25">
      <c r="A200" s="28">
        <f t="shared" si="16"/>
        <v>44005</v>
      </c>
      <c r="B200" s="30">
        <f t="shared" si="16"/>
        <v>44005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2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3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2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1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2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52" priority="2" operator="containsText" text="VACANT">
      <formula>NOT(ISERROR(SEARCH("VACANT",D1)))</formula>
    </cfRule>
  </conditionalFormatting>
  <conditionalFormatting sqref="A1:B1048576">
    <cfRule type="expression" dxfId="151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3A3E1-E945-4753-B743-B03B2BFA4A29}">
  <sheetPr codeName="Sheet25"/>
  <dimension ref="A1:VH5179"/>
  <sheetViews>
    <sheetView zoomScaleNormal="100" zoomScaleSheetLayoutView="75" workbookViewId="0">
      <pane xSplit="21" ySplit="5" topLeftCell="V33" activePane="bottomRight" state="frozen"/>
      <selection pane="topRight" activeCell="Q1" sqref="Q1"/>
      <selection pane="bottomLeft" activeCell="A6" sqref="A6"/>
      <selection pane="bottomRight" activeCell="J46" sqref="J4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45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15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14</v>
      </c>
      <c r="G3">
        <f t="shared" si="0"/>
        <v>5</v>
      </c>
      <c r="H3">
        <f t="shared" si="0"/>
        <v>11</v>
      </c>
      <c r="I3">
        <f t="shared" si="0"/>
        <v>11</v>
      </c>
      <c r="J3">
        <f t="shared" si="0"/>
        <v>2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17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0.8125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3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44006</v>
      </c>
      <c r="B6" s="30">
        <f>'23'!B6+1</f>
        <v>44006</v>
      </c>
      <c r="C6" s="22" t="s">
        <v>232</v>
      </c>
      <c r="D6" s="3" t="str">
        <f>INDEX($X$7:$X$275,MATCH(C6,$W$7:$W$275))</f>
        <v>WN3341RE</v>
      </c>
      <c r="E6" s="22" t="s">
        <v>518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44006</v>
      </c>
      <c r="B7" s="30">
        <f>$B$6</f>
        <v>44006</v>
      </c>
      <c r="C7" s="22" t="s">
        <v>38</v>
      </c>
      <c r="D7" s="3" t="str">
        <f t="shared" ref="D7:D70" si="1">INDEX($X$7:$X$275,MATCH(C7,$W$7:$W$275))</f>
        <v>WN1214JE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44006</v>
      </c>
      <c r="B8" s="30">
        <f t="shared" si="2"/>
        <v>44006</v>
      </c>
      <c r="C8" s="22" t="s">
        <v>158</v>
      </c>
      <c r="D8" s="3" t="str">
        <f t="shared" si="1"/>
        <v>WN6449SN</v>
      </c>
      <c r="E8" s="22" t="s">
        <v>518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44006</v>
      </c>
      <c r="B9" s="30">
        <f t="shared" si="2"/>
        <v>44006</v>
      </c>
      <c r="C9" s="22" t="s">
        <v>145</v>
      </c>
      <c r="D9" s="3" t="str">
        <f t="shared" si="1"/>
        <v>WN4107SU</v>
      </c>
      <c r="E9" s="22" t="s">
        <v>518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44006</v>
      </c>
      <c r="B10" s="30">
        <f t="shared" si="2"/>
        <v>44006</v>
      </c>
      <c r="C10" s="22" t="s">
        <v>151</v>
      </c>
      <c r="D10" s="3" t="str">
        <f t="shared" si="1"/>
        <v>WN2443SK</v>
      </c>
      <c r="E10" s="22" t="s">
        <v>6</v>
      </c>
      <c r="F10" s="22"/>
      <c r="G10" s="22"/>
      <c r="H10" s="22"/>
      <c r="I10" s="22"/>
      <c r="J10" s="22">
        <v>1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44006</v>
      </c>
      <c r="B11" s="30">
        <f t="shared" si="2"/>
        <v>44006</v>
      </c>
      <c r="C11" s="22" t="s">
        <v>51</v>
      </c>
      <c r="D11" s="3" t="str">
        <f t="shared" si="1"/>
        <v>WN0733NY</v>
      </c>
      <c r="E11" s="22" t="s">
        <v>518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2</v>
      </c>
    </row>
    <row r="12" spans="1:45" x14ac:dyDescent="0.25">
      <c r="A12" s="28">
        <f t="shared" si="2"/>
        <v>44006</v>
      </c>
      <c r="B12" s="30">
        <f t="shared" si="2"/>
        <v>44006</v>
      </c>
      <c r="C12" s="22" t="s">
        <v>218</v>
      </c>
      <c r="D12" s="3" t="str">
        <f t="shared" si="1"/>
        <v>WN8748SR</v>
      </c>
      <c r="E12" s="22" t="s">
        <v>518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44006</v>
      </c>
      <c r="B13" s="30">
        <f t="shared" si="2"/>
        <v>44006</v>
      </c>
      <c r="C13" s="22" t="s">
        <v>100</v>
      </c>
      <c r="D13" s="3" t="str">
        <f t="shared" si="1"/>
        <v>WN0788SY</v>
      </c>
      <c r="E13" s="22" t="s">
        <v>518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44006</v>
      </c>
      <c r="B14" s="30">
        <f t="shared" si="2"/>
        <v>44006</v>
      </c>
      <c r="C14" s="22" t="s">
        <v>154</v>
      </c>
      <c r="D14" s="3" t="str">
        <f t="shared" si="1"/>
        <v>WN1931SW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2</v>
      </c>
    </row>
    <row r="15" spans="1:45" x14ac:dyDescent="0.25">
      <c r="A15" s="28">
        <f t="shared" si="2"/>
        <v>44006</v>
      </c>
      <c r="B15" s="30">
        <f t="shared" si="2"/>
        <v>44006</v>
      </c>
      <c r="C15" s="22" t="s">
        <v>212</v>
      </c>
      <c r="D15" s="3" t="str">
        <f t="shared" si="1"/>
        <v>WN6590LJ</v>
      </c>
      <c r="E15" s="22" t="s">
        <v>6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44006</v>
      </c>
      <c r="B16" s="30">
        <f t="shared" si="2"/>
        <v>44006</v>
      </c>
      <c r="C16" s="22" t="s">
        <v>28</v>
      </c>
      <c r="D16" s="3" t="str">
        <f t="shared" si="1"/>
        <v>WDFW626</v>
      </c>
      <c r="E16" s="22" t="s">
        <v>6</v>
      </c>
      <c r="F16" s="22"/>
      <c r="G16" s="22"/>
      <c r="H16" s="22"/>
      <c r="I16" s="22">
        <v>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44006</v>
      </c>
      <c r="B17" s="30">
        <f t="shared" si="2"/>
        <v>44006</v>
      </c>
      <c r="C17" s="22" t="s">
        <v>140</v>
      </c>
      <c r="D17" s="3" t="str">
        <f t="shared" si="1"/>
        <v>WN4770RK</v>
      </c>
      <c r="E17" s="22" t="s">
        <v>6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44006</v>
      </c>
      <c r="B18" s="30">
        <f t="shared" si="2"/>
        <v>44006</v>
      </c>
      <c r="C18" s="22" t="s">
        <v>38</v>
      </c>
      <c r="D18" s="3" t="str">
        <f t="shared" si="1"/>
        <v>WN1214JE</v>
      </c>
      <c r="E18" s="22" t="s">
        <v>518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44006</v>
      </c>
      <c r="B19" s="30">
        <f t="shared" si="2"/>
        <v>44006</v>
      </c>
      <c r="C19" s="22" t="s">
        <v>212</v>
      </c>
      <c r="D19" s="3" t="str">
        <f t="shared" si="1"/>
        <v>WN6590LJ</v>
      </c>
      <c r="E19" s="22" t="s">
        <v>518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44006</v>
      </c>
      <c r="B20" s="30">
        <f t="shared" si="2"/>
        <v>44006</v>
      </c>
      <c r="C20" s="22" t="s">
        <v>169</v>
      </c>
      <c r="D20" s="3" t="str">
        <f t="shared" si="1"/>
        <v>WN6914RF</v>
      </c>
      <c r="E20" s="22" t="s">
        <v>6</v>
      </c>
      <c r="F20" s="22"/>
      <c r="G20" s="22"/>
      <c r="H20" s="22"/>
      <c r="I20" s="22">
        <v>1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44006</v>
      </c>
      <c r="B21" s="30">
        <f t="shared" si="2"/>
        <v>44006</v>
      </c>
      <c r="C21" s="22" t="s">
        <v>205</v>
      </c>
      <c r="D21" s="3" t="str">
        <f t="shared" si="1"/>
        <v>WN3984NH</v>
      </c>
      <c r="E21" s="22" t="s">
        <v>6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3</v>
      </c>
    </row>
    <row r="22" spans="1:25" x14ac:dyDescent="0.25">
      <c r="A22" s="28">
        <f t="shared" si="2"/>
        <v>44006</v>
      </c>
      <c r="B22" s="30">
        <f t="shared" si="2"/>
        <v>44006</v>
      </c>
      <c r="C22" s="22" t="s">
        <v>38</v>
      </c>
      <c r="D22" s="3" t="str">
        <f t="shared" si="1"/>
        <v>WN1214JE</v>
      </c>
      <c r="E22" s="22" t="s">
        <v>6</v>
      </c>
      <c r="F22" s="22"/>
      <c r="G22" s="22"/>
      <c r="H22" s="22">
        <v>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44006</v>
      </c>
      <c r="B23" s="30">
        <f t="shared" si="2"/>
        <v>44006</v>
      </c>
      <c r="C23" s="22" t="s">
        <v>125</v>
      </c>
      <c r="D23" s="3" t="str">
        <f t="shared" si="1"/>
        <v>WN6342NN</v>
      </c>
      <c r="E23" s="22" t="s">
        <v>6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44006</v>
      </c>
      <c r="B24" s="30">
        <f t="shared" si="2"/>
        <v>44006</v>
      </c>
      <c r="C24" s="22" t="s">
        <v>134</v>
      </c>
      <c r="D24" s="3" t="str">
        <f t="shared" si="1"/>
        <v>WN7694SL</v>
      </c>
      <c r="E24" s="22" t="s">
        <v>518</v>
      </c>
      <c r="F24" s="22"/>
      <c r="G24" s="22"/>
      <c r="H24" s="22"/>
      <c r="I24" s="22">
        <v>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>
        <v>1</v>
      </c>
      <c r="W24" t="s">
        <v>41</v>
      </c>
      <c r="X24" s="18" t="s">
        <v>309</v>
      </c>
      <c r="Y24">
        <f>COUNTIF(D:D,X24)</f>
        <v>1</v>
      </c>
    </row>
    <row r="25" spans="1:25" x14ac:dyDescent="0.25">
      <c r="A25" s="28">
        <f t="shared" si="2"/>
        <v>44006</v>
      </c>
      <c r="B25" s="30">
        <f t="shared" si="2"/>
        <v>44006</v>
      </c>
      <c r="C25" s="22" t="s">
        <v>158</v>
      </c>
      <c r="D25" s="3" t="str">
        <f t="shared" si="1"/>
        <v>WN6449SN</v>
      </c>
      <c r="E25" s="22" t="s">
        <v>6</v>
      </c>
      <c r="F25" s="22"/>
      <c r="G25" s="22">
        <v>1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2</v>
      </c>
    </row>
    <row r="26" spans="1:25" x14ac:dyDescent="0.25">
      <c r="A26" s="28">
        <f t="shared" si="2"/>
        <v>44006</v>
      </c>
      <c r="B26" s="30">
        <f t="shared" si="2"/>
        <v>44006</v>
      </c>
      <c r="C26" s="22" t="s">
        <v>28</v>
      </c>
      <c r="D26" s="3" t="str">
        <f t="shared" si="1"/>
        <v>WDFW626</v>
      </c>
      <c r="E26" s="22" t="s">
        <v>6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44006</v>
      </c>
      <c r="B27" s="30">
        <f t="shared" si="2"/>
        <v>44006</v>
      </c>
      <c r="C27" s="22" t="s">
        <v>51</v>
      </c>
      <c r="D27" s="3" t="str">
        <f t="shared" si="1"/>
        <v>WN0733NY</v>
      </c>
      <c r="E27" s="22" t="s">
        <v>518</v>
      </c>
      <c r="F27" s="22"/>
      <c r="G27" s="22">
        <v>1</v>
      </c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44006</v>
      </c>
      <c r="B28" s="30">
        <f t="shared" si="4"/>
        <v>44006</v>
      </c>
      <c r="C28" s="22" t="s">
        <v>133</v>
      </c>
      <c r="D28" s="3" t="str">
        <f t="shared" si="1"/>
        <v>WN3784SU</v>
      </c>
      <c r="E28" s="22" t="s">
        <v>518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44006</v>
      </c>
      <c r="B29" s="30">
        <f t="shared" si="4"/>
        <v>44006</v>
      </c>
      <c r="C29" s="22" t="s">
        <v>75</v>
      </c>
      <c r="D29" s="3" t="str">
        <f t="shared" si="1"/>
        <v>WN4848SK</v>
      </c>
      <c r="E29" s="22" t="s">
        <v>518</v>
      </c>
      <c r="F29" s="22"/>
      <c r="G29" s="22"/>
      <c r="H29" s="22"/>
      <c r="I29" s="22">
        <v>1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44006</v>
      </c>
      <c r="B30" s="30">
        <f t="shared" si="4"/>
        <v>44006</v>
      </c>
      <c r="C30" s="22" t="s">
        <v>218</v>
      </c>
      <c r="D30" s="3" t="str">
        <f t="shared" si="1"/>
        <v>WN8748SR</v>
      </c>
      <c r="E30" s="22" t="s">
        <v>518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44006</v>
      </c>
      <c r="B31" s="30">
        <f t="shared" si="4"/>
        <v>44006</v>
      </c>
      <c r="C31" s="22" t="s">
        <v>158</v>
      </c>
      <c r="D31" s="3" t="str">
        <f t="shared" si="1"/>
        <v>WN6449SN</v>
      </c>
      <c r="E31" s="22" t="s">
        <v>518</v>
      </c>
      <c r="F31" s="22"/>
      <c r="G31" s="22"/>
      <c r="H31" s="22">
        <v>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44006</v>
      </c>
      <c r="B32" s="30">
        <f t="shared" si="4"/>
        <v>44006</v>
      </c>
      <c r="C32" s="22" t="s">
        <v>75</v>
      </c>
      <c r="D32" s="3" t="str">
        <f t="shared" si="1"/>
        <v>WN4848SK</v>
      </c>
      <c r="E32" s="22" t="s">
        <v>518</v>
      </c>
      <c r="F32" s="22"/>
      <c r="G32" s="22"/>
      <c r="H32" s="22">
        <v>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44006</v>
      </c>
      <c r="B33" s="30">
        <f t="shared" si="4"/>
        <v>44006</v>
      </c>
      <c r="C33" s="22" t="s">
        <v>42</v>
      </c>
      <c r="D33" s="3" t="str">
        <f t="shared" si="1"/>
        <v>WN2723MC</v>
      </c>
      <c r="E33" s="22" t="s">
        <v>6</v>
      </c>
      <c r="F33" s="22"/>
      <c r="G33" s="22"/>
      <c r="H33" s="22"/>
      <c r="I33" s="22">
        <v>1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44006</v>
      </c>
      <c r="B34" s="30">
        <f t="shared" si="4"/>
        <v>44006</v>
      </c>
      <c r="C34" s="22" t="s">
        <v>218</v>
      </c>
      <c r="D34" s="3" t="str">
        <f t="shared" si="1"/>
        <v>WN8748SR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2</v>
      </c>
    </row>
    <row r="35" spans="1:25" x14ac:dyDescent="0.25">
      <c r="A35" s="28">
        <f t="shared" si="4"/>
        <v>44006</v>
      </c>
      <c r="B35" s="30">
        <f t="shared" si="4"/>
        <v>44006</v>
      </c>
      <c r="C35" s="22" t="s">
        <v>94</v>
      </c>
      <c r="D35" s="3" t="str">
        <f t="shared" si="1"/>
        <v>WN6325SF</v>
      </c>
      <c r="E35" s="22" t="s">
        <v>6</v>
      </c>
      <c r="F35" s="22">
        <v>1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>
        <v>1</v>
      </c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44006</v>
      </c>
      <c r="B36" s="30">
        <f t="shared" si="4"/>
        <v>44006</v>
      </c>
      <c r="C36" s="22" t="s">
        <v>58</v>
      </c>
      <c r="D36" s="3" t="str">
        <f t="shared" si="1"/>
        <v>WN0987NT</v>
      </c>
      <c r="E36" s="22" t="s">
        <v>6</v>
      </c>
      <c r="F36" s="22">
        <v>1</v>
      </c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44006</v>
      </c>
      <c r="B37" s="30">
        <f t="shared" si="4"/>
        <v>44006</v>
      </c>
      <c r="C37" s="22" t="s">
        <v>169</v>
      </c>
      <c r="D37" s="3" t="str">
        <f t="shared" si="1"/>
        <v>WN6914RF</v>
      </c>
      <c r="E37" s="22" t="s">
        <v>6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>
        <v>1</v>
      </c>
      <c r="W37" t="s">
        <v>54</v>
      </c>
      <c r="X37" s="18" t="s">
        <v>322</v>
      </c>
      <c r="Y37">
        <f t="shared" si="3"/>
        <v>0</v>
      </c>
    </row>
    <row r="38" spans="1:25" x14ac:dyDescent="0.25">
      <c r="A38" s="28">
        <f t="shared" si="4"/>
        <v>44006</v>
      </c>
      <c r="B38" s="30">
        <f t="shared" si="4"/>
        <v>44006</v>
      </c>
      <c r="C38" s="22" t="s">
        <v>153</v>
      </c>
      <c r="D38" s="3" t="str">
        <f t="shared" si="1"/>
        <v>WN9870SR</v>
      </c>
      <c r="E38" s="22" t="s">
        <v>6</v>
      </c>
      <c r="F38" s="22">
        <v>1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>
        <v>1</v>
      </c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44006</v>
      </c>
      <c r="B39" s="30">
        <f t="shared" si="4"/>
        <v>44006</v>
      </c>
      <c r="C39" s="22" t="s">
        <v>125</v>
      </c>
      <c r="D39" s="3" t="str">
        <f t="shared" si="1"/>
        <v>WN6342NN</v>
      </c>
      <c r="E39" s="22" t="s">
        <v>6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44006</v>
      </c>
      <c r="B40" s="30">
        <f t="shared" si="4"/>
        <v>44006</v>
      </c>
      <c r="C40" s="22" t="s">
        <v>205</v>
      </c>
      <c r="D40" s="3" t="str">
        <f t="shared" si="1"/>
        <v>WN3984NH</v>
      </c>
      <c r="E40" s="22" t="s">
        <v>518</v>
      </c>
      <c r="F40" s="22"/>
      <c r="G40" s="22">
        <v>1</v>
      </c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44006</v>
      </c>
      <c r="B41" s="30">
        <f t="shared" si="4"/>
        <v>44006</v>
      </c>
      <c r="C41" s="22" t="s">
        <v>41</v>
      </c>
      <c r="D41" s="3" t="str">
        <f t="shared" si="1"/>
        <v>WN2864SY</v>
      </c>
      <c r="E41" s="22" t="s">
        <v>518</v>
      </c>
      <c r="F41" s="22"/>
      <c r="G41" s="22"/>
      <c r="H41" s="22"/>
      <c r="I41" s="22"/>
      <c r="J41" s="22"/>
      <c r="K41" s="22"/>
      <c r="L41" s="22">
        <v>1</v>
      </c>
      <c r="M41" s="22"/>
      <c r="N41" s="22"/>
      <c r="O41" s="22"/>
      <c r="P41" s="22"/>
      <c r="Q41" s="22"/>
      <c r="R41" s="22"/>
      <c r="S41" s="22"/>
      <c r="T41" s="22" t="s">
        <v>526</v>
      </c>
      <c r="U41" s="22"/>
      <c r="W41" t="s">
        <v>58</v>
      </c>
      <c r="X41" s="18" t="s">
        <v>531</v>
      </c>
      <c r="Y41">
        <f t="shared" si="3"/>
        <v>1</v>
      </c>
    </row>
    <row r="42" spans="1:25" x14ac:dyDescent="0.25">
      <c r="A42" s="28">
        <f t="shared" si="4"/>
        <v>44006</v>
      </c>
      <c r="B42" s="30">
        <f t="shared" si="4"/>
        <v>44006</v>
      </c>
      <c r="C42" s="22" t="s">
        <v>42</v>
      </c>
      <c r="D42" s="3" t="str">
        <f t="shared" si="1"/>
        <v>WN2723MC</v>
      </c>
      <c r="E42" s="22" t="s">
        <v>518</v>
      </c>
      <c r="F42" s="22"/>
      <c r="G42" s="22"/>
      <c r="H42" s="22">
        <v>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327</v>
      </c>
      <c r="Y42">
        <f t="shared" si="3"/>
        <v>0</v>
      </c>
    </row>
    <row r="43" spans="1:25" x14ac:dyDescent="0.25">
      <c r="A43" s="28">
        <f t="shared" si="4"/>
        <v>44006</v>
      </c>
      <c r="B43" s="30">
        <f t="shared" si="4"/>
        <v>44006</v>
      </c>
      <c r="C43" s="22" t="s">
        <v>77</v>
      </c>
      <c r="D43" s="3" t="str">
        <f t="shared" si="1"/>
        <v>WN9049RC</v>
      </c>
      <c r="E43" s="22" t="s">
        <v>518</v>
      </c>
      <c r="F43" s="22"/>
      <c r="G43" s="22"/>
      <c r="H43" s="22"/>
      <c r="I43" s="22">
        <v>1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44006</v>
      </c>
      <c r="B44" s="30">
        <f t="shared" si="4"/>
        <v>44006</v>
      </c>
      <c r="C44" s="22" t="s">
        <v>86</v>
      </c>
      <c r="D44" s="3" t="str">
        <f t="shared" si="1"/>
        <v>WN8541RW</v>
      </c>
      <c r="E44" s="22" t="s">
        <v>518</v>
      </c>
      <c r="F44" s="22">
        <v>1</v>
      </c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44006</v>
      </c>
      <c r="B45" s="30">
        <f t="shared" si="4"/>
        <v>44006</v>
      </c>
      <c r="C45" s="22" t="s">
        <v>204</v>
      </c>
      <c r="D45" s="3" t="str">
        <f t="shared" si="1"/>
        <v>WN8751SL</v>
      </c>
      <c r="E45" s="22" t="s">
        <v>6</v>
      </c>
      <c r="F45" s="22"/>
      <c r="G45" s="22"/>
      <c r="H45" s="22"/>
      <c r="I45" s="22">
        <v>1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44006</v>
      </c>
      <c r="B46" s="30">
        <f t="shared" si="4"/>
        <v>44006</v>
      </c>
      <c r="C46" s="22" t="s">
        <v>239</v>
      </c>
      <c r="D46" s="3" t="str">
        <f t="shared" si="1"/>
        <v>WN7131NK</v>
      </c>
      <c r="E46" s="22" t="s">
        <v>6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44006</v>
      </c>
      <c r="B47" s="30">
        <f t="shared" si="4"/>
        <v>44006</v>
      </c>
      <c r="C47" s="22" t="s">
        <v>64</v>
      </c>
      <c r="D47" s="3" t="str">
        <f t="shared" si="1"/>
        <v>WN3140SN</v>
      </c>
      <c r="E47" s="22" t="s">
        <v>6</v>
      </c>
      <c r="F47" s="22"/>
      <c r="G47" s="22"/>
      <c r="H47" s="22"/>
      <c r="I47" s="22">
        <v>1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1</v>
      </c>
    </row>
    <row r="48" spans="1:25" x14ac:dyDescent="0.25">
      <c r="A48" s="28">
        <f t="shared" ref="A48:B67" si="5">$B$6</f>
        <v>44006</v>
      </c>
      <c r="B48" s="30">
        <f t="shared" si="5"/>
        <v>44006</v>
      </c>
      <c r="C48" s="22" t="s">
        <v>77</v>
      </c>
      <c r="D48" s="3" t="str">
        <f t="shared" si="1"/>
        <v>WN9049RC</v>
      </c>
      <c r="E48" s="22" t="s">
        <v>6</v>
      </c>
      <c r="F48" s="22"/>
      <c r="G48" s="22"/>
      <c r="H48" s="22">
        <v>1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44006</v>
      </c>
      <c r="B49" s="30">
        <f t="shared" si="5"/>
        <v>44006</v>
      </c>
      <c r="C49" s="22" t="s">
        <v>181</v>
      </c>
      <c r="D49" s="3" t="str">
        <f t="shared" si="1"/>
        <v>WN3820RF</v>
      </c>
      <c r="E49" s="22" t="s">
        <v>6</v>
      </c>
      <c r="F49" s="22"/>
      <c r="G49" s="22"/>
      <c r="H49" s="22"/>
      <c r="I49" s="22"/>
      <c r="J49" s="22">
        <v>1</v>
      </c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44006</v>
      </c>
      <c r="B50" s="30">
        <f t="shared" si="5"/>
        <v>44006</v>
      </c>
      <c r="C50" s="22" t="s">
        <v>167</v>
      </c>
      <c r="D50" s="3" t="str">
        <f t="shared" si="1"/>
        <v>WN709BS</v>
      </c>
      <c r="E50" s="22" t="s">
        <v>6</v>
      </c>
      <c r="F50" s="22"/>
      <c r="G50" s="22"/>
      <c r="H50" s="22"/>
      <c r="I50" s="22">
        <v>1</v>
      </c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44006</v>
      </c>
      <c r="B51" s="30">
        <f t="shared" si="5"/>
        <v>44006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44006</v>
      </c>
      <c r="B52" s="30">
        <f t="shared" si="5"/>
        <v>44006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44006</v>
      </c>
      <c r="B53" s="30">
        <f t="shared" si="5"/>
        <v>44006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44006</v>
      </c>
      <c r="B54" s="30">
        <f t="shared" si="5"/>
        <v>44006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44006</v>
      </c>
      <c r="B55" s="30">
        <f t="shared" si="5"/>
        <v>44006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44006</v>
      </c>
      <c r="B56" s="30">
        <f t="shared" si="5"/>
        <v>44006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44006</v>
      </c>
      <c r="B57" s="30">
        <f t="shared" si="5"/>
        <v>44006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44006</v>
      </c>
      <c r="B58" s="30">
        <f t="shared" si="5"/>
        <v>44006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2</v>
      </c>
    </row>
    <row r="59" spans="1:25" x14ac:dyDescent="0.25">
      <c r="A59" s="28">
        <f t="shared" si="5"/>
        <v>44006</v>
      </c>
      <c r="B59" s="30">
        <f t="shared" si="5"/>
        <v>44006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44006</v>
      </c>
      <c r="B60" s="30">
        <f t="shared" si="5"/>
        <v>44006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2</v>
      </c>
    </row>
    <row r="61" spans="1:25" x14ac:dyDescent="0.25">
      <c r="A61" s="28">
        <f t="shared" si="5"/>
        <v>44006</v>
      </c>
      <c r="B61" s="30">
        <f t="shared" si="5"/>
        <v>44006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44006</v>
      </c>
      <c r="B62" s="30">
        <f t="shared" si="5"/>
        <v>44006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44006</v>
      </c>
      <c r="B63" s="30">
        <f t="shared" si="5"/>
        <v>44006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44006</v>
      </c>
      <c r="B64" s="30">
        <f t="shared" si="5"/>
        <v>44006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44006</v>
      </c>
      <c r="B65" s="30">
        <f t="shared" si="5"/>
        <v>44006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44006</v>
      </c>
      <c r="B66" s="30">
        <f t="shared" si="5"/>
        <v>44006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44006</v>
      </c>
      <c r="B67" s="30">
        <f t="shared" si="5"/>
        <v>44006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44006</v>
      </c>
      <c r="B68" s="30">
        <f t="shared" si="6"/>
        <v>44006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44006</v>
      </c>
      <c r="B69" s="30">
        <f t="shared" si="6"/>
        <v>44006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44006</v>
      </c>
      <c r="B70" s="30">
        <f t="shared" si="6"/>
        <v>44006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6"/>
        <v>44006</v>
      </c>
      <c r="B71" s="30">
        <f t="shared" si="6"/>
        <v>44006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44006</v>
      </c>
      <c r="B72" s="30">
        <f t="shared" si="6"/>
        <v>44006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44006</v>
      </c>
      <c r="B73" s="30">
        <f t="shared" si="6"/>
        <v>44006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44006</v>
      </c>
      <c r="B74" s="30">
        <f t="shared" si="6"/>
        <v>44006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44006</v>
      </c>
      <c r="B75" s="30">
        <f t="shared" si="6"/>
        <v>44006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44006</v>
      </c>
      <c r="B76" s="30">
        <f t="shared" si="6"/>
        <v>44006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44006</v>
      </c>
      <c r="B77" s="30">
        <f t="shared" si="6"/>
        <v>44006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1</v>
      </c>
    </row>
    <row r="78" spans="1:25" x14ac:dyDescent="0.25">
      <c r="A78" s="28">
        <f t="shared" si="6"/>
        <v>44006</v>
      </c>
      <c r="B78" s="30">
        <f t="shared" si="6"/>
        <v>44006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44006</v>
      </c>
      <c r="B79" s="30">
        <f t="shared" si="6"/>
        <v>44006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44006</v>
      </c>
      <c r="B80" s="30">
        <f t="shared" si="6"/>
        <v>44006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44006</v>
      </c>
      <c r="B81" s="30">
        <f t="shared" si="6"/>
        <v>44006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44006</v>
      </c>
      <c r="B82" s="30">
        <f t="shared" si="6"/>
        <v>44006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44006</v>
      </c>
      <c r="B83" s="30">
        <f t="shared" si="6"/>
        <v>44006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44006</v>
      </c>
      <c r="B84" s="30">
        <f t="shared" si="6"/>
        <v>44006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44006</v>
      </c>
      <c r="B85" s="30">
        <f t="shared" si="6"/>
        <v>44006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44006</v>
      </c>
      <c r="B86" s="30">
        <f t="shared" si="6"/>
        <v>44006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44006</v>
      </c>
      <c r="B87" s="30">
        <f t="shared" si="6"/>
        <v>44006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44006</v>
      </c>
      <c r="B88" s="30">
        <f t="shared" si="9"/>
        <v>44006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1</v>
      </c>
    </row>
    <row r="89" spans="1:25" x14ac:dyDescent="0.25">
      <c r="A89" s="28">
        <f t="shared" si="9"/>
        <v>44006</v>
      </c>
      <c r="B89" s="30">
        <f t="shared" si="9"/>
        <v>44006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44006</v>
      </c>
      <c r="B90" s="30">
        <f t="shared" si="9"/>
        <v>44006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44006</v>
      </c>
      <c r="B91" s="30">
        <f t="shared" si="9"/>
        <v>44006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44006</v>
      </c>
      <c r="B92" s="30">
        <f t="shared" si="9"/>
        <v>44006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44006</v>
      </c>
      <c r="B93" s="30">
        <f t="shared" si="9"/>
        <v>44006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44006</v>
      </c>
      <c r="B94" s="30">
        <f t="shared" si="9"/>
        <v>44006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1</v>
      </c>
    </row>
    <row r="95" spans="1:25" x14ac:dyDescent="0.25">
      <c r="A95" s="28">
        <f t="shared" si="9"/>
        <v>44006</v>
      </c>
      <c r="B95" s="30">
        <f t="shared" si="9"/>
        <v>44006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44006</v>
      </c>
      <c r="B96" s="30">
        <f t="shared" si="9"/>
        <v>44006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44006</v>
      </c>
      <c r="B97" s="30">
        <f t="shared" si="9"/>
        <v>44006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44006</v>
      </c>
      <c r="B98" s="30">
        <f t="shared" si="9"/>
        <v>44006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44006</v>
      </c>
      <c r="B99" s="30">
        <f t="shared" si="9"/>
        <v>44006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44006</v>
      </c>
      <c r="B100" s="30">
        <f t="shared" si="9"/>
        <v>44006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44006</v>
      </c>
      <c r="B101" s="30">
        <f t="shared" si="9"/>
        <v>44006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44006</v>
      </c>
      <c r="B102" s="30">
        <f t="shared" si="9"/>
        <v>44006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44006</v>
      </c>
      <c r="B103" s="30">
        <f t="shared" si="9"/>
        <v>44006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44006</v>
      </c>
      <c r="B104" s="30">
        <f t="shared" si="9"/>
        <v>44006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44006</v>
      </c>
      <c r="B105" s="30">
        <f t="shared" si="9"/>
        <v>44006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44006</v>
      </c>
      <c r="B106" s="30">
        <f t="shared" si="9"/>
        <v>44006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44006</v>
      </c>
      <c r="B107" s="30">
        <f t="shared" si="9"/>
        <v>44006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44006</v>
      </c>
      <c r="B108" s="30">
        <f t="shared" si="10"/>
        <v>44006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44006</v>
      </c>
      <c r="B109" s="30">
        <f t="shared" si="10"/>
        <v>44006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44006</v>
      </c>
      <c r="B110" s="30">
        <f t="shared" si="10"/>
        <v>44006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44006</v>
      </c>
      <c r="B111" s="30">
        <f t="shared" si="10"/>
        <v>44006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44006</v>
      </c>
      <c r="B112" s="30">
        <f t="shared" si="10"/>
        <v>44006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44006</v>
      </c>
      <c r="B113" s="30">
        <f t="shared" si="10"/>
        <v>44006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44006</v>
      </c>
      <c r="B114" s="30">
        <f t="shared" si="10"/>
        <v>44006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44006</v>
      </c>
      <c r="B115" s="30">
        <f t="shared" si="10"/>
        <v>44006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44006</v>
      </c>
      <c r="B116" s="30">
        <f t="shared" si="10"/>
        <v>44006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44006</v>
      </c>
      <c r="B117" s="30">
        <f t="shared" si="10"/>
        <v>44006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44006</v>
      </c>
      <c r="B118" s="30">
        <f t="shared" si="10"/>
        <v>44006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44006</v>
      </c>
      <c r="B119" s="30">
        <f t="shared" si="10"/>
        <v>44006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2</v>
      </c>
    </row>
    <row r="120" spans="1:25" x14ac:dyDescent="0.25">
      <c r="A120" s="28">
        <f t="shared" si="10"/>
        <v>44006</v>
      </c>
      <c r="B120" s="30">
        <f t="shared" si="10"/>
        <v>44006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44006</v>
      </c>
      <c r="B121" s="30">
        <f t="shared" si="10"/>
        <v>44006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44006</v>
      </c>
      <c r="B122" s="30">
        <f t="shared" si="10"/>
        <v>44006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44006</v>
      </c>
      <c r="B123" s="30">
        <f t="shared" si="10"/>
        <v>44006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44006</v>
      </c>
      <c r="B124" s="30">
        <f t="shared" si="10"/>
        <v>44006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44006</v>
      </c>
      <c r="B125" s="30">
        <f t="shared" si="10"/>
        <v>44006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44006</v>
      </c>
      <c r="B126" s="30">
        <f t="shared" si="10"/>
        <v>44006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44006</v>
      </c>
      <c r="B127" s="30">
        <f t="shared" si="10"/>
        <v>44006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1</v>
      </c>
    </row>
    <row r="128" spans="1:25" x14ac:dyDescent="0.25">
      <c r="A128" s="28">
        <f t="shared" ref="A128:B147" si="11">$B$6</f>
        <v>44006</v>
      </c>
      <c r="B128" s="30">
        <f t="shared" si="11"/>
        <v>44006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1</v>
      </c>
    </row>
    <row r="129" spans="1:25" x14ac:dyDescent="0.25">
      <c r="A129" s="28">
        <f t="shared" si="11"/>
        <v>44006</v>
      </c>
      <c r="B129" s="30">
        <f t="shared" si="11"/>
        <v>44006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44006</v>
      </c>
      <c r="B130" s="30">
        <f t="shared" si="11"/>
        <v>44006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44006</v>
      </c>
      <c r="B131" s="30">
        <f t="shared" si="11"/>
        <v>44006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44006</v>
      </c>
      <c r="B132" s="30">
        <f t="shared" si="11"/>
        <v>44006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44006</v>
      </c>
      <c r="B133" s="30">
        <f t="shared" si="11"/>
        <v>44006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44006</v>
      </c>
      <c r="B134" s="30">
        <f t="shared" si="11"/>
        <v>44006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1</v>
      </c>
    </row>
    <row r="135" spans="1:25" x14ac:dyDescent="0.25">
      <c r="A135" s="28">
        <f t="shared" si="11"/>
        <v>44006</v>
      </c>
      <c r="B135" s="30">
        <f t="shared" si="11"/>
        <v>44006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44006</v>
      </c>
      <c r="B136" s="30">
        <f t="shared" si="11"/>
        <v>44006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44006</v>
      </c>
      <c r="B137" s="30">
        <f t="shared" si="11"/>
        <v>44006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44006</v>
      </c>
      <c r="B138" s="30">
        <f t="shared" si="11"/>
        <v>44006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44006</v>
      </c>
      <c r="B139" s="30">
        <f t="shared" si="11"/>
        <v>44006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1</v>
      </c>
    </row>
    <row r="140" spans="1:25" x14ac:dyDescent="0.25">
      <c r="A140" s="28">
        <f t="shared" si="11"/>
        <v>44006</v>
      </c>
      <c r="B140" s="30">
        <f t="shared" si="11"/>
        <v>44006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44006</v>
      </c>
      <c r="B141" s="30">
        <f t="shared" si="11"/>
        <v>44006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44006</v>
      </c>
      <c r="B142" s="30">
        <f t="shared" si="11"/>
        <v>44006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44006</v>
      </c>
      <c r="B143" s="30">
        <f t="shared" si="11"/>
        <v>44006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44006</v>
      </c>
      <c r="B144" s="30">
        <f t="shared" si="11"/>
        <v>44006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44006</v>
      </c>
      <c r="B145" s="30">
        <f t="shared" si="11"/>
        <v>44006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1</v>
      </c>
    </row>
    <row r="146" spans="1:25" x14ac:dyDescent="0.25">
      <c r="A146" s="28">
        <f t="shared" si="11"/>
        <v>44006</v>
      </c>
      <c r="B146" s="30">
        <f t="shared" si="11"/>
        <v>44006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44006</v>
      </c>
      <c r="B147" s="30">
        <f t="shared" si="11"/>
        <v>44006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1</v>
      </c>
    </row>
    <row r="148" spans="1:25" x14ac:dyDescent="0.25">
      <c r="A148" s="28">
        <f t="shared" ref="A148:B167" si="14">$B$6</f>
        <v>44006</v>
      </c>
      <c r="B148" s="30">
        <f t="shared" si="14"/>
        <v>44006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1</v>
      </c>
    </row>
    <row r="149" spans="1:25" x14ac:dyDescent="0.25">
      <c r="A149" s="28">
        <f t="shared" si="14"/>
        <v>44006</v>
      </c>
      <c r="B149" s="30">
        <f t="shared" si="14"/>
        <v>44006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44006</v>
      </c>
      <c r="B150" s="30">
        <f t="shared" si="14"/>
        <v>44006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44006</v>
      </c>
      <c r="B151" s="30">
        <f t="shared" si="14"/>
        <v>44006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44006</v>
      </c>
      <c r="B152" s="30">
        <f t="shared" si="14"/>
        <v>44006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3</v>
      </c>
    </row>
    <row r="153" spans="1:25" x14ac:dyDescent="0.25">
      <c r="A153" s="28">
        <f t="shared" si="14"/>
        <v>44006</v>
      </c>
      <c r="B153" s="30">
        <f t="shared" si="14"/>
        <v>44006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44006</v>
      </c>
      <c r="B154" s="30">
        <f t="shared" si="14"/>
        <v>44006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44006</v>
      </c>
      <c r="B155" s="30">
        <f t="shared" si="14"/>
        <v>44006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44006</v>
      </c>
      <c r="B156" s="30">
        <f t="shared" si="14"/>
        <v>44006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44006</v>
      </c>
      <c r="B157" s="30">
        <f t="shared" si="14"/>
        <v>44006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44006</v>
      </c>
      <c r="B158" s="30">
        <f t="shared" si="14"/>
        <v>44006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44006</v>
      </c>
      <c r="B159" s="30">
        <f t="shared" si="14"/>
        <v>44006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44006</v>
      </c>
      <c r="B160" s="30">
        <f t="shared" si="14"/>
        <v>44006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44006</v>
      </c>
      <c r="B161" s="30">
        <f t="shared" si="14"/>
        <v>44006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1</v>
      </c>
    </row>
    <row r="162" spans="1:25" x14ac:dyDescent="0.25">
      <c r="A162" s="28">
        <f t="shared" si="14"/>
        <v>44006</v>
      </c>
      <c r="B162" s="30">
        <f t="shared" si="14"/>
        <v>44006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44006</v>
      </c>
      <c r="B163" s="30">
        <f t="shared" si="14"/>
        <v>44006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2</v>
      </c>
    </row>
    <row r="164" spans="1:25" x14ac:dyDescent="0.25">
      <c r="A164" s="28">
        <f t="shared" si="14"/>
        <v>44006</v>
      </c>
      <c r="B164" s="30">
        <f t="shared" si="14"/>
        <v>44006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44006</v>
      </c>
      <c r="B165" s="30">
        <f t="shared" si="14"/>
        <v>44006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44006</v>
      </c>
      <c r="B166" s="30">
        <f t="shared" si="14"/>
        <v>44006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44006</v>
      </c>
      <c r="B167" s="30">
        <f t="shared" si="14"/>
        <v>44006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44006</v>
      </c>
      <c r="B168" s="30">
        <f t="shared" si="15"/>
        <v>44006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44006</v>
      </c>
      <c r="B169" s="30">
        <f t="shared" si="15"/>
        <v>44006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44006</v>
      </c>
      <c r="B170" s="30">
        <f t="shared" si="15"/>
        <v>44006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44006</v>
      </c>
      <c r="B171" s="30">
        <f t="shared" si="15"/>
        <v>44006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44006</v>
      </c>
      <c r="B172" s="30">
        <f t="shared" si="15"/>
        <v>44006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44006</v>
      </c>
      <c r="B173" s="30">
        <f t="shared" si="15"/>
        <v>44006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44006</v>
      </c>
      <c r="B174" s="30">
        <f t="shared" si="15"/>
        <v>44006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44006</v>
      </c>
      <c r="B175" s="30">
        <f t="shared" si="15"/>
        <v>44006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1</v>
      </c>
    </row>
    <row r="176" spans="1:25" x14ac:dyDescent="0.25">
      <c r="A176" s="28">
        <f t="shared" si="15"/>
        <v>44006</v>
      </c>
      <c r="B176" s="30">
        <f t="shared" si="15"/>
        <v>44006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44006</v>
      </c>
      <c r="B177" s="30">
        <f t="shared" si="15"/>
        <v>44006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44006</v>
      </c>
      <c r="B178" s="30">
        <f t="shared" si="15"/>
        <v>44006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44006</v>
      </c>
      <c r="B179" s="30">
        <f t="shared" si="15"/>
        <v>44006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44006</v>
      </c>
      <c r="B180" s="30">
        <f t="shared" si="15"/>
        <v>44006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44006</v>
      </c>
      <c r="B181" s="30">
        <f t="shared" si="15"/>
        <v>44006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44006</v>
      </c>
      <c r="B182" s="30">
        <f t="shared" si="15"/>
        <v>44006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44006</v>
      </c>
      <c r="B183" s="30">
        <f t="shared" si="15"/>
        <v>44006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44006</v>
      </c>
      <c r="B184" s="30">
        <f t="shared" si="15"/>
        <v>44006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44006</v>
      </c>
      <c r="B185" s="30">
        <f t="shared" si="15"/>
        <v>44006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44006</v>
      </c>
      <c r="B186" s="30">
        <f t="shared" si="15"/>
        <v>44006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44006</v>
      </c>
      <c r="B187" s="30">
        <f t="shared" si="15"/>
        <v>44006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44006</v>
      </c>
      <c r="B188" s="30">
        <f t="shared" si="16"/>
        <v>44006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44006</v>
      </c>
      <c r="B189" s="30">
        <f t="shared" si="16"/>
        <v>44006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44006</v>
      </c>
      <c r="B190" s="30">
        <f t="shared" si="16"/>
        <v>44006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44006</v>
      </c>
      <c r="B191" s="30">
        <f t="shared" si="16"/>
        <v>44006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44006</v>
      </c>
      <c r="B192" s="30">
        <f t="shared" si="16"/>
        <v>44006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44006</v>
      </c>
      <c r="B193" s="30">
        <f t="shared" si="16"/>
        <v>44006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44006</v>
      </c>
      <c r="B194" s="30">
        <f t="shared" si="16"/>
        <v>44006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44006</v>
      </c>
      <c r="B195" s="30">
        <f t="shared" si="16"/>
        <v>44006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44006</v>
      </c>
      <c r="B196" s="30">
        <f t="shared" si="16"/>
        <v>44006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44006</v>
      </c>
      <c r="B197" s="30">
        <f t="shared" si="16"/>
        <v>44006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44006</v>
      </c>
      <c r="B198" s="30">
        <f t="shared" si="16"/>
        <v>44006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1</v>
      </c>
    </row>
    <row r="199" spans="1:25" x14ac:dyDescent="0.25">
      <c r="A199" s="28">
        <f t="shared" si="16"/>
        <v>44006</v>
      </c>
      <c r="B199" s="30">
        <f t="shared" si="16"/>
        <v>44006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2</v>
      </c>
    </row>
    <row r="200" spans="1:25" x14ac:dyDescent="0.25">
      <c r="A200" s="28">
        <f t="shared" si="16"/>
        <v>44006</v>
      </c>
      <c r="B200" s="30">
        <f t="shared" si="16"/>
        <v>44006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2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3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1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49" priority="2" operator="containsText" text="VACANT">
      <formula>NOT(ISERROR(SEARCH("VACANT",D1)))</formula>
    </cfRule>
  </conditionalFormatting>
  <conditionalFormatting sqref="A1:B1048576">
    <cfRule type="expression" dxfId="148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86E3A-F3B2-418C-A8DB-6CD4CE8558DC}">
  <sheetPr codeName="Sheet26"/>
  <dimension ref="A1:VH5179"/>
  <sheetViews>
    <sheetView zoomScaleNormal="100" zoomScaleSheetLayoutView="75" workbookViewId="0">
      <pane xSplit="21" ySplit="5" topLeftCell="V39" activePane="bottomRight" state="frozen"/>
      <selection pane="topRight" activeCell="Q1" sqref="Q1"/>
      <selection pane="bottomLeft" activeCell="A6" sqref="A6"/>
      <selection pane="bottomRight" activeCell="J13" sqref="J13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58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14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18</v>
      </c>
      <c r="G3">
        <f t="shared" si="0"/>
        <v>9</v>
      </c>
      <c r="H3">
        <f t="shared" si="0"/>
        <v>14</v>
      </c>
      <c r="I3">
        <f t="shared" si="0"/>
        <v>6</v>
      </c>
      <c r="J3">
        <f t="shared" si="0"/>
        <v>10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17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0.82499999999999996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4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44007</v>
      </c>
      <c r="B6" s="30">
        <f>'24'!B6+1</f>
        <v>44007</v>
      </c>
      <c r="C6" s="22" t="s">
        <v>67</v>
      </c>
      <c r="D6" s="3" t="str">
        <f>INDEX($X$7:$X$275,MATCH(C6,$W$7:$W$275))</f>
        <v>WN1042MG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44007</v>
      </c>
      <c r="B7" s="30">
        <f>$B$6</f>
        <v>44007</v>
      </c>
      <c r="C7" s="22" t="s">
        <v>150</v>
      </c>
      <c r="D7" s="3" t="str">
        <f t="shared" ref="D7:D70" si="1">INDEX($X$7:$X$275,MATCH(C7,$W$7:$W$275))</f>
        <v>WN3281SA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44007</v>
      </c>
      <c r="B8" s="30">
        <f t="shared" si="2"/>
        <v>44007</v>
      </c>
      <c r="C8" s="22" t="s">
        <v>240</v>
      </c>
      <c r="D8" s="3" t="str">
        <f t="shared" si="1"/>
        <v>WN3687RM</v>
      </c>
      <c r="E8" s="22" t="s">
        <v>6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44007</v>
      </c>
      <c r="B9" s="30">
        <f t="shared" si="2"/>
        <v>44007</v>
      </c>
      <c r="C9" s="22" t="s">
        <v>115</v>
      </c>
      <c r="D9" s="3" t="str">
        <f t="shared" si="1"/>
        <v>WN7578NW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44007</v>
      </c>
      <c r="B10" s="30">
        <f t="shared" si="2"/>
        <v>44007</v>
      </c>
      <c r="C10" s="22" t="s">
        <v>130</v>
      </c>
      <c r="D10" s="3" t="str">
        <f t="shared" si="1"/>
        <v>WN9379SR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44007</v>
      </c>
      <c r="B11" s="30">
        <f t="shared" si="2"/>
        <v>44007</v>
      </c>
      <c r="C11" s="22" t="s">
        <v>170</v>
      </c>
      <c r="D11" s="3" t="str">
        <f t="shared" si="1"/>
        <v>WN5073NF</v>
      </c>
      <c r="E11" s="22" t="s">
        <v>6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2</v>
      </c>
    </row>
    <row r="12" spans="1:45" x14ac:dyDescent="0.25">
      <c r="A12" s="28">
        <f t="shared" si="2"/>
        <v>44007</v>
      </c>
      <c r="B12" s="30">
        <f t="shared" si="2"/>
        <v>44007</v>
      </c>
      <c r="C12" s="22" t="s">
        <v>239</v>
      </c>
      <c r="D12" s="3" t="str">
        <f t="shared" si="1"/>
        <v>WN7131NK</v>
      </c>
      <c r="E12" s="22" t="s">
        <v>6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44007</v>
      </c>
      <c r="B13" s="30">
        <f t="shared" si="2"/>
        <v>44007</v>
      </c>
      <c r="C13" s="22" t="s">
        <v>64</v>
      </c>
      <c r="D13" s="3" t="str">
        <f t="shared" si="1"/>
        <v>WN3140SN</v>
      </c>
      <c r="E13" s="22" t="s">
        <v>6</v>
      </c>
      <c r="F13" s="22"/>
      <c r="G13" s="22"/>
      <c r="H13" s="22">
        <v>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44007</v>
      </c>
      <c r="B14" s="30">
        <f t="shared" si="2"/>
        <v>44007</v>
      </c>
      <c r="C14" s="22" t="s">
        <v>167</v>
      </c>
      <c r="D14" s="3" t="str">
        <f t="shared" si="1"/>
        <v>WN709BS</v>
      </c>
      <c r="E14" s="22" t="s">
        <v>6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2</v>
      </c>
    </row>
    <row r="15" spans="1:45" x14ac:dyDescent="0.25">
      <c r="A15" s="28">
        <f t="shared" si="2"/>
        <v>44007</v>
      </c>
      <c r="B15" s="30">
        <f t="shared" si="2"/>
        <v>44007</v>
      </c>
      <c r="C15" s="22" t="s">
        <v>75</v>
      </c>
      <c r="D15" s="3" t="str">
        <f t="shared" si="1"/>
        <v>WN4848SK</v>
      </c>
      <c r="E15" s="22" t="s">
        <v>6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44007</v>
      </c>
      <c r="B16" s="30">
        <f t="shared" si="2"/>
        <v>44007</v>
      </c>
      <c r="C16" s="22" t="s">
        <v>204</v>
      </c>
      <c r="D16" s="3" t="str">
        <f t="shared" si="1"/>
        <v>WN8751SL</v>
      </c>
      <c r="E16" s="22" t="s">
        <v>6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1</v>
      </c>
    </row>
    <row r="17" spans="1:25" x14ac:dyDescent="0.25">
      <c r="A17" s="28">
        <f t="shared" si="2"/>
        <v>44007</v>
      </c>
      <c r="B17" s="30">
        <f t="shared" si="2"/>
        <v>44007</v>
      </c>
      <c r="C17" s="22" t="s">
        <v>94</v>
      </c>
      <c r="D17" s="3" t="str">
        <f t="shared" si="1"/>
        <v>WN6325SF</v>
      </c>
      <c r="E17" s="22" t="s">
        <v>6</v>
      </c>
      <c r="F17" s="22"/>
      <c r="G17" s="22"/>
      <c r="H17" s="22"/>
      <c r="I17" s="22"/>
      <c r="J17" s="22">
        <v>1</v>
      </c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44007</v>
      </c>
      <c r="B18" s="30">
        <f t="shared" si="2"/>
        <v>44007</v>
      </c>
      <c r="C18" s="22" t="s">
        <v>169</v>
      </c>
      <c r="D18" s="3" t="str">
        <f t="shared" si="1"/>
        <v>WN6914RF</v>
      </c>
      <c r="E18" s="22" t="s">
        <v>6</v>
      </c>
      <c r="F18" s="22"/>
      <c r="G18" s="22">
        <v>1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44007</v>
      </c>
      <c r="B19" s="30">
        <f t="shared" si="2"/>
        <v>44007</v>
      </c>
      <c r="C19" s="22" t="s">
        <v>119</v>
      </c>
      <c r="D19" s="3" t="str">
        <f t="shared" si="1"/>
        <v>WN0839NF</v>
      </c>
      <c r="E19" s="22" t="s">
        <v>6</v>
      </c>
      <c r="F19" s="22"/>
      <c r="G19" s="22"/>
      <c r="H19" s="22"/>
      <c r="I19" s="22">
        <v>1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44007</v>
      </c>
      <c r="B20" s="30">
        <f t="shared" si="2"/>
        <v>44007</v>
      </c>
      <c r="C20" s="22" t="s">
        <v>136</v>
      </c>
      <c r="D20" s="3" t="str">
        <f t="shared" si="1"/>
        <v>WN1158NX</v>
      </c>
      <c r="E20" s="22" t="s">
        <v>6</v>
      </c>
      <c r="F20" s="22"/>
      <c r="G20" s="22"/>
      <c r="H20" s="22"/>
      <c r="I20" s="22">
        <v>1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44007</v>
      </c>
      <c r="B21" s="30">
        <f t="shared" si="2"/>
        <v>44007</v>
      </c>
      <c r="C21" s="22" t="s">
        <v>213</v>
      </c>
      <c r="D21" s="3" t="str">
        <f t="shared" si="1"/>
        <v>WN0707SU</v>
      </c>
      <c r="E21" s="22" t="s">
        <v>6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44007</v>
      </c>
      <c r="B22" s="30">
        <f t="shared" si="2"/>
        <v>44007</v>
      </c>
      <c r="C22" s="22" t="s">
        <v>101</v>
      </c>
      <c r="D22" s="3" t="str">
        <f t="shared" si="1"/>
        <v>WN1944RF</v>
      </c>
      <c r="E22" s="22" t="s">
        <v>521</v>
      </c>
      <c r="F22" s="22">
        <v>1</v>
      </c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1</v>
      </c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44007</v>
      </c>
      <c r="B23" s="30">
        <f t="shared" si="2"/>
        <v>44007</v>
      </c>
      <c r="C23" s="22" t="s">
        <v>155</v>
      </c>
      <c r="D23" s="3" t="str">
        <f t="shared" si="1"/>
        <v>WN8069SK</v>
      </c>
      <c r="E23" s="22" t="s">
        <v>521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44007</v>
      </c>
      <c r="B24" s="30">
        <f t="shared" si="2"/>
        <v>44007</v>
      </c>
      <c r="C24" s="22" t="s">
        <v>169</v>
      </c>
      <c r="D24" s="3" t="str">
        <f t="shared" si="1"/>
        <v>WN6914RF</v>
      </c>
      <c r="E24" s="22" t="s">
        <v>521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44007</v>
      </c>
      <c r="B25" s="30">
        <f t="shared" si="2"/>
        <v>44007</v>
      </c>
      <c r="C25" s="22" t="s">
        <v>159</v>
      </c>
      <c r="D25" s="3" t="str">
        <f t="shared" si="1"/>
        <v>WN6842SN</v>
      </c>
      <c r="E25" s="22" t="s">
        <v>521</v>
      </c>
      <c r="F25" s="22"/>
      <c r="G25" s="22"/>
      <c r="H25" s="22">
        <v>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44007</v>
      </c>
      <c r="B26" s="30">
        <f t="shared" si="2"/>
        <v>44007</v>
      </c>
      <c r="C26" s="22" t="s">
        <v>229</v>
      </c>
      <c r="D26" s="3" t="str">
        <f t="shared" si="1"/>
        <v>WN4009NS</v>
      </c>
      <c r="E26" s="22" t="s">
        <v>6</v>
      </c>
      <c r="F26" s="22"/>
      <c r="G26" s="22"/>
      <c r="H26" s="22"/>
      <c r="I26" s="22">
        <v>1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44007</v>
      </c>
      <c r="B27" s="30">
        <f t="shared" si="2"/>
        <v>44007</v>
      </c>
      <c r="C27" s="22" t="s">
        <v>77</v>
      </c>
      <c r="D27" s="3" t="str">
        <f t="shared" si="1"/>
        <v>WN9049RC</v>
      </c>
      <c r="E27" s="22" t="s">
        <v>521</v>
      </c>
      <c r="F27" s="22">
        <v>1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44007</v>
      </c>
      <c r="B28" s="30">
        <f t="shared" si="4"/>
        <v>44007</v>
      </c>
      <c r="C28" s="22" t="s">
        <v>79</v>
      </c>
      <c r="D28" s="3" t="str">
        <f t="shared" si="1"/>
        <v>WN4194NR</v>
      </c>
      <c r="E28" s="22" t="s">
        <v>521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44007</v>
      </c>
      <c r="B29" s="30">
        <f t="shared" si="4"/>
        <v>44007</v>
      </c>
      <c r="C29" s="22" t="s">
        <v>33</v>
      </c>
      <c r="D29" s="3" t="str">
        <f t="shared" si="1"/>
        <v>WN6815GB</v>
      </c>
      <c r="E29" s="22" t="s">
        <v>521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44007</v>
      </c>
      <c r="B30" s="30">
        <f t="shared" si="4"/>
        <v>44007</v>
      </c>
      <c r="C30" s="22" t="s">
        <v>114</v>
      </c>
      <c r="D30" s="3" t="str">
        <f t="shared" si="1"/>
        <v>WN0223SY</v>
      </c>
      <c r="E30" s="22" t="s">
        <v>521</v>
      </c>
      <c r="F30" s="22">
        <v>1</v>
      </c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>
        <v>1</v>
      </c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44007</v>
      </c>
      <c r="B31" s="30">
        <f t="shared" si="4"/>
        <v>44007</v>
      </c>
      <c r="C31" s="22" t="s">
        <v>236</v>
      </c>
      <c r="D31" s="3" t="str">
        <f t="shared" si="1"/>
        <v>WN3863SW</v>
      </c>
      <c r="E31" s="22" t="s">
        <v>521</v>
      </c>
      <c r="F31" s="22">
        <v>1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 t="s">
        <v>540</v>
      </c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44007</v>
      </c>
      <c r="B32" s="30">
        <f t="shared" si="4"/>
        <v>44007</v>
      </c>
      <c r="C32" s="22" t="s">
        <v>236</v>
      </c>
      <c r="D32" s="3" t="str">
        <f t="shared" si="1"/>
        <v>WN3863SW</v>
      </c>
      <c r="E32" s="22" t="s">
        <v>6</v>
      </c>
      <c r="F32" s="22"/>
      <c r="G32" s="22"/>
      <c r="H32" s="22"/>
      <c r="I32" s="22"/>
      <c r="J32" s="22">
        <v>1</v>
      </c>
      <c r="K32" s="22"/>
      <c r="L32" s="22"/>
      <c r="M32" s="22"/>
      <c r="N32" s="22"/>
      <c r="O32" s="22"/>
      <c r="P32" s="22"/>
      <c r="Q32" s="22"/>
      <c r="R32" s="22"/>
      <c r="S32" s="22"/>
      <c r="T32" s="22" t="s">
        <v>541</v>
      </c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44007</v>
      </c>
      <c r="B33" s="30">
        <f t="shared" si="4"/>
        <v>44007</v>
      </c>
      <c r="C33" s="22" t="s">
        <v>31</v>
      </c>
      <c r="D33" s="3" t="str">
        <f t="shared" si="1"/>
        <v>WDFW626</v>
      </c>
      <c r="E33" s="22" t="s">
        <v>6</v>
      </c>
      <c r="F33" s="22"/>
      <c r="G33" s="22">
        <v>1</v>
      </c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44007</v>
      </c>
      <c r="B34" s="30">
        <f t="shared" si="4"/>
        <v>44007</v>
      </c>
      <c r="C34" s="22" t="s">
        <v>136</v>
      </c>
      <c r="D34" s="3" t="str">
        <f t="shared" si="1"/>
        <v>WN1158NX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44007</v>
      </c>
      <c r="B35" s="30">
        <f t="shared" si="4"/>
        <v>44007</v>
      </c>
      <c r="C35" s="22" t="s">
        <v>67</v>
      </c>
      <c r="D35" s="3" t="str">
        <f t="shared" si="1"/>
        <v>WN1042MG</v>
      </c>
      <c r="E35" s="22" t="s">
        <v>6</v>
      </c>
      <c r="F35" s="22"/>
      <c r="G35" s="22"/>
      <c r="H35" s="22"/>
      <c r="I35" s="22"/>
      <c r="J35" s="22">
        <v>1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44007</v>
      </c>
      <c r="B36" s="30">
        <f t="shared" si="4"/>
        <v>44007</v>
      </c>
      <c r="C36" s="22" t="s">
        <v>140</v>
      </c>
      <c r="D36" s="3" t="str">
        <f t="shared" si="1"/>
        <v>WN4770RK</v>
      </c>
      <c r="E36" s="22" t="s">
        <v>6</v>
      </c>
      <c r="F36" s="22"/>
      <c r="G36" s="22">
        <v>1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44007</v>
      </c>
      <c r="B37" s="30">
        <f t="shared" si="4"/>
        <v>44007</v>
      </c>
      <c r="C37" s="22" t="s">
        <v>240</v>
      </c>
      <c r="D37" s="3" t="str">
        <f t="shared" si="1"/>
        <v>WN3687RM</v>
      </c>
      <c r="E37" s="22" t="s">
        <v>6</v>
      </c>
      <c r="F37" s="22"/>
      <c r="G37" s="22"/>
      <c r="H37" s="22"/>
      <c r="I37" s="22"/>
      <c r="J37" s="22">
        <v>1</v>
      </c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543</v>
      </c>
      <c r="Y37">
        <f t="shared" si="3"/>
        <v>1</v>
      </c>
    </row>
    <row r="38" spans="1:25" x14ac:dyDescent="0.25">
      <c r="A38" s="28">
        <f t="shared" si="4"/>
        <v>44007</v>
      </c>
      <c r="B38" s="30">
        <f t="shared" si="4"/>
        <v>44007</v>
      </c>
      <c r="C38" s="22" t="s">
        <v>232</v>
      </c>
      <c r="D38" s="3" t="str">
        <f t="shared" si="1"/>
        <v>WN3341RE</v>
      </c>
      <c r="E38" s="22" t="s">
        <v>6</v>
      </c>
      <c r="F38" s="22"/>
      <c r="G38" s="22"/>
      <c r="H38" s="22"/>
      <c r="I38" s="22"/>
      <c r="J38" s="22">
        <v>1</v>
      </c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44007</v>
      </c>
      <c r="B39" s="30">
        <f t="shared" si="4"/>
        <v>44007</v>
      </c>
      <c r="C39" s="22" t="s">
        <v>175</v>
      </c>
      <c r="D39" s="3" t="str">
        <f t="shared" si="1"/>
        <v>WN9048RG</v>
      </c>
      <c r="E39" s="22" t="s">
        <v>6</v>
      </c>
      <c r="F39" s="22">
        <v>1</v>
      </c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44007</v>
      </c>
      <c r="B40" s="30">
        <f t="shared" si="4"/>
        <v>44007</v>
      </c>
      <c r="C40" s="22" t="s">
        <v>31</v>
      </c>
      <c r="D40" s="3" t="str">
        <f t="shared" si="1"/>
        <v>WDFW626</v>
      </c>
      <c r="E40" s="22" t="s">
        <v>6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44007</v>
      </c>
      <c r="B41" s="30">
        <f t="shared" si="4"/>
        <v>44007</v>
      </c>
      <c r="C41" s="22" t="s">
        <v>170</v>
      </c>
      <c r="D41" s="3" t="str">
        <f t="shared" si="1"/>
        <v>WN5073NF</v>
      </c>
      <c r="E41" s="22" t="s">
        <v>6</v>
      </c>
      <c r="F41" s="22"/>
      <c r="G41" s="22">
        <v>1</v>
      </c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44007</v>
      </c>
      <c r="B42" s="30">
        <f t="shared" si="4"/>
        <v>44007</v>
      </c>
      <c r="C42" s="22" t="s">
        <v>75</v>
      </c>
      <c r="D42" s="3" t="str">
        <f t="shared" si="1"/>
        <v>WN4848SK</v>
      </c>
      <c r="E42" s="22" t="s">
        <v>521</v>
      </c>
      <c r="F42" s="22"/>
      <c r="G42" s="22"/>
      <c r="H42" s="22"/>
      <c r="I42" s="22">
        <v>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>
        <v>1</v>
      </c>
      <c r="W42" t="s">
        <v>59</v>
      </c>
      <c r="X42" s="18" t="s">
        <v>542</v>
      </c>
      <c r="Y42">
        <f t="shared" si="3"/>
        <v>2</v>
      </c>
    </row>
    <row r="43" spans="1:25" x14ac:dyDescent="0.25">
      <c r="A43" s="28">
        <f t="shared" si="4"/>
        <v>44007</v>
      </c>
      <c r="B43" s="30">
        <f t="shared" si="4"/>
        <v>44007</v>
      </c>
      <c r="C43" s="22" t="s">
        <v>170</v>
      </c>
      <c r="D43" s="3" t="str">
        <f t="shared" si="1"/>
        <v>WN5073NF</v>
      </c>
      <c r="E43" s="22" t="s">
        <v>521</v>
      </c>
      <c r="F43" s="22"/>
      <c r="G43" s="22"/>
      <c r="H43" s="22">
        <v>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44007</v>
      </c>
      <c r="B44" s="30">
        <f t="shared" si="4"/>
        <v>44007</v>
      </c>
      <c r="C44" s="22" t="s">
        <v>59</v>
      </c>
      <c r="D44" s="3" t="str">
        <f t="shared" si="1"/>
        <v>WN0505NR</v>
      </c>
      <c r="E44" s="22" t="s">
        <v>521</v>
      </c>
      <c r="F44" s="22"/>
      <c r="G44" s="22">
        <v>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44007</v>
      </c>
      <c r="B45" s="30">
        <f t="shared" si="4"/>
        <v>44007</v>
      </c>
      <c r="C45" s="22" t="s">
        <v>140</v>
      </c>
      <c r="D45" s="3" t="str">
        <f t="shared" si="1"/>
        <v>WN4770RK</v>
      </c>
      <c r="E45" s="22" t="s">
        <v>521</v>
      </c>
      <c r="F45" s="22"/>
      <c r="G45" s="22"/>
      <c r="H45" s="22">
        <v>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44007</v>
      </c>
      <c r="B46" s="30">
        <f t="shared" si="4"/>
        <v>44007</v>
      </c>
      <c r="C46" s="22" t="s">
        <v>229</v>
      </c>
      <c r="D46" s="3" t="str">
        <f t="shared" si="1"/>
        <v>WN4009NS</v>
      </c>
      <c r="E46" s="22" t="s">
        <v>521</v>
      </c>
      <c r="F46" s="22"/>
      <c r="G46" s="22"/>
      <c r="H46" s="22">
        <v>1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44007</v>
      </c>
      <c r="B47" s="30">
        <f t="shared" si="4"/>
        <v>44007</v>
      </c>
      <c r="C47" s="22" t="s">
        <v>69</v>
      </c>
      <c r="D47" s="3" t="str">
        <f t="shared" si="1"/>
        <v>WN4685SN</v>
      </c>
      <c r="E47" s="22" t="s">
        <v>521</v>
      </c>
      <c r="F47" s="22">
        <v>1</v>
      </c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>
        <v>1</v>
      </c>
      <c r="W47" t="s">
        <v>64</v>
      </c>
      <c r="X47" s="18" t="s">
        <v>332</v>
      </c>
      <c r="Y47">
        <f t="shared" si="3"/>
        <v>1</v>
      </c>
    </row>
    <row r="48" spans="1:25" x14ac:dyDescent="0.25">
      <c r="A48" s="28">
        <f t="shared" ref="A48:B67" si="5">$B$6</f>
        <v>44007</v>
      </c>
      <c r="B48" s="30">
        <f t="shared" si="5"/>
        <v>44007</v>
      </c>
      <c r="C48" s="22" t="s">
        <v>158</v>
      </c>
      <c r="D48" s="3" t="str">
        <f t="shared" si="1"/>
        <v>WN6449SN</v>
      </c>
      <c r="E48" s="22" t="s">
        <v>521</v>
      </c>
      <c r="F48" s="22"/>
      <c r="G48" s="22"/>
      <c r="H48" s="22"/>
      <c r="I48" s="22">
        <v>1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>
        <v>1</v>
      </c>
      <c r="W48" t="s">
        <v>65</v>
      </c>
      <c r="X48" s="18" t="s">
        <v>333</v>
      </c>
      <c r="Y48">
        <f t="shared" si="3"/>
        <v>1</v>
      </c>
    </row>
    <row r="49" spans="1:25" x14ac:dyDescent="0.25">
      <c r="A49" s="28">
        <f t="shared" si="5"/>
        <v>44007</v>
      </c>
      <c r="B49" s="30">
        <f t="shared" si="5"/>
        <v>44007</v>
      </c>
      <c r="C49" s="22" t="s">
        <v>150</v>
      </c>
      <c r="D49" s="3" t="str">
        <f t="shared" si="1"/>
        <v>WN3281SA</v>
      </c>
      <c r="E49" s="22" t="s">
        <v>521</v>
      </c>
      <c r="F49" s="22"/>
      <c r="G49" s="22">
        <v>1</v>
      </c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44007</v>
      </c>
      <c r="B50" s="30">
        <f t="shared" si="5"/>
        <v>44007</v>
      </c>
      <c r="C50" s="22" t="s">
        <v>180</v>
      </c>
      <c r="D50" s="3" t="str">
        <f t="shared" si="1"/>
        <v>WN8937NG</v>
      </c>
      <c r="E50" s="22" t="s">
        <v>521</v>
      </c>
      <c r="F50" s="22">
        <v>1</v>
      </c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>
        <v>1</v>
      </c>
      <c r="W50" t="s">
        <v>67</v>
      </c>
      <c r="X50" s="18" t="s">
        <v>335</v>
      </c>
      <c r="Y50">
        <f t="shared" si="3"/>
        <v>2</v>
      </c>
    </row>
    <row r="51" spans="1:25" x14ac:dyDescent="0.25">
      <c r="A51" s="28">
        <f t="shared" si="5"/>
        <v>44007</v>
      </c>
      <c r="B51" s="30">
        <f t="shared" si="5"/>
        <v>44007</v>
      </c>
      <c r="C51" s="22" t="s">
        <v>54</v>
      </c>
      <c r="D51" s="3" t="str">
        <f t="shared" si="1"/>
        <v>WN2208SW</v>
      </c>
      <c r="E51" s="22" t="s">
        <v>521</v>
      </c>
      <c r="F51" s="22"/>
      <c r="G51" s="22"/>
      <c r="H51" s="22"/>
      <c r="I51" s="22">
        <v>1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44007</v>
      </c>
      <c r="B52" s="30">
        <f t="shared" si="5"/>
        <v>44007</v>
      </c>
      <c r="C52" s="21" t="s">
        <v>145</v>
      </c>
      <c r="D52" s="3" t="str">
        <f t="shared" si="1"/>
        <v>WN4107SU</v>
      </c>
      <c r="E52" s="21" t="s">
        <v>521</v>
      </c>
      <c r="F52" s="21"/>
      <c r="G52" s="21"/>
      <c r="H52" s="21"/>
      <c r="I52" s="21"/>
      <c r="J52" s="21">
        <v>1</v>
      </c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1</v>
      </c>
    </row>
    <row r="53" spans="1:25" x14ac:dyDescent="0.25">
      <c r="A53" s="28">
        <f t="shared" si="5"/>
        <v>44007</v>
      </c>
      <c r="B53" s="30">
        <f t="shared" si="5"/>
        <v>44007</v>
      </c>
      <c r="C53" s="21" t="s">
        <v>101</v>
      </c>
      <c r="D53" s="3" t="str">
        <f t="shared" si="1"/>
        <v>WN1944RF</v>
      </c>
      <c r="E53" s="21" t="s">
        <v>521</v>
      </c>
      <c r="F53" s="21"/>
      <c r="G53" s="21"/>
      <c r="H53" s="21"/>
      <c r="I53" s="21"/>
      <c r="J53" s="21">
        <v>1</v>
      </c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44007</v>
      </c>
      <c r="B54" s="30">
        <f t="shared" si="5"/>
        <v>44007</v>
      </c>
      <c r="C54" s="21" t="s">
        <v>158</v>
      </c>
      <c r="D54" s="3" t="str">
        <f t="shared" si="1"/>
        <v>WN6449SN</v>
      </c>
      <c r="E54" s="21" t="s">
        <v>6</v>
      </c>
      <c r="F54" s="21">
        <v>1</v>
      </c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44007</v>
      </c>
      <c r="B55" s="30">
        <f t="shared" si="5"/>
        <v>44007</v>
      </c>
      <c r="C55" s="21" t="s">
        <v>150</v>
      </c>
      <c r="D55" s="3" t="str">
        <f t="shared" si="1"/>
        <v>WN3281SA</v>
      </c>
      <c r="E55" s="21" t="s">
        <v>521</v>
      </c>
      <c r="F55" s="21"/>
      <c r="G55" s="21"/>
      <c r="H55" s="21">
        <v>1</v>
      </c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44007</v>
      </c>
      <c r="B56" s="30">
        <f t="shared" si="5"/>
        <v>44007</v>
      </c>
      <c r="C56" s="21" t="s">
        <v>59</v>
      </c>
      <c r="D56" s="3" t="str">
        <f t="shared" si="1"/>
        <v>WN0505NR</v>
      </c>
      <c r="E56" s="21" t="s">
        <v>521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44007</v>
      </c>
      <c r="B57" s="30">
        <f t="shared" si="5"/>
        <v>44007</v>
      </c>
      <c r="C57" s="21" t="s">
        <v>75</v>
      </c>
      <c r="D57" s="3" t="str">
        <f t="shared" si="1"/>
        <v>WN4848SK</v>
      </c>
      <c r="E57" s="21" t="s">
        <v>521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44007</v>
      </c>
      <c r="B58" s="30">
        <f t="shared" si="5"/>
        <v>44007</v>
      </c>
      <c r="C58" s="21" t="s">
        <v>79</v>
      </c>
      <c r="D58" s="3" t="str">
        <f t="shared" si="1"/>
        <v>WN4194NR</v>
      </c>
      <c r="E58" s="21" t="s">
        <v>6</v>
      </c>
      <c r="F58" s="21"/>
      <c r="G58" s="21"/>
      <c r="H58" s="21"/>
      <c r="I58" s="21"/>
      <c r="J58" s="21">
        <v>1</v>
      </c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3</v>
      </c>
    </row>
    <row r="59" spans="1:25" x14ac:dyDescent="0.25">
      <c r="A59" s="28">
        <f t="shared" si="5"/>
        <v>44007</v>
      </c>
      <c r="B59" s="30">
        <f t="shared" si="5"/>
        <v>44007</v>
      </c>
      <c r="C59" s="21" t="s">
        <v>213</v>
      </c>
      <c r="D59" s="3" t="str">
        <f t="shared" si="1"/>
        <v>WN0707SU</v>
      </c>
      <c r="E59" s="21" t="s">
        <v>521</v>
      </c>
      <c r="F59" s="21"/>
      <c r="G59" s="21"/>
      <c r="H59" s="21"/>
      <c r="I59" s="21"/>
      <c r="J59" s="21">
        <v>1</v>
      </c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44007</v>
      </c>
      <c r="B60" s="30">
        <f t="shared" si="5"/>
        <v>44007</v>
      </c>
      <c r="C60" s="21" t="s">
        <v>65</v>
      </c>
      <c r="D60" s="3" t="str">
        <f t="shared" si="1"/>
        <v>WN9081SR</v>
      </c>
      <c r="E60" s="21" t="s">
        <v>521</v>
      </c>
      <c r="F60" s="21"/>
      <c r="G60" s="21"/>
      <c r="H60" s="21"/>
      <c r="I60" s="21"/>
      <c r="J60" s="21">
        <v>1</v>
      </c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1</v>
      </c>
    </row>
    <row r="61" spans="1:25" x14ac:dyDescent="0.25">
      <c r="A61" s="28">
        <f t="shared" si="5"/>
        <v>44007</v>
      </c>
      <c r="B61" s="30">
        <f t="shared" si="5"/>
        <v>44007</v>
      </c>
      <c r="C61" s="21" t="s">
        <v>180</v>
      </c>
      <c r="D61" s="3" t="str">
        <f t="shared" si="1"/>
        <v>WN8937NG</v>
      </c>
      <c r="E61" s="21" t="s">
        <v>521</v>
      </c>
      <c r="F61" s="21"/>
      <c r="G61" s="21">
        <v>1</v>
      </c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44007</v>
      </c>
      <c r="B62" s="30">
        <f t="shared" si="5"/>
        <v>44007</v>
      </c>
      <c r="C62" s="21" t="s">
        <v>175</v>
      </c>
      <c r="D62" s="3" t="str">
        <f t="shared" si="1"/>
        <v>WN9048RG</v>
      </c>
      <c r="E62" s="21" t="s">
        <v>521</v>
      </c>
      <c r="F62" s="21"/>
      <c r="G62" s="21">
        <v>1</v>
      </c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2</v>
      </c>
    </row>
    <row r="63" spans="1:25" x14ac:dyDescent="0.25">
      <c r="A63" s="28">
        <f t="shared" si="5"/>
        <v>44007</v>
      </c>
      <c r="B63" s="30">
        <f t="shared" si="5"/>
        <v>44007</v>
      </c>
      <c r="C63" s="21" t="s">
        <v>230</v>
      </c>
      <c r="D63" s="3" t="str">
        <f t="shared" si="1"/>
        <v>WN6209SF</v>
      </c>
      <c r="E63" s="21" t="s">
        <v>521</v>
      </c>
      <c r="F63" s="21"/>
      <c r="G63" s="21">
        <v>1</v>
      </c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44007</v>
      </c>
      <c r="B64" s="30">
        <f t="shared" si="5"/>
        <v>44007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44007</v>
      </c>
      <c r="B65" s="30">
        <f t="shared" si="5"/>
        <v>44007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44007</v>
      </c>
      <c r="B66" s="30">
        <f t="shared" si="5"/>
        <v>44007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44007</v>
      </c>
      <c r="B67" s="30">
        <f t="shared" si="5"/>
        <v>44007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44007</v>
      </c>
      <c r="B68" s="30">
        <f t="shared" si="6"/>
        <v>44007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44007</v>
      </c>
      <c r="B69" s="30">
        <f t="shared" si="6"/>
        <v>44007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44007</v>
      </c>
      <c r="B70" s="30">
        <f t="shared" si="6"/>
        <v>44007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44007</v>
      </c>
      <c r="B71" s="30">
        <f t="shared" si="6"/>
        <v>44007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44007</v>
      </c>
      <c r="B72" s="30">
        <f t="shared" si="6"/>
        <v>44007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44007</v>
      </c>
      <c r="B73" s="30">
        <f t="shared" si="6"/>
        <v>44007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44007</v>
      </c>
      <c r="B74" s="30">
        <f t="shared" si="6"/>
        <v>44007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44007</v>
      </c>
      <c r="B75" s="30">
        <f t="shared" si="6"/>
        <v>44007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44007</v>
      </c>
      <c r="B76" s="30">
        <f t="shared" si="6"/>
        <v>44007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44007</v>
      </c>
      <c r="B77" s="30">
        <f t="shared" si="6"/>
        <v>44007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1</v>
      </c>
    </row>
    <row r="78" spans="1:25" x14ac:dyDescent="0.25">
      <c r="A78" s="28">
        <f t="shared" si="6"/>
        <v>44007</v>
      </c>
      <c r="B78" s="30">
        <f t="shared" si="6"/>
        <v>44007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2</v>
      </c>
    </row>
    <row r="79" spans="1:25" x14ac:dyDescent="0.25">
      <c r="A79" s="28">
        <f t="shared" si="6"/>
        <v>44007</v>
      </c>
      <c r="B79" s="30">
        <f t="shared" si="6"/>
        <v>44007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44007</v>
      </c>
      <c r="B80" s="30">
        <f t="shared" si="6"/>
        <v>44007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44007</v>
      </c>
      <c r="B81" s="30">
        <f t="shared" si="6"/>
        <v>44007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44007</v>
      </c>
      <c r="B82" s="30">
        <f t="shared" si="6"/>
        <v>44007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44007</v>
      </c>
      <c r="B83" s="30">
        <f t="shared" si="6"/>
        <v>44007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44007</v>
      </c>
      <c r="B84" s="30">
        <f t="shared" si="6"/>
        <v>44007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44007</v>
      </c>
      <c r="B85" s="30">
        <f t="shared" si="6"/>
        <v>44007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44007</v>
      </c>
      <c r="B86" s="30">
        <f t="shared" si="6"/>
        <v>44007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44007</v>
      </c>
      <c r="B87" s="30">
        <f t="shared" si="6"/>
        <v>44007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44007</v>
      </c>
      <c r="B88" s="30">
        <f t="shared" si="9"/>
        <v>44007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1</v>
      </c>
    </row>
    <row r="89" spans="1:25" x14ac:dyDescent="0.25">
      <c r="A89" s="28">
        <f t="shared" si="9"/>
        <v>44007</v>
      </c>
      <c r="B89" s="30">
        <f t="shared" si="9"/>
        <v>44007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44007</v>
      </c>
      <c r="B90" s="30">
        <f t="shared" si="9"/>
        <v>44007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44007</v>
      </c>
      <c r="B91" s="30">
        <f t="shared" si="9"/>
        <v>44007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44007</v>
      </c>
      <c r="B92" s="30">
        <f t="shared" si="9"/>
        <v>44007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44007</v>
      </c>
      <c r="B93" s="30">
        <f t="shared" si="9"/>
        <v>44007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44007</v>
      </c>
      <c r="B94" s="30">
        <f t="shared" si="9"/>
        <v>44007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44007</v>
      </c>
      <c r="B95" s="30">
        <f t="shared" si="9"/>
        <v>44007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2</v>
      </c>
    </row>
    <row r="96" spans="1:25" x14ac:dyDescent="0.25">
      <c r="A96" s="28">
        <f t="shared" si="9"/>
        <v>44007</v>
      </c>
      <c r="B96" s="30">
        <f t="shared" si="9"/>
        <v>44007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44007</v>
      </c>
      <c r="B97" s="30">
        <f t="shared" si="9"/>
        <v>44007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44007</v>
      </c>
      <c r="B98" s="30">
        <f t="shared" si="9"/>
        <v>44007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44007</v>
      </c>
      <c r="B99" s="30">
        <f t="shared" si="9"/>
        <v>44007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44007</v>
      </c>
      <c r="B100" s="30">
        <f t="shared" si="9"/>
        <v>44007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44007</v>
      </c>
      <c r="B101" s="30">
        <f t="shared" si="9"/>
        <v>44007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44007</v>
      </c>
      <c r="B102" s="30">
        <f t="shared" si="9"/>
        <v>44007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44007</v>
      </c>
      <c r="B103" s="30">
        <f t="shared" si="9"/>
        <v>44007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44007</v>
      </c>
      <c r="B104" s="30">
        <f t="shared" si="9"/>
        <v>44007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44007</v>
      </c>
      <c r="B105" s="30">
        <f t="shared" si="9"/>
        <v>44007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44007</v>
      </c>
      <c r="B106" s="30">
        <f t="shared" si="9"/>
        <v>44007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44007</v>
      </c>
      <c r="B107" s="30">
        <f t="shared" si="9"/>
        <v>44007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44007</v>
      </c>
      <c r="B108" s="30">
        <f t="shared" si="10"/>
        <v>44007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1</v>
      </c>
    </row>
    <row r="109" spans="1:25" x14ac:dyDescent="0.25">
      <c r="A109" s="28">
        <f t="shared" si="10"/>
        <v>44007</v>
      </c>
      <c r="B109" s="30">
        <f t="shared" si="10"/>
        <v>44007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1</v>
      </c>
    </row>
    <row r="110" spans="1:25" x14ac:dyDescent="0.25">
      <c r="A110" s="28">
        <f t="shared" si="10"/>
        <v>44007</v>
      </c>
      <c r="B110" s="30">
        <f t="shared" si="10"/>
        <v>44007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44007</v>
      </c>
      <c r="B111" s="30">
        <f t="shared" si="10"/>
        <v>44007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44007</v>
      </c>
      <c r="B112" s="30">
        <f t="shared" si="10"/>
        <v>44007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44007</v>
      </c>
      <c r="B113" s="30">
        <f t="shared" si="10"/>
        <v>44007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1</v>
      </c>
    </row>
    <row r="114" spans="1:25" x14ac:dyDescent="0.25">
      <c r="A114" s="28">
        <f t="shared" si="10"/>
        <v>44007</v>
      </c>
      <c r="B114" s="30">
        <f t="shared" si="10"/>
        <v>44007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44007</v>
      </c>
      <c r="B115" s="30">
        <f t="shared" si="10"/>
        <v>44007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44007</v>
      </c>
      <c r="B116" s="30">
        <f t="shared" si="10"/>
        <v>44007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44007</v>
      </c>
      <c r="B117" s="30">
        <f t="shared" si="10"/>
        <v>44007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44007</v>
      </c>
      <c r="B118" s="30">
        <f t="shared" si="10"/>
        <v>44007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44007</v>
      </c>
      <c r="B119" s="30">
        <f t="shared" si="10"/>
        <v>44007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44007</v>
      </c>
      <c r="B120" s="30">
        <f t="shared" si="10"/>
        <v>44007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44007</v>
      </c>
      <c r="B121" s="30">
        <f t="shared" si="10"/>
        <v>44007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44007</v>
      </c>
      <c r="B122" s="30">
        <f t="shared" si="10"/>
        <v>44007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44007</v>
      </c>
      <c r="B123" s="30">
        <f t="shared" si="10"/>
        <v>44007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44007</v>
      </c>
      <c r="B124" s="30">
        <f t="shared" si="10"/>
        <v>44007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1</v>
      </c>
    </row>
    <row r="125" spans="1:25" x14ac:dyDescent="0.25">
      <c r="A125" s="28">
        <f t="shared" si="10"/>
        <v>44007</v>
      </c>
      <c r="B125" s="30">
        <f t="shared" si="10"/>
        <v>44007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44007</v>
      </c>
      <c r="B126" s="30">
        <f t="shared" si="10"/>
        <v>44007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44007</v>
      </c>
      <c r="B127" s="30">
        <f t="shared" si="10"/>
        <v>44007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44007</v>
      </c>
      <c r="B128" s="30">
        <f t="shared" si="11"/>
        <v>44007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44007</v>
      </c>
      <c r="B129" s="30">
        <f t="shared" si="11"/>
        <v>44007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44007</v>
      </c>
      <c r="B130" s="30">
        <f t="shared" si="11"/>
        <v>44007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2</v>
      </c>
    </row>
    <row r="131" spans="1:25" x14ac:dyDescent="0.25">
      <c r="A131" s="28">
        <f t="shared" si="11"/>
        <v>44007</v>
      </c>
      <c r="B131" s="30">
        <f t="shared" si="11"/>
        <v>44007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44007</v>
      </c>
      <c r="B132" s="30">
        <f t="shared" si="11"/>
        <v>44007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44007</v>
      </c>
      <c r="B133" s="30">
        <f t="shared" si="11"/>
        <v>44007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44007</v>
      </c>
      <c r="B134" s="30">
        <f t="shared" si="11"/>
        <v>44007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2</v>
      </c>
    </row>
    <row r="135" spans="1:25" x14ac:dyDescent="0.25">
      <c r="A135" s="28">
        <f t="shared" si="11"/>
        <v>44007</v>
      </c>
      <c r="B135" s="30">
        <f t="shared" si="11"/>
        <v>44007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44007</v>
      </c>
      <c r="B136" s="30">
        <f t="shared" si="11"/>
        <v>44007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44007</v>
      </c>
      <c r="B137" s="30">
        <f t="shared" si="11"/>
        <v>44007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44007</v>
      </c>
      <c r="B138" s="30">
        <f t="shared" si="11"/>
        <v>44007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44007</v>
      </c>
      <c r="B139" s="30">
        <f t="shared" si="11"/>
        <v>44007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1</v>
      </c>
    </row>
    <row r="140" spans="1:25" x14ac:dyDescent="0.25">
      <c r="A140" s="28">
        <f t="shared" si="11"/>
        <v>44007</v>
      </c>
      <c r="B140" s="30">
        <f t="shared" si="11"/>
        <v>44007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44007</v>
      </c>
      <c r="B141" s="30">
        <f t="shared" si="11"/>
        <v>44007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44007</v>
      </c>
      <c r="B142" s="30">
        <f t="shared" si="11"/>
        <v>44007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44007</v>
      </c>
      <c r="B143" s="30">
        <f t="shared" si="11"/>
        <v>44007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44007</v>
      </c>
      <c r="B144" s="30">
        <f t="shared" si="11"/>
        <v>44007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3</v>
      </c>
    </row>
    <row r="145" spans="1:25" x14ac:dyDescent="0.25">
      <c r="A145" s="28">
        <f t="shared" si="11"/>
        <v>44007</v>
      </c>
      <c r="B145" s="30">
        <f t="shared" si="11"/>
        <v>44007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44007</v>
      </c>
      <c r="B146" s="30">
        <f t="shared" si="11"/>
        <v>44007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44007</v>
      </c>
      <c r="B147" s="30">
        <f t="shared" si="11"/>
        <v>44007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44007</v>
      </c>
      <c r="B148" s="30">
        <f t="shared" si="14"/>
        <v>44007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44007</v>
      </c>
      <c r="B149" s="30">
        <f t="shared" si="14"/>
        <v>44007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1</v>
      </c>
    </row>
    <row r="150" spans="1:25" x14ac:dyDescent="0.25">
      <c r="A150" s="28">
        <f t="shared" si="14"/>
        <v>44007</v>
      </c>
      <c r="B150" s="30">
        <f t="shared" si="14"/>
        <v>44007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44007</v>
      </c>
      <c r="B151" s="30">
        <f t="shared" si="14"/>
        <v>44007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44007</v>
      </c>
      <c r="B152" s="30">
        <f t="shared" si="14"/>
        <v>44007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2</v>
      </c>
    </row>
    <row r="153" spans="1:25" x14ac:dyDescent="0.25">
      <c r="A153" s="28">
        <f t="shared" si="14"/>
        <v>44007</v>
      </c>
      <c r="B153" s="30">
        <f t="shared" si="14"/>
        <v>44007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1</v>
      </c>
    </row>
    <row r="154" spans="1:25" x14ac:dyDescent="0.25">
      <c r="A154" s="28">
        <f t="shared" si="14"/>
        <v>44007</v>
      </c>
      <c r="B154" s="30">
        <f t="shared" si="14"/>
        <v>44007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44007</v>
      </c>
      <c r="B155" s="30">
        <f t="shared" si="14"/>
        <v>44007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44007</v>
      </c>
      <c r="B156" s="30">
        <f t="shared" si="14"/>
        <v>44007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44007</v>
      </c>
      <c r="B157" s="30">
        <f t="shared" si="14"/>
        <v>44007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44007</v>
      </c>
      <c r="B158" s="30">
        <f t="shared" si="14"/>
        <v>44007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44007</v>
      </c>
      <c r="B159" s="30">
        <f t="shared" si="14"/>
        <v>44007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44007</v>
      </c>
      <c r="B160" s="30">
        <f t="shared" si="14"/>
        <v>44007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44007</v>
      </c>
      <c r="B161" s="30">
        <f t="shared" si="14"/>
        <v>44007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1</v>
      </c>
    </row>
    <row r="162" spans="1:25" x14ac:dyDescent="0.25">
      <c r="A162" s="28">
        <f t="shared" si="14"/>
        <v>44007</v>
      </c>
      <c r="B162" s="30">
        <f t="shared" si="14"/>
        <v>44007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44007</v>
      </c>
      <c r="B163" s="30">
        <f t="shared" si="14"/>
        <v>44007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2</v>
      </c>
    </row>
    <row r="164" spans="1:25" x14ac:dyDescent="0.25">
      <c r="A164" s="28">
        <f t="shared" si="14"/>
        <v>44007</v>
      </c>
      <c r="B164" s="30">
        <f t="shared" si="14"/>
        <v>44007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3</v>
      </c>
    </row>
    <row r="165" spans="1:25" x14ac:dyDescent="0.25">
      <c r="A165" s="28">
        <f t="shared" si="14"/>
        <v>44007</v>
      </c>
      <c r="B165" s="30">
        <f t="shared" si="14"/>
        <v>44007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44007</v>
      </c>
      <c r="B166" s="30">
        <f t="shared" si="14"/>
        <v>44007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44007</v>
      </c>
      <c r="B167" s="30">
        <f t="shared" si="14"/>
        <v>44007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44007</v>
      </c>
      <c r="B168" s="30">
        <f t="shared" si="15"/>
        <v>44007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44007</v>
      </c>
      <c r="B169" s="30">
        <f t="shared" si="15"/>
        <v>44007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2</v>
      </c>
    </row>
    <row r="170" spans="1:25" x14ac:dyDescent="0.25">
      <c r="A170" s="28">
        <f t="shared" si="15"/>
        <v>44007</v>
      </c>
      <c r="B170" s="30">
        <f t="shared" si="15"/>
        <v>44007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44007</v>
      </c>
      <c r="B171" s="30">
        <f t="shared" si="15"/>
        <v>44007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44007</v>
      </c>
      <c r="B172" s="30">
        <f t="shared" si="15"/>
        <v>44007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44007</v>
      </c>
      <c r="B173" s="30">
        <f t="shared" si="15"/>
        <v>44007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44007</v>
      </c>
      <c r="B174" s="30">
        <f t="shared" si="15"/>
        <v>44007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2</v>
      </c>
    </row>
    <row r="175" spans="1:25" x14ac:dyDescent="0.25">
      <c r="A175" s="28">
        <f t="shared" si="15"/>
        <v>44007</v>
      </c>
      <c r="B175" s="30">
        <f t="shared" si="15"/>
        <v>44007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44007</v>
      </c>
      <c r="B176" s="30">
        <f t="shared" si="15"/>
        <v>44007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461</v>
      </c>
      <c r="Y176">
        <f t="shared" si="13"/>
        <v>0</v>
      </c>
    </row>
    <row r="177" spans="1:25" x14ac:dyDescent="0.25">
      <c r="A177" s="28">
        <f t="shared" si="15"/>
        <v>44007</v>
      </c>
      <c r="B177" s="30">
        <f t="shared" si="15"/>
        <v>44007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44007</v>
      </c>
      <c r="B178" s="30">
        <f t="shared" si="15"/>
        <v>44007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44007</v>
      </c>
      <c r="B179" s="30">
        <f t="shared" si="15"/>
        <v>44007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44007</v>
      </c>
      <c r="B180" s="30">
        <f t="shared" si="15"/>
        <v>44007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44007</v>
      </c>
      <c r="B181" s="30">
        <f t="shared" si="15"/>
        <v>44007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44007</v>
      </c>
      <c r="B182" s="30">
        <f t="shared" si="15"/>
        <v>44007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44007</v>
      </c>
      <c r="B183" s="30">
        <f t="shared" si="15"/>
        <v>44007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44007</v>
      </c>
      <c r="B184" s="30">
        <f t="shared" si="15"/>
        <v>44007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44007</v>
      </c>
      <c r="B185" s="30">
        <f t="shared" si="15"/>
        <v>44007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44007</v>
      </c>
      <c r="B186" s="30">
        <f t="shared" si="15"/>
        <v>44007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44007</v>
      </c>
      <c r="B187" s="30">
        <f t="shared" si="15"/>
        <v>44007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44007</v>
      </c>
      <c r="B188" s="30">
        <f t="shared" si="16"/>
        <v>44007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44007</v>
      </c>
      <c r="B189" s="30">
        <f t="shared" si="16"/>
        <v>44007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44007</v>
      </c>
      <c r="B190" s="30">
        <f t="shared" si="16"/>
        <v>44007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44007</v>
      </c>
      <c r="B191" s="30">
        <f t="shared" si="16"/>
        <v>44007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44007</v>
      </c>
      <c r="B192" s="30">
        <f t="shared" si="16"/>
        <v>44007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44007</v>
      </c>
      <c r="B193" s="30">
        <f t="shared" si="16"/>
        <v>44007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44007</v>
      </c>
      <c r="B194" s="30">
        <f t="shared" si="16"/>
        <v>44007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44007</v>
      </c>
      <c r="B195" s="30">
        <f t="shared" si="16"/>
        <v>44007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44007</v>
      </c>
      <c r="B196" s="30">
        <f t="shared" si="16"/>
        <v>44007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44007</v>
      </c>
      <c r="B197" s="30">
        <f t="shared" si="16"/>
        <v>44007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44007</v>
      </c>
      <c r="B198" s="30">
        <f t="shared" si="16"/>
        <v>44007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1</v>
      </c>
    </row>
    <row r="199" spans="1:25" x14ac:dyDescent="0.25">
      <c r="A199" s="28">
        <f t="shared" si="16"/>
        <v>44007</v>
      </c>
      <c r="B199" s="30">
        <f t="shared" si="16"/>
        <v>44007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44007</v>
      </c>
      <c r="B200" s="30">
        <f t="shared" si="16"/>
        <v>44007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2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2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1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2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46" priority="2" operator="containsText" text="VACANT">
      <formula>NOT(ISERROR(SEARCH("VACANT",D1)))</formula>
    </cfRule>
  </conditionalFormatting>
  <conditionalFormatting sqref="A1:B1048576">
    <cfRule type="expression" dxfId="145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0DE88-2CD4-45BC-9CDE-DC8E3DE8A176}">
  <sheetPr codeName="Sheet27"/>
  <dimension ref="A1:VH5179"/>
  <sheetViews>
    <sheetView zoomScaleNormal="100" zoomScaleSheetLayoutView="75" workbookViewId="0">
      <pane xSplit="21" ySplit="5" topLeftCell="V44" activePane="bottomRight" state="frozen"/>
      <selection pane="topRight" activeCell="Q1" sqref="Q1"/>
      <selection pane="bottomLeft" activeCell="A6" sqref="A6"/>
      <selection pane="bottomRight" activeCell="D59" sqref="D59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54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14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3</v>
      </c>
      <c r="AQ2" s="50"/>
      <c r="AR2" s="50"/>
      <c r="AS2" s="59"/>
    </row>
    <row r="3" spans="1:45" x14ac:dyDescent="0.25">
      <c r="F3">
        <f t="shared" ref="F3:S3" si="0">COUNTA(F6:F200)</f>
        <v>18</v>
      </c>
      <c r="G3">
        <f t="shared" si="0"/>
        <v>11</v>
      </c>
      <c r="H3">
        <f t="shared" si="0"/>
        <v>13</v>
      </c>
      <c r="I3">
        <f t="shared" si="0"/>
        <v>6</v>
      </c>
      <c r="J3">
        <f t="shared" si="0"/>
        <v>6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22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0.82499999999999996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0.9538461538461539</v>
      </c>
    </row>
    <row r="5" spans="1:45" ht="45" x14ac:dyDescent="0.25">
      <c r="A5" s="31">
        <f>WEEKDAY(B6,2)</f>
        <v>5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44008</v>
      </c>
      <c r="B6" s="30">
        <f>'25'!B6+1</f>
        <v>44008</v>
      </c>
      <c r="C6" s="22" t="s">
        <v>191</v>
      </c>
      <c r="D6" s="3" t="str">
        <f>INDEX($X$7:$X$275,MATCH(C6,$W$7:$W$275))</f>
        <v>WN1750SK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44008</v>
      </c>
      <c r="B7" s="30">
        <f>$B$6</f>
        <v>44008</v>
      </c>
      <c r="C7" s="22" t="s">
        <v>54</v>
      </c>
      <c r="D7" s="3" t="str">
        <f t="shared" ref="D7:D70" si="1">INDEX($X$7:$X$275,MATCH(C7,$W$7:$W$275))</f>
        <v>WN2208SW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44008</v>
      </c>
      <c r="B8" s="30">
        <f t="shared" si="2"/>
        <v>44008</v>
      </c>
      <c r="C8" s="22" t="s">
        <v>192</v>
      </c>
      <c r="D8" s="3" t="str">
        <f t="shared" si="1"/>
        <v>WN7255SU</v>
      </c>
      <c r="E8" s="22" t="s">
        <v>6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44008</v>
      </c>
      <c r="B9" s="30">
        <f t="shared" si="2"/>
        <v>44008</v>
      </c>
      <c r="C9" s="22" t="s">
        <v>178</v>
      </c>
      <c r="D9" s="3" t="str">
        <f t="shared" si="1"/>
        <v>WN4674NG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44008</v>
      </c>
      <c r="B10" s="30">
        <f t="shared" si="2"/>
        <v>44008</v>
      </c>
      <c r="C10" s="22" t="s">
        <v>223</v>
      </c>
      <c r="D10" s="3" t="str">
        <f t="shared" si="1"/>
        <v>WN8799SK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44008</v>
      </c>
      <c r="B11" s="30">
        <f t="shared" si="2"/>
        <v>44008</v>
      </c>
      <c r="C11" s="22" t="s">
        <v>177</v>
      </c>
      <c r="D11" s="3" t="str">
        <f t="shared" si="1"/>
        <v>WN6617NZ</v>
      </c>
      <c r="E11" s="22" t="s">
        <v>6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44008</v>
      </c>
      <c r="B12" s="30">
        <f t="shared" si="2"/>
        <v>44008</v>
      </c>
      <c r="C12" s="22" t="s">
        <v>117</v>
      </c>
      <c r="D12" s="3" t="str">
        <f t="shared" si="1"/>
        <v>WN9863JC</v>
      </c>
      <c r="E12" s="22" t="s">
        <v>6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44008</v>
      </c>
      <c r="B13" s="30">
        <f t="shared" si="2"/>
        <v>44008</v>
      </c>
      <c r="C13" s="22" t="s">
        <v>149</v>
      </c>
      <c r="D13" s="3" t="str">
        <f t="shared" si="1"/>
        <v>WN4628SR</v>
      </c>
      <c r="E13" s="22" t="s">
        <v>6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 t="s">
        <v>544</v>
      </c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44008</v>
      </c>
      <c r="B14" s="30">
        <f t="shared" si="2"/>
        <v>44008</v>
      </c>
      <c r="C14" s="22" t="s">
        <v>102</v>
      </c>
      <c r="D14" s="3" t="str">
        <f t="shared" si="1"/>
        <v>WN3495NR</v>
      </c>
      <c r="E14" s="22" t="s">
        <v>6</v>
      </c>
      <c r="F14" s="22"/>
      <c r="G14" s="22"/>
      <c r="H14" s="22"/>
      <c r="I14" s="22">
        <v>1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>
        <v>1</v>
      </c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44008</v>
      </c>
      <c r="B15" s="30">
        <f t="shared" si="2"/>
        <v>44008</v>
      </c>
      <c r="C15" s="22" t="s">
        <v>180</v>
      </c>
      <c r="D15" s="3" t="str">
        <f t="shared" si="1"/>
        <v>WN8937NG</v>
      </c>
      <c r="E15" s="22" t="s">
        <v>6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1</v>
      </c>
    </row>
    <row r="16" spans="1:45" x14ac:dyDescent="0.25">
      <c r="A16" s="28">
        <f t="shared" si="2"/>
        <v>44008</v>
      </c>
      <c r="B16" s="30">
        <f t="shared" si="2"/>
        <v>44008</v>
      </c>
      <c r="C16" s="22" t="s">
        <v>230</v>
      </c>
      <c r="D16" s="3" t="str">
        <f t="shared" si="1"/>
        <v>WN6209SF</v>
      </c>
      <c r="E16" s="22" t="s">
        <v>6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1</v>
      </c>
    </row>
    <row r="17" spans="1:25" x14ac:dyDescent="0.25">
      <c r="A17" s="28">
        <f t="shared" si="2"/>
        <v>44008</v>
      </c>
      <c r="B17" s="30">
        <f t="shared" si="2"/>
        <v>44008</v>
      </c>
      <c r="C17" s="22" t="s">
        <v>69</v>
      </c>
      <c r="D17" s="3" t="str">
        <f t="shared" si="1"/>
        <v>WN4685SN</v>
      </c>
      <c r="E17" s="22" t="s">
        <v>6</v>
      </c>
      <c r="F17" s="22"/>
      <c r="G17" s="22"/>
      <c r="H17" s="22"/>
      <c r="I17" s="22"/>
      <c r="J17" s="22">
        <v>1</v>
      </c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44008</v>
      </c>
      <c r="B18" s="30">
        <f t="shared" si="2"/>
        <v>44008</v>
      </c>
      <c r="C18" s="22" t="s">
        <v>33</v>
      </c>
      <c r="D18" s="3" t="str">
        <f t="shared" si="1"/>
        <v>WN6815GB</v>
      </c>
      <c r="E18" s="22" t="s">
        <v>6</v>
      </c>
      <c r="F18" s="22"/>
      <c r="G18" s="22"/>
      <c r="H18" s="22"/>
      <c r="I18" s="22"/>
      <c r="J18" s="22">
        <v>1</v>
      </c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44008</v>
      </c>
      <c r="B19" s="30">
        <f t="shared" si="2"/>
        <v>44008</v>
      </c>
      <c r="C19" s="22" t="s">
        <v>115</v>
      </c>
      <c r="D19" s="3" t="str">
        <f t="shared" si="1"/>
        <v>WN7578NW</v>
      </c>
      <c r="E19" s="22" t="s">
        <v>6</v>
      </c>
      <c r="F19" s="22"/>
      <c r="G19" s="22"/>
      <c r="H19" s="22"/>
      <c r="I19" s="22"/>
      <c r="J19" s="22">
        <v>1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44008</v>
      </c>
      <c r="B20" s="30">
        <f t="shared" si="2"/>
        <v>44008</v>
      </c>
      <c r="C20" s="22" t="s">
        <v>205</v>
      </c>
      <c r="D20" s="3" t="str">
        <f t="shared" si="1"/>
        <v>WN3984NH</v>
      </c>
      <c r="E20" s="22" t="s">
        <v>521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44008</v>
      </c>
      <c r="B21" s="30">
        <f t="shared" si="2"/>
        <v>44008</v>
      </c>
      <c r="C21" s="22" t="s">
        <v>109</v>
      </c>
      <c r="D21" s="3" t="str">
        <f t="shared" si="1"/>
        <v>WN8757RK</v>
      </c>
      <c r="E21" s="22" t="s">
        <v>521</v>
      </c>
      <c r="F21" s="22"/>
      <c r="G21" s="22"/>
      <c r="H21" s="22"/>
      <c r="I21" s="22">
        <v>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44008</v>
      </c>
      <c r="B22" s="30">
        <f t="shared" si="2"/>
        <v>44008</v>
      </c>
      <c r="C22" s="22" t="s">
        <v>149</v>
      </c>
      <c r="D22" s="3" t="str">
        <f t="shared" si="1"/>
        <v>WN4628SR</v>
      </c>
      <c r="E22" s="22" t="s">
        <v>521</v>
      </c>
      <c r="F22" s="22"/>
      <c r="G22" s="22"/>
      <c r="H22" s="22">
        <v>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 t="s">
        <v>544</v>
      </c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44008</v>
      </c>
      <c r="B23" s="30">
        <f t="shared" si="2"/>
        <v>44008</v>
      </c>
      <c r="C23" s="22" t="s">
        <v>86</v>
      </c>
      <c r="D23" s="3" t="str">
        <f t="shared" si="1"/>
        <v>WN8541RW</v>
      </c>
      <c r="E23" s="22" t="s">
        <v>521</v>
      </c>
      <c r="F23" s="22"/>
      <c r="G23" s="22"/>
      <c r="H23" s="22"/>
      <c r="I23" s="22"/>
      <c r="J23" s="22">
        <v>1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44008</v>
      </c>
      <c r="B24" s="30">
        <f t="shared" si="2"/>
        <v>44008</v>
      </c>
      <c r="C24" s="22" t="s">
        <v>153</v>
      </c>
      <c r="D24" s="3" t="str">
        <f t="shared" si="1"/>
        <v>WN9870SR</v>
      </c>
      <c r="E24" s="22" t="s">
        <v>521</v>
      </c>
      <c r="F24" s="22"/>
      <c r="G24" s="22"/>
      <c r="H24" s="22"/>
      <c r="I24" s="22"/>
      <c r="J24" s="22">
        <v>1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44008</v>
      </c>
      <c r="B25" s="30">
        <f t="shared" si="2"/>
        <v>44008</v>
      </c>
      <c r="C25" s="22" t="s">
        <v>226</v>
      </c>
      <c r="D25" s="3" t="str">
        <f t="shared" si="1"/>
        <v>WN5960NU</v>
      </c>
      <c r="E25" s="22" t="s">
        <v>521</v>
      </c>
      <c r="F25" s="22">
        <v>1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>
        <v>1</v>
      </c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44008</v>
      </c>
      <c r="B26" s="30">
        <f t="shared" si="2"/>
        <v>44008</v>
      </c>
      <c r="C26" s="22" t="s">
        <v>218</v>
      </c>
      <c r="D26" s="3" t="str">
        <f t="shared" si="1"/>
        <v>WN8748SR</v>
      </c>
      <c r="E26" s="22" t="s">
        <v>521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44008</v>
      </c>
      <c r="B27" s="30">
        <f t="shared" si="2"/>
        <v>44008</v>
      </c>
      <c r="C27" s="22" t="s">
        <v>101</v>
      </c>
      <c r="D27" s="3" t="str">
        <f t="shared" si="1"/>
        <v>WN1944RF</v>
      </c>
      <c r="E27" s="22" t="s">
        <v>521</v>
      </c>
      <c r="F27" s="22">
        <v>1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>
        <v>1</v>
      </c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44008</v>
      </c>
      <c r="B28" s="30">
        <f t="shared" si="4"/>
        <v>44008</v>
      </c>
      <c r="C28" s="22" t="s">
        <v>96</v>
      </c>
      <c r="D28" s="3" t="str">
        <f t="shared" si="1"/>
        <v>WN5248SW</v>
      </c>
      <c r="E28" s="22" t="s">
        <v>521</v>
      </c>
      <c r="F28" s="22">
        <v>1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>
        <v>1</v>
      </c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44008</v>
      </c>
      <c r="B29" s="30">
        <f t="shared" si="4"/>
        <v>44008</v>
      </c>
      <c r="C29" s="22" t="s">
        <v>76</v>
      </c>
      <c r="D29" s="3" t="str">
        <f t="shared" si="1"/>
        <v>WN4464NT</v>
      </c>
      <c r="E29" s="22" t="s">
        <v>521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>
        <v>1</v>
      </c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44008</v>
      </c>
      <c r="B30" s="30">
        <f t="shared" si="4"/>
        <v>44008</v>
      </c>
      <c r="C30" s="22" t="s">
        <v>117</v>
      </c>
      <c r="D30" s="3" t="str">
        <f t="shared" si="1"/>
        <v>WN9863JC</v>
      </c>
      <c r="E30" s="22" t="s">
        <v>521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 t="s">
        <v>545</v>
      </c>
      <c r="W30" t="s">
        <v>47</v>
      </c>
      <c r="X30" s="18" t="s">
        <v>315</v>
      </c>
      <c r="Y30">
        <f t="shared" si="3"/>
        <v>0</v>
      </c>
    </row>
    <row r="31" spans="1:25" x14ac:dyDescent="0.25">
      <c r="A31" s="28">
        <f t="shared" si="4"/>
        <v>44008</v>
      </c>
      <c r="B31" s="30">
        <f t="shared" si="4"/>
        <v>44008</v>
      </c>
      <c r="C31" s="22" t="s">
        <v>182</v>
      </c>
      <c r="D31" s="3" t="str">
        <f t="shared" si="1"/>
        <v>NO WN</v>
      </c>
      <c r="E31" s="22" t="s">
        <v>521</v>
      </c>
      <c r="F31" s="22"/>
      <c r="G31" s="22">
        <v>1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44008</v>
      </c>
      <c r="B32" s="30">
        <f t="shared" si="4"/>
        <v>44008</v>
      </c>
      <c r="C32" s="22" t="s">
        <v>175</v>
      </c>
      <c r="D32" s="3" t="str">
        <f t="shared" si="1"/>
        <v>WN9048RG</v>
      </c>
      <c r="E32" s="22" t="s">
        <v>6</v>
      </c>
      <c r="F32" s="22">
        <v>1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>
        <v>1</v>
      </c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44008</v>
      </c>
      <c r="B33" s="30">
        <f t="shared" si="4"/>
        <v>44008</v>
      </c>
      <c r="C33" s="22" t="s">
        <v>223</v>
      </c>
      <c r="D33" s="3" t="str">
        <f t="shared" si="1"/>
        <v>WN8799SK</v>
      </c>
      <c r="E33" s="22" t="s">
        <v>6</v>
      </c>
      <c r="F33" s="22"/>
      <c r="G33" s="22">
        <v>1</v>
      </c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44008</v>
      </c>
      <c r="B34" s="30">
        <f t="shared" si="4"/>
        <v>44008</v>
      </c>
      <c r="C34" s="22" t="s">
        <v>109</v>
      </c>
      <c r="D34" s="3" t="str">
        <f t="shared" si="1"/>
        <v>WN8757RK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44008</v>
      </c>
      <c r="B35" s="30">
        <f t="shared" si="4"/>
        <v>44008</v>
      </c>
      <c r="C35" s="22" t="s">
        <v>102</v>
      </c>
      <c r="D35" s="3" t="str">
        <f t="shared" si="1"/>
        <v>WN3495NR</v>
      </c>
      <c r="E35" s="22" t="s">
        <v>521</v>
      </c>
      <c r="F35" s="22"/>
      <c r="G35" s="22"/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44008</v>
      </c>
      <c r="B36" s="30">
        <f t="shared" si="4"/>
        <v>44008</v>
      </c>
      <c r="C36" s="22" t="s">
        <v>160</v>
      </c>
      <c r="D36" s="3" t="str">
        <f t="shared" si="1"/>
        <v>WN8353NZ</v>
      </c>
      <c r="E36" s="22" t="s">
        <v>521</v>
      </c>
      <c r="F36" s="22"/>
      <c r="G36" s="22">
        <v>1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44008</v>
      </c>
      <c r="B37" s="30">
        <f t="shared" si="4"/>
        <v>44008</v>
      </c>
      <c r="C37" s="22" t="s">
        <v>158</v>
      </c>
      <c r="D37" s="3" t="str">
        <f t="shared" si="1"/>
        <v>WN6449SN</v>
      </c>
      <c r="E37" s="22" t="s">
        <v>6</v>
      </c>
      <c r="F37" s="22"/>
      <c r="G37" s="22">
        <v>1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543</v>
      </c>
      <c r="Y37">
        <f t="shared" si="3"/>
        <v>1</v>
      </c>
    </row>
    <row r="38" spans="1:25" x14ac:dyDescent="0.25">
      <c r="A38" s="28">
        <f t="shared" si="4"/>
        <v>44008</v>
      </c>
      <c r="B38" s="30">
        <f t="shared" si="4"/>
        <v>44008</v>
      </c>
      <c r="C38" s="22" t="s">
        <v>174</v>
      </c>
      <c r="D38" s="3" t="str">
        <f t="shared" si="1"/>
        <v>WN7652NZ</v>
      </c>
      <c r="E38" s="22" t="s">
        <v>521</v>
      </c>
      <c r="F38" s="22">
        <v>1</v>
      </c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>
        <v>1</v>
      </c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44008</v>
      </c>
      <c r="B39" s="30">
        <f t="shared" si="4"/>
        <v>44008</v>
      </c>
      <c r="C39" s="22" t="s">
        <v>182</v>
      </c>
      <c r="D39" s="3" t="str">
        <f t="shared" si="1"/>
        <v>NO WN</v>
      </c>
      <c r="E39" s="22" t="s">
        <v>521</v>
      </c>
      <c r="F39" s="22">
        <v>1</v>
      </c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44008</v>
      </c>
      <c r="B40" s="30">
        <f t="shared" si="4"/>
        <v>44008</v>
      </c>
      <c r="C40" s="22" t="s">
        <v>158</v>
      </c>
      <c r="D40" s="3" t="str">
        <f t="shared" si="1"/>
        <v>WN6449SN</v>
      </c>
      <c r="E40" s="22" t="s">
        <v>521</v>
      </c>
      <c r="F40" s="22"/>
      <c r="G40" s="22"/>
      <c r="H40" s="22">
        <v>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44008</v>
      </c>
      <c r="B41" s="30">
        <f t="shared" si="4"/>
        <v>44008</v>
      </c>
      <c r="C41" s="22" t="s">
        <v>223</v>
      </c>
      <c r="D41" s="3" t="str">
        <f t="shared" si="1"/>
        <v>WN8799SK</v>
      </c>
      <c r="E41" s="22" t="s">
        <v>521</v>
      </c>
      <c r="F41" s="22"/>
      <c r="G41" s="22"/>
      <c r="H41" s="22">
        <v>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44008</v>
      </c>
      <c r="B42" s="30">
        <f t="shared" si="4"/>
        <v>44008</v>
      </c>
      <c r="C42" s="22" t="s">
        <v>218</v>
      </c>
      <c r="D42" s="3" t="str">
        <f t="shared" si="1"/>
        <v>WN8748SR</v>
      </c>
      <c r="E42" s="22" t="s">
        <v>521</v>
      </c>
      <c r="F42" s="22"/>
      <c r="G42" s="22">
        <v>1</v>
      </c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542</v>
      </c>
      <c r="Y42">
        <f t="shared" si="3"/>
        <v>0</v>
      </c>
    </row>
    <row r="43" spans="1:25" x14ac:dyDescent="0.25">
      <c r="A43" s="28">
        <f t="shared" si="4"/>
        <v>44008</v>
      </c>
      <c r="B43" s="30">
        <f t="shared" si="4"/>
        <v>44008</v>
      </c>
      <c r="C43" s="22" t="s">
        <v>126</v>
      </c>
      <c r="D43" s="3" t="str">
        <f t="shared" si="1"/>
        <v>WN5445NV</v>
      </c>
      <c r="E43" s="22" t="s">
        <v>521</v>
      </c>
      <c r="F43" s="22"/>
      <c r="G43" s="22">
        <v>1</v>
      </c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44008</v>
      </c>
      <c r="B44" s="30">
        <f t="shared" si="4"/>
        <v>44008</v>
      </c>
      <c r="C44" s="22" t="s">
        <v>144</v>
      </c>
      <c r="D44" s="3" t="str">
        <f t="shared" si="1"/>
        <v>WN8684ND</v>
      </c>
      <c r="E44" s="22" t="s">
        <v>521</v>
      </c>
      <c r="F44" s="22"/>
      <c r="G44" s="22"/>
      <c r="H44" s="22"/>
      <c r="I44" s="22">
        <v>1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>
        <v>1</v>
      </c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44008</v>
      </c>
      <c r="B45" s="30">
        <f t="shared" si="4"/>
        <v>44008</v>
      </c>
      <c r="C45" s="22" t="s">
        <v>160</v>
      </c>
      <c r="D45" s="3" t="str">
        <f t="shared" si="1"/>
        <v>WN8353NZ</v>
      </c>
      <c r="E45" s="22" t="s">
        <v>521</v>
      </c>
      <c r="F45" s="22"/>
      <c r="G45" s="22"/>
      <c r="H45" s="22">
        <v>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44008</v>
      </c>
      <c r="B46" s="30">
        <f t="shared" si="4"/>
        <v>44008</v>
      </c>
      <c r="C46" s="22" t="s">
        <v>218</v>
      </c>
      <c r="D46" s="3" t="str">
        <f t="shared" si="1"/>
        <v>WN8748SR</v>
      </c>
      <c r="E46" s="22" t="s">
        <v>6</v>
      </c>
      <c r="F46" s="22"/>
      <c r="G46" s="22"/>
      <c r="H46" s="22">
        <v>1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44008</v>
      </c>
      <c r="B47" s="30">
        <f t="shared" si="4"/>
        <v>44008</v>
      </c>
      <c r="C47" s="22" t="s">
        <v>214</v>
      </c>
      <c r="D47" s="3" t="str">
        <f t="shared" si="1"/>
        <v>WN8253NC</v>
      </c>
      <c r="E47" s="22" t="s">
        <v>6</v>
      </c>
      <c r="F47" s="22"/>
      <c r="G47" s="22"/>
      <c r="H47" s="22"/>
      <c r="I47" s="22">
        <v>1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>
        <v>1</v>
      </c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44008</v>
      </c>
      <c r="B48" s="30">
        <f t="shared" si="5"/>
        <v>44008</v>
      </c>
      <c r="C48" s="22" t="s">
        <v>226</v>
      </c>
      <c r="D48" s="3" t="str">
        <f t="shared" si="1"/>
        <v>WN5960NU</v>
      </c>
      <c r="E48" s="22" t="s">
        <v>521</v>
      </c>
      <c r="F48" s="22"/>
      <c r="G48" s="22"/>
      <c r="H48" s="22"/>
      <c r="I48" s="22"/>
      <c r="J48" s="22">
        <v>1</v>
      </c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44008</v>
      </c>
      <c r="B49" s="30">
        <f t="shared" si="5"/>
        <v>44008</v>
      </c>
      <c r="C49" s="22" t="s">
        <v>101</v>
      </c>
      <c r="D49" s="3" t="str">
        <f t="shared" si="1"/>
        <v>WN1944RF</v>
      </c>
      <c r="E49" s="22" t="s">
        <v>521</v>
      </c>
      <c r="F49" s="22"/>
      <c r="G49" s="22">
        <v>1</v>
      </c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44008</v>
      </c>
      <c r="B50" s="30">
        <f t="shared" si="5"/>
        <v>44008</v>
      </c>
      <c r="C50" s="22" t="s">
        <v>114</v>
      </c>
      <c r="D50" s="3" t="str">
        <f t="shared" si="1"/>
        <v>WN0223SY</v>
      </c>
      <c r="E50" s="22" t="s">
        <v>521</v>
      </c>
      <c r="F50" s="22"/>
      <c r="G50" s="22">
        <v>1</v>
      </c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44008</v>
      </c>
      <c r="B51" s="30">
        <f t="shared" si="5"/>
        <v>44008</v>
      </c>
      <c r="C51" s="22" t="s">
        <v>144</v>
      </c>
      <c r="D51" s="3" t="str">
        <f t="shared" si="1"/>
        <v>WN8684ND</v>
      </c>
      <c r="E51" s="22" t="s">
        <v>6</v>
      </c>
      <c r="F51" s="22">
        <v>1</v>
      </c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44008</v>
      </c>
      <c r="B52" s="30">
        <f t="shared" si="5"/>
        <v>44008</v>
      </c>
      <c r="C52" s="21" t="s">
        <v>32</v>
      </c>
      <c r="D52" s="3" t="str">
        <f t="shared" si="1"/>
        <v>WN0839SK</v>
      </c>
      <c r="E52" s="21" t="s">
        <v>6</v>
      </c>
      <c r="F52" s="21">
        <v>1</v>
      </c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>
        <v>1</v>
      </c>
      <c r="W52" t="s">
        <v>69</v>
      </c>
      <c r="X52" s="18" t="s">
        <v>337</v>
      </c>
      <c r="Y52">
        <f t="shared" si="3"/>
        <v>1</v>
      </c>
    </row>
    <row r="53" spans="1:25" x14ac:dyDescent="0.25">
      <c r="A53" s="28">
        <f t="shared" si="5"/>
        <v>44008</v>
      </c>
      <c r="B53" s="30">
        <f t="shared" si="5"/>
        <v>44008</v>
      </c>
      <c r="C53" s="21" t="s">
        <v>177</v>
      </c>
      <c r="D53" s="3" t="str">
        <f t="shared" si="1"/>
        <v>WN6617NZ</v>
      </c>
      <c r="E53" s="21" t="s">
        <v>6</v>
      </c>
      <c r="F53" s="21"/>
      <c r="G53" s="21">
        <v>1</v>
      </c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44008</v>
      </c>
      <c r="B54" s="30">
        <f t="shared" si="5"/>
        <v>44008</v>
      </c>
      <c r="C54" s="21" t="s">
        <v>214</v>
      </c>
      <c r="D54" s="3" t="str">
        <f t="shared" si="1"/>
        <v>WN8253NC</v>
      </c>
      <c r="E54" s="21" t="s">
        <v>521</v>
      </c>
      <c r="F54" s="21">
        <v>1</v>
      </c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44008</v>
      </c>
      <c r="B55" s="30">
        <f t="shared" si="5"/>
        <v>44008</v>
      </c>
      <c r="C55" s="21" t="s">
        <v>177</v>
      </c>
      <c r="D55" s="3" t="str">
        <f t="shared" si="1"/>
        <v>WN6617NZ</v>
      </c>
      <c r="E55" s="21" t="s">
        <v>521</v>
      </c>
      <c r="F55" s="21"/>
      <c r="G55" s="21"/>
      <c r="H55" s="21">
        <v>1</v>
      </c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44008</v>
      </c>
      <c r="B56" s="30">
        <f t="shared" si="5"/>
        <v>44008</v>
      </c>
      <c r="C56" s="21" t="s">
        <v>114</v>
      </c>
      <c r="D56" s="3" t="str">
        <f t="shared" si="1"/>
        <v>WN0223SY</v>
      </c>
      <c r="E56" s="21" t="s">
        <v>521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44008</v>
      </c>
      <c r="B57" s="30">
        <f t="shared" si="5"/>
        <v>44008</v>
      </c>
      <c r="C57" s="21" t="s">
        <v>126</v>
      </c>
      <c r="D57" s="3" t="str">
        <f t="shared" si="1"/>
        <v>WN5445NV</v>
      </c>
      <c r="E57" s="21" t="s">
        <v>521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44008</v>
      </c>
      <c r="B58" s="30">
        <f t="shared" si="5"/>
        <v>44008</v>
      </c>
      <c r="C58" s="21" t="s">
        <v>205</v>
      </c>
      <c r="D58" s="3" t="str">
        <f t="shared" si="1"/>
        <v>WN3984NH</v>
      </c>
      <c r="E58" s="21" t="s">
        <v>521</v>
      </c>
      <c r="F58" s="21"/>
      <c r="G58" s="21">
        <v>1</v>
      </c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44008</v>
      </c>
      <c r="B59" s="30">
        <f t="shared" si="5"/>
        <v>44008</v>
      </c>
      <c r="C59" s="21" t="s">
        <v>175</v>
      </c>
      <c r="D59" s="3" t="str">
        <f t="shared" si="1"/>
        <v>WN9048RG</v>
      </c>
      <c r="E59" s="21" t="s">
        <v>521</v>
      </c>
      <c r="F59" s="21"/>
      <c r="G59" s="21">
        <v>1</v>
      </c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1</v>
      </c>
    </row>
    <row r="60" spans="1:25" x14ac:dyDescent="0.25">
      <c r="A60" s="28">
        <f t="shared" si="5"/>
        <v>44008</v>
      </c>
      <c r="B60" s="30">
        <f t="shared" si="5"/>
        <v>44008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44008</v>
      </c>
      <c r="B61" s="30">
        <f t="shared" si="5"/>
        <v>44008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44008</v>
      </c>
      <c r="B62" s="30">
        <f t="shared" si="5"/>
        <v>44008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44008</v>
      </c>
      <c r="B63" s="30">
        <f t="shared" si="5"/>
        <v>44008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44008</v>
      </c>
      <c r="B64" s="30">
        <f t="shared" si="5"/>
        <v>44008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44008</v>
      </c>
      <c r="B65" s="30">
        <f t="shared" si="5"/>
        <v>44008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44008</v>
      </c>
      <c r="B66" s="30">
        <f t="shared" si="5"/>
        <v>44008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44008</v>
      </c>
      <c r="B67" s="30">
        <f t="shared" si="5"/>
        <v>44008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44008</v>
      </c>
      <c r="B68" s="30">
        <f t="shared" si="6"/>
        <v>44008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44008</v>
      </c>
      <c r="B69" s="30">
        <f t="shared" si="6"/>
        <v>44008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44008</v>
      </c>
      <c r="B70" s="30">
        <f t="shared" si="6"/>
        <v>44008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6"/>
        <v>44008</v>
      </c>
      <c r="B71" s="30">
        <f t="shared" si="6"/>
        <v>44008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44008</v>
      </c>
      <c r="B72" s="30">
        <f t="shared" si="6"/>
        <v>44008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44008</v>
      </c>
      <c r="B73" s="30">
        <f t="shared" si="6"/>
        <v>44008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44008</v>
      </c>
      <c r="B74" s="30">
        <f t="shared" si="6"/>
        <v>44008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44008</v>
      </c>
      <c r="B75" s="30">
        <f t="shared" si="6"/>
        <v>44008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44008</v>
      </c>
      <c r="B76" s="30">
        <f t="shared" si="6"/>
        <v>44008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44008</v>
      </c>
      <c r="B77" s="30">
        <f t="shared" si="6"/>
        <v>44008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44008</v>
      </c>
      <c r="B78" s="30">
        <f t="shared" si="6"/>
        <v>44008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44008</v>
      </c>
      <c r="B79" s="30">
        <f t="shared" si="6"/>
        <v>44008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44008</v>
      </c>
      <c r="B80" s="30">
        <f t="shared" si="6"/>
        <v>44008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44008</v>
      </c>
      <c r="B81" s="30">
        <f t="shared" si="6"/>
        <v>44008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44008</v>
      </c>
      <c r="B82" s="30">
        <f t="shared" si="6"/>
        <v>44008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44008</v>
      </c>
      <c r="B83" s="30">
        <f t="shared" si="6"/>
        <v>44008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44008</v>
      </c>
      <c r="B84" s="30">
        <f t="shared" si="6"/>
        <v>44008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44008</v>
      </c>
      <c r="B85" s="30">
        <f t="shared" si="6"/>
        <v>44008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44008</v>
      </c>
      <c r="B86" s="30">
        <f t="shared" si="6"/>
        <v>44008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44008</v>
      </c>
      <c r="B87" s="30">
        <f t="shared" si="6"/>
        <v>44008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44008</v>
      </c>
      <c r="B88" s="30">
        <f t="shared" si="9"/>
        <v>44008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44008</v>
      </c>
      <c r="B89" s="30">
        <f t="shared" si="9"/>
        <v>44008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44008</v>
      </c>
      <c r="B90" s="30">
        <f t="shared" si="9"/>
        <v>44008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1</v>
      </c>
    </row>
    <row r="91" spans="1:25" x14ac:dyDescent="0.25">
      <c r="A91" s="28">
        <f t="shared" si="9"/>
        <v>44008</v>
      </c>
      <c r="B91" s="30">
        <f t="shared" si="9"/>
        <v>44008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44008</v>
      </c>
      <c r="B92" s="30">
        <f t="shared" si="9"/>
        <v>44008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44008</v>
      </c>
      <c r="B93" s="30">
        <f t="shared" si="9"/>
        <v>44008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44008</v>
      </c>
      <c r="B94" s="30">
        <f t="shared" si="9"/>
        <v>44008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0</v>
      </c>
    </row>
    <row r="95" spans="1:25" x14ac:dyDescent="0.25">
      <c r="A95" s="28">
        <f t="shared" si="9"/>
        <v>44008</v>
      </c>
      <c r="B95" s="30">
        <f t="shared" si="9"/>
        <v>44008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2</v>
      </c>
    </row>
    <row r="96" spans="1:25" x14ac:dyDescent="0.25">
      <c r="A96" s="28">
        <f t="shared" si="9"/>
        <v>44008</v>
      </c>
      <c r="B96" s="30">
        <f t="shared" si="9"/>
        <v>44008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2</v>
      </c>
    </row>
    <row r="97" spans="1:25" x14ac:dyDescent="0.25">
      <c r="A97" s="28">
        <f t="shared" si="9"/>
        <v>44008</v>
      </c>
      <c r="B97" s="30">
        <f t="shared" si="9"/>
        <v>44008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44008</v>
      </c>
      <c r="B98" s="30">
        <f t="shared" si="9"/>
        <v>44008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44008</v>
      </c>
      <c r="B99" s="30">
        <f t="shared" si="9"/>
        <v>44008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44008</v>
      </c>
      <c r="B100" s="30">
        <f t="shared" si="9"/>
        <v>44008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44008</v>
      </c>
      <c r="B101" s="30">
        <f t="shared" si="9"/>
        <v>44008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44008</v>
      </c>
      <c r="B102" s="30">
        <f t="shared" si="9"/>
        <v>44008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44008</v>
      </c>
      <c r="B103" s="30">
        <f t="shared" si="9"/>
        <v>44008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2</v>
      </c>
    </row>
    <row r="104" spans="1:25" x14ac:dyDescent="0.25">
      <c r="A104" s="28">
        <f t="shared" si="9"/>
        <v>44008</v>
      </c>
      <c r="B104" s="30">
        <f t="shared" si="9"/>
        <v>44008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44008</v>
      </c>
      <c r="B105" s="30">
        <f t="shared" si="9"/>
        <v>44008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44008</v>
      </c>
      <c r="B106" s="30">
        <f t="shared" si="9"/>
        <v>44008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44008</v>
      </c>
      <c r="B107" s="30">
        <f t="shared" si="9"/>
        <v>44008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44008</v>
      </c>
      <c r="B108" s="30">
        <f t="shared" si="10"/>
        <v>44008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2</v>
      </c>
    </row>
    <row r="109" spans="1:25" x14ac:dyDescent="0.25">
      <c r="A109" s="28">
        <f t="shared" si="10"/>
        <v>44008</v>
      </c>
      <c r="B109" s="30">
        <f t="shared" si="10"/>
        <v>44008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1</v>
      </c>
    </row>
    <row r="110" spans="1:25" x14ac:dyDescent="0.25">
      <c r="A110" s="28">
        <f t="shared" si="10"/>
        <v>44008</v>
      </c>
      <c r="B110" s="30">
        <f t="shared" si="10"/>
        <v>44008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44008</v>
      </c>
      <c r="B111" s="30">
        <f t="shared" si="10"/>
        <v>44008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2</v>
      </c>
    </row>
    <row r="112" spans="1:25" x14ac:dyDescent="0.25">
      <c r="A112" s="28">
        <f t="shared" si="10"/>
        <v>44008</v>
      </c>
      <c r="B112" s="30">
        <f t="shared" si="10"/>
        <v>44008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44008</v>
      </c>
      <c r="B113" s="30">
        <f t="shared" si="10"/>
        <v>44008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44008</v>
      </c>
      <c r="B114" s="30">
        <f t="shared" si="10"/>
        <v>44008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44008</v>
      </c>
      <c r="B115" s="30">
        <f t="shared" si="10"/>
        <v>44008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44008</v>
      </c>
      <c r="B116" s="30">
        <f t="shared" si="10"/>
        <v>44008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44008</v>
      </c>
      <c r="B117" s="30">
        <f t="shared" si="10"/>
        <v>44008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44008</v>
      </c>
      <c r="B118" s="30">
        <f t="shared" si="10"/>
        <v>44008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44008</v>
      </c>
      <c r="B119" s="30">
        <f t="shared" si="10"/>
        <v>44008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44008</v>
      </c>
      <c r="B120" s="30">
        <f t="shared" si="10"/>
        <v>44008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2</v>
      </c>
    </row>
    <row r="121" spans="1:25" x14ac:dyDescent="0.25">
      <c r="A121" s="28">
        <f t="shared" si="10"/>
        <v>44008</v>
      </c>
      <c r="B121" s="30">
        <f t="shared" si="10"/>
        <v>44008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44008</v>
      </c>
      <c r="B122" s="30">
        <f t="shared" si="10"/>
        <v>44008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44008</v>
      </c>
      <c r="B123" s="30">
        <f t="shared" si="10"/>
        <v>44008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44008</v>
      </c>
      <c r="B124" s="30">
        <f t="shared" si="10"/>
        <v>44008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44008</v>
      </c>
      <c r="B125" s="30">
        <f t="shared" si="10"/>
        <v>44008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44008</v>
      </c>
      <c r="B126" s="30">
        <f t="shared" si="10"/>
        <v>44008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44008</v>
      </c>
      <c r="B127" s="30">
        <f t="shared" si="10"/>
        <v>44008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44008</v>
      </c>
      <c r="B128" s="30">
        <f t="shared" si="11"/>
        <v>44008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44008</v>
      </c>
      <c r="B129" s="30">
        <f t="shared" si="11"/>
        <v>44008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44008</v>
      </c>
      <c r="B130" s="30">
        <f t="shared" si="11"/>
        <v>44008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44008</v>
      </c>
      <c r="B131" s="30">
        <f t="shared" si="11"/>
        <v>44008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44008</v>
      </c>
      <c r="B132" s="30">
        <f t="shared" si="11"/>
        <v>44008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44008</v>
      </c>
      <c r="B133" s="30">
        <f t="shared" si="11"/>
        <v>44008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44008</v>
      </c>
      <c r="B134" s="30">
        <f t="shared" si="11"/>
        <v>44008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44008</v>
      </c>
      <c r="B135" s="30">
        <f t="shared" si="11"/>
        <v>44008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44008</v>
      </c>
      <c r="B136" s="30">
        <f t="shared" si="11"/>
        <v>44008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44008</v>
      </c>
      <c r="B137" s="30">
        <f t="shared" si="11"/>
        <v>44008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44008</v>
      </c>
      <c r="B138" s="30">
        <f t="shared" si="11"/>
        <v>44008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2</v>
      </c>
    </row>
    <row r="139" spans="1:25" x14ac:dyDescent="0.25">
      <c r="A139" s="28">
        <f t="shared" si="11"/>
        <v>44008</v>
      </c>
      <c r="B139" s="30">
        <f t="shared" si="11"/>
        <v>44008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44008</v>
      </c>
      <c r="B140" s="30">
        <f t="shared" si="11"/>
        <v>44008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44008</v>
      </c>
      <c r="B141" s="30">
        <f t="shared" si="11"/>
        <v>44008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44008</v>
      </c>
      <c r="B142" s="30">
        <f t="shared" si="11"/>
        <v>44008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44008</v>
      </c>
      <c r="B143" s="30">
        <f t="shared" si="11"/>
        <v>44008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2</v>
      </c>
    </row>
    <row r="144" spans="1:25" x14ac:dyDescent="0.25">
      <c r="A144" s="28">
        <f t="shared" si="11"/>
        <v>44008</v>
      </c>
      <c r="B144" s="30">
        <f t="shared" si="11"/>
        <v>44008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44008</v>
      </c>
      <c r="B145" s="30">
        <f t="shared" si="11"/>
        <v>44008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44008</v>
      </c>
      <c r="B146" s="30">
        <f t="shared" si="11"/>
        <v>44008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44008</v>
      </c>
      <c r="B147" s="30">
        <f t="shared" si="11"/>
        <v>44008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1</v>
      </c>
    </row>
    <row r="148" spans="1:25" x14ac:dyDescent="0.25">
      <c r="A148" s="28">
        <f t="shared" ref="A148:B167" si="14">$B$6</f>
        <v>44008</v>
      </c>
      <c r="B148" s="30">
        <f t="shared" si="14"/>
        <v>44008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44008</v>
      </c>
      <c r="B149" s="30">
        <f t="shared" si="14"/>
        <v>44008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44008</v>
      </c>
      <c r="B150" s="30">
        <f t="shared" si="14"/>
        <v>44008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44008</v>
      </c>
      <c r="B151" s="30">
        <f t="shared" si="14"/>
        <v>44008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44008</v>
      </c>
      <c r="B152" s="30">
        <f t="shared" si="14"/>
        <v>44008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2</v>
      </c>
    </row>
    <row r="153" spans="1:25" x14ac:dyDescent="0.25">
      <c r="A153" s="28">
        <f t="shared" si="14"/>
        <v>44008</v>
      </c>
      <c r="B153" s="30">
        <f t="shared" si="14"/>
        <v>44008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44008</v>
      </c>
      <c r="B154" s="30">
        <f t="shared" si="14"/>
        <v>44008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2</v>
      </c>
    </row>
    <row r="155" spans="1:25" x14ac:dyDescent="0.25">
      <c r="A155" s="28">
        <f t="shared" si="14"/>
        <v>44008</v>
      </c>
      <c r="B155" s="30">
        <f t="shared" si="14"/>
        <v>44008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44008</v>
      </c>
      <c r="B156" s="30">
        <f t="shared" si="14"/>
        <v>44008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44008</v>
      </c>
      <c r="B157" s="30">
        <f t="shared" si="14"/>
        <v>44008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44008</v>
      </c>
      <c r="B158" s="30">
        <f t="shared" si="14"/>
        <v>44008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44008</v>
      </c>
      <c r="B159" s="30">
        <f t="shared" si="14"/>
        <v>44008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44008</v>
      </c>
      <c r="B160" s="30">
        <f t="shared" si="14"/>
        <v>44008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44008</v>
      </c>
      <c r="B161" s="30">
        <f t="shared" si="14"/>
        <v>44008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44008</v>
      </c>
      <c r="B162" s="30">
        <f t="shared" si="14"/>
        <v>44008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44008</v>
      </c>
      <c r="B163" s="30">
        <f t="shared" si="14"/>
        <v>44008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44008</v>
      </c>
      <c r="B164" s="30">
        <f t="shared" si="14"/>
        <v>44008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44008</v>
      </c>
      <c r="B165" s="30">
        <f t="shared" si="14"/>
        <v>44008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44008</v>
      </c>
      <c r="B166" s="30">
        <f t="shared" si="14"/>
        <v>44008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44008</v>
      </c>
      <c r="B167" s="30">
        <f t="shared" si="14"/>
        <v>44008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44008</v>
      </c>
      <c r="B168" s="30">
        <f t="shared" si="15"/>
        <v>44008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44008</v>
      </c>
      <c r="B169" s="30">
        <f t="shared" si="15"/>
        <v>44008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2</v>
      </c>
    </row>
    <row r="170" spans="1:25" x14ac:dyDescent="0.25">
      <c r="A170" s="28">
        <f t="shared" si="15"/>
        <v>44008</v>
      </c>
      <c r="B170" s="30">
        <f t="shared" si="15"/>
        <v>44008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44008</v>
      </c>
      <c r="B171" s="30">
        <f t="shared" si="15"/>
        <v>44008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3</v>
      </c>
    </row>
    <row r="172" spans="1:25" x14ac:dyDescent="0.25">
      <c r="A172" s="28">
        <f t="shared" si="15"/>
        <v>44008</v>
      </c>
      <c r="B172" s="30">
        <f t="shared" si="15"/>
        <v>44008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1</v>
      </c>
    </row>
    <row r="173" spans="1:25" x14ac:dyDescent="0.25">
      <c r="A173" s="28">
        <f t="shared" si="15"/>
        <v>44008</v>
      </c>
      <c r="B173" s="30">
        <f t="shared" si="15"/>
        <v>44008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44008</v>
      </c>
      <c r="B174" s="30">
        <f t="shared" si="15"/>
        <v>44008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1</v>
      </c>
    </row>
    <row r="175" spans="1:25" x14ac:dyDescent="0.25">
      <c r="A175" s="28">
        <f t="shared" si="15"/>
        <v>44008</v>
      </c>
      <c r="B175" s="30">
        <f t="shared" si="15"/>
        <v>44008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44008</v>
      </c>
      <c r="B176" s="30">
        <f t="shared" si="15"/>
        <v>44008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546</v>
      </c>
      <c r="Y176">
        <f t="shared" si="13"/>
        <v>2</v>
      </c>
    </row>
    <row r="177" spans="1:25" x14ac:dyDescent="0.25">
      <c r="A177" s="28">
        <f t="shared" si="15"/>
        <v>44008</v>
      </c>
      <c r="B177" s="30">
        <f t="shared" si="15"/>
        <v>44008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44008</v>
      </c>
      <c r="B178" s="30">
        <f t="shared" si="15"/>
        <v>44008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44008</v>
      </c>
      <c r="B179" s="30">
        <f t="shared" si="15"/>
        <v>44008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44008</v>
      </c>
      <c r="B180" s="30">
        <f t="shared" si="15"/>
        <v>44008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44008</v>
      </c>
      <c r="B181" s="30">
        <f t="shared" si="15"/>
        <v>44008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44008</v>
      </c>
      <c r="B182" s="30">
        <f t="shared" si="15"/>
        <v>44008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44008</v>
      </c>
      <c r="B183" s="30">
        <f t="shared" si="15"/>
        <v>44008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44008</v>
      </c>
      <c r="B184" s="30">
        <f t="shared" si="15"/>
        <v>44008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44008</v>
      </c>
      <c r="B185" s="30">
        <f t="shared" si="15"/>
        <v>44008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1</v>
      </c>
    </row>
    <row r="186" spans="1:25" x14ac:dyDescent="0.25">
      <c r="A186" s="28">
        <f t="shared" si="15"/>
        <v>44008</v>
      </c>
      <c r="B186" s="30">
        <f t="shared" si="15"/>
        <v>44008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1</v>
      </c>
    </row>
    <row r="187" spans="1:25" x14ac:dyDescent="0.25">
      <c r="A187" s="28">
        <f t="shared" si="15"/>
        <v>44008</v>
      </c>
      <c r="B187" s="30">
        <f t="shared" si="15"/>
        <v>44008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44008</v>
      </c>
      <c r="B188" s="30">
        <f t="shared" si="16"/>
        <v>44008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44008</v>
      </c>
      <c r="B189" s="30">
        <f t="shared" si="16"/>
        <v>44008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44008</v>
      </c>
      <c r="B190" s="30">
        <f t="shared" si="16"/>
        <v>44008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44008</v>
      </c>
      <c r="B191" s="30">
        <f t="shared" si="16"/>
        <v>44008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44008</v>
      </c>
      <c r="B192" s="30">
        <f t="shared" si="16"/>
        <v>44008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44008</v>
      </c>
      <c r="B193" s="30">
        <f t="shared" si="16"/>
        <v>44008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44008</v>
      </c>
      <c r="B194" s="30">
        <f t="shared" si="16"/>
        <v>44008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44008</v>
      </c>
      <c r="B195" s="30">
        <f t="shared" si="16"/>
        <v>44008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44008</v>
      </c>
      <c r="B196" s="30">
        <f t="shared" si="16"/>
        <v>44008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44008</v>
      </c>
      <c r="B197" s="30">
        <f t="shared" si="16"/>
        <v>44008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44008</v>
      </c>
      <c r="B198" s="30">
        <f t="shared" si="16"/>
        <v>44008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44008</v>
      </c>
      <c r="B199" s="30">
        <f t="shared" si="16"/>
        <v>44008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2</v>
      </c>
    </row>
    <row r="200" spans="1:25" x14ac:dyDescent="0.25">
      <c r="A200" s="28">
        <f t="shared" si="16"/>
        <v>44008</v>
      </c>
      <c r="B200" s="30">
        <f t="shared" si="16"/>
        <v>44008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2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3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499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3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2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1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43" priority="2" operator="containsText" text="VACANT">
      <formula>NOT(ISERROR(SEARCH("VACANT",D1)))</formula>
    </cfRule>
  </conditionalFormatting>
  <conditionalFormatting sqref="A1:B1048576">
    <cfRule type="expression" dxfId="142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764E6-EC40-40C8-AF48-5C62A9E37134}">
  <sheetPr codeName="Sheet28"/>
  <dimension ref="A1:VH5179"/>
  <sheetViews>
    <sheetView zoomScaleNormal="100" zoomScaleSheetLayoutView="75" workbookViewId="0">
      <pane xSplit="21" ySplit="5" topLeftCell="V58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79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14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2</v>
      </c>
      <c r="AQ2" s="50"/>
      <c r="AR2" s="50"/>
      <c r="AS2" s="59"/>
    </row>
    <row r="3" spans="1:45" x14ac:dyDescent="0.25">
      <c r="F3">
        <f t="shared" ref="F3:S3" si="0">COUNTA(F6:F200)</f>
        <v>23</v>
      </c>
      <c r="G3">
        <f t="shared" si="0"/>
        <v>22</v>
      </c>
      <c r="H3">
        <f t="shared" si="0"/>
        <v>24</v>
      </c>
      <c r="I3">
        <f t="shared" si="0"/>
        <v>8</v>
      </c>
      <c r="J3">
        <f t="shared" si="0"/>
        <v>2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26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0.82499999999999996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0.96923076923076923</v>
      </c>
    </row>
    <row r="5" spans="1:45" ht="45" x14ac:dyDescent="0.25">
      <c r="A5" s="31">
        <f>WEEKDAY(B6,2)</f>
        <v>6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44009</v>
      </c>
      <c r="B6" s="30">
        <f>'26'!B6+1</f>
        <v>44009</v>
      </c>
      <c r="C6" s="22" t="s">
        <v>121</v>
      </c>
      <c r="D6" s="3" t="str">
        <f>INDEX($X$7:$X$275,MATCH(C6,$W$7:$W$275))</f>
        <v>WN3913ST</v>
      </c>
      <c r="E6" s="22" t="s">
        <v>6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44009</v>
      </c>
      <c r="B7" s="30">
        <f>$B$6</f>
        <v>44009</v>
      </c>
      <c r="C7" s="22" t="s">
        <v>232</v>
      </c>
      <c r="D7" s="3" t="str">
        <f t="shared" ref="D7:D70" si="1">INDEX($X$7:$X$275,MATCH(C7,$W$7:$W$275))</f>
        <v>WN3341RE</v>
      </c>
      <c r="E7" s="22" t="s">
        <v>6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44009</v>
      </c>
      <c r="B8" s="30">
        <f t="shared" si="2"/>
        <v>44009</v>
      </c>
      <c r="C8" s="22" t="s">
        <v>114</v>
      </c>
      <c r="D8" s="3" t="str">
        <f t="shared" si="1"/>
        <v>WN0223SY</v>
      </c>
      <c r="E8" s="22" t="s">
        <v>6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44009</v>
      </c>
      <c r="B9" s="30">
        <f t="shared" si="2"/>
        <v>44009</v>
      </c>
      <c r="C9" s="22" t="s">
        <v>28</v>
      </c>
      <c r="D9" s="3" t="str">
        <f t="shared" si="1"/>
        <v>WDFW626</v>
      </c>
      <c r="E9" s="22" t="s">
        <v>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44009</v>
      </c>
      <c r="B10" s="30">
        <f t="shared" si="2"/>
        <v>44009</v>
      </c>
      <c r="C10" s="22" t="s">
        <v>204</v>
      </c>
      <c r="D10" s="3" t="str">
        <f t="shared" si="1"/>
        <v>WN8751SL</v>
      </c>
      <c r="E10" s="22" t="s">
        <v>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44009</v>
      </c>
      <c r="B11" s="30">
        <f t="shared" si="2"/>
        <v>44009</v>
      </c>
      <c r="C11" s="22" t="s">
        <v>101</v>
      </c>
      <c r="D11" s="3" t="str">
        <f t="shared" si="1"/>
        <v>WN1944RF</v>
      </c>
      <c r="E11" s="22" t="s">
        <v>6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1</v>
      </c>
    </row>
    <row r="12" spans="1:45" x14ac:dyDescent="0.25">
      <c r="A12" s="28">
        <f t="shared" si="2"/>
        <v>44009</v>
      </c>
      <c r="B12" s="30">
        <f t="shared" si="2"/>
        <v>44009</v>
      </c>
      <c r="C12" s="22" t="s">
        <v>207</v>
      </c>
      <c r="D12" s="3" t="str">
        <f t="shared" si="1"/>
        <v>WN8560RA</v>
      </c>
      <c r="E12" s="22" t="s">
        <v>6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5</v>
      </c>
    </row>
    <row r="13" spans="1:45" x14ac:dyDescent="0.25">
      <c r="A13" s="28">
        <f t="shared" si="2"/>
        <v>44009</v>
      </c>
      <c r="B13" s="30">
        <f t="shared" si="2"/>
        <v>44009</v>
      </c>
      <c r="C13" s="22" t="s">
        <v>222</v>
      </c>
      <c r="D13" s="3" t="str">
        <f t="shared" si="1"/>
        <v>WN4441SN</v>
      </c>
      <c r="E13" s="22" t="s">
        <v>6</v>
      </c>
      <c r="F13" s="22"/>
      <c r="G13" s="22"/>
      <c r="H13" s="22"/>
      <c r="I13" s="22">
        <v>1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44009</v>
      </c>
      <c r="B14" s="30">
        <f t="shared" si="2"/>
        <v>44009</v>
      </c>
      <c r="C14" s="22" t="s">
        <v>32</v>
      </c>
      <c r="D14" s="3" t="str">
        <f t="shared" si="1"/>
        <v>WN0839SK</v>
      </c>
      <c r="E14" s="22" t="s">
        <v>6</v>
      </c>
      <c r="F14" s="22"/>
      <c r="G14" s="22">
        <v>1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1</v>
      </c>
    </row>
    <row r="15" spans="1:45" x14ac:dyDescent="0.25">
      <c r="A15" s="28">
        <f t="shared" si="2"/>
        <v>44009</v>
      </c>
      <c r="B15" s="30">
        <f t="shared" si="2"/>
        <v>44009</v>
      </c>
      <c r="C15" s="22" t="s">
        <v>138</v>
      </c>
      <c r="D15" s="3" t="str">
        <f t="shared" si="1"/>
        <v>WN5479SB</v>
      </c>
      <c r="E15" s="22" t="s">
        <v>6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>
        <v>1</v>
      </c>
      <c r="W15" t="s">
        <v>32</v>
      </c>
      <c r="X15" s="18" t="s">
        <v>300</v>
      </c>
      <c r="Y15">
        <f t="shared" si="3"/>
        <v>2</v>
      </c>
    </row>
    <row r="16" spans="1:45" x14ac:dyDescent="0.25">
      <c r="A16" s="28">
        <f t="shared" si="2"/>
        <v>44009</v>
      </c>
      <c r="B16" s="30">
        <f t="shared" si="2"/>
        <v>44009</v>
      </c>
      <c r="C16" s="22" t="s">
        <v>76</v>
      </c>
      <c r="D16" s="3" t="str">
        <f t="shared" si="1"/>
        <v>WN4464NT</v>
      </c>
      <c r="E16" s="22" t="s">
        <v>6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44009</v>
      </c>
      <c r="B17" s="30">
        <f t="shared" si="2"/>
        <v>44009</v>
      </c>
      <c r="C17" s="22" t="s">
        <v>38</v>
      </c>
      <c r="D17" s="3" t="str">
        <f t="shared" si="1"/>
        <v>WN1214JE</v>
      </c>
      <c r="E17" s="22" t="s">
        <v>6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>
        <v>1</v>
      </c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44009</v>
      </c>
      <c r="B18" s="30">
        <f t="shared" si="2"/>
        <v>44009</v>
      </c>
      <c r="C18" s="22" t="s">
        <v>140</v>
      </c>
      <c r="D18" s="3" t="str">
        <f t="shared" si="1"/>
        <v>WN4770RK</v>
      </c>
      <c r="E18" s="22" t="s">
        <v>6</v>
      </c>
      <c r="F18" s="22">
        <v>1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>
        <v>1</v>
      </c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44009</v>
      </c>
      <c r="B19" s="30">
        <f t="shared" si="2"/>
        <v>44009</v>
      </c>
      <c r="C19" s="22" t="s">
        <v>138</v>
      </c>
      <c r="D19" s="3" t="str">
        <f t="shared" si="1"/>
        <v>WN5479SB</v>
      </c>
      <c r="E19" s="22" t="s">
        <v>6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44009</v>
      </c>
      <c r="B20" s="30">
        <f t="shared" si="2"/>
        <v>44009</v>
      </c>
      <c r="C20" s="22" t="s">
        <v>115</v>
      </c>
      <c r="D20" s="3" t="str">
        <f t="shared" si="1"/>
        <v>WN7578NW</v>
      </c>
      <c r="E20" s="22" t="s">
        <v>6</v>
      </c>
      <c r="F20" s="22">
        <v>1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44009</v>
      </c>
      <c r="B21" s="30">
        <f t="shared" si="2"/>
        <v>44009</v>
      </c>
      <c r="C21" s="22" t="s">
        <v>235</v>
      </c>
      <c r="D21" s="3" t="str">
        <f t="shared" si="1"/>
        <v>WN3030RA</v>
      </c>
      <c r="E21" s="22" t="s">
        <v>6</v>
      </c>
      <c r="F21" s="22">
        <v>1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1</v>
      </c>
    </row>
    <row r="22" spans="1:25" x14ac:dyDescent="0.25">
      <c r="A22" s="28">
        <f t="shared" si="2"/>
        <v>44009</v>
      </c>
      <c r="B22" s="30">
        <f t="shared" si="2"/>
        <v>44009</v>
      </c>
      <c r="C22" s="22" t="s">
        <v>192</v>
      </c>
      <c r="D22" s="3" t="str">
        <f t="shared" si="1"/>
        <v>WN7255SU</v>
      </c>
      <c r="E22" s="22" t="s">
        <v>6</v>
      </c>
      <c r="F22" s="22"/>
      <c r="G22" s="22"/>
      <c r="H22" s="22">
        <v>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44009</v>
      </c>
      <c r="B23" s="30">
        <f t="shared" si="2"/>
        <v>44009</v>
      </c>
      <c r="C23" s="22" t="s">
        <v>75</v>
      </c>
      <c r="D23" s="3" t="str">
        <f t="shared" si="1"/>
        <v>WN4848SK</v>
      </c>
      <c r="E23" s="22" t="s">
        <v>521</v>
      </c>
      <c r="F23" s="22">
        <v>1</v>
      </c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1</v>
      </c>
    </row>
    <row r="24" spans="1:25" x14ac:dyDescent="0.25">
      <c r="A24" s="28">
        <f t="shared" si="2"/>
        <v>44009</v>
      </c>
      <c r="B24" s="30">
        <f t="shared" si="2"/>
        <v>44009</v>
      </c>
      <c r="C24" s="22" t="s">
        <v>195</v>
      </c>
      <c r="D24" s="3" t="str">
        <f t="shared" si="1"/>
        <v>WN5133SW</v>
      </c>
      <c r="E24" s="22" t="s">
        <v>521</v>
      </c>
      <c r="F24" s="22">
        <v>1</v>
      </c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>
        <v>1</v>
      </c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44009</v>
      </c>
      <c r="B25" s="30">
        <f t="shared" si="2"/>
        <v>44009</v>
      </c>
      <c r="C25" s="22" t="s">
        <v>32</v>
      </c>
      <c r="D25" s="3" t="str">
        <f t="shared" si="1"/>
        <v>WN0839SK</v>
      </c>
      <c r="E25" s="22" t="s">
        <v>521</v>
      </c>
      <c r="F25" s="22">
        <v>1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44009</v>
      </c>
      <c r="B26" s="30">
        <f t="shared" si="2"/>
        <v>44009</v>
      </c>
      <c r="C26" s="22" t="s">
        <v>205</v>
      </c>
      <c r="D26" s="3" t="str">
        <f t="shared" si="1"/>
        <v>WN3984NH</v>
      </c>
      <c r="E26" s="22" t="s">
        <v>521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44009</v>
      </c>
      <c r="B27" s="30">
        <f t="shared" si="2"/>
        <v>44009</v>
      </c>
      <c r="C27" s="22" t="s">
        <v>221</v>
      </c>
      <c r="D27" s="3" t="str">
        <f t="shared" si="1"/>
        <v>NO WN</v>
      </c>
      <c r="E27" s="22" t="s">
        <v>521</v>
      </c>
      <c r="F27" s="22"/>
      <c r="G27" s="22">
        <v>1</v>
      </c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44009</v>
      </c>
      <c r="B28" s="30">
        <f t="shared" si="4"/>
        <v>44009</v>
      </c>
      <c r="C28" s="22" t="s">
        <v>232</v>
      </c>
      <c r="D28" s="3" t="str">
        <f t="shared" si="1"/>
        <v>WN3341RE</v>
      </c>
      <c r="E28" s="22" t="s">
        <v>521</v>
      </c>
      <c r="F28" s="22"/>
      <c r="G28" s="22">
        <v>1</v>
      </c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44009</v>
      </c>
      <c r="B29" s="30">
        <f t="shared" si="4"/>
        <v>44009</v>
      </c>
      <c r="C29" s="22" t="s">
        <v>58</v>
      </c>
      <c r="D29" s="3" t="str">
        <f t="shared" si="1"/>
        <v>WN0987NT</v>
      </c>
      <c r="E29" s="22" t="s">
        <v>521</v>
      </c>
      <c r="F29" s="22"/>
      <c r="G29" s="22">
        <v>1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44009</v>
      </c>
      <c r="B30" s="30">
        <f t="shared" si="4"/>
        <v>44009</v>
      </c>
      <c r="C30" s="22" t="s">
        <v>204</v>
      </c>
      <c r="D30" s="3" t="str">
        <f t="shared" si="1"/>
        <v>WN8751SL</v>
      </c>
      <c r="E30" s="22" t="s">
        <v>521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547</v>
      </c>
      <c r="Y30">
        <f t="shared" si="3"/>
        <v>2</v>
      </c>
    </row>
    <row r="31" spans="1:25" x14ac:dyDescent="0.25">
      <c r="A31" s="28">
        <f t="shared" si="4"/>
        <v>44009</v>
      </c>
      <c r="B31" s="30">
        <f t="shared" si="4"/>
        <v>44009</v>
      </c>
      <c r="C31" s="22" t="s">
        <v>191</v>
      </c>
      <c r="D31" s="3" t="str">
        <f t="shared" si="1"/>
        <v>WN1750SK</v>
      </c>
      <c r="E31" s="22" t="s">
        <v>521</v>
      </c>
      <c r="F31" s="22"/>
      <c r="G31" s="22">
        <v>1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44009</v>
      </c>
      <c r="B32" s="30">
        <f t="shared" si="4"/>
        <v>44009</v>
      </c>
      <c r="C32" s="22" t="s">
        <v>58</v>
      </c>
      <c r="D32" s="3" t="str">
        <f t="shared" si="1"/>
        <v>WN0987NT</v>
      </c>
      <c r="E32" s="22" t="s">
        <v>6</v>
      </c>
      <c r="F32" s="22"/>
      <c r="G32" s="22"/>
      <c r="H32" s="22">
        <v>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44009</v>
      </c>
      <c r="B33" s="30">
        <f t="shared" si="4"/>
        <v>44009</v>
      </c>
      <c r="C33" s="22" t="s">
        <v>222</v>
      </c>
      <c r="D33" s="3" t="str">
        <f t="shared" si="1"/>
        <v>WN4441SN</v>
      </c>
      <c r="E33" s="22" t="s">
        <v>521</v>
      </c>
      <c r="F33" s="22">
        <v>1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44009</v>
      </c>
      <c r="B34" s="30">
        <f t="shared" si="4"/>
        <v>44009</v>
      </c>
      <c r="C34" s="22" t="s">
        <v>204</v>
      </c>
      <c r="D34" s="3" t="str">
        <f t="shared" si="1"/>
        <v>WN8751SL</v>
      </c>
      <c r="E34" s="22" t="s">
        <v>6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44009</v>
      </c>
      <c r="B35" s="30">
        <f t="shared" si="4"/>
        <v>44009</v>
      </c>
      <c r="C35" s="22" t="s">
        <v>203</v>
      </c>
      <c r="D35" s="3" t="str">
        <f t="shared" si="1"/>
        <v>WN6383SN</v>
      </c>
      <c r="E35" s="22" t="s">
        <v>6</v>
      </c>
      <c r="F35" s="22"/>
      <c r="G35" s="22"/>
      <c r="H35" s="22"/>
      <c r="I35" s="22">
        <v>1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>
        <v>1</v>
      </c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44009</v>
      </c>
      <c r="B36" s="30">
        <f t="shared" si="4"/>
        <v>44009</v>
      </c>
      <c r="C36" s="22" t="s">
        <v>29</v>
      </c>
      <c r="D36" s="3" t="str">
        <f t="shared" si="1"/>
        <v>WN4938SJ</v>
      </c>
      <c r="E36" s="22" t="s">
        <v>6</v>
      </c>
      <c r="F36" s="22"/>
      <c r="G36" s="22"/>
      <c r="H36" s="22"/>
      <c r="I36" s="22">
        <v>1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>
        <v>1</v>
      </c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44009</v>
      </c>
      <c r="B37" s="30">
        <f t="shared" si="4"/>
        <v>44009</v>
      </c>
      <c r="C37" s="22" t="s">
        <v>86</v>
      </c>
      <c r="D37" s="3" t="str">
        <f t="shared" si="1"/>
        <v>WN8541RW</v>
      </c>
      <c r="E37" s="22" t="s">
        <v>521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>
        <v>1</v>
      </c>
      <c r="W37" t="s">
        <v>54</v>
      </c>
      <c r="X37" s="18" t="s">
        <v>543</v>
      </c>
      <c r="Y37">
        <f t="shared" si="3"/>
        <v>0</v>
      </c>
    </row>
    <row r="38" spans="1:25" x14ac:dyDescent="0.25">
      <c r="A38" s="28">
        <f t="shared" si="4"/>
        <v>44009</v>
      </c>
      <c r="B38" s="30">
        <f t="shared" si="4"/>
        <v>44009</v>
      </c>
      <c r="C38" s="22" t="s">
        <v>47</v>
      </c>
      <c r="D38" s="3" t="str">
        <f t="shared" si="1"/>
        <v>WN0625RR</v>
      </c>
      <c r="E38" s="22" t="s">
        <v>6</v>
      </c>
      <c r="F38" s="22"/>
      <c r="G38" s="22">
        <v>1</v>
      </c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44009</v>
      </c>
      <c r="B39" s="30">
        <f t="shared" si="4"/>
        <v>44009</v>
      </c>
      <c r="C39" s="22" t="s">
        <v>75</v>
      </c>
      <c r="D39" s="3" t="str">
        <f t="shared" si="1"/>
        <v>WN4848SK</v>
      </c>
      <c r="E39" s="22" t="s">
        <v>6</v>
      </c>
      <c r="F39" s="22"/>
      <c r="G39" s="22"/>
      <c r="H39" s="22"/>
      <c r="I39" s="22"/>
      <c r="J39" s="22">
        <v>1</v>
      </c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44009</v>
      </c>
      <c r="B40" s="30">
        <f t="shared" si="4"/>
        <v>44009</v>
      </c>
      <c r="C40" s="22" t="s">
        <v>144</v>
      </c>
      <c r="D40" s="3" t="str">
        <f t="shared" si="1"/>
        <v>WN8684ND</v>
      </c>
      <c r="E40" s="22" t="s">
        <v>6</v>
      </c>
      <c r="F40" s="22"/>
      <c r="G40" s="22">
        <v>1</v>
      </c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44009</v>
      </c>
      <c r="B41" s="30">
        <f t="shared" si="4"/>
        <v>44009</v>
      </c>
      <c r="C41" s="22" t="s">
        <v>212</v>
      </c>
      <c r="D41" s="3" t="str">
        <f t="shared" si="1"/>
        <v>WN6590LJ</v>
      </c>
      <c r="E41" s="22" t="s">
        <v>521</v>
      </c>
      <c r="F41" s="22"/>
      <c r="G41" s="22"/>
      <c r="H41" s="22"/>
      <c r="I41" s="22">
        <v>1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>
        <v>1</v>
      </c>
      <c r="W41" t="s">
        <v>58</v>
      </c>
      <c r="X41" s="18" t="s">
        <v>531</v>
      </c>
      <c r="Y41">
        <f t="shared" si="3"/>
        <v>2</v>
      </c>
    </row>
    <row r="42" spans="1:25" x14ac:dyDescent="0.25">
      <c r="A42" s="28">
        <f t="shared" si="4"/>
        <v>44009</v>
      </c>
      <c r="B42" s="30">
        <f t="shared" si="4"/>
        <v>44009</v>
      </c>
      <c r="C42" s="22" t="s">
        <v>203</v>
      </c>
      <c r="D42" s="3" t="str">
        <f t="shared" si="1"/>
        <v>WN6383SN</v>
      </c>
      <c r="E42" s="22" t="s">
        <v>521</v>
      </c>
      <c r="F42" s="22">
        <v>1</v>
      </c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542</v>
      </c>
      <c r="Y42">
        <f t="shared" si="3"/>
        <v>0</v>
      </c>
    </row>
    <row r="43" spans="1:25" x14ac:dyDescent="0.25">
      <c r="A43" s="28">
        <f t="shared" si="4"/>
        <v>44009</v>
      </c>
      <c r="B43" s="30">
        <f t="shared" si="4"/>
        <v>44009</v>
      </c>
      <c r="C43" s="22" t="s">
        <v>158</v>
      </c>
      <c r="D43" s="3" t="str">
        <f t="shared" si="1"/>
        <v>WN6449SN</v>
      </c>
      <c r="E43" s="22" t="s">
        <v>521</v>
      </c>
      <c r="F43" s="22"/>
      <c r="G43" s="22"/>
      <c r="H43" s="22"/>
      <c r="I43" s="22">
        <v>1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>
        <v>1</v>
      </c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44009</v>
      </c>
      <c r="B44" s="30">
        <f t="shared" si="4"/>
        <v>44009</v>
      </c>
      <c r="C44" s="22" t="s">
        <v>232</v>
      </c>
      <c r="D44" s="3" t="str">
        <f t="shared" si="1"/>
        <v>WN3341RE</v>
      </c>
      <c r="E44" s="22" t="s">
        <v>521</v>
      </c>
      <c r="F44" s="22"/>
      <c r="G44" s="22"/>
      <c r="H44" s="22">
        <v>1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44009</v>
      </c>
      <c r="B45" s="30">
        <f t="shared" si="4"/>
        <v>44009</v>
      </c>
      <c r="C45" s="22" t="s">
        <v>191</v>
      </c>
      <c r="D45" s="3" t="str">
        <f t="shared" si="1"/>
        <v>WN1750SK</v>
      </c>
      <c r="E45" s="22" t="s">
        <v>521</v>
      </c>
      <c r="F45" s="22"/>
      <c r="G45" s="22"/>
      <c r="H45" s="22">
        <v>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44009</v>
      </c>
      <c r="B46" s="30">
        <f t="shared" si="4"/>
        <v>44009</v>
      </c>
      <c r="C46" s="22" t="s">
        <v>221</v>
      </c>
      <c r="D46" s="3" t="str">
        <f t="shared" si="1"/>
        <v>NO WN</v>
      </c>
      <c r="E46" s="22" t="s">
        <v>521</v>
      </c>
      <c r="F46" s="22"/>
      <c r="G46" s="22"/>
      <c r="H46" s="22">
        <v>1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44009</v>
      </c>
      <c r="B47" s="30">
        <f t="shared" si="4"/>
        <v>44009</v>
      </c>
      <c r="C47" s="22" t="s">
        <v>79</v>
      </c>
      <c r="D47" s="3" t="str">
        <f t="shared" si="1"/>
        <v>WN4194NR</v>
      </c>
      <c r="E47" s="22" t="s">
        <v>521</v>
      </c>
      <c r="F47" s="22"/>
      <c r="G47" s="22"/>
      <c r="H47" s="22"/>
      <c r="I47" s="22">
        <v>1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>
        <v>1</v>
      </c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44009</v>
      </c>
      <c r="B48" s="30">
        <f t="shared" si="5"/>
        <v>44009</v>
      </c>
      <c r="C48" s="22" t="s">
        <v>115</v>
      </c>
      <c r="D48" s="3" t="str">
        <f t="shared" si="1"/>
        <v>WN7578NW</v>
      </c>
      <c r="E48" s="22" t="s">
        <v>6</v>
      </c>
      <c r="F48" s="22"/>
      <c r="G48" s="22">
        <v>1</v>
      </c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44009</v>
      </c>
      <c r="B49" s="30">
        <f t="shared" si="5"/>
        <v>44009</v>
      </c>
      <c r="C49" s="22" t="s">
        <v>47</v>
      </c>
      <c r="D49" s="3" t="str">
        <f t="shared" si="1"/>
        <v>WN0625RR</v>
      </c>
      <c r="E49" s="22" t="s">
        <v>521</v>
      </c>
      <c r="F49" s="22"/>
      <c r="G49" s="22"/>
      <c r="H49" s="22">
        <v>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44009</v>
      </c>
      <c r="B50" s="30">
        <f t="shared" si="5"/>
        <v>44009</v>
      </c>
      <c r="C50" s="22" t="s">
        <v>29</v>
      </c>
      <c r="D50" s="3" t="str">
        <f t="shared" si="1"/>
        <v>WN4938SJ</v>
      </c>
      <c r="E50" s="22" t="s">
        <v>521</v>
      </c>
      <c r="F50" s="22">
        <v>1</v>
      </c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44009</v>
      </c>
      <c r="B51" s="30">
        <f t="shared" si="5"/>
        <v>44009</v>
      </c>
      <c r="C51" s="22" t="s">
        <v>180</v>
      </c>
      <c r="D51" s="3" t="str">
        <f t="shared" si="1"/>
        <v>WN8937NG</v>
      </c>
      <c r="E51" s="22" t="s">
        <v>6</v>
      </c>
      <c r="F51" s="22"/>
      <c r="G51" s="22"/>
      <c r="H51" s="22"/>
      <c r="I51" s="22">
        <v>1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>
        <v>1</v>
      </c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44009</v>
      </c>
      <c r="B52" s="30">
        <f t="shared" si="5"/>
        <v>44009</v>
      </c>
      <c r="C52" s="21" t="s">
        <v>29</v>
      </c>
      <c r="D52" s="3" t="str">
        <f t="shared" si="1"/>
        <v>WN4938SJ</v>
      </c>
      <c r="E52" s="21" t="s">
        <v>521</v>
      </c>
      <c r="F52" s="21">
        <v>1</v>
      </c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>
        <v>1</v>
      </c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44009</v>
      </c>
      <c r="B53" s="30">
        <f t="shared" si="5"/>
        <v>44009</v>
      </c>
      <c r="C53" s="21" t="s">
        <v>83</v>
      </c>
      <c r="D53" s="3" t="str">
        <f t="shared" si="1"/>
        <v>WN7985NR</v>
      </c>
      <c r="E53" s="21" t="s">
        <v>521</v>
      </c>
      <c r="F53" s="21">
        <v>1</v>
      </c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>
        <v>1</v>
      </c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44009</v>
      </c>
      <c r="B54" s="30">
        <f t="shared" si="5"/>
        <v>44009</v>
      </c>
      <c r="C54" s="21" t="s">
        <v>175</v>
      </c>
      <c r="D54" s="3" t="str">
        <f t="shared" si="1"/>
        <v>WN9048RG</v>
      </c>
      <c r="E54" s="21" t="s">
        <v>6</v>
      </c>
      <c r="F54" s="21">
        <v>1</v>
      </c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>
        <v>1</v>
      </c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44009</v>
      </c>
      <c r="B55" s="30">
        <f t="shared" si="5"/>
        <v>44009</v>
      </c>
      <c r="C55" s="21" t="s">
        <v>144</v>
      </c>
      <c r="D55" s="3" t="str">
        <f t="shared" si="1"/>
        <v>WN8684ND</v>
      </c>
      <c r="E55" s="21" t="s">
        <v>6</v>
      </c>
      <c r="F55" s="21"/>
      <c r="G55" s="21"/>
      <c r="H55" s="21">
        <v>1</v>
      </c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44009</v>
      </c>
      <c r="B56" s="30">
        <f t="shared" si="5"/>
        <v>44009</v>
      </c>
      <c r="C56" s="21" t="s">
        <v>115</v>
      </c>
      <c r="D56" s="3" t="str">
        <f t="shared" si="1"/>
        <v>WN7578NW</v>
      </c>
      <c r="E56" s="21" t="s">
        <v>6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44009</v>
      </c>
      <c r="B57" s="30">
        <f t="shared" si="5"/>
        <v>44009</v>
      </c>
      <c r="C57" s="21" t="s">
        <v>212</v>
      </c>
      <c r="D57" s="3" t="str">
        <f t="shared" si="1"/>
        <v>WN6590LJ</v>
      </c>
      <c r="E57" s="21" t="s">
        <v>6</v>
      </c>
      <c r="F57" s="21"/>
      <c r="G57" s="21"/>
      <c r="H57" s="21">
        <v>1</v>
      </c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44009</v>
      </c>
      <c r="B58" s="30">
        <f t="shared" si="5"/>
        <v>44009</v>
      </c>
      <c r="C58" s="21" t="s">
        <v>79</v>
      </c>
      <c r="D58" s="3" t="str">
        <f t="shared" si="1"/>
        <v>WN4194NR</v>
      </c>
      <c r="E58" s="21" t="s">
        <v>521</v>
      </c>
      <c r="F58" s="21"/>
      <c r="G58" s="21"/>
      <c r="H58" s="21">
        <v>1</v>
      </c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2</v>
      </c>
    </row>
    <row r="59" spans="1:25" x14ac:dyDescent="0.25">
      <c r="A59" s="28">
        <f t="shared" si="5"/>
        <v>44009</v>
      </c>
      <c r="B59" s="30">
        <f t="shared" si="5"/>
        <v>44009</v>
      </c>
      <c r="C59" s="21" t="s">
        <v>121</v>
      </c>
      <c r="D59" s="3" t="str">
        <f t="shared" si="1"/>
        <v>WN3913ST</v>
      </c>
      <c r="E59" s="21" t="s">
        <v>521</v>
      </c>
      <c r="F59" s="21"/>
      <c r="G59" s="21">
        <v>1</v>
      </c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1</v>
      </c>
    </row>
    <row r="60" spans="1:25" x14ac:dyDescent="0.25">
      <c r="A60" s="28">
        <f t="shared" si="5"/>
        <v>44009</v>
      </c>
      <c r="B60" s="30">
        <f t="shared" si="5"/>
        <v>44009</v>
      </c>
      <c r="C60" s="21" t="s">
        <v>96</v>
      </c>
      <c r="D60" s="3" t="str">
        <f t="shared" si="1"/>
        <v>WN5248SW</v>
      </c>
      <c r="E60" s="21" t="s">
        <v>521</v>
      </c>
      <c r="F60" s="21"/>
      <c r="G60" s="21">
        <v>1</v>
      </c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44009</v>
      </c>
      <c r="B61" s="30">
        <f t="shared" si="5"/>
        <v>44009</v>
      </c>
      <c r="C61" s="21" t="s">
        <v>175</v>
      </c>
      <c r="D61" s="3" t="str">
        <f t="shared" si="1"/>
        <v>WN9048RG</v>
      </c>
      <c r="E61" s="21" t="s">
        <v>521</v>
      </c>
      <c r="F61" s="21"/>
      <c r="G61" s="21">
        <v>1</v>
      </c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44009</v>
      </c>
      <c r="B62" s="30">
        <f t="shared" si="5"/>
        <v>44009</v>
      </c>
      <c r="C62" s="21" t="s">
        <v>222</v>
      </c>
      <c r="D62" s="3" t="str">
        <f t="shared" si="1"/>
        <v>WN4441SN</v>
      </c>
      <c r="E62" s="21" t="s">
        <v>521</v>
      </c>
      <c r="F62" s="21"/>
      <c r="G62" s="21">
        <v>1</v>
      </c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2</v>
      </c>
    </row>
    <row r="63" spans="1:25" x14ac:dyDescent="0.25">
      <c r="A63" s="28">
        <f t="shared" si="5"/>
        <v>44009</v>
      </c>
      <c r="B63" s="30">
        <f t="shared" si="5"/>
        <v>44009</v>
      </c>
      <c r="C63" s="21" t="s">
        <v>235</v>
      </c>
      <c r="D63" s="3" t="str">
        <f t="shared" si="1"/>
        <v>WN3030RA</v>
      </c>
      <c r="E63" s="21" t="s">
        <v>521</v>
      </c>
      <c r="F63" s="21"/>
      <c r="G63" s="21">
        <v>1</v>
      </c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44009</v>
      </c>
      <c r="B64" s="30">
        <f t="shared" si="5"/>
        <v>44009</v>
      </c>
      <c r="C64" s="21" t="s">
        <v>114</v>
      </c>
      <c r="D64" s="3" t="str">
        <f t="shared" si="1"/>
        <v>WN0223SY</v>
      </c>
      <c r="E64" s="21" t="s">
        <v>521</v>
      </c>
      <c r="F64" s="21"/>
      <c r="G64" s="21">
        <v>1</v>
      </c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44009</v>
      </c>
      <c r="B65" s="30">
        <f t="shared" si="5"/>
        <v>44009</v>
      </c>
      <c r="C65" s="21" t="s">
        <v>29</v>
      </c>
      <c r="D65" s="3" t="str">
        <f t="shared" si="1"/>
        <v>WN4938SJ</v>
      </c>
      <c r="E65" s="21" t="s">
        <v>521</v>
      </c>
      <c r="F65" s="21"/>
      <c r="G65" s="21">
        <v>1</v>
      </c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44009</v>
      </c>
      <c r="B66" s="30">
        <f t="shared" si="5"/>
        <v>44009</v>
      </c>
      <c r="C66" s="21" t="s">
        <v>96</v>
      </c>
      <c r="D66" s="3" t="str">
        <f t="shared" si="1"/>
        <v>WN5248SW</v>
      </c>
      <c r="E66" s="21" t="s">
        <v>521</v>
      </c>
      <c r="F66" s="21"/>
      <c r="G66" s="21"/>
      <c r="H66" s="21">
        <v>1</v>
      </c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1</v>
      </c>
    </row>
    <row r="67" spans="1:25" x14ac:dyDescent="0.25">
      <c r="A67" s="28">
        <f t="shared" si="5"/>
        <v>44009</v>
      </c>
      <c r="B67" s="30">
        <f t="shared" si="5"/>
        <v>44009</v>
      </c>
      <c r="C67" s="21" t="s">
        <v>121</v>
      </c>
      <c r="D67" s="3" t="str">
        <f t="shared" si="1"/>
        <v>WN3913ST</v>
      </c>
      <c r="E67" s="21" t="s">
        <v>6</v>
      </c>
      <c r="F67" s="21"/>
      <c r="G67" s="21"/>
      <c r="H67" s="21">
        <v>1</v>
      </c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44009</v>
      </c>
      <c r="B68" s="30">
        <f t="shared" si="6"/>
        <v>44009</v>
      </c>
      <c r="C68" s="21" t="s">
        <v>181</v>
      </c>
      <c r="D68" s="3" t="str">
        <f t="shared" si="1"/>
        <v>WN3820RF</v>
      </c>
      <c r="E68" s="21" t="s">
        <v>6</v>
      </c>
      <c r="F68" s="21">
        <v>1</v>
      </c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>
        <v>1</v>
      </c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44009</v>
      </c>
      <c r="B69" s="30">
        <f t="shared" si="6"/>
        <v>44009</v>
      </c>
      <c r="C69" s="21" t="s">
        <v>101</v>
      </c>
      <c r="D69" s="3" t="str">
        <f t="shared" si="1"/>
        <v>WN1944RF</v>
      </c>
      <c r="E69" s="21" t="s">
        <v>6</v>
      </c>
      <c r="F69" s="21"/>
      <c r="G69" s="21">
        <v>1</v>
      </c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44009</v>
      </c>
      <c r="B70" s="30">
        <f t="shared" si="6"/>
        <v>44009</v>
      </c>
      <c r="C70" s="21" t="s">
        <v>29</v>
      </c>
      <c r="D70" s="3" t="str">
        <f t="shared" si="1"/>
        <v>WN4938SJ</v>
      </c>
      <c r="E70" s="21" t="s">
        <v>521</v>
      </c>
      <c r="F70" s="21"/>
      <c r="G70" s="21"/>
      <c r="H70" s="21">
        <v>1</v>
      </c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1</v>
      </c>
    </row>
    <row r="71" spans="1:25" x14ac:dyDescent="0.25">
      <c r="A71" s="28">
        <f t="shared" si="6"/>
        <v>44009</v>
      </c>
      <c r="B71" s="30">
        <f t="shared" si="6"/>
        <v>44009</v>
      </c>
      <c r="C71" s="21" t="s">
        <v>114</v>
      </c>
      <c r="D71" s="3" t="str">
        <f t="shared" ref="D71:D134" si="7">INDEX($X$7:$X$275,MATCH(C71,$W$7:$W$275))</f>
        <v>WN0223SY</v>
      </c>
      <c r="E71" s="21" t="s">
        <v>6</v>
      </c>
      <c r="F71" s="21"/>
      <c r="G71" s="21"/>
      <c r="H71" s="21">
        <v>1</v>
      </c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44009</v>
      </c>
      <c r="B72" s="30">
        <f t="shared" si="6"/>
        <v>44009</v>
      </c>
      <c r="C72" s="21" t="s">
        <v>158</v>
      </c>
      <c r="D72" s="3" t="str">
        <f t="shared" si="7"/>
        <v>WN6449SN</v>
      </c>
      <c r="E72" s="21" t="s">
        <v>6</v>
      </c>
      <c r="F72" s="21"/>
      <c r="G72" s="21"/>
      <c r="H72" s="21">
        <v>1</v>
      </c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44009</v>
      </c>
      <c r="B73" s="30">
        <f t="shared" si="6"/>
        <v>44009</v>
      </c>
      <c r="C73" s="21" t="s">
        <v>195</v>
      </c>
      <c r="D73" s="3" t="str">
        <f t="shared" si="7"/>
        <v>WN5133SW</v>
      </c>
      <c r="E73" s="21" t="s">
        <v>521</v>
      </c>
      <c r="F73" s="21"/>
      <c r="G73" s="21"/>
      <c r="H73" s="21"/>
      <c r="I73" s="21"/>
      <c r="J73" s="21">
        <v>1</v>
      </c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44009</v>
      </c>
      <c r="B74" s="30">
        <f t="shared" si="6"/>
        <v>44009</v>
      </c>
      <c r="C74" s="21" t="s">
        <v>207</v>
      </c>
      <c r="D74" s="3" t="str">
        <f t="shared" si="7"/>
        <v>WN8560RA</v>
      </c>
      <c r="E74" s="21" t="s">
        <v>521</v>
      </c>
      <c r="F74" s="21"/>
      <c r="G74" s="21">
        <v>1</v>
      </c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44009</v>
      </c>
      <c r="B75" s="30">
        <f t="shared" si="6"/>
        <v>44009</v>
      </c>
      <c r="C75" s="21" t="s">
        <v>235</v>
      </c>
      <c r="D75" s="3" t="str">
        <f t="shared" si="7"/>
        <v>WN3030RA</v>
      </c>
      <c r="E75" s="21" t="s">
        <v>521</v>
      </c>
      <c r="F75" s="21"/>
      <c r="G75" s="21"/>
      <c r="H75" s="21">
        <v>1</v>
      </c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44009</v>
      </c>
      <c r="B76" s="30">
        <f t="shared" si="6"/>
        <v>44009</v>
      </c>
      <c r="C76" s="21" t="s">
        <v>222</v>
      </c>
      <c r="D76" s="3" t="str">
        <f t="shared" si="7"/>
        <v>WN4441SN</v>
      </c>
      <c r="E76" s="21" t="s">
        <v>521</v>
      </c>
      <c r="F76" s="21"/>
      <c r="G76" s="21"/>
      <c r="H76" s="21">
        <v>1</v>
      </c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44009</v>
      </c>
      <c r="B77" s="30">
        <f t="shared" si="6"/>
        <v>44009</v>
      </c>
      <c r="C77" s="21" t="s">
        <v>101</v>
      </c>
      <c r="D77" s="3" t="str">
        <f t="shared" si="7"/>
        <v>WN1944RF</v>
      </c>
      <c r="E77" s="21" t="s">
        <v>521</v>
      </c>
      <c r="F77" s="21"/>
      <c r="G77" s="21"/>
      <c r="H77" s="21">
        <v>1</v>
      </c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44009</v>
      </c>
      <c r="B78" s="30">
        <f t="shared" si="6"/>
        <v>44009</v>
      </c>
      <c r="C78" s="21" t="s">
        <v>100</v>
      </c>
      <c r="D78" s="3" t="str">
        <f t="shared" si="7"/>
        <v>WN0788SY</v>
      </c>
      <c r="E78" s="21" t="s">
        <v>6</v>
      </c>
      <c r="F78" s="21"/>
      <c r="G78" s="21">
        <v>1</v>
      </c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44009</v>
      </c>
      <c r="B79" s="30">
        <f t="shared" si="6"/>
        <v>44009</v>
      </c>
      <c r="C79" s="21" t="s">
        <v>203</v>
      </c>
      <c r="D79" s="3" t="str">
        <f t="shared" si="7"/>
        <v>WN6383SN</v>
      </c>
      <c r="E79" s="21" t="s">
        <v>521</v>
      </c>
      <c r="F79" s="21"/>
      <c r="G79" s="21">
        <v>1</v>
      </c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44009</v>
      </c>
      <c r="B80" s="30">
        <f t="shared" si="6"/>
        <v>44009</v>
      </c>
      <c r="C80" s="21" t="s">
        <v>207</v>
      </c>
      <c r="D80" s="3" t="str">
        <f t="shared" si="7"/>
        <v>WN8560RA</v>
      </c>
      <c r="E80" s="21" t="s">
        <v>521</v>
      </c>
      <c r="F80" s="21"/>
      <c r="G80" s="21"/>
      <c r="H80" s="21">
        <v>1</v>
      </c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44009</v>
      </c>
      <c r="B81" s="30">
        <f t="shared" si="6"/>
        <v>44009</v>
      </c>
      <c r="C81" s="21" t="s">
        <v>180</v>
      </c>
      <c r="D81" s="3" t="str">
        <f t="shared" si="7"/>
        <v>WN8937NG</v>
      </c>
      <c r="E81" s="21" t="s">
        <v>521</v>
      </c>
      <c r="F81" s="21"/>
      <c r="G81" s="21"/>
      <c r="H81" s="21">
        <v>1</v>
      </c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44009</v>
      </c>
      <c r="B82" s="30">
        <f t="shared" si="6"/>
        <v>44009</v>
      </c>
      <c r="C82" s="21" t="s">
        <v>40</v>
      </c>
      <c r="D82" s="3" t="str">
        <f t="shared" si="7"/>
        <v>WN9319SW</v>
      </c>
      <c r="E82" s="21" t="s">
        <v>521</v>
      </c>
      <c r="F82" s="21"/>
      <c r="G82" s="21">
        <v>1</v>
      </c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44009</v>
      </c>
      <c r="B83" s="30">
        <f t="shared" si="6"/>
        <v>44009</v>
      </c>
      <c r="C83" s="21" t="s">
        <v>203</v>
      </c>
      <c r="D83" s="3" t="str">
        <f t="shared" si="7"/>
        <v>WN6383SN</v>
      </c>
      <c r="E83" s="21" t="s">
        <v>521</v>
      </c>
      <c r="F83" s="21"/>
      <c r="G83" s="21"/>
      <c r="H83" s="21">
        <v>1</v>
      </c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44009</v>
      </c>
      <c r="B84" s="30">
        <f t="shared" si="6"/>
        <v>44009</v>
      </c>
      <c r="C84" s="21" t="s">
        <v>174</v>
      </c>
      <c r="D84" s="3" t="str">
        <f t="shared" si="7"/>
        <v>WN7652NZ</v>
      </c>
      <c r="E84" s="21" t="s">
        <v>521</v>
      </c>
      <c r="F84" s="21"/>
      <c r="G84" s="21">
        <v>1</v>
      </c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44009</v>
      </c>
      <c r="B85" s="30">
        <f t="shared" si="6"/>
        <v>44009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44009</v>
      </c>
      <c r="B86" s="30">
        <f t="shared" si="6"/>
        <v>44009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44009</v>
      </c>
      <c r="B87" s="30">
        <f t="shared" si="6"/>
        <v>44009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44009</v>
      </c>
      <c r="B88" s="30">
        <f t="shared" si="9"/>
        <v>44009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44009</v>
      </c>
      <c r="B89" s="30">
        <f t="shared" si="9"/>
        <v>44009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44009</v>
      </c>
      <c r="B90" s="30">
        <f t="shared" si="9"/>
        <v>44009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2</v>
      </c>
    </row>
    <row r="91" spans="1:25" x14ac:dyDescent="0.25">
      <c r="A91" s="28">
        <f t="shared" si="9"/>
        <v>44009</v>
      </c>
      <c r="B91" s="30">
        <f t="shared" si="9"/>
        <v>44009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44009</v>
      </c>
      <c r="B92" s="30">
        <f t="shared" si="9"/>
        <v>44009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44009</v>
      </c>
      <c r="B93" s="30">
        <f t="shared" si="9"/>
        <v>44009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44009</v>
      </c>
      <c r="B94" s="30">
        <f t="shared" si="9"/>
        <v>44009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1</v>
      </c>
    </row>
    <row r="95" spans="1:25" x14ac:dyDescent="0.25">
      <c r="A95" s="28">
        <f t="shared" si="9"/>
        <v>44009</v>
      </c>
      <c r="B95" s="30">
        <f t="shared" si="9"/>
        <v>44009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3</v>
      </c>
    </row>
    <row r="96" spans="1:25" x14ac:dyDescent="0.25">
      <c r="A96" s="28">
        <f t="shared" si="9"/>
        <v>44009</v>
      </c>
      <c r="B96" s="30">
        <f t="shared" si="9"/>
        <v>44009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44009</v>
      </c>
      <c r="B97" s="30">
        <f t="shared" si="9"/>
        <v>44009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44009</v>
      </c>
      <c r="B98" s="30">
        <f t="shared" si="9"/>
        <v>44009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44009</v>
      </c>
      <c r="B99" s="30">
        <f t="shared" si="9"/>
        <v>44009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44009</v>
      </c>
      <c r="B100" s="30">
        <f t="shared" si="9"/>
        <v>44009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44009</v>
      </c>
      <c r="B101" s="30">
        <f t="shared" si="9"/>
        <v>44009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44009</v>
      </c>
      <c r="B102" s="30">
        <f t="shared" si="9"/>
        <v>44009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44009</v>
      </c>
      <c r="B103" s="30">
        <f t="shared" si="9"/>
        <v>44009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44009</v>
      </c>
      <c r="B104" s="30">
        <f t="shared" si="9"/>
        <v>44009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44009</v>
      </c>
      <c r="B105" s="30">
        <f t="shared" si="9"/>
        <v>44009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44009</v>
      </c>
      <c r="B106" s="30">
        <f t="shared" si="9"/>
        <v>44009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44009</v>
      </c>
      <c r="B107" s="30">
        <f t="shared" si="9"/>
        <v>44009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44009</v>
      </c>
      <c r="B108" s="30">
        <f t="shared" si="10"/>
        <v>44009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3</v>
      </c>
    </row>
    <row r="109" spans="1:25" x14ac:dyDescent="0.25">
      <c r="A109" s="28">
        <f t="shared" si="10"/>
        <v>44009</v>
      </c>
      <c r="B109" s="30">
        <f t="shared" si="10"/>
        <v>44009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3</v>
      </c>
    </row>
    <row r="110" spans="1:25" x14ac:dyDescent="0.25">
      <c r="A110" s="28">
        <f t="shared" si="10"/>
        <v>44009</v>
      </c>
      <c r="B110" s="30">
        <f t="shared" si="10"/>
        <v>44009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44009</v>
      </c>
      <c r="B111" s="30">
        <f t="shared" si="10"/>
        <v>44009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44009</v>
      </c>
      <c r="B112" s="30">
        <f t="shared" si="10"/>
        <v>44009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44009</v>
      </c>
      <c r="B113" s="30">
        <f t="shared" si="10"/>
        <v>44009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44009</v>
      </c>
      <c r="B114" s="30">
        <f t="shared" si="10"/>
        <v>44009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44009</v>
      </c>
      <c r="B115" s="30">
        <f t="shared" si="10"/>
        <v>44009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3</v>
      </c>
    </row>
    <row r="116" spans="1:25" x14ac:dyDescent="0.25">
      <c r="A116" s="28">
        <f t="shared" si="10"/>
        <v>44009</v>
      </c>
      <c r="B116" s="30">
        <f t="shared" si="10"/>
        <v>44009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44009</v>
      </c>
      <c r="B117" s="30">
        <f t="shared" si="10"/>
        <v>44009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44009</v>
      </c>
      <c r="B118" s="30">
        <f t="shared" si="10"/>
        <v>44009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44009</v>
      </c>
      <c r="B119" s="30">
        <f t="shared" si="10"/>
        <v>44009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44009</v>
      </c>
      <c r="B120" s="30">
        <f t="shared" si="10"/>
        <v>44009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44009</v>
      </c>
      <c r="B121" s="30">
        <f t="shared" si="10"/>
        <v>44009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44009</v>
      </c>
      <c r="B122" s="30">
        <f t="shared" si="10"/>
        <v>44009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44009</v>
      </c>
      <c r="B123" s="30">
        <f t="shared" si="10"/>
        <v>44009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44009</v>
      </c>
      <c r="B124" s="30">
        <f t="shared" si="10"/>
        <v>44009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44009</v>
      </c>
      <c r="B125" s="30">
        <f t="shared" si="10"/>
        <v>44009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44009</v>
      </c>
      <c r="B126" s="30">
        <f t="shared" si="10"/>
        <v>44009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44009</v>
      </c>
      <c r="B127" s="30">
        <f t="shared" si="10"/>
        <v>44009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44009</v>
      </c>
      <c r="B128" s="30">
        <f t="shared" si="11"/>
        <v>44009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44009</v>
      </c>
      <c r="B129" s="30">
        <f t="shared" si="11"/>
        <v>44009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44009</v>
      </c>
      <c r="B130" s="30">
        <f t="shared" si="11"/>
        <v>44009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44009</v>
      </c>
      <c r="B131" s="30">
        <f t="shared" si="11"/>
        <v>44009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44009</v>
      </c>
      <c r="B132" s="30">
        <f t="shared" si="11"/>
        <v>44009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2</v>
      </c>
    </row>
    <row r="133" spans="1:25" x14ac:dyDescent="0.25">
      <c r="A133" s="28">
        <f t="shared" si="11"/>
        <v>44009</v>
      </c>
      <c r="B133" s="30">
        <f t="shared" si="11"/>
        <v>44009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44009</v>
      </c>
      <c r="B134" s="30">
        <f t="shared" si="11"/>
        <v>44009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1</v>
      </c>
    </row>
    <row r="135" spans="1:25" x14ac:dyDescent="0.25">
      <c r="A135" s="28">
        <f t="shared" si="11"/>
        <v>44009</v>
      </c>
      <c r="B135" s="30">
        <f t="shared" si="11"/>
        <v>44009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44009</v>
      </c>
      <c r="B136" s="30">
        <f t="shared" si="11"/>
        <v>44009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44009</v>
      </c>
      <c r="B137" s="30">
        <f t="shared" si="11"/>
        <v>44009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44009</v>
      </c>
      <c r="B138" s="30">
        <f t="shared" si="11"/>
        <v>44009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2</v>
      </c>
    </row>
    <row r="139" spans="1:25" x14ac:dyDescent="0.25">
      <c r="A139" s="28">
        <f t="shared" si="11"/>
        <v>44009</v>
      </c>
      <c r="B139" s="30">
        <f t="shared" si="11"/>
        <v>44009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44009</v>
      </c>
      <c r="B140" s="30">
        <f t="shared" si="11"/>
        <v>44009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44009</v>
      </c>
      <c r="B141" s="30">
        <f t="shared" si="11"/>
        <v>44009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44009</v>
      </c>
      <c r="B142" s="30">
        <f t="shared" si="11"/>
        <v>44009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44009</v>
      </c>
      <c r="B143" s="30">
        <f t="shared" si="11"/>
        <v>44009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44009</v>
      </c>
      <c r="B144" s="30">
        <f t="shared" si="11"/>
        <v>44009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44009</v>
      </c>
      <c r="B145" s="30">
        <f t="shared" si="11"/>
        <v>44009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44009</v>
      </c>
      <c r="B146" s="30">
        <f t="shared" si="11"/>
        <v>44009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44009</v>
      </c>
      <c r="B147" s="30">
        <f t="shared" si="11"/>
        <v>44009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44009</v>
      </c>
      <c r="B148" s="30">
        <f t="shared" si="14"/>
        <v>44009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44009</v>
      </c>
      <c r="B149" s="30">
        <f t="shared" si="14"/>
        <v>44009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44009</v>
      </c>
      <c r="B150" s="30">
        <f t="shared" si="14"/>
        <v>44009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44009</v>
      </c>
      <c r="B151" s="30">
        <f t="shared" si="14"/>
        <v>44009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44009</v>
      </c>
      <c r="B152" s="30">
        <f t="shared" si="14"/>
        <v>44009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2</v>
      </c>
    </row>
    <row r="153" spans="1:25" x14ac:dyDescent="0.25">
      <c r="A153" s="28">
        <f t="shared" si="14"/>
        <v>44009</v>
      </c>
      <c r="B153" s="30">
        <f t="shared" si="14"/>
        <v>44009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44009</v>
      </c>
      <c r="B154" s="30">
        <f t="shared" si="14"/>
        <v>44009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44009</v>
      </c>
      <c r="B155" s="30">
        <f t="shared" si="14"/>
        <v>44009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44009</v>
      </c>
      <c r="B156" s="30">
        <f t="shared" si="14"/>
        <v>44009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44009</v>
      </c>
      <c r="B157" s="30">
        <f t="shared" si="14"/>
        <v>44009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44009</v>
      </c>
      <c r="B158" s="30">
        <f t="shared" si="14"/>
        <v>44009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44009</v>
      </c>
      <c r="B159" s="30">
        <f t="shared" si="14"/>
        <v>44009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44009</v>
      </c>
      <c r="B160" s="30">
        <f t="shared" si="14"/>
        <v>44009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44009</v>
      </c>
      <c r="B161" s="30">
        <f t="shared" si="14"/>
        <v>44009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44009</v>
      </c>
      <c r="B162" s="30">
        <f t="shared" si="14"/>
        <v>44009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44009</v>
      </c>
      <c r="B163" s="30">
        <f t="shared" si="14"/>
        <v>44009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44009</v>
      </c>
      <c r="B164" s="30">
        <f t="shared" si="14"/>
        <v>44009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44009</v>
      </c>
      <c r="B165" s="30">
        <f t="shared" si="14"/>
        <v>44009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44009</v>
      </c>
      <c r="B166" s="30">
        <f t="shared" si="14"/>
        <v>44009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44009</v>
      </c>
      <c r="B167" s="30">
        <f t="shared" si="14"/>
        <v>44009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44009</v>
      </c>
      <c r="B168" s="30">
        <f t="shared" si="15"/>
        <v>44009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44009</v>
      </c>
      <c r="B169" s="30">
        <f t="shared" si="15"/>
        <v>44009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2</v>
      </c>
    </row>
    <row r="170" spans="1:25" x14ac:dyDescent="0.25">
      <c r="A170" s="28">
        <f t="shared" si="15"/>
        <v>44009</v>
      </c>
      <c r="B170" s="30">
        <f t="shared" si="15"/>
        <v>44009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44009</v>
      </c>
      <c r="B171" s="30">
        <f t="shared" si="15"/>
        <v>44009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44009</v>
      </c>
      <c r="B172" s="30">
        <f t="shared" si="15"/>
        <v>44009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44009</v>
      </c>
      <c r="B173" s="30">
        <f t="shared" si="15"/>
        <v>44009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44009</v>
      </c>
      <c r="B174" s="30">
        <f t="shared" si="15"/>
        <v>44009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2</v>
      </c>
    </row>
    <row r="175" spans="1:25" x14ac:dyDescent="0.25">
      <c r="A175" s="28">
        <f t="shared" si="15"/>
        <v>44009</v>
      </c>
      <c r="B175" s="30">
        <f t="shared" si="15"/>
        <v>44009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1</v>
      </c>
    </row>
    <row r="176" spans="1:25" x14ac:dyDescent="0.25">
      <c r="A176" s="28">
        <f t="shared" si="15"/>
        <v>44009</v>
      </c>
      <c r="B176" s="30">
        <f t="shared" si="15"/>
        <v>44009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546</v>
      </c>
      <c r="Y176">
        <f t="shared" si="13"/>
        <v>2</v>
      </c>
    </row>
    <row r="177" spans="1:25" x14ac:dyDescent="0.25">
      <c r="A177" s="28">
        <f t="shared" si="15"/>
        <v>44009</v>
      </c>
      <c r="B177" s="30">
        <f t="shared" si="15"/>
        <v>44009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44009</v>
      </c>
      <c r="B178" s="30">
        <f t="shared" si="15"/>
        <v>44009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44009</v>
      </c>
      <c r="B179" s="30">
        <f t="shared" si="15"/>
        <v>44009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44009</v>
      </c>
      <c r="B180" s="30">
        <f t="shared" si="15"/>
        <v>44009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44009</v>
      </c>
      <c r="B181" s="30">
        <f t="shared" si="15"/>
        <v>44009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44009</v>
      </c>
      <c r="B182" s="30">
        <f t="shared" si="15"/>
        <v>44009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44009</v>
      </c>
      <c r="B183" s="30">
        <f t="shared" si="15"/>
        <v>44009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44009</v>
      </c>
      <c r="B184" s="30">
        <f t="shared" si="15"/>
        <v>44009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44009</v>
      </c>
      <c r="B185" s="30">
        <f t="shared" si="15"/>
        <v>44009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2</v>
      </c>
    </row>
    <row r="186" spans="1:25" x14ac:dyDescent="0.25">
      <c r="A186" s="28">
        <f t="shared" si="15"/>
        <v>44009</v>
      </c>
      <c r="B186" s="30">
        <f t="shared" si="15"/>
        <v>44009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1</v>
      </c>
    </row>
    <row r="187" spans="1:25" x14ac:dyDescent="0.25">
      <c r="A187" s="28">
        <f t="shared" si="15"/>
        <v>44009</v>
      </c>
      <c r="B187" s="30">
        <f t="shared" si="15"/>
        <v>44009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44009</v>
      </c>
      <c r="B188" s="30">
        <f t="shared" si="16"/>
        <v>44009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44009</v>
      </c>
      <c r="B189" s="30">
        <f t="shared" si="16"/>
        <v>44009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2</v>
      </c>
    </row>
    <row r="190" spans="1:25" x14ac:dyDescent="0.25">
      <c r="A190" s="28">
        <f t="shared" si="16"/>
        <v>44009</v>
      </c>
      <c r="B190" s="30">
        <f t="shared" si="16"/>
        <v>44009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44009</v>
      </c>
      <c r="B191" s="30">
        <f t="shared" si="16"/>
        <v>44009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44009</v>
      </c>
      <c r="B192" s="30">
        <f t="shared" si="16"/>
        <v>44009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44009</v>
      </c>
      <c r="B193" s="30">
        <f t="shared" si="16"/>
        <v>44009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44009</v>
      </c>
      <c r="B194" s="30">
        <f t="shared" si="16"/>
        <v>44009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44009</v>
      </c>
      <c r="B195" s="30">
        <f t="shared" si="16"/>
        <v>44009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44009</v>
      </c>
      <c r="B196" s="30">
        <f t="shared" si="16"/>
        <v>44009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44009</v>
      </c>
      <c r="B197" s="30">
        <f t="shared" si="16"/>
        <v>44009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4</v>
      </c>
    </row>
    <row r="198" spans="1:25" x14ac:dyDescent="0.25">
      <c r="A198" s="28">
        <f t="shared" si="16"/>
        <v>44009</v>
      </c>
      <c r="B198" s="30">
        <f t="shared" si="16"/>
        <v>44009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3</v>
      </c>
    </row>
    <row r="199" spans="1:25" x14ac:dyDescent="0.25">
      <c r="A199" s="28">
        <f t="shared" si="16"/>
        <v>44009</v>
      </c>
      <c r="B199" s="30">
        <f t="shared" si="16"/>
        <v>44009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1</v>
      </c>
    </row>
    <row r="200" spans="1:25" x14ac:dyDescent="0.25">
      <c r="A200" s="28">
        <f t="shared" si="16"/>
        <v>44009</v>
      </c>
      <c r="B200" s="30">
        <f t="shared" si="16"/>
        <v>44009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3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2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546</v>
      </c>
      <c r="Y215">
        <f t="shared" si="18"/>
        <v>2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4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3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3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40" priority="2" operator="containsText" text="VACANT">
      <formula>NOT(ISERROR(SEARCH("VACANT",D1)))</formula>
    </cfRule>
  </conditionalFormatting>
  <conditionalFormatting sqref="A1:B1048576">
    <cfRule type="expression" dxfId="139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AE23-1D1C-4645-963D-0D47A0CA678D}">
  <sheetPr codeName="Sheet29"/>
  <dimension ref="A1:VH5179"/>
  <sheetViews>
    <sheetView zoomScaleNormal="100" zoomScaleSheetLayoutView="75" workbookViewId="0">
      <pane xSplit="21" ySplit="5" topLeftCell="V15" activePane="bottomRight" state="frozen"/>
      <selection pane="topRight" activeCell="Q1" sqref="Q1"/>
      <selection pane="bottomLeft" activeCell="A6" sqref="A6"/>
      <selection pane="bottomRight" activeCell="E37" sqref="E37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29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14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2</v>
      </c>
      <c r="AQ2" s="50"/>
      <c r="AR2" s="50"/>
      <c r="AS2" s="59"/>
    </row>
    <row r="3" spans="1:45" x14ac:dyDescent="0.25">
      <c r="F3">
        <f t="shared" ref="F3:S3" si="0">COUNTA(F6:F200)</f>
        <v>11</v>
      </c>
      <c r="G3">
        <f t="shared" si="0"/>
        <v>6</v>
      </c>
      <c r="H3">
        <f t="shared" si="0"/>
        <v>7</v>
      </c>
      <c r="I3">
        <f t="shared" si="0"/>
        <v>3</v>
      </c>
      <c r="J3">
        <f t="shared" si="0"/>
        <v>2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0.82499999999999996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0.96923076923076923</v>
      </c>
    </row>
    <row r="5" spans="1:45" ht="45" x14ac:dyDescent="0.25">
      <c r="A5" s="31">
        <f>WEEKDAY(B6,2)</f>
        <v>7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44010</v>
      </c>
      <c r="B6" s="30">
        <f>'27'!B6+1</f>
        <v>44010</v>
      </c>
      <c r="C6" s="22" t="s">
        <v>51</v>
      </c>
      <c r="D6" s="3" t="str">
        <f>INDEX($X$7:$X$275,MATCH(C6,$W$7:$W$275))</f>
        <v>WN0733NY</v>
      </c>
      <c r="E6" s="22" t="s">
        <v>518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44010</v>
      </c>
      <c r="B7" s="30">
        <f>$B$6</f>
        <v>44010</v>
      </c>
      <c r="C7" s="22" t="s">
        <v>40</v>
      </c>
      <c r="D7" s="3" t="str">
        <f t="shared" ref="D7:D70" si="1">INDEX($X$7:$X$275,MATCH(C7,$W$7:$W$275))</f>
        <v>WN9319SW</v>
      </c>
      <c r="E7" s="22" t="s">
        <v>518</v>
      </c>
      <c r="F7" s="22"/>
      <c r="G7" s="22"/>
      <c r="H7" s="22"/>
      <c r="I7" s="22">
        <v>1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44010</v>
      </c>
      <c r="B8" s="30">
        <f t="shared" si="2"/>
        <v>44010</v>
      </c>
      <c r="C8" s="22" t="s">
        <v>174</v>
      </c>
      <c r="D8" s="3" t="str">
        <f t="shared" si="1"/>
        <v>WN7652NZ</v>
      </c>
      <c r="E8" s="22" t="s">
        <v>518</v>
      </c>
      <c r="F8" s="22"/>
      <c r="G8" s="22"/>
      <c r="H8" s="22"/>
      <c r="I8" s="22">
        <v>1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44010</v>
      </c>
      <c r="B9" s="30">
        <f t="shared" si="2"/>
        <v>44010</v>
      </c>
      <c r="C9" s="22" t="s">
        <v>115</v>
      </c>
      <c r="D9" s="3" t="str">
        <f t="shared" si="1"/>
        <v>WN7578NW</v>
      </c>
      <c r="E9" s="22" t="s">
        <v>518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44010</v>
      </c>
      <c r="B10" s="30">
        <f t="shared" si="2"/>
        <v>44010</v>
      </c>
      <c r="C10" s="22" t="s">
        <v>214</v>
      </c>
      <c r="D10" s="3" t="str">
        <f t="shared" si="1"/>
        <v>WN8253NC</v>
      </c>
      <c r="E10" s="22" t="s">
        <v>516</v>
      </c>
      <c r="F10" s="22"/>
      <c r="G10" s="22"/>
      <c r="H10" s="22"/>
      <c r="I10" s="22"/>
      <c r="J10" s="22">
        <v>1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44010</v>
      </c>
      <c r="B11" s="30">
        <f t="shared" si="2"/>
        <v>44010</v>
      </c>
      <c r="C11" s="22" t="s">
        <v>126</v>
      </c>
      <c r="D11" s="3" t="str">
        <f t="shared" si="1"/>
        <v>WN5445NV</v>
      </c>
      <c r="E11" s="22" t="s">
        <v>518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44010</v>
      </c>
      <c r="B12" s="30">
        <f t="shared" si="2"/>
        <v>44010</v>
      </c>
      <c r="C12" s="22" t="s">
        <v>38</v>
      </c>
      <c r="D12" s="3" t="str">
        <f t="shared" si="1"/>
        <v>WN1214JE</v>
      </c>
      <c r="E12" s="22" t="s">
        <v>518</v>
      </c>
      <c r="F12" s="22"/>
      <c r="G12" s="22">
        <v>1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44010</v>
      </c>
      <c r="B13" s="30">
        <f t="shared" si="2"/>
        <v>44010</v>
      </c>
      <c r="C13" s="22" t="s">
        <v>196</v>
      </c>
      <c r="D13" s="3" t="str">
        <f t="shared" si="1"/>
        <v>WN1677NZ</v>
      </c>
      <c r="E13" s="22" t="s">
        <v>516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44010</v>
      </c>
      <c r="B14" s="30">
        <f t="shared" si="2"/>
        <v>44010</v>
      </c>
      <c r="C14" s="22" t="s">
        <v>175</v>
      </c>
      <c r="D14" s="3" t="str">
        <f t="shared" si="1"/>
        <v>WN9048RG</v>
      </c>
      <c r="E14" s="22" t="s">
        <v>516</v>
      </c>
      <c r="F14" s="22">
        <v>1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44010</v>
      </c>
      <c r="B15" s="30">
        <f t="shared" si="2"/>
        <v>44010</v>
      </c>
      <c r="C15" s="22" t="s">
        <v>90</v>
      </c>
      <c r="D15" s="3" t="str">
        <f t="shared" si="1"/>
        <v>WN9195SK</v>
      </c>
      <c r="E15" s="22" t="s">
        <v>518</v>
      </c>
      <c r="F15" s="22"/>
      <c r="G15" s="22"/>
      <c r="H15" s="22"/>
      <c r="I15" s="22">
        <v>1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2</v>
      </c>
    </row>
    <row r="16" spans="1:45" x14ac:dyDescent="0.25">
      <c r="A16" s="28">
        <f t="shared" si="2"/>
        <v>44010</v>
      </c>
      <c r="B16" s="30">
        <f t="shared" si="2"/>
        <v>44010</v>
      </c>
      <c r="C16" s="22" t="s">
        <v>38</v>
      </c>
      <c r="D16" s="3" t="str">
        <f t="shared" si="1"/>
        <v>WN1214JE</v>
      </c>
      <c r="E16" s="22" t="s">
        <v>518</v>
      </c>
      <c r="F16" s="22"/>
      <c r="G16" s="22"/>
      <c r="H16" s="22">
        <v>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44010</v>
      </c>
      <c r="B17" s="30">
        <f t="shared" si="2"/>
        <v>44010</v>
      </c>
      <c r="C17" s="22" t="s">
        <v>209</v>
      </c>
      <c r="D17" s="3" t="str">
        <f t="shared" si="1"/>
        <v>WN4723NW</v>
      </c>
      <c r="E17" s="22" t="s">
        <v>518</v>
      </c>
      <c r="F17" s="22">
        <v>1</v>
      </c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44010</v>
      </c>
      <c r="B18" s="30">
        <f t="shared" si="2"/>
        <v>44010</v>
      </c>
      <c r="C18" s="22" t="s">
        <v>206</v>
      </c>
      <c r="D18" s="3" t="str">
        <f t="shared" si="1"/>
        <v>WN1434SU</v>
      </c>
      <c r="E18" s="22" t="s">
        <v>516</v>
      </c>
      <c r="F18" s="22">
        <v>1</v>
      </c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44010</v>
      </c>
      <c r="B19" s="30">
        <f t="shared" si="2"/>
        <v>44010</v>
      </c>
      <c r="C19" s="22" t="s">
        <v>90</v>
      </c>
      <c r="D19" s="3" t="str">
        <f t="shared" si="1"/>
        <v>WN9195SK</v>
      </c>
      <c r="E19" s="22" t="s">
        <v>518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44010</v>
      </c>
      <c r="B20" s="30">
        <f t="shared" si="2"/>
        <v>44010</v>
      </c>
      <c r="C20" s="22" t="s">
        <v>115</v>
      </c>
      <c r="D20" s="3" t="str">
        <f t="shared" si="1"/>
        <v>WN7578NW</v>
      </c>
      <c r="E20" s="22" t="s">
        <v>518</v>
      </c>
      <c r="F20" s="22"/>
      <c r="G20" s="22">
        <v>1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44010</v>
      </c>
      <c r="B21" s="30">
        <f t="shared" si="2"/>
        <v>44010</v>
      </c>
      <c r="C21" s="22" t="s">
        <v>51</v>
      </c>
      <c r="D21" s="3" t="str">
        <f t="shared" si="1"/>
        <v>WN0733NY</v>
      </c>
      <c r="E21" s="22" t="s">
        <v>518</v>
      </c>
      <c r="F21" s="22"/>
      <c r="G21" s="22">
        <v>1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2</v>
      </c>
    </row>
    <row r="22" spans="1:25" x14ac:dyDescent="0.25">
      <c r="A22" s="28">
        <f t="shared" si="2"/>
        <v>44010</v>
      </c>
      <c r="B22" s="30">
        <f t="shared" si="2"/>
        <v>44010</v>
      </c>
      <c r="C22" s="22" t="s">
        <v>140</v>
      </c>
      <c r="D22" s="3" t="str">
        <f t="shared" si="1"/>
        <v>WN4770RK</v>
      </c>
      <c r="E22" s="22" t="s">
        <v>518</v>
      </c>
      <c r="F22" s="22"/>
      <c r="G22" s="22">
        <v>1</v>
      </c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44010</v>
      </c>
      <c r="B23" s="30">
        <f t="shared" si="2"/>
        <v>44010</v>
      </c>
      <c r="C23" s="22" t="s">
        <v>181</v>
      </c>
      <c r="D23" s="3" t="str">
        <f t="shared" si="1"/>
        <v>WN3820RF</v>
      </c>
      <c r="E23" s="22" t="s">
        <v>518</v>
      </c>
      <c r="F23" s="22"/>
      <c r="G23" s="22"/>
      <c r="H23" s="22"/>
      <c r="I23" s="22"/>
      <c r="J23" s="22">
        <v>1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1</v>
      </c>
    </row>
    <row r="24" spans="1:25" x14ac:dyDescent="0.25">
      <c r="A24" s="28">
        <f t="shared" si="2"/>
        <v>44010</v>
      </c>
      <c r="B24" s="30">
        <f t="shared" si="2"/>
        <v>44010</v>
      </c>
      <c r="C24" s="22" t="s">
        <v>115</v>
      </c>
      <c r="D24" s="3" t="str">
        <f t="shared" si="1"/>
        <v>WN7578NW</v>
      </c>
      <c r="E24" s="22" t="s">
        <v>518</v>
      </c>
      <c r="F24" s="22"/>
      <c r="G24" s="22"/>
      <c r="H24" s="22">
        <v>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44010</v>
      </c>
      <c r="B25" s="30">
        <f t="shared" si="2"/>
        <v>44010</v>
      </c>
      <c r="C25" s="22" t="s">
        <v>207</v>
      </c>
      <c r="D25" s="3" t="str">
        <f t="shared" si="1"/>
        <v>WN8560RA</v>
      </c>
      <c r="E25" s="22" t="s">
        <v>516</v>
      </c>
      <c r="F25" s="22">
        <v>1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44010</v>
      </c>
      <c r="B26" s="30">
        <f t="shared" si="2"/>
        <v>44010</v>
      </c>
      <c r="C26" s="22" t="s">
        <v>51</v>
      </c>
      <c r="D26" s="3" t="str">
        <f t="shared" si="1"/>
        <v>WN0733NY</v>
      </c>
      <c r="E26" s="22" t="s">
        <v>518</v>
      </c>
      <c r="F26" s="22"/>
      <c r="G26" s="22"/>
      <c r="H26" s="22">
        <v>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44010</v>
      </c>
      <c r="B27" s="30">
        <f t="shared" si="2"/>
        <v>44010</v>
      </c>
      <c r="C27" s="22" t="s">
        <v>140</v>
      </c>
      <c r="D27" s="3" t="str">
        <f t="shared" si="1"/>
        <v>WN4770RK</v>
      </c>
      <c r="E27" s="22" t="s">
        <v>518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44010</v>
      </c>
      <c r="B28" s="30">
        <f t="shared" si="4"/>
        <v>44010</v>
      </c>
      <c r="C28" s="22" t="s">
        <v>100</v>
      </c>
      <c r="D28" s="3" t="str">
        <f t="shared" si="1"/>
        <v>WN0788SY</v>
      </c>
      <c r="E28" s="22" t="s">
        <v>516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44010</v>
      </c>
      <c r="B29" s="30">
        <f t="shared" si="4"/>
        <v>44010</v>
      </c>
      <c r="C29" s="22" t="s">
        <v>145</v>
      </c>
      <c r="D29" s="3" t="str">
        <f t="shared" si="1"/>
        <v>WN4107SU</v>
      </c>
      <c r="E29" s="22" t="s">
        <v>518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44010</v>
      </c>
      <c r="B30" s="30">
        <f t="shared" si="4"/>
        <v>44010</v>
      </c>
      <c r="C30" s="22" t="s">
        <v>32</v>
      </c>
      <c r="D30" s="3" t="str">
        <f t="shared" si="1"/>
        <v>WN0839SK</v>
      </c>
      <c r="E30" s="22" t="s">
        <v>518</v>
      </c>
      <c r="F30" s="22"/>
      <c r="G30" s="22">
        <v>1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547</v>
      </c>
      <c r="Y30">
        <f t="shared" si="3"/>
        <v>0</v>
      </c>
    </row>
    <row r="31" spans="1:25" x14ac:dyDescent="0.25">
      <c r="A31" s="28">
        <f t="shared" si="4"/>
        <v>44010</v>
      </c>
      <c r="B31" s="30">
        <f t="shared" si="4"/>
        <v>44010</v>
      </c>
      <c r="C31" s="22" t="s">
        <v>69</v>
      </c>
      <c r="D31" s="3" t="str">
        <f t="shared" si="1"/>
        <v>WN4685SN</v>
      </c>
      <c r="E31" s="22" t="s">
        <v>518</v>
      </c>
      <c r="F31" s="22"/>
      <c r="G31" s="22"/>
      <c r="H31" s="22">
        <v>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316</v>
      </c>
      <c r="Y31">
        <f t="shared" si="3"/>
        <v>0</v>
      </c>
    </row>
    <row r="32" spans="1:25" x14ac:dyDescent="0.25">
      <c r="A32" s="28">
        <f t="shared" si="4"/>
        <v>44010</v>
      </c>
      <c r="B32" s="30">
        <f t="shared" si="4"/>
        <v>44010</v>
      </c>
      <c r="C32" s="22" t="s">
        <v>172</v>
      </c>
      <c r="D32" s="3" t="str">
        <f t="shared" si="1"/>
        <v>WN8435SF</v>
      </c>
      <c r="E32" s="22" t="s">
        <v>516</v>
      </c>
      <c r="F32" s="22">
        <v>1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44010</v>
      </c>
      <c r="B33" s="30">
        <f t="shared" si="4"/>
        <v>44010</v>
      </c>
      <c r="C33" s="22" t="s">
        <v>32</v>
      </c>
      <c r="D33" s="3" t="str">
        <f t="shared" si="1"/>
        <v>WN0839SK</v>
      </c>
      <c r="E33" s="22" t="s">
        <v>516</v>
      </c>
      <c r="F33" s="22"/>
      <c r="G33" s="22"/>
      <c r="H33" s="22">
        <v>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44010</v>
      </c>
      <c r="B34" s="30">
        <f t="shared" si="4"/>
        <v>44010</v>
      </c>
      <c r="C34" s="22" t="s">
        <v>205</v>
      </c>
      <c r="D34" s="3" t="str">
        <f t="shared" si="1"/>
        <v>WN3984NH</v>
      </c>
      <c r="E34" s="22" t="s">
        <v>518</v>
      </c>
      <c r="F34" s="22"/>
      <c r="G34" s="22">
        <v>1</v>
      </c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3</v>
      </c>
    </row>
    <row r="35" spans="1:25" x14ac:dyDescent="0.25">
      <c r="A35" s="28">
        <f t="shared" si="4"/>
        <v>44010</v>
      </c>
      <c r="B35" s="30">
        <f t="shared" si="4"/>
        <v>44010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44010</v>
      </c>
      <c r="B36" s="30">
        <f t="shared" si="4"/>
        <v>44010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44010</v>
      </c>
      <c r="B37" s="30">
        <f t="shared" si="4"/>
        <v>44010</v>
      </c>
      <c r="C37" s="22"/>
      <c r="D37" s="3" t="e">
        <f t="shared" si="1"/>
        <v>#N/A</v>
      </c>
      <c r="E37" s="22" t="s">
        <v>555</v>
      </c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543</v>
      </c>
      <c r="Y37">
        <f t="shared" si="3"/>
        <v>0</v>
      </c>
    </row>
    <row r="38" spans="1:25" x14ac:dyDescent="0.25">
      <c r="A38" s="28">
        <f t="shared" si="4"/>
        <v>44010</v>
      </c>
      <c r="B38" s="30">
        <f t="shared" si="4"/>
        <v>44010</v>
      </c>
      <c r="C38" s="22"/>
      <c r="D38" s="3" t="e">
        <f t="shared" si="1"/>
        <v>#N/A</v>
      </c>
      <c r="E38" s="22" t="s">
        <v>554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44010</v>
      </c>
      <c r="B39" s="30">
        <f t="shared" si="4"/>
        <v>44010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44010</v>
      </c>
      <c r="B40" s="30">
        <f t="shared" si="4"/>
        <v>44010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44010</v>
      </c>
      <c r="B41" s="30">
        <f t="shared" si="4"/>
        <v>44010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44010</v>
      </c>
      <c r="B42" s="30">
        <f t="shared" si="4"/>
        <v>44010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542</v>
      </c>
      <c r="Y42">
        <f t="shared" si="3"/>
        <v>0</v>
      </c>
    </row>
    <row r="43" spans="1:25" x14ac:dyDescent="0.25">
      <c r="A43" s="28">
        <f t="shared" si="4"/>
        <v>44010</v>
      </c>
      <c r="B43" s="30">
        <f t="shared" si="4"/>
        <v>44010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44010</v>
      </c>
      <c r="B44" s="30">
        <f t="shared" si="4"/>
        <v>44010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44010</v>
      </c>
      <c r="B45" s="30">
        <f t="shared" si="4"/>
        <v>44010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44010</v>
      </c>
      <c r="B46" s="30">
        <f t="shared" si="4"/>
        <v>44010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44010</v>
      </c>
      <c r="B47" s="30">
        <f t="shared" si="4"/>
        <v>44010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44010</v>
      </c>
      <c r="B48" s="30">
        <f t="shared" si="5"/>
        <v>44010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44010</v>
      </c>
      <c r="B49" s="30">
        <f t="shared" si="5"/>
        <v>44010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44010</v>
      </c>
      <c r="B50" s="30">
        <f t="shared" si="5"/>
        <v>44010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44010</v>
      </c>
      <c r="B51" s="30">
        <f t="shared" si="5"/>
        <v>44010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44010</v>
      </c>
      <c r="B52" s="30">
        <f t="shared" si="5"/>
        <v>44010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1</v>
      </c>
    </row>
    <row r="53" spans="1:25" x14ac:dyDescent="0.25">
      <c r="A53" s="28">
        <f t="shared" si="5"/>
        <v>44010</v>
      </c>
      <c r="B53" s="30">
        <f t="shared" si="5"/>
        <v>44010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44010</v>
      </c>
      <c r="B54" s="30">
        <f t="shared" si="5"/>
        <v>44010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44010</v>
      </c>
      <c r="B55" s="30">
        <f t="shared" si="5"/>
        <v>44010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44010</v>
      </c>
      <c r="B56" s="30">
        <f t="shared" si="5"/>
        <v>44010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44010</v>
      </c>
      <c r="B57" s="30">
        <f t="shared" si="5"/>
        <v>44010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44010</v>
      </c>
      <c r="B58" s="30">
        <f t="shared" si="5"/>
        <v>44010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44010</v>
      </c>
      <c r="B59" s="30">
        <f t="shared" si="5"/>
        <v>44010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44010</v>
      </c>
      <c r="B60" s="30">
        <f t="shared" si="5"/>
        <v>44010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44010</v>
      </c>
      <c r="B61" s="30">
        <f t="shared" si="5"/>
        <v>44010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44010</v>
      </c>
      <c r="B62" s="30">
        <f t="shared" si="5"/>
        <v>44010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44010</v>
      </c>
      <c r="B63" s="30">
        <f t="shared" si="5"/>
        <v>44010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44010</v>
      </c>
      <c r="B64" s="30">
        <f t="shared" si="5"/>
        <v>44010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44010</v>
      </c>
      <c r="B65" s="30">
        <f t="shared" si="5"/>
        <v>44010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44010</v>
      </c>
      <c r="B66" s="30">
        <f t="shared" si="5"/>
        <v>44010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44010</v>
      </c>
      <c r="B67" s="30">
        <f t="shared" si="5"/>
        <v>44010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44010</v>
      </c>
      <c r="B68" s="30">
        <f t="shared" si="6"/>
        <v>44010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44010</v>
      </c>
      <c r="B69" s="30">
        <f t="shared" si="6"/>
        <v>44010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44010</v>
      </c>
      <c r="B70" s="30">
        <f t="shared" si="6"/>
        <v>44010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44010</v>
      </c>
      <c r="B71" s="30">
        <f t="shared" si="6"/>
        <v>44010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44010</v>
      </c>
      <c r="B72" s="30">
        <f t="shared" si="6"/>
        <v>44010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44010</v>
      </c>
      <c r="B73" s="30">
        <f t="shared" si="6"/>
        <v>44010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44010</v>
      </c>
      <c r="B74" s="30">
        <f t="shared" si="6"/>
        <v>44010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2</v>
      </c>
    </row>
    <row r="75" spans="1:25" x14ac:dyDescent="0.25">
      <c r="A75" s="28">
        <f t="shared" si="6"/>
        <v>44010</v>
      </c>
      <c r="B75" s="30">
        <f t="shared" si="6"/>
        <v>44010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44010</v>
      </c>
      <c r="B76" s="30">
        <f t="shared" si="6"/>
        <v>44010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44010</v>
      </c>
      <c r="B77" s="30">
        <f t="shared" si="6"/>
        <v>44010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0</v>
      </c>
    </row>
    <row r="78" spans="1:25" x14ac:dyDescent="0.25">
      <c r="A78" s="28">
        <f t="shared" si="6"/>
        <v>44010</v>
      </c>
      <c r="B78" s="30">
        <f t="shared" si="6"/>
        <v>44010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44010</v>
      </c>
      <c r="B79" s="30">
        <f t="shared" si="6"/>
        <v>44010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44010</v>
      </c>
      <c r="B80" s="30">
        <f t="shared" si="6"/>
        <v>44010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44010</v>
      </c>
      <c r="B81" s="30">
        <f t="shared" si="6"/>
        <v>44010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44010</v>
      </c>
      <c r="B82" s="30">
        <f t="shared" si="6"/>
        <v>44010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44010</v>
      </c>
      <c r="B83" s="30">
        <f t="shared" si="6"/>
        <v>44010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44010</v>
      </c>
      <c r="B84" s="30">
        <f t="shared" si="6"/>
        <v>44010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44010</v>
      </c>
      <c r="B85" s="30">
        <f t="shared" si="6"/>
        <v>44010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44010</v>
      </c>
      <c r="B86" s="30">
        <f t="shared" si="6"/>
        <v>44010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44010</v>
      </c>
      <c r="B87" s="30">
        <f t="shared" si="6"/>
        <v>44010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0</v>
      </c>
    </row>
    <row r="88" spans="1:25" x14ac:dyDescent="0.25">
      <c r="A88" s="28">
        <f t="shared" ref="A88:B107" si="9">$B$6</f>
        <v>44010</v>
      </c>
      <c r="B88" s="30">
        <f t="shared" si="9"/>
        <v>44010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44010</v>
      </c>
      <c r="B89" s="30">
        <f t="shared" si="9"/>
        <v>44010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44010</v>
      </c>
      <c r="B90" s="30">
        <f t="shared" si="9"/>
        <v>44010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44010</v>
      </c>
      <c r="B91" s="30">
        <f t="shared" si="9"/>
        <v>44010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44010</v>
      </c>
      <c r="B92" s="30">
        <f t="shared" si="9"/>
        <v>44010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44010</v>
      </c>
      <c r="B93" s="30">
        <f t="shared" si="9"/>
        <v>44010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44010</v>
      </c>
      <c r="B94" s="30">
        <f t="shared" si="9"/>
        <v>44010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1</v>
      </c>
    </row>
    <row r="95" spans="1:25" x14ac:dyDescent="0.25">
      <c r="A95" s="28">
        <f t="shared" si="9"/>
        <v>44010</v>
      </c>
      <c r="B95" s="30">
        <f t="shared" si="9"/>
        <v>44010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44010</v>
      </c>
      <c r="B96" s="30">
        <f t="shared" si="9"/>
        <v>44010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44010</v>
      </c>
      <c r="B97" s="30">
        <f t="shared" si="9"/>
        <v>44010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44010</v>
      </c>
      <c r="B98" s="30">
        <f t="shared" si="9"/>
        <v>44010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44010</v>
      </c>
      <c r="B99" s="30">
        <f t="shared" si="9"/>
        <v>44010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44010</v>
      </c>
      <c r="B100" s="30">
        <f t="shared" si="9"/>
        <v>44010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44010</v>
      </c>
      <c r="B101" s="30">
        <f t="shared" si="9"/>
        <v>44010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44010</v>
      </c>
      <c r="B102" s="30">
        <f t="shared" si="9"/>
        <v>44010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44010</v>
      </c>
      <c r="B103" s="30">
        <f t="shared" si="9"/>
        <v>44010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44010</v>
      </c>
      <c r="B104" s="30">
        <f t="shared" si="9"/>
        <v>44010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44010</v>
      </c>
      <c r="B105" s="30">
        <f t="shared" si="9"/>
        <v>44010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44010</v>
      </c>
      <c r="B106" s="30">
        <f t="shared" si="9"/>
        <v>44010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44010</v>
      </c>
      <c r="B107" s="30">
        <f t="shared" si="9"/>
        <v>44010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44010</v>
      </c>
      <c r="B108" s="30">
        <f t="shared" si="10"/>
        <v>44010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44010</v>
      </c>
      <c r="B109" s="30">
        <f t="shared" si="10"/>
        <v>44010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3</v>
      </c>
    </row>
    <row r="110" spans="1:25" x14ac:dyDescent="0.25">
      <c r="A110" s="28">
        <f t="shared" si="10"/>
        <v>44010</v>
      </c>
      <c r="B110" s="30">
        <f t="shared" si="10"/>
        <v>44010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44010</v>
      </c>
      <c r="B111" s="30">
        <f t="shared" si="10"/>
        <v>44010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44010</v>
      </c>
      <c r="B112" s="30">
        <f t="shared" si="10"/>
        <v>44010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44010</v>
      </c>
      <c r="B113" s="30">
        <f t="shared" si="10"/>
        <v>44010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0</v>
      </c>
    </row>
    <row r="114" spans="1:25" x14ac:dyDescent="0.25">
      <c r="A114" s="28">
        <f t="shared" si="10"/>
        <v>44010</v>
      </c>
      <c r="B114" s="30">
        <f t="shared" si="10"/>
        <v>44010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44010</v>
      </c>
      <c r="B115" s="30">
        <f t="shared" si="10"/>
        <v>44010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44010</v>
      </c>
      <c r="B116" s="30">
        <f t="shared" si="10"/>
        <v>44010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44010</v>
      </c>
      <c r="B117" s="30">
        <f t="shared" si="10"/>
        <v>44010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44010</v>
      </c>
      <c r="B118" s="30">
        <f t="shared" si="10"/>
        <v>44010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44010</v>
      </c>
      <c r="B119" s="30">
        <f t="shared" si="10"/>
        <v>44010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44010</v>
      </c>
      <c r="B120" s="30">
        <f t="shared" si="10"/>
        <v>44010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1</v>
      </c>
    </row>
    <row r="121" spans="1:25" x14ac:dyDescent="0.25">
      <c r="A121" s="28">
        <f t="shared" si="10"/>
        <v>44010</v>
      </c>
      <c r="B121" s="30">
        <f t="shared" si="10"/>
        <v>44010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44010</v>
      </c>
      <c r="B122" s="30">
        <f t="shared" si="10"/>
        <v>44010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44010</v>
      </c>
      <c r="B123" s="30">
        <f t="shared" si="10"/>
        <v>44010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44010</v>
      </c>
      <c r="B124" s="30">
        <f t="shared" si="10"/>
        <v>44010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0</v>
      </c>
    </row>
    <row r="125" spans="1:25" x14ac:dyDescent="0.25">
      <c r="A125" s="28">
        <f t="shared" si="10"/>
        <v>44010</v>
      </c>
      <c r="B125" s="30">
        <f t="shared" si="10"/>
        <v>44010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44010</v>
      </c>
      <c r="B126" s="30">
        <f t="shared" si="10"/>
        <v>44010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44010</v>
      </c>
      <c r="B127" s="30">
        <f t="shared" si="10"/>
        <v>44010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44010</v>
      </c>
      <c r="B128" s="30">
        <f t="shared" si="11"/>
        <v>44010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44010</v>
      </c>
      <c r="B129" s="30">
        <f t="shared" si="11"/>
        <v>44010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44010</v>
      </c>
      <c r="B130" s="30">
        <f t="shared" si="11"/>
        <v>44010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44010</v>
      </c>
      <c r="B131" s="30">
        <f t="shared" si="11"/>
        <v>44010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44010</v>
      </c>
      <c r="B132" s="30">
        <f t="shared" si="11"/>
        <v>44010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44010</v>
      </c>
      <c r="B133" s="30">
        <f t="shared" si="11"/>
        <v>44010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44010</v>
      </c>
      <c r="B134" s="30">
        <f t="shared" si="11"/>
        <v>44010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2</v>
      </c>
    </row>
    <row r="135" spans="1:25" x14ac:dyDescent="0.25">
      <c r="A135" s="28">
        <f t="shared" si="11"/>
        <v>44010</v>
      </c>
      <c r="B135" s="30">
        <f t="shared" si="11"/>
        <v>44010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44010</v>
      </c>
      <c r="B136" s="30">
        <f t="shared" si="11"/>
        <v>44010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44010</v>
      </c>
      <c r="B137" s="30">
        <f t="shared" si="11"/>
        <v>44010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44010</v>
      </c>
      <c r="B138" s="30">
        <f t="shared" si="11"/>
        <v>44010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44010</v>
      </c>
      <c r="B139" s="30">
        <f t="shared" si="11"/>
        <v>44010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1</v>
      </c>
    </row>
    <row r="140" spans="1:25" x14ac:dyDescent="0.25">
      <c r="A140" s="28">
        <f t="shared" si="11"/>
        <v>44010</v>
      </c>
      <c r="B140" s="30">
        <f t="shared" si="11"/>
        <v>44010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44010</v>
      </c>
      <c r="B141" s="30">
        <f t="shared" si="11"/>
        <v>44010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44010</v>
      </c>
      <c r="B142" s="30">
        <f t="shared" si="11"/>
        <v>44010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44010</v>
      </c>
      <c r="B143" s="30">
        <f t="shared" si="11"/>
        <v>44010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44010</v>
      </c>
      <c r="B144" s="30">
        <f t="shared" si="11"/>
        <v>44010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44010</v>
      </c>
      <c r="B145" s="30">
        <f t="shared" si="11"/>
        <v>44010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44010</v>
      </c>
      <c r="B146" s="30">
        <f t="shared" si="11"/>
        <v>44010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44010</v>
      </c>
      <c r="B147" s="30">
        <f t="shared" si="11"/>
        <v>44010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44010</v>
      </c>
      <c r="B148" s="30">
        <f t="shared" si="14"/>
        <v>44010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44010</v>
      </c>
      <c r="B149" s="30">
        <f t="shared" si="14"/>
        <v>44010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44010</v>
      </c>
      <c r="B150" s="30">
        <f t="shared" si="14"/>
        <v>44010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44010</v>
      </c>
      <c r="B151" s="30">
        <f t="shared" si="14"/>
        <v>44010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44010</v>
      </c>
      <c r="B152" s="30">
        <f t="shared" si="14"/>
        <v>44010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44010</v>
      </c>
      <c r="B153" s="30">
        <f t="shared" si="14"/>
        <v>44010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44010</v>
      </c>
      <c r="B154" s="30">
        <f t="shared" si="14"/>
        <v>44010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44010</v>
      </c>
      <c r="B155" s="30">
        <f t="shared" si="14"/>
        <v>44010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44010</v>
      </c>
      <c r="B156" s="30">
        <f t="shared" si="14"/>
        <v>44010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44010</v>
      </c>
      <c r="B157" s="30">
        <f t="shared" si="14"/>
        <v>44010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44010</v>
      </c>
      <c r="B158" s="30">
        <f t="shared" si="14"/>
        <v>44010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44010</v>
      </c>
      <c r="B159" s="30">
        <f t="shared" si="14"/>
        <v>44010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44010</v>
      </c>
      <c r="B160" s="30">
        <f t="shared" si="14"/>
        <v>44010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44010</v>
      </c>
      <c r="B161" s="30">
        <f t="shared" si="14"/>
        <v>44010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44010</v>
      </c>
      <c r="B162" s="30">
        <f t="shared" si="14"/>
        <v>44010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44010</v>
      </c>
      <c r="B163" s="30">
        <f t="shared" si="14"/>
        <v>44010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44010</v>
      </c>
      <c r="B164" s="30">
        <f t="shared" si="14"/>
        <v>44010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44010</v>
      </c>
      <c r="B165" s="30">
        <f t="shared" si="14"/>
        <v>44010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44010</v>
      </c>
      <c r="B166" s="30">
        <f t="shared" si="14"/>
        <v>44010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1</v>
      </c>
    </row>
    <row r="167" spans="1:25" x14ac:dyDescent="0.25">
      <c r="A167" s="28">
        <f t="shared" si="14"/>
        <v>44010</v>
      </c>
      <c r="B167" s="30">
        <f t="shared" si="14"/>
        <v>44010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44010</v>
      </c>
      <c r="B168" s="30">
        <f t="shared" si="15"/>
        <v>44010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1</v>
      </c>
    </row>
    <row r="169" spans="1:25" x14ac:dyDescent="0.25">
      <c r="A169" s="28">
        <f t="shared" si="15"/>
        <v>44010</v>
      </c>
      <c r="B169" s="30">
        <f t="shared" si="15"/>
        <v>44010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44010</v>
      </c>
      <c r="B170" s="30">
        <f t="shared" si="15"/>
        <v>44010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44010</v>
      </c>
      <c r="B171" s="30">
        <f t="shared" si="15"/>
        <v>44010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44010</v>
      </c>
      <c r="B172" s="30">
        <f t="shared" si="15"/>
        <v>44010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44010</v>
      </c>
      <c r="B173" s="30">
        <f t="shared" si="15"/>
        <v>44010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44010</v>
      </c>
      <c r="B174" s="30">
        <f t="shared" si="15"/>
        <v>44010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0</v>
      </c>
    </row>
    <row r="175" spans="1:25" x14ac:dyDescent="0.25">
      <c r="A175" s="28">
        <f t="shared" si="15"/>
        <v>44010</v>
      </c>
      <c r="B175" s="30">
        <f t="shared" si="15"/>
        <v>44010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1</v>
      </c>
    </row>
    <row r="176" spans="1:25" x14ac:dyDescent="0.25">
      <c r="A176" s="28">
        <f t="shared" si="15"/>
        <v>44010</v>
      </c>
      <c r="B176" s="30">
        <f t="shared" si="15"/>
        <v>44010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546</v>
      </c>
      <c r="Y176">
        <f t="shared" si="13"/>
        <v>0</v>
      </c>
    </row>
    <row r="177" spans="1:25" x14ac:dyDescent="0.25">
      <c r="A177" s="28">
        <f t="shared" si="15"/>
        <v>44010</v>
      </c>
      <c r="B177" s="30">
        <f t="shared" si="15"/>
        <v>44010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44010</v>
      </c>
      <c r="B178" s="30">
        <f t="shared" si="15"/>
        <v>44010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44010</v>
      </c>
      <c r="B179" s="30">
        <f t="shared" si="15"/>
        <v>44010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44010</v>
      </c>
      <c r="B180" s="30">
        <f t="shared" si="15"/>
        <v>44010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44010</v>
      </c>
      <c r="B181" s="30">
        <f t="shared" si="15"/>
        <v>44010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44010</v>
      </c>
      <c r="B182" s="30">
        <f t="shared" si="15"/>
        <v>44010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44010</v>
      </c>
      <c r="B183" s="30">
        <f t="shared" si="15"/>
        <v>44010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44010</v>
      </c>
      <c r="B184" s="30">
        <f t="shared" si="15"/>
        <v>44010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44010</v>
      </c>
      <c r="B185" s="30">
        <f t="shared" si="15"/>
        <v>44010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44010</v>
      </c>
      <c r="B186" s="30">
        <f t="shared" si="15"/>
        <v>44010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44010</v>
      </c>
      <c r="B187" s="30">
        <f t="shared" si="15"/>
        <v>44010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44010</v>
      </c>
      <c r="B188" s="30">
        <f t="shared" si="16"/>
        <v>44010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44010</v>
      </c>
      <c r="B189" s="30">
        <f t="shared" si="16"/>
        <v>44010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44010</v>
      </c>
      <c r="B190" s="30">
        <f t="shared" si="16"/>
        <v>44010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1</v>
      </c>
    </row>
    <row r="191" spans="1:25" x14ac:dyDescent="0.25">
      <c r="A191" s="28">
        <f t="shared" si="16"/>
        <v>44010</v>
      </c>
      <c r="B191" s="30">
        <f t="shared" si="16"/>
        <v>44010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44010</v>
      </c>
      <c r="B192" s="30">
        <f t="shared" si="16"/>
        <v>44010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44010</v>
      </c>
      <c r="B193" s="30">
        <f t="shared" si="16"/>
        <v>44010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44010</v>
      </c>
      <c r="B194" s="30">
        <f t="shared" si="16"/>
        <v>44010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44010</v>
      </c>
      <c r="B195" s="30">
        <f t="shared" si="16"/>
        <v>44010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44010</v>
      </c>
      <c r="B196" s="30">
        <f t="shared" si="16"/>
        <v>44010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44010</v>
      </c>
      <c r="B197" s="30">
        <f t="shared" si="16"/>
        <v>44010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44010</v>
      </c>
      <c r="B198" s="30">
        <f t="shared" si="16"/>
        <v>44010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44010</v>
      </c>
      <c r="B199" s="30">
        <f t="shared" si="16"/>
        <v>44010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1</v>
      </c>
    </row>
    <row r="200" spans="1:25" x14ac:dyDescent="0.25">
      <c r="A200" s="28">
        <f t="shared" si="16"/>
        <v>44010</v>
      </c>
      <c r="B200" s="30">
        <f t="shared" si="16"/>
        <v>44010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1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1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1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1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546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37" priority="2" operator="containsText" text="VACANT">
      <formula>NOT(ISERROR(SEARCH("VACANT",D1)))</formula>
    </cfRule>
  </conditionalFormatting>
  <conditionalFormatting sqref="A1:B1048576">
    <cfRule type="expression" dxfId="136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E17F-DDD9-4CEC-A513-D184B74B06B2}">
  <sheetPr codeName="Sheet30"/>
  <dimension ref="A1:VH5179"/>
  <sheetViews>
    <sheetView zoomScaleNormal="100" zoomScaleSheetLayoutView="75" workbookViewId="0">
      <pane xSplit="21" ySplit="5" topLeftCell="V24" activePane="bottomRight" state="frozen"/>
      <selection pane="topRight" activeCell="Q1" sqref="Q1"/>
      <selection pane="bottomLeft" activeCell="A6" sqref="A6"/>
      <selection pane="bottomRight" activeCell="E45" sqref="E45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36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13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2</v>
      </c>
      <c r="AQ2" s="50"/>
      <c r="AR2" s="50"/>
      <c r="AS2" s="59"/>
    </row>
    <row r="3" spans="1:45" x14ac:dyDescent="0.25">
      <c r="F3">
        <f t="shared" ref="F3:S3" si="0">COUNTA(F6:F200)</f>
        <v>9</v>
      </c>
      <c r="G3">
        <f t="shared" si="0"/>
        <v>5</v>
      </c>
      <c r="H3">
        <f t="shared" si="0"/>
        <v>6</v>
      </c>
      <c r="I3">
        <f t="shared" si="0"/>
        <v>9</v>
      </c>
      <c r="J3">
        <f t="shared" si="0"/>
        <v>5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0.83750000000000002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0.96923076923076923</v>
      </c>
    </row>
    <row r="5" spans="1:45" ht="45" x14ac:dyDescent="0.25">
      <c r="A5" s="31">
        <f>WEEKDAY(B6,2)</f>
        <v>1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44011</v>
      </c>
      <c r="B6" s="30">
        <f>'28'!B6+1</f>
        <v>44011</v>
      </c>
      <c r="C6" s="22" t="s">
        <v>54</v>
      </c>
      <c r="D6" s="3" t="str">
        <f>INDEX($X$7:$X$275,MATCH(C6,$W$7:$W$275))</f>
        <v>WN2208SW</v>
      </c>
      <c r="E6" s="22" t="s">
        <v>518</v>
      </c>
      <c r="F6" s="22"/>
      <c r="G6" s="22">
        <v>1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44011</v>
      </c>
      <c r="B7" s="30">
        <f>$B$6</f>
        <v>44011</v>
      </c>
      <c r="C7" s="22" t="s">
        <v>206</v>
      </c>
      <c r="D7" s="3" t="str">
        <f t="shared" ref="D7:D70" si="1">INDEX($X$7:$X$275,MATCH(C7,$W$7:$W$275))</f>
        <v>WN1434SU</v>
      </c>
      <c r="E7" s="22" t="s">
        <v>518</v>
      </c>
      <c r="F7" s="22"/>
      <c r="G7" s="22"/>
      <c r="H7" s="22"/>
      <c r="I7" s="22"/>
      <c r="J7" s="22">
        <v>1</v>
      </c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44011</v>
      </c>
      <c r="B8" s="30">
        <f t="shared" si="2"/>
        <v>44011</v>
      </c>
      <c r="C8" s="22" t="s">
        <v>145</v>
      </c>
      <c r="D8" s="3" t="str">
        <f t="shared" si="1"/>
        <v>WN4107SU</v>
      </c>
      <c r="E8" s="22" t="s">
        <v>518</v>
      </c>
      <c r="F8" s="22"/>
      <c r="G8" s="22"/>
      <c r="H8" s="22"/>
      <c r="I8" s="22"/>
      <c r="J8" s="22">
        <v>1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44011</v>
      </c>
      <c r="B9" s="30">
        <f t="shared" si="2"/>
        <v>44011</v>
      </c>
      <c r="C9" s="22" t="s">
        <v>160</v>
      </c>
      <c r="D9" s="3" t="str">
        <f t="shared" si="1"/>
        <v>WN8353NZ</v>
      </c>
      <c r="E9" s="22" t="s">
        <v>516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44011</v>
      </c>
      <c r="B10" s="30">
        <f t="shared" si="2"/>
        <v>44011</v>
      </c>
      <c r="C10" s="22" t="s">
        <v>56</v>
      </c>
      <c r="D10" s="3" t="str">
        <f t="shared" si="1"/>
        <v>WN5190SA</v>
      </c>
      <c r="E10" s="22" t="s">
        <v>516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44011</v>
      </c>
      <c r="B11" s="30">
        <f t="shared" si="2"/>
        <v>44011</v>
      </c>
      <c r="C11" s="22" t="s">
        <v>230</v>
      </c>
      <c r="D11" s="3" t="str">
        <f t="shared" si="1"/>
        <v>WN6209SF</v>
      </c>
      <c r="E11" s="22" t="s">
        <v>516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44011</v>
      </c>
      <c r="B12" s="30">
        <f t="shared" si="2"/>
        <v>44011</v>
      </c>
      <c r="C12" s="22" t="s">
        <v>100</v>
      </c>
      <c r="D12" s="3" t="str">
        <f t="shared" si="1"/>
        <v>WN0788SY</v>
      </c>
      <c r="E12" s="22" t="s">
        <v>516</v>
      </c>
      <c r="F12" s="22"/>
      <c r="G12" s="22"/>
      <c r="H12" s="22"/>
      <c r="I12" s="22">
        <v>1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44011</v>
      </c>
      <c r="B13" s="30">
        <f t="shared" si="2"/>
        <v>44011</v>
      </c>
      <c r="C13" s="22" t="s">
        <v>93</v>
      </c>
      <c r="D13" s="3" t="str">
        <f t="shared" si="1"/>
        <v>WN8632SW</v>
      </c>
      <c r="E13" s="22" t="s">
        <v>518</v>
      </c>
      <c r="F13" s="22" t="s">
        <v>548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44011</v>
      </c>
      <c r="B14" s="30">
        <f t="shared" si="2"/>
        <v>44011</v>
      </c>
      <c r="C14" s="22" t="s">
        <v>537</v>
      </c>
      <c r="D14" s="3" t="str">
        <f t="shared" si="1"/>
        <v>WN3984NH</v>
      </c>
      <c r="E14" s="22" t="s">
        <v>518</v>
      </c>
      <c r="F14" s="22" t="s">
        <v>528</v>
      </c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44011</v>
      </c>
      <c r="B15" s="30">
        <f t="shared" si="2"/>
        <v>44011</v>
      </c>
      <c r="C15" s="22" t="s">
        <v>182</v>
      </c>
      <c r="D15" s="3" t="str">
        <f t="shared" si="1"/>
        <v>NO WN</v>
      </c>
      <c r="E15" s="22" t="s">
        <v>518</v>
      </c>
      <c r="F15" s="22"/>
      <c r="G15" s="22"/>
      <c r="H15" s="22"/>
      <c r="I15" s="22"/>
      <c r="J15" s="22">
        <v>1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44011</v>
      </c>
      <c r="B16" s="30">
        <f t="shared" si="2"/>
        <v>44011</v>
      </c>
      <c r="C16" s="22" t="s">
        <v>222</v>
      </c>
      <c r="D16" s="3" t="str">
        <f t="shared" si="1"/>
        <v>WN4441SN</v>
      </c>
      <c r="E16" s="22" t="s">
        <v>518</v>
      </c>
      <c r="F16" s="22">
        <v>1</v>
      </c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44011</v>
      </c>
      <c r="B17" s="30">
        <f t="shared" si="2"/>
        <v>44011</v>
      </c>
      <c r="C17" s="22" t="s">
        <v>136</v>
      </c>
      <c r="D17" s="3" t="str">
        <f t="shared" si="1"/>
        <v>WN1158NX</v>
      </c>
      <c r="E17" s="22" t="s">
        <v>518</v>
      </c>
      <c r="F17" s="22"/>
      <c r="G17" s="22"/>
      <c r="H17" s="22"/>
      <c r="I17" s="22">
        <v>1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44011</v>
      </c>
      <c r="B18" s="30">
        <f t="shared" si="2"/>
        <v>44011</v>
      </c>
      <c r="C18" s="22" t="s">
        <v>164</v>
      </c>
      <c r="D18" s="3" t="str">
        <f t="shared" si="1"/>
        <v>WN7049RR</v>
      </c>
      <c r="E18" s="22" t="s">
        <v>518</v>
      </c>
      <c r="F18" s="22"/>
      <c r="G18" s="22"/>
      <c r="H18" s="22"/>
      <c r="I18" s="22">
        <v>1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44011</v>
      </c>
      <c r="B19" s="30">
        <f t="shared" si="2"/>
        <v>44011</v>
      </c>
      <c r="C19" s="22" t="s">
        <v>88</v>
      </c>
      <c r="D19" s="3" t="str">
        <f t="shared" si="1"/>
        <v>WN5268RW</v>
      </c>
      <c r="E19" s="22" t="s">
        <v>518</v>
      </c>
      <c r="F19" s="22">
        <v>1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44011</v>
      </c>
      <c r="B20" s="30">
        <f t="shared" si="2"/>
        <v>44011</v>
      </c>
      <c r="C20" s="22" t="s">
        <v>207</v>
      </c>
      <c r="D20" s="3" t="str">
        <f t="shared" si="1"/>
        <v>WN8560RA</v>
      </c>
      <c r="E20" s="22" t="s">
        <v>518</v>
      </c>
      <c r="F20" s="22"/>
      <c r="G20" s="22">
        <v>1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44011</v>
      </c>
      <c r="B21" s="30">
        <f t="shared" si="2"/>
        <v>44011</v>
      </c>
      <c r="C21" s="22" t="s">
        <v>136</v>
      </c>
      <c r="D21" s="3" t="str">
        <f t="shared" si="1"/>
        <v>WN1158NX</v>
      </c>
      <c r="E21" s="22" t="s">
        <v>518</v>
      </c>
      <c r="F21" s="22"/>
      <c r="G21" s="22"/>
      <c r="H21" s="22">
        <v>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44011</v>
      </c>
      <c r="B22" s="30">
        <f t="shared" si="2"/>
        <v>44011</v>
      </c>
      <c r="C22" s="22" t="s">
        <v>280</v>
      </c>
      <c r="D22" s="3" t="str">
        <f t="shared" si="1"/>
        <v>FBC</v>
      </c>
      <c r="E22" s="22" t="s">
        <v>518</v>
      </c>
      <c r="F22" s="22"/>
      <c r="G22" s="22">
        <v>1</v>
      </c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44011</v>
      </c>
      <c r="B23" s="30">
        <f t="shared" si="2"/>
        <v>44011</v>
      </c>
      <c r="C23" s="22" t="s">
        <v>227</v>
      </c>
      <c r="D23" s="3" t="str">
        <f t="shared" si="1"/>
        <v>WN8090SN</v>
      </c>
      <c r="E23" s="22" t="s">
        <v>518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44011</v>
      </c>
      <c r="B24" s="30">
        <f t="shared" si="2"/>
        <v>44011</v>
      </c>
      <c r="C24" s="22" t="s">
        <v>207</v>
      </c>
      <c r="D24" s="3" t="str">
        <f t="shared" si="1"/>
        <v>WN8560RA</v>
      </c>
      <c r="E24" s="22" t="s">
        <v>516</v>
      </c>
      <c r="F24" s="22"/>
      <c r="G24" s="22"/>
      <c r="H24" s="22"/>
      <c r="I24" s="22">
        <v>1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44011</v>
      </c>
      <c r="B25" s="30">
        <f t="shared" si="2"/>
        <v>44011</v>
      </c>
      <c r="C25" s="22" t="s">
        <v>106</v>
      </c>
      <c r="D25" s="3" t="str">
        <f t="shared" si="1"/>
        <v>WN2254MF</v>
      </c>
      <c r="E25" s="22" t="s">
        <v>516</v>
      </c>
      <c r="F25" s="22"/>
      <c r="G25" s="22"/>
      <c r="H25" s="22"/>
      <c r="I25" s="22">
        <v>1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44011</v>
      </c>
      <c r="B26" s="30">
        <f t="shared" si="2"/>
        <v>44011</v>
      </c>
      <c r="C26" s="22" t="s">
        <v>164</v>
      </c>
      <c r="D26" s="3" t="str">
        <f t="shared" si="1"/>
        <v>WN7049RR</v>
      </c>
      <c r="E26" s="22" t="s">
        <v>518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44011</v>
      </c>
      <c r="B27" s="30">
        <f t="shared" si="2"/>
        <v>44011</v>
      </c>
      <c r="C27" s="22" t="s">
        <v>230</v>
      </c>
      <c r="D27" s="3" t="str">
        <f t="shared" si="1"/>
        <v>WN6209SF</v>
      </c>
      <c r="E27" s="22" t="s">
        <v>516</v>
      </c>
      <c r="F27" s="22"/>
      <c r="G27" s="22">
        <v>1</v>
      </c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44011</v>
      </c>
      <c r="B28" s="30">
        <f t="shared" si="4"/>
        <v>44011</v>
      </c>
      <c r="C28" s="22" t="s">
        <v>230</v>
      </c>
      <c r="D28" s="3" t="str">
        <f t="shared" si="1"/>
        <v>WN6209SF</v>
      </c>
      <c r="E28" s="22" t="s">
        <v>518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44011</v>
      </c>
      <c r="B29" s="30">
        <f t="shared" si="4"/>
        <v>44011</v>
      </c>
      <c r="C29" s="22" t="s">
        <v>280</v>
      </c>
      <c r="D29" s="3" t="str">
        <f t="shared" si="1"/>
        <v>FBC</v>
      </c>
      <c r="E29" s="22" t="s">
        <v>518</v>
      </c>
      <c r="F29" s="22">
        <v>1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44011</v>
      </c>
      <c r="B30" s="30">
        <f t="shared" si="4"/>
        <v>44011</v>
      </c>
      <c r="C30" s="22" t="s">
        <v>106</v>
      </c>
      <c r="D30" s="3" t="str">
        <f t="shared" si="1"/>
        <v>WN2254MF</v>
      </c>
      <c r="E30" s="22" t="s">
        <v>518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547</v>
      </c>
      <c r="Y30">
        <f t="shared" si="3"/>
        <v>0</v>
      </c>
    </row>
    <row r="31" spans="1:25" x14ac:dyDescent="0.25">
      <c r="A31" s="28">
        <f t="shared" si="4"/>
        <v>44011</v>
      </c>
      <c r="B31" s="30">
        <f t="shared" si="4"/>
        <v>44011</v>
      </c>
      <c r="C31" s="22" t="s">
        <v>180</v>
      </c>
      <c r="D31" s="3" t="str">
        <f t="shared" si="1"/>
        <v>WN8937NG</v>
      </c>
      <c r="E31" s="22" t="s">
        <v>518</v>
      </c>
      <c r="F31" s="22"/>
      <c r="G31" s="22"/>
      <c r="H31" s="22"/>
      <c r="I31" s="22">
        <v>1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X31" s="18" t="s">
        <v>549</v>
      </c>
      <c r="Y31">
        <f t="shared" si="3"/>
        <v>1</v>
      </c>
    </row>
    <row r="32" spans="1:25" x14ac:dyDescent="0.25">
      <c r="A32" s="28">
        <f t="shared" si="4"/>
        <v>44011</v>
      </c>
      <c r="B32" s="30">
        <f t="shared" si="4"/>
        <v>44011</v>
      </c>
      <c r="C32" s="22" t="s">
        <v>119</v>
      </c>
      <c r="D32" s="3" t="str">
        <f t="shared" si="1"/>
        <v>WN0839NF</v>
      </c>
      <c r="E32" s="22" t="s">
        <v>518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44011</v>
      </c>
      <c r="B33" s="30">
        <f t="shared" si="4"/>
        <v>44011</v>
      </c>
      <c r="C33" s="22" t="s">
        <v>280</v>
      </c>
      <c r="D33" s="3" t="str">
        <f t="shared" si="1"/>
        <v>FBC</v>
      </c>
      <c r="E33" s="22" t="s">
        <v>518</v>
      </c>
      <c r="F33" s="22"/>
      <c r="G33" s="22">
        <v>1</v>
      </c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44011</v>
      </c>
      <c r="B34" s="30">
        <f t="shared" si="4"/>
        <v>44011</v>
      </c>
      <c r="C34" s="22" t="s">
        <v>119</v>
      </c>
      <c r="D34" s="3" t="str">
        <f t="shared" si="1"/>
        <v>WN0839NF</v>
      </c>
      <c r="E34" s="22" t="s">
        <v>518</v>
      </c>
      <c r="F34" s="22"/>
      <c r="G34" s="22"/>
      <c r="H34" s="22">
        <v>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44011</v>
      </c>
      <c r="B35" s="30">
        <f t="shared" si="4"/>
        <v>44011</v>
      </c>
      <c r="C35" s="22" t="s">
        <v>169</v>
      </c>
      <c r="D35" s="3" t="str">
        <f t="shared" si="1"/>
        <v>WN6914RF</v>
      </c>
      <c r="E35" s="22" t="s">
        <v>518</v>
      </c>
      <c r="F35" s="22"/>
      <c r="G35" s="22"/>
      <c r="H35" s="22"/>
      <c r="I35" s="22">
        <v>1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44011</v>
      </c>
      <c r="B36" s="30">
        <f t="shared" si="4"/>
        <v>44011</v>
      </c>
      <c r="C36" s="22" t="s">
        <v>175</v>
      </c>
      <c r="D36" s="3" t="str">
        <f t="shared" si="1"/>
        <v>WN9048RG</v>
      </c>
      <c r="E36" s="22" t="s">
        <v>518</v>
      </c>
      <c r="F36" s="22"/>
      <c r="G36" s="22"/>
      <c r="H36" s="22"/>
      <c r="I36" s="22"/>
      <c r="J36" s="22">
        <v>1</v>
      </c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44011</v>
      </c>
      <c r="B37" s="30">
        <f t="shared" si="4"/>
        <v>44011</v>
      </c>
      <c r="C37" s="22" t="s">
        <v>130</v>
      </c>
      <c r="D37" s="3" t="str">
        <f t="shared" si="1"/>
        <v>WN9379SR</v>
      </c>
      <c r="E37" s="22" t="s">
        <v>518</v>
      </c>
      <c r="F37" s="22"/>
      <c r="G37" s="22"/>
      <c r="H37" s="22"/>
      <c r="I37" s="22"/>
      <c r="J37" s="22">
        <v>1</v>
      </c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X37" s="18" t="s">
        <v>543</v>
      </c>
      <c r="Y37">
        <f t="shared" si="3"/>
        <v>1</v>
      </c>
    </row>
    <row r="38" spans="1:25" x14ac:dyDescent="0.25">
      <c r="A38" s="28">
        <f t="shared" si="4"/>
        <v>44011</v>
      </c>
      <c r="B38" s="30">
        <f t="shared" si="4"/>
        <v>44011</v>
      </c>
      <c r="C38" s="22" t="s">
        <v>100</v>
      </c>
      <c r="D38" s="3" t="str">
        <f t="shared" si="1"/>
        <v>WN0788SY</v>
      </c>
      <c r="E38" s="22" t="s">
        <v>518</v>
      </c>
      <c r="F38" s="22"/>
      <c r="G38" s="22"/>
      <c r="H38" s="22">
        <v>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44011</v>
      </c>
      <c r="B39" s="30">
        <f t="shared" si="4"/>
        <v>44011</v>
      </c>
      <c r="C39" s="22" t="s">
        <v>48</v>
      </c>
      <c r="D39" s="3" t="str">
        <f t="shared" si="1"/>
        <v>WN8478NT</v>
      </c>
      <c r="E39" s="22" t="s">
        <v>516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1</v>
      </c>
    </row>
    <row r="40" spans="1:25" x14ac:dyDescent="0.25">
      <c r="A40" s="28">
        <f t="shared" si="4"/>
        <v>44011</v>
      </c>
      <c r="B40" s="30">
        <f t="shared" si="4"/>
        <v>44011</v>
      </c>
      <c r="C40" s="22" t="s">
        <v>239</v>
      </c>
      <c r="D40" s="3" t="str">
        <f t="shared" si="1"/>
        <v>WN7131NK</v>
      </c>
      <c r="E40" s="22" t="s">
        <v>516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44011</v>
      </c>
      <c r="B41" s="30">
        <f t="shared" si="4"/>
        <v>44011</v>
      </c>
      <c r="C41" s="22" t="s">
        <v>280</v>
      </c>
      <c r="D41" s="3" t="str">
        <f t="shared" si="1"/>
        <v>FBC</v>
      </c>
      <c r="E41" s="22" t="s">
        <v>516</v>
      </c>
      <c r="F41" s="22">
        <v>1</v>
      </c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44011</v>
      </c>
      <c r="B42" s="30">
        <f t="shared" si="4"/>
        <v>44011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X42" s="18" t="s">
        <v>542</v>
      </c>
      <c r="Y42">
        <f t="shared" si="3"/>
        <v>0</v>
      </c>
    </row>
    <row r="43" spans="1:25" x14ac:dyDescent="0.25">
      <c r="A43" s="28">
        <f t="shared" si="4"/>
        <v>44011</v>
      </c>
      <c r="B43" s="30">
        <f t="shared" si="4"/>
        <v>44011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X43" s="18" t="s">
        <v>532</v>
      </c>
      <c r="Y43">
        <f t="shared" si="3"/>
        <v>0</v>
      </c>
    </row>
    <row r="44" spans="1:25" x14ac:dyDescent="0.25">
      <c r="A44" s="28">
        <f t="shared" si="4"/>
        <v>44011</v>
      </c>
      <c r="B44" s="30">
        <f t="shared" si="4"/>
        <v>44011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44011</v>
      </c>
      <c r="B45" s="30">
        <f t="shared" si="4"/>
        <v>44011</v>
      </c>
      <c r="C45" s="22"/>
      <c r="D45" s="3" t="e">
        <f t="shared" si="1"/>
        <v>#N/A</v>
      </c>
      <c r="E45" s="22" t="s">
        <v>557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44011</v>
      </c>
      <c r="B46" s="30">
        <f t="shared" si="4"/>
        <v>44011</v>
      </c>
      <c r="C46" s="22"/>
      <c r="D46" s="3" t="e">
        <f t="shared" si="1"/>
        <v>#N/A</v>
      </c>
      <c r="E46" s="22" t="s">
        <v>556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44011</v>
      </c>
      <c r="B47" s="30">
        <f t="shared" si="4"/>
        <v>44011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44011</v>
      </c>
      <c r="B48" s="30">
        <f t="shared" si="5"/>
        <v>44011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44011</v>
      </c>
      <c r="B49" s="30">
        <f t="shared" si="5"/>
        <v>44011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44011</v>
      </c>
      <c r="B50" s="30">
        <f t="shared" si="5"/>
        <v>44011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44011</v>
      </c>
      <c r="B51" s="30">
        <f t="shared" si="5"/>
        <v>44011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44011</v>
      </c>
      <c r="B52" s="30">
        <f t="shared" si="5"/>
        <v>44011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44011</v>
      </c>
      <c r="B53" s="30">
        <f t="shared" si="5"/>
        <v>44011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44011</v>
      </c>
      <c r="B54" s="30">
        <f t="shared" si="5"/>
        <v>44011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44011</v>
      </c>
      <c r="B55" s="30">
        <f t="shared" si="5"/>
        <v>44011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44011</v>
      </c>
      <c r="B56" s="30">
        <f t="shared" si="5"/>
        <v>44011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44011</v>
      </c>
      <c r="B57" s="30">
        <f t="shared" si="5"/>
        <v>44011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0</v>
      </c>
    </row>
    <row r="58" spans="1:25" x14ac:dyDescent="0.25">
      <c r="A58" s="28">
        <f t="shared" si="5"/>
        <v>44011</v>
      </c>
      <c r="B58" s="30">
        <f t="shared" si="5"/>
        <v>44011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44011</v>
      </c>
      <c r="B59" s="30">
        <f t="shared" si="5"/>
        <v>44011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44011</v>
      </c>
      <c r="B60" s="30">
        <f t="shared" si="5"/>
        <v>44011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44011</v>
      </c>
      <c r="B61" s="30">
        <f t="shared" si="5"/>
        <v>44011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44011</v>
      </c>
      <c r="B62" s="30">
        <f t="shared" si="5"/>
        <v>44011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44011</v>
      </c>
      <c r="B63" s="30">
        <f t="shared" si="5"/>
        <v>44011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44011</v>
      </c>
      <c r="B64" s="30">
        <f t="shared" si="5"/>
        <v>44011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44011</v>
      </c>
      <c r="B65" s="30">
        <f t="shared" si="5"/>
        <v>44011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44011</v>
      </c>
      <c r="B66" s="30">
        <f t="shared" si="5"/>
        <v>44011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44011</v>
      </c>
      <c r="B67" s="30">
        <f t="shared" si="5"/>
        <v>44011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44011</v>
      </c>
      <c r="B68" s="30">
        <f t="shared" si="6"/>
        <v>44011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44011</v>
      </c>
      <c r="B69" s="30">
        <f t="shared" si="6"/>
        <v>44011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44011</v>
      </c>
      <c r="B70" s="30">
        <f t="shared" si="6"/>
        <v>44011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44011</v>
      </c>
      <c r="B71" s="30">
        <f t="shared" si="6"/>
        <v>44011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44011</v>
      </c>
      <c r="B72" s="30">
        <f t="shared" si="6"/>
        <v>44011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1</v>
      </c>
    </row>
    <row r="73" spans="1:25" x14ac:dyDescent="0.25">
      <c r="A73" s="28">
        <f t="shared" si="6"/>
        <v>44011</v>
      </c>
      <c r="B73" s="30">
        <f t="shared" si="6"/>
        <v>44011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44011</v>
      </c>
      <c r="B74" s="30">
        <f t="shared" si="6"/>
        <v>44011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44011</v>
      </c>
      <c r="B75" s="30">
        <f t="shared" si="6"/>
        <v>44011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44011</v>
      </c>
      <c r="B76" s="30">
        <f t="shared" si="6"/>
        <v>44011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44011</v>
      </c>
      <c r="B77" s="30">
        <f t="shared" si="6"/>
        <v>44011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1</v>
      </c>
    </row>
    <row r="78" spans="1:25" x14ac:dyDescent="0.25">
      <c r="A78" s="28">
        <f t="shared" si="6"/>
        <v>44011</v>
      </c>
      <c r="B78" s="30">
        <f t="shared" si="6"/>
        <v>44011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44011</v>
      </c>
      <c r="B79" s="30">
        <f t="shared" si="6"/>
        <v>44011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44011</v>
      </c>
      <c r="B80" s="30">
        <f t="shared" si="6"/>
        <v>44011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44011</v>
      </c>
      <c r="B81" s="30">
        <f t="shared" si="6"/>
        <v>44011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44011</v>
      </c>
      <c r="B82" s="30">
        <f t="shared" si="6"/>
        <v>44011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0</v>
      </c>
    </row>
    <row r="83" spans="1:25" x14ac:dyDescent="0.25">
      <c r="A83" s="28">
        <f t="shared" si="6"/>
        <v>44011</v>
      </c>
      <c r="B83" s="30">
        <f t="shared" si="6"/>
        <v>44011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44011</v>
      </c>
      <c r="B84" s="30">
        <f t="shared" si="6"/>
        <v>44011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44011</v>
      </c>
      <c r="B85" s="30">
        <f t="shared" si="6"/>
        <v>44011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44011</v>
      </c>
      <c r="B86" s="30">
        <f t="shared" si="6"/>
        <v>44011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44011</v>
      </c>
      <c r="B87" s="30">
        <f t="shared" si="6"/>
        <v>44011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1</v>
      </c>
    </row>
    <row r="88" spans="1:25" x14ac:dyDescent="0.25">
      <c r="A88" s="28">
        <f t="shared" ref="A88:B107" si="9">$B$6</f>
        <v>44011</v>
      </c>
      <c r="B88" s="30">
        <f t="shared" si="9"/>
        <v>44011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44011</v>
      </c>
      <c r="B89" s="30">
        <f t="shared" si="9"/>
        <v>44011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44011</v>
      </c>
      <c r="B90" s="30">
        <f t="shared" si="9"/>
        <v>44011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44011</v>
      </c>
      <c r="B91" s="30">
        <f t="shared" si="9"/>
        <v>44011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44011</v>
      </c>
      <c r="B92" s="30">
        <f t="shared" si="9"/>
        <v>44011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44011</v>
      </c>
      <c r="B93" s="30">
        <f t="shared" si="9"/>
        <v>44011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44011</v>
      </c>
      <c r="B94" s="30">
        <f t="shared" si="9"/>
        <v>44011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2</v>
      </c>
    </row>
    <row r="95" spans="1:25" x14ac:dyDescent="0.25">
      <c r="A95" s="28">
        <f t="shared" si="9"/>
        <v>44011</v>
      </c>
      <c r="B95" s="30">
        <f t="shared" si="9"/>
        <v>44011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0</v>
      </c>
    </row>
    <row r="96" spans="1:25" x14ac:dyDescent="0.25">
      <c r="A96" s="28">
        <f t="shared" si="9"/>
        <v>44011</v>
      </c>
      <c r="B96" s="30">
        <f t="shared" si="9"/>
        <v>44011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44011</v>
      </c>
      <c r="B97" s="30">
        <f t="shared" si="9"/>
        <v>44011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44011</v>
      </c>
      <c r="B98" s="30">
        <f t="shared" si="9"/>
        <v>44011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44011</v>
      </c>
      <c r="B99" s="30">
        <f t="shared" si="9"/>
        <v>44011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0</v>
      </c>
    </row>
    <row r="100" spans="1:25" x14ac:dyDescent="0.25">
      <c r="A100" s="28">
        <f t="shared" si="9"/>
        <v>44011</v>
      </c>
      <c r="B100" s="30">
        <f t="shared" si="9"/>
        <v>44011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2</v>
      </c>
    </row>
    <row r="101" spans="1:25" x14ac:dyDescent="0.25">
      <c r="A101" s="28">
        <f t="shared" si="9"/>
        <v>44011</v>
      </c>
      <c r="B101" s="30">
        <f t="shared" si="9"/>
        <v>44011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44011</v>
      </c>
      <c r="B102" s="30">
        <f t="shared" si="9"/>
        <v>44011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0</v>
      </c>
    </row>
    <row r="103" spans="1:25" x14ac:dyDescent="0.25">
      <c r="A103" s="28">
        <f t="shared" si="9"/>
        <v>44011</v>
      </c>
      <c r="B103" s="30">
        <f t="shared" si="9"/>
        <v>44011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44011</v>
      </c>
      <c r="B104" s="30">
        <f t="shared" si="9"/>
        <v>44011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44011</v>
      </c>
      <c r="B105" s="30">
        <f t="shared" si="9"/>
        <v>44011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44011</v>
      </c>
      <c r="B106" s="30">
        <f t="shared" si="9"/>
        <v>44011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0</v>
      </c>
    </row>
    <row r="107" spans="1:25" x14ac:dyDescent="0.25">
      <c r="A107" s="28">
        <f t="shared" si="9"/>
        <v>44011</v>
      </c>
      <c r="B107" s="30">
        <f t="shared" si="9"/>
        <v>44011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44011</v>
      </c>
      <c r="B108" s="30">
        <f t="shared" si="10"/>
        <v>44011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44011</v>
      </c>
      <c r="B109" s="30">
        <f t="shared" si="10"/>
        <v>44011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44011</v>
      </c>
      <c r="B110" s="30">
        <f t="shared" si="10"/>
        <v>44011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44011</v>
      </c>
      <c r="B111" s="30">
        <f t="shared" si="10"/>
        <v>44011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44011</v>
      </c>
      <c r="B112" s="30">
        <f t="shared" si="10"/>
        <v>44011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44011</v>
      </c>
      <c r="B113" s="30">
        <f t="shared" si="10"/>
        <v>44011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2</v>
      </c>
    </row>
    <row r="114" spans="1:25" x14ac:dyDescent="0.25">
      <c r="A114" s="28">
        <f t="shared" si="10"/>
        <v>44011</v>
      </c>
      <c r="B114" s="30">
        <f t="shared" si="10"/>
        <v>44011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44011</v>
      </c>
      <c r="B115" s="30">
        <f t="shared" si="10"/>
        <v>44011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44011</v>
      </c>
      <c r="B116" s="30">
        <f t="shared" si="10"/>
        <v>44011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44011</v>
      </c>
      <c r="B117" s="30">
        <f t="shared" si="10"/>
        <v>44011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44011</v>
      </c>
      <c r="B118" s="30">
        <f t="shared" si="10"/>
        <v>44011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44011</v>
      </c>
      <c r="B119" s="30">
        <f t="shared" si="10"/>
        <v>44011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44011</v>
      </c>
      <c r="B120" s="30">
        <f t="shared" si="10"/>
        <v>44011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44011</v>
      </c>
      <c r="B121" s="30">
        <f t="shared" si="10"/>
        <v>44011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44011</v>
      </c>
      <c r="B122" s="30">
        <f t="shared" si="10"/>
        <v>44011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44011</v>
      </c>
      <c r="B123" s="30">
        <f t="shared" si="10"/>
        <v>44011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44011</v>
      </c>
      <c r="B124" s="30">
        <f t="shared" si="10"/>
        <v>44011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1</v>
      </c>
    </row>
    <row r="125" spans="1:25" x14ac:dyDescent="0.25">
      <c r="A125" s="28">
        <f t="shared" si="10"/>
        <v>44011</v>
      </c>
      <c r="B125" s="30">
        <f t="shared" si="10"/>
        <v>44011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44011</v>
      </c>
      <c r="B126" s="30">
        <f t="shared" si="10"/>
        <v>44011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44011</v>
      </c>
      <c r="B127" s="30">
        <f t="shared" si="10"/>
        <v>44011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44011</v>
      </c>
      <c r="B128" s="30">
        <f t="shared" si="11"/>
        <v>44011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44011</v>
      </c>
      <c r="B129" s="30">
        <f t="shared" si="11"/>
        <v>44011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0</v>
      </c>
    </row>
    <row r="130" spans="1:25" x14ac:dyDescent="0.25">
      <c r="A130" s="28">
        <f t="shared" si="11"/>
        <v>44011</v>
      </c>
      <c r="B130" s="30">
        <f t="shared" si="11"/>
        <v>44011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2</v>
      </c>
    </row>
    <row r="131" spans="1:25" x14ac:dyDescent="0.25">
      <c r="A131" s="28">
        <f t="shared" si="11"/>
        <v>44011</v>
      </c>
      <c r="B131" s="30">
        <f t="shared" si="11"/>
        <v>44011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44011</v>
      </c>
      <c r="B132" s="30">
        <f t="shared" si="11"/>
        <v>44011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0</v>
      </c>
    </row>
    <row r="133" spans="1:25" x14ac:dyDescent="0.25">
      <c r="A133" s="28">
        <f t="shared" si="11"/>
        <v>44011</v>
      </c>
      <c r="B133" s="30">
        <f t="shared" si="11"/>
        <v>44011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44011</v>
      </c>
      <c r="B134" s="30">
        <f t="shared" si="11"/>
        <v>44011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44011</v>
      </c>
      <c r="B135" s="30">
        <f t="shared" si="11"/>
        <v>44011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44011</v>
      </c>
      <c r="B136" s="30">
        <f t="shared" si="11"/>
        <v>44011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44011</v>
      </c>
      <c r="B137" s="30">
        <f t="shared" si="11"/>
        <v>44011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0</v>
      </c>
    </row>
    <row r="138" spans="1:25" x14ac:dyDescent="0.25">
      <c r="A138" s="28">
        <f t="shared" si="11"/>
        <v>44011</v>
      </c>
      <c r="B138" s="30">
        <f t="shared" si="11"/>
        <v>44011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44011</v>
      </c>
      <c r="B139" s="30">
        <f t="shared" si="11"/>
        <v>44011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1</v>
      </c>
    </row>
    <row r="140" spans="1:25" x14ac:dyDescent="0.25">
      <c r="A140" s="28">
        <f t="shared" si="11"/>
        <v>44011</v>
      </c>
      <c r="B140" s="30">
        <f t="shared" si="11"/>
        <v>44011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44011</v>
      </c>
      <c r="B141" s="30">
        <f t="shared" si="11"/>
        <v>44011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0</v>
      </c>
    </row>
    <row r="142" spans="1:25" x14ac:dyDescent="0.25">
      <c r="A142" s="28">
        <f t="shared" si="11"/>
        <v>44011</v>
      </c>
      <c r="B142" s="30">
        <f t="shared" si="11"/>
        <v>44011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44011</v>
      </c>
      <c r="B143" s="30">
        <f t="shared" si="11"/>
        <v>44011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44011</v>
      </c>
      <c r="B144" s="30">
        <f t="shared" si="11"/>
        <v>44011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44011</v>
      </c>
      <c r="B145" s="30">
        <f t="shared" si="11"/>
        <v>44011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44011</v>
      </c>
      <c r="B146" s="30">
        <f t="shared" si="11"/>
        <v>44011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44011</v>
      </c>
      <c r="B147" s="30">
        <f t="shared" si="11"/>
        <v>44011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44011</v>
      </c>
      <c r="B148" s="30">
        <f t="shared" si="14"/>
        <v>44011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44011</v>
      </c>
      <c r="B149" s="30">
        <f t="shared" si="14"/>
        <v>44011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44011</v>
      </c>
      <c r="B150" s="30">
        <f t="shared" si="14"/>
        <v>44011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44011</v>
      </c>
      <c r="B151" s="30">
        <f t="shared" si="14"/>
        <v>44011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44011</v>
      </c>
      <c r="B152" s="30">
        <f t="shared" si="14"/>
        <v>44011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0</v>
      </c>
    </row>
    <row r="153" spans="1:25" x14ac:dyDescent="0.25">
      <c r="A153" s="28">
        <f t="shared" si="14"/>
        <v>44011</v>
      </c>
      <c r="B153" s="30">
        <f t="shared" si="14"/>
        <v>44011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44011</v>
      </c>
      <c r="B154" s="30">
        <f t="shared" si="14"/>
        <v>44011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1</v>
      </c>
    </row>
    <row r="155" spans="1:25" x14ac:dyDescent="0.25">
      <c r="A155" s="28">
        <f t="shared" si="14"/>
        <v>44011</v>
      </c>
      <c r="B155" s="30">
        <f t="shared" si="14"/>
        <v>44011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0</v>
      </c>
    </row>
    <row r="156" spans="1:25" x14ac:dyDescent="0.25">
      <c r="A156" s="28">
        <f t="shared" si="14"/>
        <v>44011</v>
      </c>
      <c r="B156" s="30">
        <f t="shared" si="14"/>
        <v>44011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44011</v>
      </c>
      <c r="B157" s="30">
        <f t="shared" si="14"/>
        <v>44011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44011</v>
      </c>
      <c r="B158" s="30">
        <f t="shared" si="14"/>
        <v>44011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2</v>
      </c>
    </row>
    <row r="159" spans="1:25" x14ac:dyDescent="0.25">
      <c r="A159" s="28">
        <f t="shared" si="14"/>
        <v>44011</v>
      </c>
      <c r="B159" s="30">
        <f t="shared" si="14"/>
        <v>44011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44011</v>
      </c>
      <c r="B160" s="30">
        <f t="shared" si="14"/>
        <v>44011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0</v>
      </c>
    </row>
    <row r="161" spans="1:25" x14ac:dyDescent="0.25">
      <c r="A161" s="28">
        <f t="shared" si="14"/>
        <v>44011</v>
      </c>
      <c r="B161" s="30">
        <f t="shared" si="14"/>
        <v>44011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0</v>
      </c>
    </row>
    <row r="162" spans="1:25" x14ac:dyDescent="0.25">
      <c r="A162" s="28">
        <f t="shared" si="14"/>
        <v>44011</v>
      </c>
      <c r="B162" s="30">
        <f t="shared" si="14"/>
        <v>44011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44011</v>
      </c>
      <c r="B163" s="30">
        <f t="shared" si="14"/>
        <v>44011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1</v>
      </c>
    </row>
    <row r="164" spans="1:25" x14ac:dyDescent="0.25">
      <c r="A164" s="28">
        <f t="shared" si="14"/>
        <v>44011</v>
      </c>
      <c r="B164" s="30">
        <f t="shared" si="14"/>
        <v>44011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44011</v>
      </c>
      <c r="B165" s="30">
        <f t="shared" si="14"/>
        <v>44011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44011</v>
      </c>
      <c r="B166" s="30">
        <f t="shared" si="14"/>
        <v>44011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44011</v>
      </c>
      <c r="B167" s="30">
        <f t="shared" si="14"/>
        <v>44011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44011</v>
      </c>
      <c r="B168" s="30">
        <f t="shared" si="15"/>
        <v>44011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44011</v>
      </c>
      <c r="B169" s="30">
        <f t="shared" si="15"/>
        <v>44011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1</v>
      </c>
    </row>
    <row r="170" spans="1:25" x14ac:dyDescent="0.25">
      <c r="A170" s="28">
        <f t="shared" si="15"/>
        <v>44011</v>
      </c>
      <c r="B170" s="30">
        <f t="shared" si="15"/>
        <v>44011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44011</v>
      </c>
      <c r="B171" s="30">
        <f t="shared" si="15"/>
        <v>44011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44011</v>
      </c>
      <c r="B172" s="30">
        <f t="shared" si="15"/>
        <v>44011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0</v>
      </c>
    </row>
    <row r="173" spans="1:25" x14ac:dyDescent="0.25">
      <c r="A173" s="28">
        <f t="shared" si="15"/>
        <v>44011</v>
      </c>
      <c r="B173" s="30">
        <f t="shared" si="15"/>
        <v>44011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44011</v>
      </c>
      <c r="B174" s="30">
        <f t="shared" si="15"/>
        <v>44011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1</v>
      </c>
    </row>
    <row r="175" spans="1:25" x14ac:dyDescent="0.25">
      <c r="A175" s="28">
        <f t="shared" si="15"/>
        <v>44011</v>
      </c>
      <c r="B175" s="30">
        <f t="shared" si="15"/>
        <v>44011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0</v>
      </c>
    </row>
    <row r="176" spans="1:25" x14ac:dyDescent="0.25">
      <c r="A176" s="28">
        <f t="shared" si="15"/>
        <v>44011</v>
      </c>
      <c r="B176" s="30">
        <f t="shared" si="15"/>
        <v>44011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546</v>
      </c>
      <c r="Y176">
        <f t="shared" si="13"/>
        <v>1</v>
      </c>
    </row>
    <row r="177" spans="1:25" x14ac:dyDescent="0.25">
      <c r="A177" s="28">
        <f t="shared" si="15"/>
        <v>44011</v>
      </c>
      <c r="B177" s="30">
        <f t="shared" si="15"/>
        <v>44011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44011</v>
      </c>
      <c r="B178" s="30">
        <f t="shared" si="15"/>
        <v>44011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44011</v>
      </c>
      <c r="B179" s="30">
        <f t="shared" si="15"/>
        <v>44011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44011</v>
      </c>
      <c r="B180" s="30">
        <f t="shared" si="15"/>
        <v>44011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44011</v>
      </c>
      <c r="B181" s="30">
        <f t="shared" si="15"/>
        <v>44011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44011</v>
      </c>
      <c r="B182" s="30">
        <f t="shared" si="15"/>
        <v>44011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44011</v>
      </c>
      <c r="B183" s="30">
        <f t="shared" si="15"/>
        <v>44011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44011</v>
      </c>
      <c r="B184" s="30">
        <f t="shared" si="15"/>
        <v>44011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44011</v>
      </c>
      <c r="B185" s="30">
        <f t="shared" si="15"/>
        <v>44011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0</v>
      </c>
    </row>
    <row r="186" spans="1:25" x14ac:dyDescent="0.25">
      <c r="A186" s="28">
        <f t="shared" si="15"/>
        <v>44011</v>
      </c>
      <c r="B186" s="30">
        <f t="shared" si="15"/>
        <v>44011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44011</v>
      </c>
      <c r="B187" s="30">
        <f t="shared" si="15"/>
        <v>44011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44011</v>
      </c>
      <c r="B188" s="30">
        <f t="shared" si="16"/>
        <v>44011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44011</v>
      </c>
      <c r="B189" s="30">
        <f t="shared" si="16"/>
        <v>44011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44011</v>
      </c>
      <c r="B190" s="30">
        <f t="shared" si="16"/>
        <v>44011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0</v>
      </c>
    </row>
    <row r="191" spans="1:25" x14ac:dyDescent="0.25">
      <c r="A191" s="28">
        <f t="shared" si="16"/>
        <v>44011</v>
      </c>
      <c r="B191" s="30">
        <f t="shared" si="16"/>
        <v>44011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44011</v>
      </c>
      <c r="B192" s="30">
        <f t="shared" si="16"/>
        <v>44011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0</v>
      </c>
    </row>
    <row r="193" spans="1:25" x14ac:dyDescent="0.25">
      <c r="A193" s="28">
        <f t="shared" si="16"/>
        <v>44011</v>
      </c>
      <c r="B193" s="30">
        <f t="shared" si="16"/>
        <v>44011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44011</v>
      </c>
      <c r="B194" s="30">
        <f t="shared" si="16"/>
        <v>44011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44011</v>
      </c>
      <c r="B195" s="30">
        <f t="shared" si="16"/>
        <v>44011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44011</v>
      </c>
      <c r="B196" s="30">
        <f t="shared" si="16"/>
        <v>44011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44011</v>
      </c>
      <c r="B197" s="30">
        <f t="shared" si="16"/>
        <v>44011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44011</v>
      </c>
      <c r="B198" s="30">
        <f t="shared" si="16"/>
        <v>44011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44011</v>
      </c>
      <c r="B199" s="30">
        <f t="shared" si="16"/>
        <v>44011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1</v>
      </c>
    </row>
    <row r="200" spans="1:25" x14ac:dyDescent="0.25">
      <c r="A200" s="28">
        <f t="shared" si="16"/>
        <v>44011</v>
      </c>
      <c r="B200" s="30">
        <f t="shared" si="16"/>
        <v>44011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1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2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546</v>
      </c>
      <c r="Y215">
        <f t="shared" si="18"/>
        <v>1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1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1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3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34" priority="2" operator="containsText" text="VACANT">
      <formula>NOT(ISERROR(SEARCH("VACANT",D1)))</formula>
    </cfRule>
  </conditionalFormatting>
  <conditionalFormatting sqref="A1:B1048576">
    <cfRule type="expression" dxfId="133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1E215-05CA-4B6F-8C32-4110727867CD}">
  <sheetPr codeName="Sheet31"/>
  <dimension ref="A1:VH5179"/>
  <sheetViews>
    <sheetView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X1" sqref="X1:X104857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53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13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2</v>
      </c>
      <c r="AQ2" s="50"/>
      <c r="AR2" s="50"/>
      <c r="AS2" s="59"/>
    </row>
    <row r="3" spans="1:45" x14ac:dyDescent="0.25">
      <c r="F3">
        <f t="shared" ref="F3:S3" si="0">COUNTA(F6:F200)</f>
        <v>16</v>
      </c>
      <c r="G3">
        <f t="shared" si="0"/>
        <v>3</v>
      </c>
      <c r="H3">
        <f t="shared" si="0"/>
        <v>17</v>
      </c>
      <c r="I3">
        <f t="shared" si="0"/>
        <v>14</v>
      </c>
      <c r="J3">
        <f t="shared" si="0"/>
        <v>2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1</v>
      </c>
      <c r="R3">
        <f t="shared" si="0"/>
        <v>0</v>
      </c>
      <c r="S3">
        <f t="shared" si="0"/>
        <v>0</v>
      </c>
      <c r="U3">
        <f>COUNTA(U6:U200)</f>
        <v>28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>
        <f>IF($X$7="", "", IF(AD2=0, 1, (AD4-AD2)/AD4))</f>
        <v>0.83750000000000002</v>
      </c>
      <c r="AI4" s="61" t="s">
        <v>267</v>
      </c>
      <c r="AJ4" s="62">
        <v>80</v>
      </c>
      <c r="AK4" s="62"/>
      <c r="AL4" s="63" t="s">
        <v>268</v>
      </c>
      <c r="AM4" s="64">
        <f>IF($X$7="", "", IF(AJ2=0, 1, (AJ4-AJ2)/AJ4))</f>
        <v>1</v>
      </c>
      <c r="AO4" s="61" t="s">
        <v>267</v>
      </c>
      <c r="AP4" s="62">
        <v>65</v>
      </c>
      <c r="AQ4" s="62"/>
      <c r="AR4" s="63" t="s">
        <v>268</v>
      </c>
      <c r="AS4" s="64">
        <f>IF($X$7="", "", IF(AP2=0, 1, (AP4-AP2)/AP4))</f>
        <v>0.96923076923076923</v>
      </c>
    </row>
    <row r="5" spans="1:45" ht="45" x14ac:dyDescent="0.25">
      <c r="A5" s="31">
        <f>WEEKDAY(B6,2)</f>
        <v>2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44012</v>
      </c>
      <c r="B6" s="30">
        <f>'29'!B6+1</f>
        <v>44012</v>
      </c>
      <c r="C6" s="22" t="s">
        <v>147</v>
      </c>
      <c r="D6" s="3" t="str">
        <f>INDEX($X$7:$X$275,MATCH(C6,$W$7:$W$275))</f>
        <v>WN8046SF</v>
      </c>
      <c r="E6" s="22" t="s">
        <v>521</v>
      </c>
      <c r="F6" s="22">
        <v>1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>
        <v>1</v>
      </c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44012</v>
      </c>
      <c r="B7" s="30">
        <f>$B$6</f>
        <v>44012</v>
      </c>
      <c r="C7" s="22" t="s">
        <v>232</v>
      </c>
      <c r="D7" s="3" t="str">
        <f t="shared" ref="D7:D70" si="1">INDEX($X$7:$X$275,MATCH(C7,$W$7:$W$275))</f>
        <v>WN3341RE</v>
      </c>
      <c r="E7" s="22" t="s">
        <v>521</v>
      </c>
      <c r="F7" s="22">
        <v>1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>
        <v>1</v>
      </c>
      <c r="W7" t="s">
        <v>21</v>
      </c>
      <c r="X7" s="18" t="s">
        <v>292</v>
      </c>
      <c r="Y7">
        <f>COUNTIF(D:D,X7)</f>
        <v>0</v>
      </c>
    </row>
    <row r="8" spans="1:45" x14ac:dyDescent="0.25">
      <c r="A8" s="28">
        <f t="shared" ref="A8:B27" si="2">$B$6</f>
        <v>44012</v>
      </c>
      <c r="B8" s="30">
        <f t="shared" si="2"/>
        <v>44012</v>
      </c>
      <c r="C8" s="22" t="s">
        <v>161</v>
      </c>
      <c r="D8" s="3" t="str">
        <f t="shared" si="1"/>
        <v>WN4208RJ</v>
      </c>
      <c r="E8" s="22" t="s">
        <v>521</v>
      </c>
      <c r="F8" s="22">
        <v>1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>
        <v>1</v>
      </c>
      <c r="W8" t="s">
        <v>25</v>
      </c>
      <c r="X8" s="18" t="s">
        <v>293</v>
      </c>
      <c r="Y8">
        <f t="shared" ref="Y8:Y71" si="3">COUNTIF(D:D,X8)</f>
        <v>0</v>
      </c>
    </row>
    <row r="9" spans="1:45" x14ac:dyDescent="0.25">
      <c r="A9" s="28">
        <f t="shared" si="2"/>
        <v>44012</v>
      </c>
      <c r="B9" s="30">
        <f t="shared" si="2"/>
        <v>44012</v>
      </c>
      <c r="C9" s="22" t="s">
        <v>105</v>
      </c>
      <c r="D9" s="3" t="str">
        <f t="shared" si="1"/>
        <v>WN0871SF</v>
      </c>
      <c r="E9" s="22" t="s">
        <v>521</v>
      </c>
      <c r="F9" s="22">
        <v>1</v>
      </c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>
        <v>1</v>
      </c>
      <c r="W9" t="s">
        <v>26</v>
      </c>
      <c r="X9" s="18" t="s">
        <v>294</v>
      </c>
      <c r="Y9">
        <f t="shared" si="3"/>
        <v>0</v>
      </c>
    </row>
    <row r="10" spans="1:45" x14ac:dyDescent="0.25">
      <c r="A10" s="28">
        <f t="shared" si="2"/>
        <v>44012</v>
      </c>
      <c r="B10" s="30">
        <f t="shared" si="2"/>
        <v>44012</v>
      </c>
      <c r="C10" s="22" t="s">
        <v>243</v>
      </c>
      <c r="D10" s="3" t="str">
        <f t="shared" si="1"/>
        <v xml:space="preserve">WN9215MB </v>
      </c>
      <c r="E10" s="22" t="s">
        <v>521</v>
      </c>
      <c r="F10" s="22">
        <v>1</v>
      </c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>
        <v>1</v>
      </c>
      <c r="W10" t="s">
        <v>27</v>
      </c>
      <c r="X10" s="18" t="s">
        <v>295</v>
      </c>
      <c r="Y10">
        <f t="shared" si="3"/>
        <v>0</v>
      </c>
    </row>
    <row r="11" spans="1:45" x14ac:dyDescent="0.25">
      <c r="A11" s="28">
        <f t="shared" si="2"/>
        <v>44012</v>
      </c>
      <c r="B11" s="30">
        <f t="shared" si="2"/>
        <v>44012</v>
      </c>
      <c r="C11" s="22" t="s">
        <v>223</v>
      </c>
      <c r="D11" s="3" t="str">
        <f t="shared" si="1"/>
        <v>WN8799SK</v>
      </c>
      <c r="E11" s="22" t="s">
        <v>521</v>
      </c>
      <c r="F11" s="22">
        <v>1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>
        <v>1</v>
      </c>
      <c r="W11" t="s">
        <v>28</v>
      </c>
      <c r="X11" s="18" t="s">
        <v>296</v>
      </c>
      <c r="Y11">
        <f t="shared" si="3"/>
        <v>0</v>
      </c>
    </row>
    <row r="12" spans="1:45" x14ac:dyDescent="0.25">
      <c r="A12" s="28">
        <f t="shared" si="2"/>
        <v>44012</v>
      </c>
      <c r="B12" s="30">
        <f t="shared" si="2"/>
        <v>44012</v>
      </c>
      <c r="C12" s="22" t="s">
        <v>198</v>
      </c>
      <c r="D12" s="3" t="str">
        <f t="shared" si="1"/>
        <v>WN8658SW</v>
      </c>
      <c r="E12" s="22" t="s">
        <v>521</v>
      </c>
      <c r="F12" s="22">
        <v>1</v>
      </c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>
        <v>1</v>
      </c>
      <c r="W12" t="s">
        <v>29</v>
      </c>
      <c r="X12" s="18" t="s">
        <v>297</v>
      </c>
      <c r="Y12">
        <f t="shared" si="3"/>
        <v>0</v>
      </c>
    </row>
    <row r="13" spans="1:45" x14ac:dyDescent="0.25">
      <c r="A13" s="28">
        <f t="shared" si="2"/>
        <v>44012</v>
      </c>
      <c r="B13" s="30">
        <f t="shared" si="2"/>
        <v>44012</v>
      </c>
      <c r="C13" s="22" t="s">
        <v>101</v>
      </c>
      <c r="D13" s="3" t="str">
        <f t="shared" si="1"/>
        <v>WN1944RF</v>
      </c>
      <c r="E13" s="22" t="s">
        <v>521</v>
      </c>
      <c r="F13" s="22">
        <v>1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>
        <v>1</v>
      </c>
      <c r="W13" t="s">
        <v>30</v>
      </c>
      <c r="X13" s="18" t="s">
        <v>298</v>
      </c>
      <c r="Y13">
        <f t="shared" si="3"/>
        <v>0</v>
      </c>
    </row>
    <row r="14" spans="1:45" x14ac:dyDescent="0.25">
      <c r="A14" s="28">
        <f t="shared" si="2"/>
        <v>44012</v>
      </c>
      <c r="B14" s="30">
        <f t="shared" si="2"/>
        <v>44012</v>
      </c>
      <c r="C14" s="22" t="s">
        <v>239</v>
      </c>
      <c r="D14" s="3" t="str">
        <f t="shared" si="1"/>
        <v>WN7131NK</v>
      </c>
      <c r="E14" s="22" t="s">
        <v>518</v>
      </c>
      <c r="F14" s="22"/>
      <c r="G14" s="22"/>
      <c r="H14" s="22">
        <v>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X14" s="18" t="s">
        <v>296</v>
      </c>
      <c r="Y14">
        <f t="shared" si="3"/>
        <v>0</v>
      </c>
    </row>
    <row r="15" spans="1:45" x14ac:dyDescent="0.25">
      <c r="A15" s="28">
        <f t="shared" si="2"/>
        <v>44012</v>
      </c>
      <c r="B15" s="30">
        <f t="shared" si="2"/>
        <v>44012</v>
      </c>
      <c r="C15" s="22" t="s">
        <v>180</v>
      </c>
      <c r="D15" s="3" t="str">
        <f t="shared" si="1"/>
        <v>WN8937NG</v>
      </c>
      <c r="E15" s="22" t="s">
        <v>518</v>
      </c>
      <c r="F15" s="22"/>
      <c r="G15" s="22"/>
      <c r="H15" s="22">
        <v>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X15" s="18" t="s">
        <v>300</v>
      </c>
      <c r="Y15">
        <f t="shared" si="3"/>
        <v>0</v>
      </c>
    </row>
    <row r="16" spans="1:45" x14ac:dyDescent="0.25">
      <c r="A16" s="28">
        <f t="shared" si="2"/>
        <v>44012</v>
      </c>
      <c r="B16" s="30">
        <f t="shared" si="2"/>
        <v>44012</v>
      </c>
      <c r="C16" s="22" t="s">
        <v>119</v>
      </c>
      <c r="D16" s="3" t="str">
        <f t="shared" si="1"/>
        <v>WN0839NF</v>
      </c>
      <c r="E16" s="22" t="s">
        <v>518</v>
      </c>
      <c r="F16" s="22"/>
      <c r="G16" s="22"/>
      <c r="H16" s="22"/>
      <c r="I16" s="22">
        <v>1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>
        <v>1</v>
      </c>
      <c r="W16" t="s">
        <v>33</v>
      </c>
      <c r="X16" s="18" t="s">
        <v>301</v>
      </c>
      <c r="Y16">
        <f t="shared" si="3"/>
        <v>0</v>
      </c>
    </row>
    <row r="17" spans="1:25" x14ac:dyDescent="0.25">
      <c r="A17" s="28">
        <f t="shared" si="2"/>
        <v>44012</v>
      </c>
      <c r="B17" s="30">
        <f t="shared" si="2"/>
        <v>44012</v>
      </c>
      <c r="C17" s="22" t="s">
        <v>178</v>
      </c>
      <c r="D17" s="3" t="str">
        <f t="shared" si="1"/>
        <v>WN4674NG</v>
      </c>
      <c r="E17" s="22" t="s">
        <v>518</v>
      </c>
      <c r="F17" s="22"/>
      <c r="G17" s="22">
        <v>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X17" s="18" t="s">
        <v>302</v>
      </c>
      <c r="Y17">
        <f t="shared" si="3"/>
        <v>0</v>
      </c>
    </row>
    <row r="18" spans="1:25" x14ac:dyDescent="0.25">
      <c r="A18" s="28">
        <f t="shared" si="2"/>
        <v>44012</v>
      </c>
      <c r="B18" s="30">
        <f t="shared" si="2"/>
        <v>44012</v>
      </c>
      <c r="C18" s="22" t="s">
        <v>119</v>
      </c>
      <c r="D18" s="3" t="str">
        <f t="shared" si="1"/>
        <v>WN0839NF</v>
      </c>
      <c r="E18" s="22" t="s">
        <v>518</v>
      </c>
      <c r="F18" s="22"/>
      <c r="G18" s="22"/>
      <c r="H18" s="22">
        <v>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X18" s="18" t="s">
        <v>303</v>
      </c>
      <c r="Y18">
        <f t="shared" si="3"/>
        <v>0</v>
      </c>
    </row>
    <row r="19" spans="1:25" x14ac:dyDescent="0.25">
      <c r="A19" s="28">
        <f t="shared" si="2"/>
        <v>44012</v>
      </c>
      <c r="B19" s="30">
        <f t="shared" si="2"/>
        <v>44012</v>
      </c>
      <c r="C19" s="22" t="s">
        <v>178</v>
      </c>
      <c r="D19" s="3" t="str">
        <f t="shared" si="1"/>
        <v>WN4674NG</v>
      </c>
      <c r="E19" s="22" t="s">
        <v>518</v>
      </c>
      <c r="F19" s="22"/>
      <c r="G19" s="22"/>
      <c r="H19" s="22">
        <v>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X19" s="18" t="s">
        <v>304</v>
      </c>
      <c r="Y19">
        <f t="shared" si="3"/>
        <v>0</v>
      </c>
    </row>
    <row r="20" spans="1:25" x14ac:dyDescent="0.25">
      <c r="A20" s="28">
        <f t="shared" si="2"/>
        <v>44012</v>
      </c>
      <c r="B20" s="30">
        <f t="shared" si="2"/>
        <v>44012</v>
      </c>
      <c r="C20" s="22" t="s">
        <v>212</v>
      </c>
      <c r="D20" s="3" t="str">
        <f t="shared" si="1"/>
        <v>WN6590LJ</v>
      </c>
      <c r="E20" s="22" t="s">
        <v>518</v>
      </c>
      <c r="F20" s="22"/>
      <c r="G20" s="22"/>
      <c r="H20" s="22"/>
      <c r="I20" s="22">
        <v>1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>
        <v>1</v>
      </c>
      <c r="W20" t="s">
        <v>37</v>
      </c>
      <c r="X20" s="18" t="s">
        <v>305</v>
      </c>
      <c r="Y20">
        <f t="shared" si="3"/>
        <v>0</v>
      </c>
    </row>
    <row r="21" spans="1:25" x14ac:dyDescent="0.25">
      <c r="A21" s="28">
        <f t="shared" si="2"/>
        <v>44012</v>
      </c>
      <c r="B21" s="30">
        <f t="shared" si="2"/>
        <v>44012</v>
      </c>
      <c r="C21" s="22" t="s">
        <v>208</v>
      </c>
      <c r="D21" s="3" t="str">
        <f t="shared" si="1"/>
        <v>WN7529RN</v>
      </c>
      <c r="E21" s="22" t="s">
        <v>518</v>
      </c>
      <c r="F21" s="22"/>
      <c r="G21" s="22"/>
      <c r="H21" s="22"/>
      <c r="I21" s="22">
        <v>1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>
        <v>1</v>
      </c>
      <c r="W21" t="s">
        <v>38</v>
      </c>
      <c r="X21" s="18" t="s">
        <v>306</v>
      </c>
      <c r="Y21">
        <f t="shared" si="3"/>
        <v>0</v>
      </c>
    </row>
    <row r="22" spans="1:25" x14ac:dyDescent="0.25">
      <c r="A22" s="28">
        <f t="shared" si="2"/>
        <v>44012</v>
      </c>
      <c r="B22" s="30">
        <f t="shared" si="2"/>
        <v>44012</v>
      </c>
      <c r="C22" s="22" t="s">
        <v>196</v>
      </c>
      <c r="D22" s="3" t="str">
        <f t="shared" si="1"/>
        <v>WN1677NZ</v>
      </c>
      <c r="E22" s="22" t="s">
        <v>518</v>
      </c>
      <c r="F22" s="22"/>
      <c r="G22" s="22"/>
      <c r="H22" s="22"/>
      <c r="I22" s="22"/>
      <c r="J22" s="22">
        <v>1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X22" s="18" t="s">
        <v>307</v>
      </c>
      <c r="Y22">
        <f t="shared" si="3"/>
        <v>0</v>
      </c>
    </row>
    <row r="23" spans="1:25" x14ac:dyDescent="0.25">
      <c r="A23" s="28">
        <f t="shared" si="2"/>
        <v>44012</v>
      </c>
      <c r="B23" s="30">
        <f t="shared" si="2"/>
        <v>44012</v>
      </c>
      <c r="C23" s="22" t="s">
        <v>138</v>
      </c>
      <c r="D23" s="3" t="str">
        <f t="shared" si="1"/>
        <v>WN5479SB</v>
      </c>
      <c r="E23" s="22" t="s">
        <v>521</v>
      </c>
      <c r="F23" s="22"/>
      <c r="G23" s="22"/>
      <c r="H23" s="22"/>
      <c r="I23" s="22">
        <v>1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>
        <v>1</v>
      </c>
      <c r="W23" t="s">
        <v>40</v>
      </c>
      <c r="X23" s="18" t="s">
        <v>308</v>
      </c>
      <c r="Y23">
        <f t="shared" si="3"/>
        <v>0</v>
      </c>
    </row>
    <row r="24" spans="1:25" x14ac:dyDescent="0.25">
      <c r="A24" s="28">
        <f t="shared" si="2"/>
        <v>44012</v>
      </c>
      <c r="B24" s="30">
        <f t="shared" si="2"/>
        <v>44012</v>
      </c>
      <c r="C24" s="22" t="s">
        <v>527</v>
      </c>
      <c r="D24" s="3" t="str">
        <f t="shared" si="1"/>
        <v>FBC</v>
      </c>
      <c r="E24" s="22" t="s">
        <v>521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>
        <v>1</v>
      </c>
      <c r="R24" s="22"/>
      <c r="S24" s="22"/>
      <c r="T24" s="22" t="s">
        <v>517</v>
      </c>
      <c r="U24" s="22">
        <v>1</v>
      </c>
      <c r="W24" t="s">
        <v>41</v>
      </c>
      <c r="X24" s="18" t="s">
        <v>309</v>
      </c>
      <c r="Y24">
        <f>COUNTIF(D:D,X24)</f>
        <v>0</v>
      </c>
    </row>
    <row r="25" spans="1:25" x14ac:dyDescent="0.25">
      <c r="A25" s="28">
        <f t="shared" si="2"/>
        <v>44012</v>
      </c>
      <c r="B25" s="30">
        <f t="shared" si="2"/>
        <v>44012</v>
      </c>
      <c r="C25" s="22" t="s">
        <v>191</v>
      </c>
      <c r="D25" s="3" t="str">
        <f t="shared" si="1"/>
        <v>WN1750SK</v>
      </c>
      <c r="E25" s="22" t="s">
        <v>518</v>
      </c>
      <c r="F25" s="22">
        <v>1</v>
      </c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>
        <v>1</v>
      </c>
      <c r="W25" t="s">
        <v>42</v>
      </c>
      <c r="X25" s="18" t="s">
        <v>310</v>
      </c>
      <c r="Y25">
        <f t="shared" si="3"/>
        <v>0</v>
      </c>
    </row>
    <row r="26" spans="1:25" x14ac:dyDescent="0.25">
      <c r="A26" s="28">
        <f t="shared" si="2"/>
        <v>44012</v>
      </c>
      <c r="B26" s="30">
        <f t="shared" si="2"/>
        <v>44012</v>
      </c>
      <c r="C26" s="22" t="s">
        <v>166</v>
      </c>
      <c r="D26" s="3" t="str">
        <f t="shared" si="1"/>
        <v>WN1382SU</v>
      </c>
      <c r="E26" s="22" t="s">
        <v>518</v>
      </c>
      <c r="F26" s="22">
        <v>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>
        <v>1</v>
      </c>
      <c r="W26" t="s">
        <v>43</v>
      </c>
      <c r="X26" s="18" t="s">
        <v>311</v>
      </c>
      <c r="Y26">
        <f t="shared" si="3"/>
        <v>0</v>
      </c>
    </row>
    <row r="27" spans="1:25" x14ac:dyDescent="0.25">
      <c r="A27" s="28">
        <f t="shared" si="2"/>
        <v>44012</v>
      </c>
      <c r="B27" s="30">
        <f t="shared" si="2"/>
        <v>44012</v>
      </c>
      <c r="C27" s="22" t="s">
        <v>208</v>
      </c>
      <c r="D27" s="3" t="str">
        <f t="shared" si="1"/>
        <v>WN7529RN</v>
      </c>
      <c r="E27" s="22" t="s">
        <v>518</v>
      </c>
      <c r="F27" s="22"/>
      <c r="G27" s="22"/>
      <c r="H27" s="22">
        <v>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X27" s="18" t="s">
        <v>312</v>
      </c>
      <c r="Y27">
        <f t="shared" si="3"/>
        <v>0</v>
      </c>
    </row>
    <row r="28" spans="1:25" x14ac:dyDescent="0.25">
      <c r="A28" s="28">
        <f t="shared" ref="A28:B47" si="4">$B$6</f>
        <v>44012</v>
      </c>
      <c r="B28" s="30">
        <f t="shared" si="4"/>
        <v>44012</v>
      </c>
      <c r="C28" s="22" t="s">
        <v>138</v>
      </c>
      <c r="D28" s="3" t="str">
        <f t="shared" si="1"/>
        <v>WN5479SB</v>
      </c>
      <c r="E28" s="22" t="s">
        <v>518</v>
      </c>
      <c r="F28" s="22"/>
      <c r="G28" s="22"/>
      <c r="H28" s="22">
        <v>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X28" s="18" t="s">
        <v>313</v>
      </c>
      <c r="Y28">
        <f t="shared" si="3"/>
        <v>0</v>
      </c>
    </row>
    <row r="29" spans="1:25" x14ac:dyDescent="0.25">
      <c r="A29" s="28">
        <f t="shared" si="4"/>
        <v>44012</v>
      </c>
      <c r="B29" s="30">
        <f t="shared" si="4"/>
        <v>44012</v>
      </c>
      <c r="C29" s="22" t="s">
        <v>223</v>
      </c>
      <c r="D29" s="3" t="str">
        <f t="shared" si="1"/>
        <v>WN8799SK</v>
      </c>
      <c r="E29" s="22" t="s">
        <v>518</v>
      </c>
      <c r="F29" s="22"/>
      <c r="G29" s="22">
        <v>1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X29" s="18" t="s">
        <v>314</v>
      </c>
      <c r="Y29">
        <f t="shared" si="3"/>
        <v>0</v>
      </c>
    </row>
    <row r="30" spans="1:25" x14ac:dyDescent="0.25">
      <c r="A30" s="28">
        <f t="shared" si="4"/>
        <v>44012</v>
      </c>
      <c r="B30" s="30">
        <f t="shared" si="4"/>
        <v>44012</v>
      </c>
      <c r="C30" s="22" t="s">
        <v>223</v>
      </c>
      <c r="D30" s="3" t="str">
        <f t="shared" si="1"/>
        <v>WN8799SK</v>
      </c>
      <c r="E30" s="22" t="s">
        <v>518</v>
      </c>
      <c r="F30" s="22"/>
      <c r="G30" s="22"/>
      <c r="H30" s="22">
        <v>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X30" s="18" t="s">
        <v>547</v>
      </c>
      <c r="Y30">
        <f t="shared" si="3"/>
        <v>0</v>
      </c>
    </row>
    <row r="31" spans="1:25" x14ac:dyDescent="0.25">
      <c r="A31" s="28">
        <f t="shared" si="4"/>
        <v>44012</v>
      </c>
      <c r="B31" s="30">
        <f t="shared" si="4"/>
        <v>44012</v>
      </c>
      <c r="C31" s="22" t="s">
        <v>239</v>
      </c>
      <c r="D31" s="3" t="str">
        <f t="shared" si="1"/>
        <v>WN7131NK</v>
      </c>
      <c r="E31" s="22" t="s">
        <v>518</v>
      </c>
      <c r="F31" s="22">
        <v>1</v>
      </c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>
        <v>1</v>
      </c>
      <c r="W31" t="s">
        <v>48</v>
      </c>
      <c r="X31" s="18" t="s">
        <v>549</v>
      </c>
      <c r="Y31">
        <f t="shared" si="3"/>
        <v>0</v>
      </c>
    </row>
    <row r="32" spans="1:25" x14ac:dyDescent="0.25">
      <c r="A32" s="28">
        <f t="shared" si="4"/>
        <v>44012</v>
      </c>
      <c r="B32" s="30">
        <f t="shared" si="4"/>
        <v>44012</v>
      </c>
      <c r="C32" s="22" t="s">
        <v>60</v>
      </c>
      <c r="D32" s="3" t="str">
        <f t="shared" si="1"/>
        <v>WN7070JE</v>
      </c>
      <c r="E32" s="22" t="s">
        <v>518</v>
      </c>
      <c r="F32" s="22"/>
      <c r="G32" s="22"/>
      <c r="H32" s="22"/>
      <c r="I32" s="22">
        <v>1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>
        <v>1</v>
      </c>
      <c r="W32" t="s">
        <v>49</v>
      </c>
      <c r="X32" s="18" t="s">
        <v>317</v>
      </c>
      <c r="Y32">
        <f t="shared" si="3"/>
        <v>0</v>
      </c>
    </row>
    <row r="33" spans="1:25" x14ac:dyDescent="0.25">
      <c r="A33" s="28">
        <f t="shared" si="4"/>
        <v>44012</v>
      </c>
      <c r="B33" s="30">
        <f t="shared" si="4"/>
        <v>44012</v>
      </c>
      <c r="C33" s="22" t="s">
        <v>143</v>
      </c>
      <c r="D33" s="3" t="str">
        <f t="shared" si="1"/>
        <v>WN9159NZ</v>
      </c>
      <c r="E33" s="22" t="s">
        <v>518</v>
      </c>
      <c r="F33" s="22"/>
      <c r="G33" s="22"/>
      <c r="H33" s="22"/>
      <c r="I33" s="22">
        <v>1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>
        <v>1</v>
      </c>
      <c r="W33" t="s">
        <v>50</v>
      </c>
      <c r="X33" s="18" t="s">
        <v>318</v>
      </c>
      <c r="Y33">
        <f t="shared" si="3"/>
        <v>0</v>
      </c>
    </row>
    <row r="34" spans="1:25" x14ac:dyDescent="0.25">
      <c r="A34" s="28">
        <f t="shared" si="4"/>
        <v>44012</v>
      </c>
      <c r="B34" s="30">
        <f t="shared" si="4"/>
        <v>44012</v>
      </c>
      <c r="C34" s="22" t="s">
        <v>181</v>
      </c>
      <c r="D34" s="3" t="str">
        <f t="shared" si="1"/>
        <v>WN3820RF</v>
      </c>
      <c r="E34" s="22" t="s">
        <v>521</v>
      </c>
      <c r="F34" s="22">
        <v>1</v>
      </c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>
        <v>1</v>
      </c>
      <c r="W34" t="s">
        <v>51</v>
      </c>
      <c r="X34" s="18" t="s">
        <v>319</v>
      </c>
      <c r="Y34">
        <f t="shared" si="3"/>
        <v>0</v>
      </c>
    </row>
    <row r="35" spans="1:25" x14ac:dyDescent="0.25">
      <c r="A35" s="28">
        <f t="shared" si="4"/>
        <v>44012</v>
      </c>
      <c r="B35" s="30">
        <f t="shared" si="4"/>
        <v>44012</v>
      </c>
      <c r="C35" s="22" t="s">
        <v>212</v>
      </c>
      <c r="D35" s="3" t="str">
        <f t="shared" si="1"/>
        <v>WN6590LJ</v>
      </c>
      <c r="E35" s="22" t="s">
        <v>521</v>
      </c>
      <c r="F35" s="22"/>
      <c r="G35" s="22"/>
      <c r="H35" s="22">
        <v>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X35" s="18" t="s">
        <v>320</v>
      </c>
      <c r="Y35">
        <f t="shared" si="3"/>
        <v>0</v>
      </c>
    </row>
    <row r="36" spans="1:25" x14ac:dyDescent="0.25">
      <c r="A36" s="28">
        <f t="shared" si="4"/>
        <v>44012</v>
      </c>
      <c r="B36" s="30">
        <f t="shared" si="4"/>
        <v>44012</v>
      </c>
      <c r="C36" s="22" t="s">
        <v>60</v>
      </c>
      <c r="D36" s="3" t="str">
        <f t="shared" si="1"/>
        <v>WN7070JE</v>
      </c>
      <c r="E36" s="22" t="s">
        <v>521</v>
      </c>
      <c r="F36" s="22"/>
      <c r="G36" s="22"/>
      <c r="H36" s="22">
        <v>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X36" s="18" t="s">
        <v>321</v>
      </c>
      <c r="Y36">
        <f t="shared" si="3"/>
        <v>0</v>
      </c>
    </row>
    <row r="37" spans="1:25" x14ac:dyDescent="0.25">
      <c r="A37" s="28">
        <f t="shared" si="4"/>
        <v>44012</v>
      </c>
      <c r="B37" s="30">
        <f t="shared" si="4"/>
        <v>44012</v>
      </c>
      <c r="C37" s="22" t="s">
        <v>93</v>
      </c>
      <c r="D37" s="3" t="str">
        <f t="shared" si="1"/>
        <v>WN8632SW</v>
      </c>
      <c r="E37" s="22" t="s">
        <v>521</v>
      </c>
      <c r="F37" s="22">
        <v>1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>
        <v>1</v>
      </c>
      <c r="W37" t="s">
        <v>54</v>
      </c>
      <c r="X37" s="18" t="s">
        <v>543</v>
      </c>
      <c r="Y37">
        <f t="shared" si="3"/>
        <v>0</v>
      </c>
    </row>
    <row r="38" spans="1:25" x14ac:dyDescent="0.25">
      <c r="A38" s="28">
        <f t="shared" si="4"/>
        <v>44012</v>
      </c>
      <c r="B38" s="30">
        <f t="shared" si="4"/>
        <v>44012</v>
      </c>
      <c r="C38" s="22" t="s">
        <v>130</v>
      </c>
      <c r="D38" s="3" t="str">
        <f t="shared" si="1"/>
        <v>WN9379SR</v>
      </c>
      <c r="E38" s="22" t="s">
        <v>518</v>
      </c>
      <c r="F38" s="22"/>
      <c r="G38" s="22"/>
      <c r="H38" s="22"/>
      <c r="I38" s="22">
        <v>1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X38" s="18" t="s">
        <v>323</v>
      </c>
      <c r="Y38">
        <f t="shared" si="3"/>
        <v>0</v>
      </c>
    </row>
    <row r="39" spans="1:25" x14ac:dyDescent="0.25">
      <c r="A39" s="28">
        <f t="shared" si="4"/>
        <v>44012</v>
      </c>
      <c r="B39" s="30">
        <f t="shared" si="4"/>
        <v>44012</v>
      </c>
      <c r="C39" s="22" t="s">
        <v>227</v>
      </c>
      <c r="D39" s="3" t="str">
        <f t="shared" si="1"/>
        <v>WN8090SN</v>
      </c>
      <c r="E39" s="22" t="s">
        <v>518</v>
      </c>
      <c r="F39" s="22"/>
      <c r="G39" s="22"/>
      <c r="H39" s="22">
        <v>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X39" s="18" t="s">
        <v>522</v>
      </c>
      <c r="Y39">
        <f t="shared" si="3"/>
        <v>0</v>
      </c>
    </row>
    <row r="40" spans="1:25" x14ac:dyDescent="0.25">
      <c r="A40" s="28">
        <f t="shared" si="4"/>
        <v>44012</v>
      </c>
      <c r="B40" s="30">
        <f t="shared" si="4"/>
        <v>44012</v>
      </c>
      <c r="C40" s="22" t="s">
        <v>135</v>
      </c>
      <c r="D40" s="3" t="str">
        <f t="shared" si="1"/>
        <v>WN6194SR</v>
      </c>
      <c r="E40" s="22" t="s">
        <v>521</v>
      </c>
      <c r="F40" s="22"/>
      <c r="G40" s="22"/>
      <c r="H40" s="22"/>
      <c r="I40" s="22">
        <v>1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>
        <v>1</v>
      </c>
      <c r="W40" t="s">
        <v>57</v>
      </c>
      <c r="X40" s="18" t="s">
        <v>325</v>
      </c>
      <c r="Y40">
        <f t="shared" si="3"/>
        <v>0</v>
      </c>
    </row>
    <row r="41" spans="1:25" x14ac:dyDescent="0.25">
      <c r="A41" s="28">
        <f t="shared" si="4"/>
        <v>44012</v>
      </c>
      <c r="B41" s="30">
        <f t="shared" si="4"/>
        <v>44012</v>
      </c>
      <c r="C41" s="22" t="s">
        <v>158</v>
      </c>
      <c r="D41" s="3" t="str">
        <f t="shared" si="1"/>
        <v>WN6449SN</v>
      </c>
      <c r="E41" s="22" t="s">
        <v>521</v>
      </c>
      <c r="F41" s="22">
        <v>1</v>
      </c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>
        <v>1</v>
      </c>
      <c r="W41" t="s">
        <v>58</v>
      </c>
      <c r="X41" s="18" t="s">
        <v>531</v>
      </c>
      <c r="Y41">
        <f t="shared" si="3"/>
        <v>0</v>
      </c>
    </row>
    <row r="42" spans="1:25" x14ac:dyDescent="0.25">
      <c r="A42" s="28">
        <f t="shared" si="4"/>
        <v>44012</v>
      </c>
      <c r="B42" s="30">
        <f t="shared" si="4"/>
        <v>44012</v>
      </c>
      <c r="C42" s="22" t="s">
        <v>167</v>
      </c>
      <c r="D42" s="3" t="str">
        <f t="shared" si="1"/>
        <v>WN709BS</v>
      </c>
      <c r="E42" s="22" t="s">
        <v>521</v>
      </c>
      <c r="F42" s="22"/>
      <c r="G42" s="22"/>
      <c r="H42" s="22"/>
      <c r="I42" s="22">
        <v>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>
        <v>1</v>
      </c>
      <c r="W42" t="s">
        <v>59</v>
      </c>
      <c r="X42" s="18" t="s">
        <v>542</v>
      </c>
      <c r="Y42">
        <f t="shared" si="3"/>
        <v>0</v>
      </c>
    </row>
    <row r="43" spans="1:25" x14ac:dyDescent="0.25">
      <c r="A43" s="28">
        <f t="shared" si="4"/>
        <v>44012</v>
      </c>
      <c r="B43" s="30">
        <f t="shared" si="4"/>
        <v>44012</v>
      </c>
      <c r="C43" s="22" t="s">
        <v>74</v>
      </c>
      <c r="D43" s="3" t="str">
        <f t="shared" si="1"/>
        <v>WN7461KE</v>
      </c>
      <c r="E43" s="22" t="s">
        <v>521</v>
      </c>
      <c r="F43" s="22"/>
      <c r="G43" s="22"/>
      <c r="H43" s="22"/>
      <c r="I43" s="22">
        <v>1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>
        <v>1</v>
      </c>
      <c r="W43" t="s">
        <v>60</v>
      </c>
      <c r="X43" s="18" t="s">
        <v>532</v>
      </c>
      <c r="Y43">
        <f t="shared" si="3"/>
        <v>2</v>
      </c>
    </row>
    <row r="44" spans="1:25" x14ac:dyDescent="0.25">
      <c r="A44" s="28">
        <f t="shared" si="4"/>
        <v>44012</v>
      </c>
      <c r="B44" s="30">
        <f t="shared" si="4"/>
        <v>44012</v>
      </c>
      <c r="C44" s="22" t="s">
        <v>182</v>
      </c>
      <c r="D44" s="3" t="str">
        <f t="shared" si="1"/>
        <v>NO WN</v>
      </c>
      <c r="E44" s="22" t="s">
        <v>521</v>
      </c>
      <c r="F44" s="22"/>
      <c r="G44" s="22"/>
      <c r="H44" s="22"/>
      <c r="I44" s="22">
        <v>1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>
        <v>1</v>
      </c>
      <c r="W44" t="s">
        <v>61</v>
      </c>
      <c r="X44" s="18" t="s">
        <v>329</v>
      </c>
      <c r="Y44">
        <f t="shared" si="3"/>
        <v>0</v>
      </c>
    </row>
    <row r="45" spans="1:25" x14ac:dyDescent="0.25">
      <c r="A45" s="28">
        <f t="shared" si="4"/>
        <v>44012</v>
      </c>
      <c r="B45" s="30">
        <f t="shared" si="4"/>
        <v>44012</v>
      </c>
      <c r="C45" s="22" t="s">
        <v>108</v>
      </c>
      <c r="D45" s="3" t="str">
        <f t="shared" si="1"/>
        <v>WN5490RR</v>
      </c>
      <c r="E45" s="22" t="s">
        <v>521</v>
      </c>
      <c r="F45" s="22"/>
      <c r="G45" s="22"/>
      <c r="H45" s="22"/>
      <c r="I45" s="22">
        <v>1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>
        <v>1</v>
      </c>
      <c r="W45" t="s">
        <v>62</v>
      </c>
      <c r="X45" s="18" t="s">
        <v>330</v>
      </c>
      <c r="Y45">
        <f t="shared" si="3"/>
        <v>0</v>
      </c>
    </row>
    <row r="46" spans="1:25" x14ac:dyDescent="0.25">
      <c r="A46" s="28">
        <f t="shared" si="4"/>
        <v>44012</v>
      </c>
      <c r="B46" s="30">
        <f t="shared" si="4"/>
        <v>44012</v>
      </c>
      <c r="C46" s="22" t="s">
        <v>180</v>
      </c>
      <c r="D46" s="3" t="str">
        <f t="shared" si="1"/>
        <v>WN8937NG</v>
      </c>
      <c r="E46" s="22" t="s">
        <v>521</v>
      </c>
      <c r="F46" s="22"/>
      <c r="G46" s="22"/>
      <c r="H46" s="22"/>
      <c r="I46" s="22">
        <v>1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>
        <v>1</v>
      </c>
      <c r="W46" t="s">
        <v>63</v>
      </c>
      <c r="X46" s="18" t="s">
        <v>331</v>
      </c>
      <c r="Y46">
        <f t="shared" si="3"/>
        <v>0</v>
      </c>
    </row>
    <row r="47" spans="1:25" x14ac:dyDescent="0.25">
      <c r="A47" s="28">
        <f t="shared" si="4"/>
        <v>44012</v>
      </c>
      <c r="B47" s="30">
        <f t="shared" si="4"/>
        <v>44012</v>
      </c>
      <c r="C47" s="22" t="s">
        <v>112</v>
      </c>
      <c r="D47" s="3" t="str">
        <f t="shared" si="1"/>
        <v>WN0796NT</v>
      </c>
      <c r="E47" s="22" t="s">
        <v>521</v>
      </c>
      <c r="F47" s="22"/>
      <c r="G47" s="22"/>
      <c r="H47" s="22"/>
      <c r="I47" s="22">
        <v>1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>
        <v>1</v>
      </c>
      <c r="W47" t="s">
        <v>64</v>
      </c>
      <c r="X47" s="18" t="s">
        <v>332</v>
      </c>
      <c r="Y47">
        <f t="shared" si="3"/>
        <v>0</v>
      </c>
    </row>
    <row r="48" spans="1:25" x14ac:dyDescent="0.25">
      <c r="A48" s="28">
        <f t="shared" ref="A48:B67" si="5">$B$6</f>
        <v>44012</v>
      </c>
      <c r="B48" s="30">
        <f t="shared" si="5"/>
        <v>44012</v>
      </c>
      <c r="C48" s="22" t="s">
        <v>130</v>
      </c>
      <c r="D48" s="3" t="str">
        <f t="shared" si="1"/>
        <v>WN9379SR</v>
      </c>
      <c r="E48" s="22" t="s">
        <v>521</v>
      </c>
      <c r="F48" s="22"/>
      <c r="G48" s="22"/>
      <c r="H48" s="22">
        <v>1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X48" s="18" t="s">
        <v>333</v>
      </c>
      <c r="Y48">
        <f t="shared" si="3"/>
        <v>0</v>
      </c>
    </row>
    <row r="49" spans="1:25" x14ac:dyDescent="0.25">
      <c r="A49" s="28">
        <f t="shared" si="5"/>
        <v>44012</v>
      </c>
      <c r="B49" s="30">
        <f t="shared" si="5"/>
        <v>44012</v>
      </c>
      <c r="C49" s="22" t="s">
        <v>167</v>
      </c>
      <c r="D49" s="3" t="str">
        <f t="shared" si="1"/>
        <v>WN709BS</v>
      </c>
      <c r="E49" s="22" t="s">
        <v>521</v>
      </c>
      <c r="F49" s="22"/>
      <c r="G49" s="22"/>
      <c r="H49" s="22">
        <v>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X49" s="18" t="s">
        <v>334</v>
      </c>
      <c r="Y49">
        <f t="shared" si="3"/>
        <v>0</v>
      </c>
    </row>
    <row r="50" spans="1:25" x14ac:dyDescent="0.25">
      <c r="A50" s="28">
        <f t="shared" si="5"/>
        <v>44012</v>
      </c>
      <c r="B50" s="30">
        <f t="shared" si="5"/>
        <v>44012</v>
      </c>
      <c r="C50" s="22" t="s">
        <v>143</v>
      </c>
      <c r="D50" s="3" t="str">
        <f t="shared" si="1"/>
        <v>WN9159NZ</v>
      </c>
      <c r="E50" s="22" t="s">
        <v>521</v>
      </c>
      <c r="F50" s="22"/>
      <c r="G50" s="22"/>
      <c r="H50" s="22">
        <v>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X50" s="18" t="s">
        <v>335</v>
      </c>
      <c r="Y50">
        <f t="shared" si="3"/>
        <v>0</v>
      </c>
    </row>
    <row r="51" spans="1:25" x14ac:dyDescent="0.25">
      <c r="A51" s="28">
        <f t="shared" si="5"/>
        <v>44012</v>
      </c>
      <c r="B51" s="30">
        <f t="shared" si="5"/>
        <v>44012</v>
      </c>
      <c r="C51" s="22" t="s">
        <v>181</v>
      </c>
      <c r="D51" s="3" t="str">
        <f t="shared" si="1"/>
        <v>WN3820RF</v>
      </c>
      <c r="E51" s="22" t="s">
        <v>521</v>
      </c>
      <c r="F51" s="22"/>
      <c r="G51" s="22"/>
      <c r="H51" s="22"/>
      <c r="I51" s="22"/>
      <c r="J51" s="22">
        <v>1</v>
      </c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X51" s="18" t="s">
        <v>336</v>
      </c>
      <c r="Y51">
        <f t="shared" si="3"/>
        <v>0</v>
      </c>
    </row>
    <row r="52" spans="1:25" x14ac:dyDescent="0.25">
      <c r="A52" s="28">
        <f t="shared" si="5"/>
        <v>44012</v>
      </c>
      <c r="B52" s="30">
        <f t="shared" si="5"/>
        <v>44012</v>
      </c>
      <c r="C52" s="21" t="s">
        <v>93</v>
      </c>
      <c r="D52" s="3" t="str">
        <f t="shared" si="1"/>
        <v>WN8632SW</v>
      </c>
      <c r="E52" s="21" t="s">
        <v>521</v>
      </c>
      <c r="F52" s="21"/>
      <c r="G52" s="21">
        <v>1</v>
      </c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X52" s="18" t="s">
        <v>337</v>
      </c>
      <c r="Y52">
        <f t="shared" si="3"/>
        <v>0</v>
      </c>
    </row>
    <row r="53" spans="1:25" x14ac:dyDescent="0.25">
      <c r="A53" s="28">
        <f t="shared" si="5"/>
        <v>44012</v>
      </c>
      <c r="B53" s="30">
        <f t="shared" si="5"/>
        <v>44012</v>
      </c>
      <c r="C53" s="21" t="s">
        <v>74</v>
      </c>
      <c r="D53" s="3" t="str">
        <f t="shared" si="1"/>
        <v>WN7461KE</v>
      </c>
      <c r="E53" s="21" t="s">
        <v>521</v>
      </c>
      <c r="F53" s="21"/>
      <c r="G53" s="21"/>
      <c r="H53" s="21">
        <v>1</v>
      </c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X53" s="18" t="s">
        <v>338</v>
      </c>
      <c r="Y53">
        <f t="shared" si="3"/>
        <v>0</v>
      </c>
    </row>
    <row r="54" spans="1:25" x14ac:dyDescent="0.25">
      <c r="A54" s="28">
        <f t="shared" si="5"/>
        <v>44012</v>
      </c>
      <c r="B54" s="30">
        <f t="shared" si="5"/>
        <v>44012</v>
      </c>
      <c r="C54" s="21" t="s">
        <v>135</v>
      </c>
      <c r="D54" s="3" t="str">
        <f t="shared" si="1"/>
        <v>WN6194SR</v>
      </c>
      <c r="E54" s="21" t="s">
        <v>521</v>
      </c>
      <c r="F54" s="21"/>
      <c r="G54" s="21"/>
      <c r="H54" s="21">
        <v>1</v>
      </c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X54" s="18" t="s">
        <v>339</v>
      </c>
      <c r="Y54">
        <f t="shared" si="3"/>
        <v>0</v>
      </c>
    </row>
    <row r="55" spans="1:25" x14ac:dyDescent="0.25">
      <c r="A55" s="28">
        <f t="shared" si="5"/>
        <v>44012</v>
      </c>
      <c r="B55" s="30">
        <f t="shared" si="5"/>
        <v>44012</v>
      </c>
      <c r="C55" s="21" t="s">
        <v>180</v>
      </c>
      <c r="D55" s="3" t="str">
        <f t="shared" si="1"/>
        <v>WN8937NG</v>
      </c>
      <c r="E55" s="21" t="s">
        <v>518</v>
      </c>
      <c r="F55" s="21"/>
      <c r="G55" s="21"/>
      <c r="H55" s="21">
        <v>1</v>
      </c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X55" s="18" t="s">
        <v>340</v>
      </c>
      <c r="Y55">
        <f t="shared" si="3"/>
        <v>0</v>
      </c>
    </row>
    <row r="56" spans="1:25" x14ac:dyDescent="0.25">
      <c r="A56" s="28">
        <f t="shared" si="5"/>
        <v>44012</v>
      </c>
      <c r="B56" s="30">
        <f t="shared" si="5"/>
        <v>44012</v>
      </c>
      <c r="C56" s="21" t="s">
        <v>112</v>
      </c>
      <c r="D56" s="3" t="str">
        <f t="shared" si="1"/>
        <v>WN0796NT</v>
      </c>
      <c r="E56" s="21" t="s">
        <v>518</v>
      </c>
      <c r="F56" s="21"/>
      <c r="G56" s="21"/>
      <c r="H56" s="21">
        <v>1</v>
      </c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X56" s="18" t="s">
        <v>341</v>
      </c>
      <c r="Y56">
        <f t="shared" si="3"/>
        <v>0</v>
      </c>
    </row>
    <row r="57" spans="1:25" x14ac:dyDescent="0.25">
      <c r="A57" s="28">
        <f t="shared" si="5"/>
        <v>44012</v>
      </c>
      <c r="B57" s="30">
        <f t="shared" si="5"/>
        <v>44012</v>
      </c>
      <c r="C57" s="21" t="s">
        <v>100</v>
      </c>
      <c r="D57" s="3" t="str">
        <f t="shared" si="1"/>
        <v>WN0788SY</v>
      </c>
      <c r="E57" s="21" t="s">
        <v>521</v>
      </c>
      <c r="F57" s="21">
        <v>1</v>
      </c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X57" s="18" t="s">
        <v>342</v>
      </c>
      <c r="Y57">
        <f t="shared" si="3"/>
        <v>2</v>
      </c>
    </row>
    <row r="58" spans="1:25" x14ac:dyDescent="0.25">
      <c r="A58" s="28">
        <f t="shared" si="5"/>
        <v>44012</v>
      </c>
      <c r="B58" s="30">
        <f t="shared" si="5"/>
        <v>44012</v>
      </c>
      <c r="C58" s="21" t="s">
        <v>182</v>
      </c>
      <c r="D58" s="3" t="str">
        <f t="shared" si="1"/>
        <v>NO WN</v>
      </c>
      <c r="E58" s="21" t="s">
        <v>521</v>
      </c>
      <c r="F58" s="21">
        <v>1</v>
      </c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X58" s="18" t="s">
        <v>343</v>
      </c>
      <c r="Y58">
        <f t="shared" si="3"/>
        <v>0</v>
      </c>
    </row>
    <row r="59" spans="1:25" x14ac:dyDescent="0.25">
      <c r="A59" s="28">
        <f t="shared" si="5"/>
        <v>44012</v>
      </c>
      <c r="B59" s="30">
        <f t="shared" si="5"/>
        <v>44012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X59" s="18" t="s">
        <v>344</v>
      </c>
      <c r="Y59">
        <f t="shared" si="3"/>
        <v>0</v>
      </c>
    </row>
    <row r="60" spans="1:25" x14ac:dyDescent="0.25">
      <c r="A60" s="28">
        <f t="shared" si="5"/>
        <v>44012</v>
      </c>
      <c r="B60" s="30">
        <f t="shared" si="5"/>
        <v>44012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X60" s="18" t="s">
        <v>345</v>
      </c>
      <c r="Y60">
        <f t="shared" si="3"/>
        <v>0</v>
      </c>
    </row>
    <row r="61" spans="1:25" x14ac:dyDescent="0.25">
      <c r="A61" s="28">
        <f t="shared" si="5"/>
        <v>44012</v>
      </c>
      <c r="B61" s="30">
        <f t="shared" si="5"/>
        <v>44012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X61" s="18" t="s">
        <v>346</v>
      </c>
      <c r="Y61">
        <f t="shared" si="3"/>
        <v>0</v>
      </c>
    </row>
    <row r="62" spans="1:25" x14ac:dyDescent="0.25">
      <c r="A62" s="28">
        <f t="shared" si="5"/>
        <v>44012</v>
      </c>
      <c r="B62" s="30">
        <f t="shared" si="5"/>
        <v>44012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X62" s="18" t="s">
        <v>347</v>
      </c>
      <c r="Y62">
        <f t="shared" si="3"/>
        <v>0</v>
      </c>
    </row>
    <row r="63" spans="1:25" x14ac:dyDescent="0.25">
      <c r="A63" s="28">
        <f t="shared" si="5"/>
        <v>44012</v>
      </c>
      <c r="B63" s="30">
        <f t="shared" si="5"/>
        <v>44012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X63" s="18" t="s">
        <v>348</v>
      </c>
      <c r="Y63">
        <f t="shared" si="3"/>
        <v>0</v>
      </c>
    </row>
    <row r="64" spans="1:25" x14ac:dyDescent="0.25">
      <c r="A64" s="28">
        <f t="shared" si="5"/>
        <v>44012</v>
      </c>
      <c r="B64" s="30">
        <f t="shared" si="5"/>
        <v>44012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X64" s="18" t="s">
        <v>349</v>
      </c>
      <c r="Y64">
        <f t="shared" si="3"/>
        <v>0</v>
      </c>
    </row>
    <row r="65" spans="1:25" x14ac:dyDescent="0.25">
      <c r="A65" s="28">
        <f t="shared" si="5"/>
        <v>44012</v>
      </c>
      <c r="B65" s="30">
        <f t="shared" si="5"/>
        <v>44012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X65" s="18" t="s">
        <v>350</v>
      </c>
      <c r="Y65">
        <f t="shared" si="3"/>
        <v>0</v>
      </c>
    </row>
    <row r="66" spans="1:25" x14ac:dyDescent="0.25">
      <c r="A66" s="28">
        <f t="shared" si="5"/>
        <v>44012</v>
      </c>
      <c r="B66" s="30">
        <f t="shared" si="5"/>
        <v>44012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X66" s="18" t="s">
        <v>351</v>
      </c>
      <c r="Y66">
        <f t="shared" si="3"/>
        <v>0</v>
      </c>
    </row>
    <row r="67" spans="1:25" x14ac:dyDescent="0.25">
      <c r="A67" s="28">
        <f t="shared" si="5"/>
        <v>44012</v>
      </c>
      <c r="B67" s="30">
        <f t="shared" si="5"/>
        <v>44012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X67" s="18" t="s">
        <v>352</v>
      </c>
      <c r="Y67">
        <f t="shared" si="3"/>
        <v>0</v>
      </c>
    </row>
    <row r="68" spans="1:25" x14ac:dyDescent="0.25">
      <c r="A68" s="28">
        <f t="shared" ref="A68:B87" si="6">$B$6</f>
        <v>44012</v>
      </c>
      <c r="B68" s="30">
        <f t="shared" si="6"/>
        <v>44012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X68" s="18" t="s">
        <v>353</v>
      </c>
      <c r="Y68">
        <f t="shared" si="3"/>
        <v>0</v>
      </c>
    </row>
    <row r="69" spans="1:25" x14ac:dyDescent="0.25">
      <c r="A69" s="28">
        <f t="shared" si="6"/>
        <v>44012</v>
      </c>
      <c r="B69" s="30">
        <f t="shared" si="6"/>
        <v>44012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X69" s="18" t="s">
        <v>354</v>
      </c>
      <c r="Y69">
        <f t="shared" si="3"/>
        <v>0</v>
      </c>
    </row>
    <row r="70" spans="1:25" x14ac:dyDescent="0.25">
      <c r="A70" s="28">
        <f t="shared" si="6"/>
        <v>44012</v>
      </c>
      <c r="B70" s="30">
        <f t="shared" si="6"/>
        <v>44012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X70" s="18" t="s">
        <v>355</v>
      </c>
      <c r="Y70">
        <f t="shared" si="3"/>
        <v>0</v>
      </c>
    </row>
    <row r="71" spans="1:25" x14ac:dyDescent="0.25">
      <c r="A71" s="28">
        <f t="shared" si="6"/>
        <v>44012</v>
      </c>
      <c r="B71" s="30">
        <f t="shared" si="6"/>
        <v>44012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X71" s="18" t="s">
        <v>356</v>
      </c>
      <c r="Y71">
        <f t="shared" si="3"/>
        <v>0</v>
      </c>
    </row>
    <row r="72" spans="1:25" x14ac:dyDescent="0.25">
      <c r="A72" s="28">
        <f t="shared" si="6"/>
        <v>44012</v>
      </c>
      <c r="B72" s="30">
        <f t="shared" si="6"/>
        <v>44012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X72" s="18" t="s">
        <v>357</v>
      </c>
      <c r="Y72">
        <f t="shared" ref="Y72:Y135" si="8">COUNTIF(D:D,X72)</f>
        <v>0</v>
      </c>
    </row>
    <row r="73" spans="1:25" x14ac:dyDescent="0.25">
      <c r="A73" s="28">
        <f t="shared" si="6"/>
        <v>44012</v>
      </c>
      <c r="B73" s="30">
        <f t="shared" si="6"/>
        <v>44012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X73" s="18" t="s">
        <v>358</v>
      </c>
      <c r="Y73">
        <f t="shared" si="8"/>
        <v>0</v>
      </c>
    </row>
    <row r="74" spans="1:25" x14ac:dyDescent="0.25">
      <c r="A74" s="28">
        <f t="shared" si="6"/>
        <v>44012</v>
      </c>
      <c r="B74" s="30">
        <f t="shared" si="6"/>
        <v>44012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X74" s="18" t="s">
        <v>359</v>
      </c>
      <c r="Y74">
        <f t="shared" si="8"/>
        <v>0</v>
      </c>
    </row>
    <row r="75" spans="1:25" x14ac:dyDescent="0.25">
      <c r="A75" s="28">
        <f t="shared" si="6"/>
        <v>44012</v>
      </c>
      <c r="B75" s="30">
        <f t="shared" si="6"/>
        <v>44012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X75" s="18" t="s">
        <v>360</v>
      </c>
      <c r="Y75">
        <f t="shared" si="8"/>
        <v>0</v>
      </c>
    </row>
    <row r="76" spans="1:25" x14ac:dyDescent="0.25">
      <c r="A76" s="28">
        <f t="shared" si="6"/>
        <v>44012</v>
      </c>
      <c r="B76" s="30">
        <f t="shared" si="6"/>
        <v>44012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X76" s="18" t="s">
        <v>361</v>
      </c>
      <c r="Y76">
        <f t="shared" si="8"/>
        <v>0</v>
      </c>
    </row>
    <row r="77" spans="1:25" x14ac:dyDescent="0.25">
      <c r="A77" s="28">
        <f t="shared" si="6"/>
        <v>44012</v>
      </c>
      <c r="B77" s="30">
        <f t="shared" si="6"/>
        <v>44012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X77" s="18" t="s">
        <v>362</v>
      </c>
      <c r="Y77">
        <f t="shared" si="8"/>
        <v>2</v>
      </c>
    </row>
    <row r="78" spans="1:25" x14ac:dyDescent="0.25">
      <c r="A78" s="28">
        <f t="shared" si="6"/>
        <v>44012</v>
      </c>
      <c r="B78" s="30">
        <f t="shared" si="6"/>
        <v>44012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X78" s="18" t="s">
        <v>363</v>
      </c>
      <c r="Y78">
        <f t="shared" si="8"/>
        <v>0</v>
      </c>
    </row>
    <row r="79" spans="1:25" x14ac:dyDescent="0.25">
      <c r="A79" s="28">
        <f t="shared" si="6"/>
        <v>44012</v>
      </c>
      <c r="B79" s="30">
        <f t="shared" si="6"/>
        <v>44012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X79" s="18" t="s">
        <v>364</v>
      </c>
      <c r="Y79">
        <f t="shared" si="8"/>
        <v>0</v>
      </c>
    </row>
    <row r="80" spans="1:25" x14ac:dyDescent="0.25">
      <c r="A80" s="28">
        <f t="shared" si="6"/>
        <v>44012</v>
      </c>
      <c r="B80" s="30">
        <f t="shared" si="6"/>
        <v>44012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X80" s="18" t="s">
        <v>365</v>
      </c>
      <c r="Y80">
        <f t="shared" si="8"/>
        <v>0</v>
      </c>
    </row>
    <row r="81" spans="1:25" x14ac:dyDescent="0.25">
      <c r="A81" s="28">
        <f t="shared" si="6"/>
        <v>44012</v>
      </c>
      <c r="B81" s="30">
        <f t="shared" si="6"/>
        <v>44012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X81" s="18" t="s">
        <v>476</v>
      </c>
      <c r="Y81">
        <f t="shared" si="8"/>
        <v>0</v>
      </c>
    </row>
    <row r="82" spans="1:25" x14ac:dyDescent="0.25">
      <c r="A82" s="28">
        <f t="shared" si="6"/>
        <v>44012</v>
      </c>
      <c r="B82" s="30">
        <f t="shared" si="6"/>
        <v>44012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X82" s="18" t="s">
        <v>536</v>
      </c>
      <c r="Y82">
        <f t="shared" si="8"/>
        <v>1</v>
      </c>
    </row>
    <row r="83" spans="1:25" x14ac:dyDescent="0.25">
      <c r="A83" s="28">
        <f t="shared" si="6"/>
        <v>44012</v>
      </c>
      <c r="B83" s="30">
        <f t="shared" si="6"/>
        <v>44012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X83" s="18" t="s">
        <v>368</v>
      </c>
      <c r="Y83">
        <f t="shared" si="8"/>
        <v>0</v>
      </c>
    </row>
    <row r="84" spans="1:25" x14ac:dyDescent="0.25">
      <c r="A84" s="28">
        <f t="shared" si="6"/>
        <v>44012</v>
      </c>
      <c r="B84" s="30">
        <f t="shared" si="6"/>
        <v>44012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X84" s="18" t="s">
        <v>369</v>
      </c>
      <c r="Y84">
        <f t="shared" si="8"/>
        <v>0</v>
      </c>
    </row>
    <row r="85" spans="1:25" x14ac:dyDescent="0.25">
      <c r="A85" s="28">
        <f t="shared" si="6"/>
        <v>44012</v>
      </c>
      <c r="B85" s="30">
        <f t="shared" si="6"/>
        <v>44012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X85" s="18" t="s">
        <v>370</v>
      </c>
      <c r="Y85">
        <f t="shared" si="8"/>
        <v>0</v>
      </c>
    </row>
    <row r="86" spans="1:25" x14ac:dyDescent="0.25">
      <c r="A86" s="28">
        <f t="shared" si="6"/>
        <v>44012</v>
      </c>
      <c r="B86" s="30">
        <f t="shared" si="6"/>
        <v>44012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X86" s="18" t="s">
        <v>371</v>
      </c>
      <c r="Y86">
        <f t="shared" si="8"/>
        <v>0</v>
      </c>
    </row>
    <row r="87" spans="1:25" x14ac:dyDescent="0.25">
      <c r="A87" s="28">
        <f t="shared" si="6"/>
        <v>44012</v>
      </c>
      <c r="B87" s="30">
        <f t="shared" si="6"/>
        <v>44012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X87" s="18" t="s">
        <v>372</v>
      </c>
      <c r="Y87">
        <f t="shared" si="8"/>
        <v>2</v>
      </c>
    </row>
    <row r="88" spans="1:25" x14ac:dyDescent="0.25">
      <c r="A88" s="28">
        <f t="shared" ref="A88:B107" si="9">$B$6</f>
        <v>44012</v>
      </c>
      <c r="B88" s="30">
        <f t="shared" si="9"/>
        <v>44012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X88" s="18" t="s">
        <v>373</v>
      </c>
      <c r="Y88">
        <f t="shared" si="8"/>
        <v>0</v>
      </c>
    </row>
    <row r="89" spans="1:25" x14ac:dyDescent="0.25">
      <c r="A89" s="28">
        <f t="shared" si="9"/>
        <v>44012</v>
      </c>
      <c r="B89" s="30">
        <f t="shared" si="9"/>
        <v>44012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X89" s="18" t="s">
        <v>374</v>
      </c>
      <c r="Y89">
        <f t="shared" si="8"/>
        <v>0</v>
      </c>
    </row>
    <row r="90" spans="1:25" x14ac:dyDescent="0.25">
      <c r="A90" s="28">
        <f t="shared" si="9"/>
        <v>44012</v>
      </c>
      <c r="B90" s="30">
        <f t="shared" si="9"/>
        <v>44012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X90" s="18" t="s">
        <v>375</v>
      </c>
      <c r="Y90">
        <f t="shared" si="8"/>
        <v>0</v>
      </c>
    </row>
    <row r="91" spans="1:25" x14ac:dyDescent="0.25">
      <c r="A91" s="28">
        <f t="shared" si="9"/>
        <v>44012</v>
      </c>
      <c r="B91" s="30">
        <f t="shared" si="9"/>
        <v>44012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X91" s="18" t="s">
        <v>376</v>
      </c>
      <c r="Y91">
        <f t="shared" si="8"/>
        <v>0</v>
      </c>
    </row>
    <row r="92" spans="1:25" x14ac:dyDescent="0.25">
      <c r="A92" s="28">
        <f t="shared" si="9"/>
        <v>44012</v>
      </c>
      <c r="B92" s="30">
        <f t="shared" si="9"/>
        <v>44012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X92" s="18" t="s">
        <v>377</v>
      </c>
      <c r="Y92">
        <f t="shared" si="8"/>
        <v>0</v>
      </c>
    </row>
    <row r="93" spans="1:25" x14ac:dyDescent="0.25">
      <c r="A93" s="28">
        <f t="shared" si="9"/>
        <v>44012</v>
      </c>
      <c r="B93" s="30">
        <f t="shared" si="9"/>
        <v>44012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X93" s="18" t="s">
        <v>378</v>
      </c>
      <c r="Y93">
        <f t="shared" si="8"/>
        <v>0</v>
      </c>
    </row>
    <row r="94" spans="1:25" x14ac:dyDescent="0.25">
      <c r="A94" s="28">
        <f t="shared" si="9"/>
        <v>44012</v>
      </c>
      <c r="B94" s="30">
        <f t="shared" si="9"/>
        <v>44012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X94" s="18" t="s">
        <v>379</v>
      </c>
      <c r="Y94">
        <f t="shared" si="8"/>
        <v>1</v>
      </c>
    </row>
    <row r="95" spans="1:25" x14ac:dyDescent="0.25">
      <c r="A95" s="28">
        <f t="shared" si="9"/>
        <v>44012</v>
      </c>
      <c r="B95" s="30">
        <f t="shared" si="9"/>
        <v>44012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X95" s="18" t="s">
        <v>380</v>
      </c>
      <c r="Y95">
        <f t="shared" si="8"/>
        <v>1</v>
      </c>
    </row>
    <row r="96" spans="1:25" x14ac:dyDescent="0.25">
      <c r="A96" s="28">
        <f t="shared" si="9"/>
        <v>44012</v>
      </c>
      <c r="B96" s="30">
        <f t="shared" si="9"/>
        <v>44012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X96" s="18" t="s">
        <v>381</v>
      </c>
      <c r="Y96">
        <f t="shared" si="8"/>
        <v>0</v>
      </c>
    </row>
    <row r="97" spans="1:25" x14ac:dyDescent="0.25">
      <c r="A97" s="28">
        <f t="shared" si="9"/>
        <v>44012</v>
      </c>
      <c r="B97" s="30">
        <f t="shared" si="9"/>
        <v>44012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X97" s="18" t="s">
        <v>382</v>
      </c>
      <c r="Y97">
        <f t="shared" si="8"/>
        <v>0</v>
      </c>
    </row>
    <row r="98" spans="1:25" x14ac:dyDescent="0.25">
      <c r="A98" s="28">
        <f t="shared" si="9"/>
        <v>44012</v>
      </c>
      <c r="B98" s="30">
        <f t="shared" si="9"/>
        <v>44012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X98" s="18" t="s">
        <v>383</v>
      </c>
      <c r="Y98">
        <f t="shared" si="8"/>
        <v>0</v>
      </c>
    </row>
    <row r="99" spans="1:25" x14ac:dyDescent="0.25">
      <c r="A99" s="28">
        <f t="shared" si="9"/>
        <v>44012</v>
      </c>
      <c r="B99" s="30">
        <f t="shared" si="9"/>
        <v>44012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X99" s="18" t="s">
        <v>384</v>
      </c>
      <c r="Y99">
        <f t="shared" si="8"/>
        <v>1</v>
      </c>
    </row>
    <row r="100" spans="1:25" x14ac:dyDescent="0.25">
      <c r="A100" s="28">
        <f t="shared" si="9"/>
        <v>44012</v>
      </c>
      <c r="B100" s="30">
        <f t="shared" si="9"/>
        <v>44012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X100" s="18" t="s">
        <v>385</v>
      </c>
      <c r="Y100">
        <f t="shared" si="8"/>
        <v>0</v>
      </c>
    </row>
    <row r="101" spans="1:25" x14ac:dyDescent="0.25">
      <c r="A101" s="28">
        <f t="shared" si="9"/>
        <v>44012</v>
      </c>
      <c r="B101" s="30">
        <f t="shared" si="9"/>
        <v>44012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X101" s="18" t="s">
        <v>386</v>
      </c>
      <c r="Y101">
        <f t="shared" si="8"/>
        <v>0</v>
      </c>
    </row>
    <row r="102" spans="1:25" x14ac:dyDescent="0.25">
      <c r="A102" s="28">
        <f t="shared" si="9"/>
        <v>44012</v>
      </c>
      <c r="B102" s="30">
        <f t="shared" si="9"/>
        <v>44012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X102" s="18" t="s">
        <v>387</v>
      </c>
      <c r="Y102">
        <f t="shared" si="8"/>
        <v>1</v>
      </c>
    </row>
    <row r="103" spans="1:25" x14ac:dyDescent="0.25">
      <c r="A103" s="28">
        <f t="shared" si="9"/>
        <v>44012</v>
      </c>
      <c r="B103" s="30">
        <f t="shared" si="9"/>
        <v>44012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X103" s="18" t="s">
        <v>388</v>
      </c>
      <c r="Y103">
        <f t="shared" si="8"/>
        <v>0</v>
      </c>
    </row>
    <row r="104" spans="1:25" x14ac:dyDescent="0.25">
      <c r="A104" s="28">
        <f t="shared" si="9"/>
        <v>44012</v>
      </c>
      <c r="B104" s="30">
        <f t="shared" si="9"/>
        <v>44012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X104" s="18" t="s">
        <v>389</v>
      </c>
      <c r="Y104">
        <f t="shared" si="8"/>
        <v>0</v>
      </c>
    </row>
    <row r="105" spans="1:25" x14ac:dyDescent="0.25">
      <c r="A105" s="28">
        <f t="shared" si="9"/>
        <v>44012</v>
      </c>
      <c r="B105" s="30">
        <f t="shared" si="9"/>
        <v>44012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X105" s="18" t="s">
        <v>390</v>
      </c>
      <c r="Y105">
        <f t="shared" si="8"/>
        <v>0</v>
      </c>
    </row>
    <row r="106" spans="1:25" x14ac:dyDescent="0.25">
      <c r="A106" s="28">
        <f t="shared" si="9"/>
        <v>44012</v>
      </c>
      <c r="B106" s="30">
        <f t="shared" si="9"/>
        <v>44012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X106" s="18" t="s">
        <v>391</v>
      </c>
      <c r="Y106">
        <f t="shared" si="8"/>
        <v>2</v>
      </c>
    </row>
    <row r="107" spans="1:25" x14ac:dyDescent="0.25">
      <c r="A107" s="28">
        <f t="shared" si="9"/>
        <v>44012</v>
      </c>
      <c r="B107" s="30">
        <f t="shared" si="9"/>
        <v>44012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X107" s="18" t="s">
        <v>392</v>
      </c>
      <c r="Y107">
        <f t="shared" si="8"/>
        <v>0</v>
      </c>
    </row>
    <row r="108" spans="1:25" x14ac:dyDescent="0.25">
      <c r="A108" s="28">
        <f t="shared" ref="A108:B127" si="10">$B$6</f>
        <v>44012</v>
      </c>
      <c r="B108" s="30">
        <f t="shared" si="10"/>
        <v>44012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X108" s="18" t="s">
        <v>393</v>
      </c>
      <c r="Y108">
        <f t="shared" si="8"/>
        <v>0</v>
      </c>
    </row>
    <row r="109" spans="1:25" x14ac:dyDescent="0.25">
      <c r="A109" s="28">
        <f t="shared" si="10"/>
        <v>44012</v>
      </c>
      <c r="B109" s="30">
        <f t="shared" si="10"/>
        <v>44012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X109" s="18" t="s">
        <v>394</v>
      </c>
      <c r="Y109">
        <f t="shared" si="8"/>
        <v>0</v>
      </c>
    </row>
    <row r="110" spans="1:25" x14ac:dyDescent="0.25">
      <c r="A110" s="28">
        <f t="shared" si="10"/>
        <v>44012</v>
      </c>
      <c r="B110" s="30">
        <f t="shared" si="10"/>
        <v>44012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X110" s="18" t="s">
        <v>395</v>
      </c>
      <c r="Y110">
        <f t="shared" si="8"/>
        <v>0</v>
      </c>
    </row>
    <row r="111" spans="1:25" x14ac:dyDescent="0.25">
      <c r="A111" s="28">
        <f t="shared" si="10"/>
        <v>44012</v>
      </c>
      <c r="B111" s="30">
        <f t="shared" si="10"/>
        <v>44012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X111" s="18" t="s">
        <v>396</v>
      </c>
      <c r="Y111">
        <f t="shared" si="8"/>
        <v>0</v>
      </c>
    </row>
    <row r="112" spans="1:25" x14ac:dyDescent="0.25">
      <c r="A112" s="28">
        <f t="shared" si="10"/>
        <v>44012</v>
      </c>
      <c r="B112" s="30">
        <f t="shared" si="10"/>
        <v>44012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X112" s="18" t="s">
        <v>397</v>
      </c>
      <c r="Y112">
        <f t="shared" si="8"/>
        <v>0</v>
      </c>
    </row>
    <row r="113" spans="1:25" x14ac:dyDescent="0.25">
      <c r="A113" s="28">
        <f t="shared" si="10"/>
        <v>44012</v>
      </c>
      <c r="B113" s="30">
        <f t="shared" si="10"/>
        <v>44012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X113" s="18" t="s">
        <v>398</v>
      </c>
      <c r="Y113">
        <f t="shared" si="8"/>
        <v>2</v>
      </c>
    </row>
    <row r="114" spans="1:25" x14ac:dyDescent="0.25">
      <c r="A114" s="28">
        <f t="shared" si="10"/>
        <v>44012</v>
      </c>
      <c r="B114" s="30">
        <f t="shared" si="10"/>
        <v>44012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X114" s="18" t="s">
        <v>399</v>
      </c>
      <c r="Y114">
        <f t="shared" si="8"/>
        <v>0</v>
      </c>
    </row>
    <row r="115" spans="1:25" x14ac:dyDescent="0.25">
      <c r="A115" s="28">
        <f t="shared" si="10"/>
        <v>44012</v>
      </c>
      <c r="B115" s="30">
        <f t="shared" si="10"/>
        <v>44012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X115" s="18" t="s">
        <v>400</v>
      </c>
      <c r="Y115">
        <f t="shared" si="8"/>
        <v>0</v>
      </c>
    </row>
    <row r="116" spans="1:25" x14ac:dyDescent="0.25">
      <c r="A116" s="28">
        <f t="shared" si="10"/>
        <v>44012</v>
      </c>
      <c r="B116" s="30">
        <f t="shared" si="10"/>
        <v>44012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X116" s="18" t="s">
        <v>401</v>
      </c>
      <c r="Y116">
        <f t="shared" si="8"/>
        <v>0</v>
      </c>
    </row>
    <row r="117" spans="1:25" x14ac:dyDescent="0.25">
      <c r="A117" s="28">
        <f t="shared" si="10"/>
        <v>44012</v>
      </c>
      <c r="B117" s="30">
        <f t="shared" si="10"/>
        <v>44012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X117" s="18" t="s">
        <v>402</v>
      </c>
      <c r="Y117">
        <f t="shared" si="8"/>
        <v>0</v>
      </c>
    </row>
    <row r="118" spans="1:25" x14ac:dyDescent="0.25">
      <c r="A118" s="28">
        <f t="shared" si="10"/>
        <v>44012</v>
      </c>
      <c r="B118" s="30">
        <f t="shared" si="10"/>
        <v>44012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X118" s="18" t="s">
        <v>403</v>
      </c>
      <c r="Y118">
        <f t="shared" si="8"/>
        <v>0</v>
      </c>
    </row>
    <row r="119" spans="1:25" x14ac:dyDescent="0.25">
      <c r="A119" s="28">
        <f t="shared" si="10"/>
        <v>44012</v>
      </c>
      <c r="B119" s="30">
        <f t="shared" si="10"/>
        <v>44012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X119" s="18" t="s">
        <v>404</v>
      </c>
      <c r="Y119">
        <f t="shared" si="8"/>
        <v>0</v>
      </c>
    </row>
    <row r="120" spans="1:25" x14ac:dyDescent="0.25">
      <c r="A120" s="28">
        <f t="shared" si="10"/>
        <v>44012</v>
      </c>
      <c r="B120" s="30">
        <f t="shared" si="10"/>
        <v>44012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X120" s="18" t="s">
        <v>405</v>
      </c>
      <c r="Y120">
        <f t="shared" si="8"/>
        <v>0</v>
      </c>
    </row>
    <row r="121" spans="1:25" x14ac:dyDescent="0.25">
      <c r="A121" s="28">
        <f t="shared" si="10"/>
        <v>44012</v>
      </c>
      <c r="B121" s="30">
        <f t="shared" si="10"/>
        <v>44012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X121" s="18" t="s">
        <v>406</v>
      </c>
      <c r="Y121">
        <f t="shared" si="8"/>
        <v>0</v>
      </c>
    </row>
    <row r="122" spans="1:25" x14ac:dyDescent="0.25">
      <c r="A122" s="28">
        <f t="shared" si="10"/>
        <v>44012</v>
      </c>
      <c r="B122" s="30">
        <f t="shared" si="10"/>
        <v>44012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X122" s="18" t="s">
        <v>407</v>
      </c>
      <c r="Y122">
        <f t="shared" si="8"/>
        <v>0</v>
      </c>
    </row>
    <row r="123" spans="1:25" x14ac:dyDescent="0.25">
      <c r="A123" s="28">
        <f t="shared" si="10"/>
        <v>44012</v>
      </c>
      <c r="B123" s="30">
        <f t="shared" si="10"/>
        <v>44012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X123" s="18" t="s">
        <v>408</v>
      </c>
      <c r="Y123">
        <f t="shared" si="8"/>
        <v>0</v>
      </c>
    </row>
    <row r="124" spans="1:25" x14ac:dyDescent="0.25">
      <c r="A124" s="28">
        <f t="shared" si="10"/>
        <v>44012</v>
      </c>
      <c r="B124" s="30">
        <f t="shared" si="10"/>
        <v>44012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X124" s="18" t="s">
        <v>409</v>
      </c>
      <c r="Y124">
        <f t="shared" si="8"/>
        <v>2</v>
      </c>
    </row>
    <row r="125" spans="1:25" x14ac:dyDescent="0.25">
      <c r="A125" s="28">
        <f t="shared" si="10"/>
        <v>44012</v>
      </c>
      <c r="B125" s="30">
        <f t="shared" si="10"/>
        <v>44012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X125" s="18" t="s">
        <v>410</v>
      </c>
      <c r="Y125">
        <f t="shared" si="8"/>
        <v>0</v>
      </c>
    </row>
    <row r="126" spans="1:25" x14ac:dyDescent="0.25">
      <c r="A126" s="28">
        <f t="shared" si="10"/>
        <v>44012</v>
      </c>
      <c r="B126" s="30">
        <f t="shared" si="10"/>
        <v>44012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X126" s="18" t="s">
        <v>411</v>
      </c>
      <c r="Y126">
        <f t="shared" si="8"/>
        <v>0</v>
      </c>
    </row>
    <row r="127" spans="1:25" x14ac:dyDescent="0.25">
      <c r="A127" s="28">
        <f t="shared" si="10"/>
        <v>44012</v>
      </c>
      <c r="B127" s="30">
        <f t="shared" si="10"/>
        <v>44012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X127" s="18" t="s">
        <v>412</v>
      </c>
      <c r="Y127">
        <f t="shared" si="8"/>
        <v>0</v>
      </c>
    </row>
    <row r="128" spans="1:25" x14ac:dyDescent="0.25">
      <c r="A128" s="28">
        <f t="shared" ref="A128:B147" si="11">$B$6</f>
        <v>44012</v>
      </c>
      <c r="B128" s="30">
        <f t="shared" si="11"/>
        <v>44012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X128" s="18" t="s">
        <v>413</v>
      </c>
      <c r="Y128">
        <f t="shared" si="8"/>
        <v>0</v>
      </c>
    </row>
    <row r="129" spans="1:25" x14ac:dyDescent="0.25">
      <c r="A129" s="28">
        <f t="shared" si="11"/>
        <v>44012</v>
      </c>
      <c r="B129" s="30">
        <f t="shared" si="11"/>
        <v>44012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X129" s="18" t="s">
        <v>414</v>
      </c>
      <c r="Y129">
        <f t="shared" si="8"/>
        <v>2</v>
      </c>
    </row>
    <row r="130" spans="1:25" x14ac:dyDescent="0.25">
      <c r="A130" s="28">
        <f t="shared" si="11"/>
        <v>44012</v>
      </c>
      <c r="B130" s="30">
        <f t="shared" si="11"/>
        <v>44012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X130" s="18" t="s">
        <v>415</v>
      </c>
      <c r="Y130">
        <f t="shared" si="8"/>
        <v>0</v>
      </c>
    </row>
    <row r="131" spans="1:25" x14ac:dyDescent="0.25">
      <c r="A131" s="28">
        <f t="shared" si="11"/>
        <v>44012</v>
      </c>
      <c r="B131" s="30">
        <f t="shared" si="11"/>
        <v>44012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X131" s="18" t="s">
        <v>416</v>
      </c>
      <c r="Y131">
        <f t="shared" si="8"/>
        <v>0</v>
      </c>
    </row>
    <row r="132" spans="1:25" x14ac:dyDescent="0.25">
      <c r="A132" s="28">
        <f t="shared" si="11"/>
        <v>44012</v>
      </c>
      <c r="B132" s="30">
        <f t="shared" si="11"/>
        <v>44012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X132" s="18" t="s">
        <v>417</v>
      </c>
      <c r="Y132">
        <f t="shared" si="8"/>
        <v>2</v>
      </c>
    </row>
    <row r="133" spans="1:25" x14ac:dyDescent="0.25">
      <c r="A133" s="28">
        <f t="shared" si="11"/>
        <v>44012</v>
      </c>
      <c r="B133" s="30">
        <f t="shared" si="11"/>
        <v>44012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X133" s="18" t="s">
        <v>418</v>
      </c>
      <c r="Y133">
        <f t="shared" si="8"/>
        <v>0</v>
      </c>
    </row>
    <row r="134" spans="1:25" x14ac:dyDescent="0.25">
      <c r="A134" s="28">
        <f t="shared" si="11"/>
        <v>44012</v>
      </c>
      <c r="B134" s="30">
        <f t="shared" si="11"/>
        <v>44012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X134" s="18" t="s">
        <v>419</v>
      </c>
      <c r="Y134">
        <f t="shared" si="8"/>
        <v>0</v>
      </c>
    </row>
    <row r="135" spans="1:25" x14ac:dyDescent="0.25">
      <c r="A135" s="28">
        <f t="shared" si="11"/>
        <v>44012</v>
      </c>
      <c r="B135" s="30">
        <f t="shared" si="11"/>
        <v>44012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X135" s="18" t="s">
        <v>420</v>
      </c>
      <c r="Y135">
        <f t="shared" si="8"/>
        <v>0</v>
      </c>
    </row>
    <row r="136" spans="1:25" x14ac:dyDescent="0.25">
      <c r="A136" s="28">
        <f t="shared" si="11"/>
        <v>44012</v>
      </c>
      <c r="B136" s="30">
        <f t="shared" si="11"/>
        <v>44012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X136" s="18" t="s">
        <v>421</v>
      </c>
      <c r="Y136">
        <f t="shared" ref="Y136:Y199" si="13">COUNTIF(D:D,X136)</f>
        <v>0</v>
      </c>
    </row>
    <row r="137" spans="1:25" x14ac:dyDescent="0.25">
      <c r="A137" s="28">
        <f t="shared" si="11"/>
        <v>44012</v>
      </c>
      <c r="B137" s="30">
        <f t="shared" si="11"/>
        <v>44012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X137" s="18" t="s">
        <v>422</v>
      </c>
      <c r="Y137">
        <f t="shared" si="13"/>
        <v>2</v>
      </c>
    </row>
    <row r="138" spans="1:25" x14ac:dyDescent="0.25">
      <c r="A138" s="28">
        <f t="shared" si="11"/>
        <v>44012</v>
      </c>
      <c r="B138" s="30">
        <f t="shared" si="11"/>
        <v>44012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X138" s="18" t="s">
        <v>423</v>
      </c>
      <c r="Y138">
        <f t="shared" si="13"/>
        <v>0</v>
      </c>
    </row>
    <row r="139" spans="1:25" x14ac:dyDescent="0.25">
      <c r="A139" s="28">
        <f t="shared" si="11"/>
        <v>44012</v>
      </c>
      <c r="B139" s="30">
        <f t="shared" si="11"/>
        <v>44012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X139" s="18" t="s">
        <v>424</v>
      </c>
      <c r="Y139">
        <f t="shared" si="13"/>
        <v>0</v>
      </c>
    </row>
    <row r="140" spans="1:25" x14ac:dyDescent="0.25">
      <c r="A140" s="28">
        <f t="shared" si="11"/>
        <v>44012</v>
      </c>
      <c r="B140" s="30">
        <f t="shared" si="11"/>
        <v>44012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X140" s="18" t="s">
        <v>425</v>
      </c>
      <c r="Y140">
        <f t="shared" si="13"/>
        <v>0</v>
      </c>
    </row>
    <row r="141" spans="1:25" x14ac:dyDescent="0.25">
      <c r="A141" s="28">
        <f t="shared" si="11"/>
        <v>44012</v>
      </c>
      <c r="B141" s="30">
        <f t="shared" si="11"/>
        <v>44012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X141" s="18" t="s">
        <v>426</v>
      </c>
      <c r="Y141">
        <f t="shared" si="13"/>
        <v>1</v>
      </c>
    </row>
    <row r="142" spans="1:25" x14ac:dyDescent="0.25">
      <c r="A142" s="28">
        <f t="shared" si="11"/>
        <v>44012</v>
      </c>
      <c r="B142" s="30">
        <f t="shared" si="11"/>
        <v>44012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X142" s="18" t="s">
        <v>427</v>
      </c>
      <c r="Y142">
        <f t="shared" si="13"/>
        <v>0</v>
      </c>
    </row>
    <row r="143" spans="1:25" x14ac:dyDescent="0.25">
      <c r="A143" s="28">
        <f t="shared" si="11"/>
        <v>44012</v>
      </c>
      <c r="B143" s="30">
        <f t="shared" si="11"/>
        <v>44012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X143" s="18" t="s">
        <v>428</v>
      </c>
      <c r="Y143">
        <f t="shared" si="13"/>
        <v>0</v>
      </c>
    </row>
    <row r="144" spans="1:25" x14ac:dyDescent="0.25">
      <c r="A144" s="28">
        <f t="shared" si="11"/>
        <v>44012</v>
      </c>
      <c r="B144" s="30">
        <f t="shared" si="11"/>
        <v>44012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X144" s="18" t="s">
        <v>429</v>
      </c>
      <c r="Y144">
        <f t="shared" si="13"/>
        <v>0</v>
      </c>
    </row>
    <row r="145" spans="1:25" x14ac:dyDescent="0.25">
      <c r="A145" s="28">
        <f t="shared" si="11"/>
        <v>44012</v>
      </c>
      <c r="B145" s="30">
        <f t="shared" si="11"/>
        <v>44012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X145" s="18" t="s">
        <v>430</v>
      </c>
      <c r="Y145">
        <f t="shared" si="13"/>
        <v>0</v>
      </c>
    </row>
    <row r="146" spans="1:25" x14ac:dyDescent="0.25">
      <c r="A146" s="28">
        <f t="shared" si="11"/>
        <v>44012</v>
      </c>
      <c r="B146" s="30">
        <f t="shared" si="11"/>
        <v>44012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X146" s="18" t="s">
        <v>431</v>
      </c>
      <c r="Y146">
        <f t="shared" si="13"/>
        <v>0</v>
      </c>
    </row>
    <row r="147" spans="1:25" x14ac:dyDescent="0.25">
      <c r="A147" s="28">
        <f t="shared" si="11"/>
        <v>44012</v>
      </c>
      <c r="B147" s="30">
        <f t="shared" si="11"/>
        <v>44012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X147" s="18" t="s">
        <v>432</v>
      </c>
      <c r="Y147">
        <f t="shared" si="13"/>
        <v>0</v>
      </c>
    </row>
    <row r="148" spans="1:25" x14ac:dyDescent="0.25">
      <c r="A148" s="28">
        <f t="shared" ref="A148:B167" si="14">$B$6</f>
        <v>44012</v>
      </c>
      <c r="B148" s="30">
        <f t="shared" si="14"/>
        <v>44012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X148" s="18" t="s">
        <v>433</v>
      </c>
      <c r="Y148">
        <f t="shared" si="13"/>
        <v>0</v>
      </c>
    </row>
    <row r="149" spans="1:25" x14ac:dyDescent="0.25">
      <c r="A149" s="28">
        <f t="shared" si="14"/>
        <v>44012</v>
      </c>
      <c r="B149" s="30">
        <f t="shared" si="14"/>
        <v>44012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X149" s="18" t="s">
        <v>434</v>
      </c>
      <c r="Y149">
        <f t="shared" si="13"/>
        <v>0</v>
      </c>
    </row>
    <row r="150" spans="1:25" x14ac:dyDescent="0.25">
      <c r="A150" s="28">
        <f t="shared" si="14"/>
        <v>44012</v>
      </c>
      <c r="B150" s="30">
        <f t="shared" si="14"/>
        <v>44012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X150" s="18" t="s">
        <v>435</v>
      </c>
      <c r="Y150">
        <f t="shared" si="13"/>
        <v>0</v>
      </c>
    </row>
    <row r="151" spans="1:25" x14ac:dyDescent="0.25">
      <c r="A151" s="28">
        <f t="shared" si="14"/>
        <v>44012</v>
      </c>
      <c r="B151" s="30">
        <f t="shared" si="14"/>
        <v>44012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X151" s="18" t="s">
        <v>436</v>
      </c>
      <c r="Y151">
        <f t="shared" si="13"/>
        <v>0</v>
      </c>
    </row>
    <row r="152" spans="1:25" x14ac:dyDescent="0.25">
      <c r="A152" s="28">
        <f t="shared" si="14"/>
        <v>44012</v>
      </c>
      <c r="B152" s="30">
        <f t="shared" si="14"/>
        <v>44012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X152" s="18" t="s">
        <v>437</v>
      </c>
      <c r="Y152">
        <f t="shared" si="13"/>
        <v>1</v>
      </c>
    </row>
    <row r="153" spans="1:25" x14ac:dyDescent="0.25">
      <c r="A153" s="28">
        <f t="shared" si="14"/>
        <v>44012</v>
      </c>
      <c r="B153" s="30">
        <f t="shared" si="14"/>
        <v>44012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X153" s="18" t="s">
        <v>438</v>
      </c>
      <c r="Y153">
        <f t="shared" si="13"/>
        <v>0</v>
      </c>
    </row>
    <row r="154" spans="1:25" x14ac:dyDescent="0.25">
      <c r="A154" s="28">
        <f t="shared" si="14"/>
        <v>44012</v>
      </c>
      <c r="B154" s="30">
        <f t="shared" si="14"/>
        <v>44012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X154" s="18" t="s">
        <v>439</v>
      </c>
      <c r="Y154">
        <f t="shared" si="13"/>
        <v>0</v>
      </c>
    </row>
    <row r="155" spans="1:25" x14ac:dyDescent="0.25">
      <c r="A155" s="28">
        <f t="shared" si="14"/>
        <v>44012</v>
      </c>
      <c r="B155" s="30">
        <f t="shared" si="14"/>
        <v>44012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X155" s="18" t="s">
        <v>440</v>
      </c>
      <c r="Y155">
        <f t="shared" si="13"/>
        <v>1</v>
      </c>
    </row>
    <row r="156" spans="1:25" x14ac:dyDescent="0.25">
      <c r="A156" s="28">
        <f t="shared" si="14"/>
        <v>44012</v>
      </c>
      <c r="B156" s="30">
        <f t="shared" si="14"/>
        <v>44012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X156" s="18" t="s">
        <v>441</v>
      </c>
      <c r="Y156">
        <f t="shared" si="13"/>
        <v>0</v>
      </c>
    </row>
    <row r="157" spans="1:25" x14ac:dyDescent="0.25">
      <c r="A157" s="28">
        <f t="shared" si="14"/>
        <v>44012</v>
      </c>
      <c r="B157" s="30">
        <f t="shared" si="14"/>
        <v>44012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X157" s="18" t="s">
        <v>442</v>
      </c>
      <c r="Y157">
        <f t="shared" si="13"/>
        <v>0</v>
      </c>
    </row>
    <row r="158" spans="1:25" x14ac:dyDescent="0.25">
      <c r="A158" s="28">
        <f t="shared" si="14"/>
        <v>44012</v>
      </c>
      <c r="B158" s="30">
        <f t="shared" si="14"/>
        <v>44012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X158" s="18" t="s">
        <v>443</v>
      </c>
      <c r="Y158">
        <f t="shared" si="13"/>
        <v>0</v>
      </c>
    </row>
    <row r="159" spans="1:25" x14ac:dyDescent="0.25">
      <c r="A159" s="28">
        <f t="shared" si="14"/>
        <v>44012</v>
      </c>
      <c r="B159" s="30">
        <f t="shared" si="14"/>
        <v>44012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X159" s="18" t="s">
        <v>444</v>
      </c>
      <c r="Y159">
        <f t="shared" si="13"/>
        <v>0</v>
      </c>
    </row>
    <row r="160" spans="1:25" x14ac:dyDescent="0.25">
      <c r="A160" s="28">
        <f t="shared" si="14"/>
        <v>44012</v>
      </c>
      <c r="B160" s="30">
        <f t="shared" si="14"/>
        <v>44012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X160" s="18" t="s">
        <v>445</v>
      </c>
      <c r="Y160">
        <f t="shared" si="13"/>
        <v>1</v>
      </c>
    </row>
    <row r="161" spans="1:25" x14ac:dyDescent="0.25">
      <c r="A161" s="28">
        <f t="shared" si="14"/>
        <v>44012</v>
      </c>
      <c r="B161" s="30">
        <f t="shared" si="14"/>
        <v>44012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X161" s="18" t="s">
        <v>446</v>
      </c>
      <c r="Y161">
        <f t="shared" si="13"/>
        <v>2</v>
      </c>
    </row>
    <row r="162" spans="1:25" x14ac:dyDescent="0.25">
      <c r="A162" s="28">
        <f t="shared" si="14"/>
        <v>44012</v>
      </c>
      <c r="B162" s="30">
        <f t="shared" si="14"/>
        <v>44012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X162" s="18" t="s">
        <v>447</v>
      </c>
      <c r="Y162">
        <f t="shared" si="13"/>
        <v>0</v>
      </c>
    </row>
    <row r="163" spans="1:25" x14ac:dyDescent="0.25">
      <c r="A163" s="28">
        <f t="shared" si="14"/>
        <v>44012</v>
      </c>
      <c r="B163" s="30">
        <f t="shared" si="14"/>
        <v>44012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X163" s="18" t="s">
        <v>448</v>
      </c>
      <c r="Y163">
        <f t="shared" si="13"/>
        <v>0</v>
      </c>
    </row>
    <row r="164" spans="1:25" x14ac:dyDescent="0.25">
      <c r="A164" s="28">
        <f t="shared" si="14"/>
        <v>44012</v>
      </c>
      <c r="B164" s="30">
        <f t="shared" si="14"/>
        <v>44012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X164" s="18" t="s">
        <v>449</v>
      </c>
      <c r="Y164">
        <f t="shared" si="13"/>
        <v>0</v>
      </c>
    </row>
    <row r="165" spans="1:25" x14ac:dyDescent="0.25">
      <c r="A165" s="28">
        <f t="shared" si="14"/>
        <v>44012</v>
      </c>
      <c r="B165" s="30">
        <f t="shared" si="14"/>
        <v>44012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X165" s="18" t="s">
        <v>450</v>
      </c>
      <c r="Y165">
        <f t="shared" si="13"/>
        <v>0</v>
      </c>
    </row>
    <row r="166" spans="1:25" x14ac:dyDescent="0.25">
      <c r="A166" s="28">
        <f t="shared" si="14"/>
        <v>44012</v>
      </c>
      <c r="B166" s="30">
        <f t="shared" si="14"/>
        <v>44012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X166" s="18" t="s">
        <v>451</v>
      </c>
      <c r="Y166">
        <f t="shared" si="13"/>
        <v>0</v>
      </c>
    </row>
    <row r="167" spans="1:25" x14ac:dyDescent="0.25">
      <c r="A167" s="28">
        <f t="shared" si="14"/>
        <v>44012</v>
      </c>
      <c r="B167" s="30">
        <f t="shared" si="14"/>
        <v>44012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X167" s="18" t="s">
        <v>452</v>
      </c>
      <c r="Y167">
        <f t="shared" si="13"/>
        <v>0</v>
      </c>
    </row>
    <row r="168" spans="1:25" x14ac:dyDescent="0.25">
      <c r="A168" s="28">
        <f t="shared" ref="A168:B187" si="15">$B$6</f>
        <v>44012</v>
      </c>
      <c r="B168" s="30">
        <f t="shared" si="15"/>
        <v>44012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X168" s="18" t="s">
        <v>453</v>
      </c>
      <c r="Y168">
        <f t="shared" si="13"/>
        <v>0</v>
      </c>
    </row>
    <row r="169" spans="1:25" x14ac:dyDescent="0.25">
      <c r="A169" s="28">
        <f t="shared" si="15"/>
        <v>44012</v>
      </c>
      <c r="B169" s="30">
        <f t="shared" si="15"/>
        <v>44012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X169" s="18" t="s">
        <v>454</v>
      </c>
      <c r="Y169">
        <f t="shared" si="13"/>
        <v>0</v>
      </c>
    </row>
    <row r="170" spans="1:25" x14ac:dyDescent="0.25">
      <c r="A170" s="28">
        <f t="shared" si="15"/>
        <v>44012</v>
      </c>
      <c r="B170" s="30">
        <f t="shared" si="15"/>
        <v>44012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X170" s="18" t="s">
        <v>455</v>
      </c>
      <c r="Y170">
        <f t="shared" si="13"/>
        <v>0</v>
      </c>
    </row>
    <row r="171" spans="1:25" x14ac:dyDescent="0.25">
      <c r="A171" s="28">
        <f t="shared" si="15"/>
        <v>44012</v>
      </c>
      <c r="B171" s="30">
        <f t="shared" si="15"/>
        <v>44012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X171" s="18" t="s">
        <v>456</v>
      </c>
      <c r="Y171">
        <f t="shared" si="13"/>
        <v>0</v>
      </c>
    </row>
    <row r="172" spans="1:25" x14ac:dyDescent="0.25">
      <c r="A172" s="28">
        <f t="shared" si="15"/>
        <v>44012</v>
      </c>
      <c r="B172" s="30">
        <f t="shared" si="15"/>
        <v>44012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X172" s="18" t="s">
        <v>457</v>
      </c>
      <c r="Y172">
        <f t="shared" si="13"/>
        <v>2</v>
      </c>
    </row>
    <row r="173" spans="1:25" x14ac:dyDescent="0.25">
      <c r="A173" s="28">
        <f t="shared" si="15"/>
        <v>44012</v>
      </c>
      <c r="B173" s="30">
        <f t="shared" si="15"/>
        <v>44012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X173" s="18" t="s">
        <v>458</v>
      </c>
      <c r="Y173">
        <f t="shared" si="13"/>
        <v>0</v>
      </c>
    </row>
    <row r="174" spans="1:25" x14ac:dyDescent="0.25">
      <c r="A174" s="28">
        <f t="shared" si="15"/>
        <v>44012</v>
      </c>
      <c r="B174" s="30">
        <f t="shared" si="15"/>
        <v>44012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X174" s="18" t="s">
        <v>459</v>
      </c>
      <c r="Y174">
        <f t="shared" si="13"/>
        <v>3</v>
      </c>
    </row>
    <row r="175" spans="1:25" x14ac:dyDescent="0.25">
      <c r="A175" s="28">
        <f t="shared" si="15"/>
        <v>44012</v>
      </c>
      <c r="B175" s="30">
        <f t="shared" si="15"/>
        <v>44012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X175" s="18" t="s">
        <v>460</v>
      </c>
      <c r="Y175">
        <f t="shared" si="13"/>
        <v>2</v>
      </c>
    </row>
    <row r="176" spans="1:25" x14ac:dyDescent="0.25">
      <c r="A176" s="28">
        <f t="shared" si="15"/>
        <v>44012</v>
      </c>
      <c r="B176" s="30">
        <f t="shared" si="15"/>
        <v>44012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X176" s="18" t="s">
        <v>546</v>
      </c>
      <c r="Y176">
        <f t="shared" si="13"/>
        <v>2</v>
      </c>
    </row>
    <row r="177" spans="1:25" x14ac:dyDescent="0.25">
      <c r="A177" s="28">
        <f t="shared" si="15"/>
        <v>44012</v>
      </c>
      <c r="B177" s="30">
        <f t="shared" si="15"/>
        <v>44012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X177" s="18" t="s">
        <v>462</v>
      </c>
      <c r="Y177">
        <f t="shared" si="13"/>
        <v>0</v>
      </c>
    </row>
    <row r="178" spans="1:25" x14ac:dyDescent="0.25">
      <c r="A178" s="28">
        <f t="shared" si="15"/>
        <v>44012</v>
      </c>
      <c r="B178" s="30">
        <f t="shared" si="15"/>
        <v>44012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X178" s="18" t="s">
        <v>463</v>
      </c>
      <c r="Y178">
        <f t="shared" si="13"/>
        <v>0</v>
      </c>
    </row>
    <row r="179" spans="1:25" x14ac:dyDescent="0.25">
      <c r="A179" s="28">
        <f t="shared" si="15"/>
        <v>44012</v>
      </c>
      <c r="B179" s="30">
        <f t="shared" si="15"/>
        <v>44012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X179" s="18" t="s">
        <v>464</v>
      </c>
      <c r="Y179">
        <f t="shared" si="13"/>
        <v>0</v>
      </c>
    </row>
    <row r="180" spans="1:25" x14ac:dyDescent="0.25">
      <c r="A180" s="28">
        <f t="shared" si="15"/>
        <v>44012</v>
      </c>
      <c r="B180" s="30">
        <f t="shared" si="15"/>
        <v>44012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X180" s="18" t="s">
        <v>465</v>
      </c>
      <c r="Y180">
        <f t="shared" si="13"/>
        <v>0</v>
      </c>
    </row>
    <row r="181" spans="1:25" x14ac:dyDescent="0.25">
      <c r="A181" s="28">
        <f t="shared" si="15"/>
        <v>44012</v>
      </c>
      <c r="B181" s="30">
        <f t="shared" si="15"/>
        <v>44012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X181" s="18" t="s">
        <v>466</v>
      </c>
      <c r="Y181">
        <f t="shared" si="13"/>
        <v>0</v>
      </c>
    </row>
    <row r="182" spans="1:25" x14ac:dyDescent="0.25">
      <c r="A182" s="28">
        <f t="shared" si="15"/>
        <v>44012</v>
      </c>
      <c r="B182" s="30">
        <f t="shared" si="15"/>
        <v>44012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X182" s="18" t="s">
        <v>467</v>
      </c>
      <c r="Y182">
        <f t="shared" si="13"/>
        <v>0</v>
      </c>
    </row>
    <row r="183" spans="1:25" x14ac:dyDescent="0.25">
      <c r="A183" s="28">
        <f t="shared" si="15"/>
        <v>44012</v>
      </c>
      <c r="B183" s="30">
        <f t="shared" si="15"/>
        <v>44012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X183" s="18" t="s">
        <v>468</v>
      </c>
      <c r="Y183">
        <f t="shared" si="13"/>
        <v>0</v>
      </c>
    </row>
    <row r="184" spans="1:25" x14ac:dyDescent="0.25">
      <c r="A184" s="28">
        <f t="shared" si="15"/>
        <v>44012</v>
      </c>
      <c r="B184" s="30">
        <f t="shared" si="15"/>
        <v>44012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X184" s="18" t="s">
        <v>469</v>
      </c>
      <c r="Y184">
        <f t="shared" si="13"/>
        <v>0</v>
      </c>
    </row>
    <row r="185" spans="1:25" x14ac:dyDescent="0.25">
      <c r="A185" s="28">
        <f t="shared" si="15"/>
        <v>44012</v>
      </c>
      <c r="B185" s="30">
        <f t="shared" si="15"/>
        <v>44012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X185" s="18" t="s">
        <v>470</v>
      </c>
      <c r="Y185">
        <f t="shared" si="13"/>
        <v>1</v>
      </c>
    </row>
    <row r="186" spans="1:25" x14ac:dyDescent="0.25">
      <c r="A186" s="28">
        <f t="shared" si="15"/>
        <v>44012</v>
      </c>
      <c r="B186" s="30">
        <f t="shared" si="15"/>
        <v>44012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X186" s="18" t="s">
        <v>471</v>
      </c>
      <c r="Y186">
        <f t="shared" si="13"/>
        <v>0</v>
      </c>
    </row>
    <row r="187" spans="1:25" x14ac:dyDescent="0.25">
      <c r="A187" s="28">
        <f t="shared" si="15"/>
        <v>44012</v>
      </c>
      <c r="B187" s="30">
        <f t="shared" si="15"/>
        <v>44012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X187" s="18" t="s">
        <v>472</v>
      </c>
      <c r="Y187">
        <f t="shared" si="13"/>
        <v>0</v>
      </c>
    </row>
    <row r="188" spans="1:25" x14ac:dyDescent="0.25">
      <c r="A188" s="28">
        <f t="shared" ref="A188:B200" si="16">$B$6</f>
        <v>44012</v>
      </c>
      <c r="B188" s="30">
        <f t="shared" si="16"/>
        <v>44012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X188" s="18" t="s">
        <v>473</v>
      </c>
      <c r="Y188">
        <f t="shared" si="13"/>
        <v>0</v>
      </c>
    </row>
    <row r="189" spans="1:25" x14ac:dyDescent="0.25">
      <c r="A189" s="28">
        <f t="shared" si="16"/>
        <v>44012</v>
      </c>
      <c r="B189" s="30">
        <f t="shared" si="16"/>
        <v>44012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X189" s="18" t="s">
        <v>474</v>
      </c>
      <c r="Y189">
        <f t="shared" si="13"/>
        <v>0</v>
      </c>
    </row>
    <row r="190" spans="1:25" x14ac:dyDescent="0.25">
      <c r="A190" s="28">
        <f t="shared" si="16"/>
        <v>44012</v>
      </c>
      <c r="B190" s="30">
        <f t="shared" si="16"/>
        <v>44012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X190" s="18" t="s">
        <v>475</v>
      </c>
      <c r="Y190">
        <f t="shared" si="13"/>
        <v>1</v>
      </c>
    </row>
    <row r="191" spans="1:25" x14ac:dyDescent="0.25">
      <c r="A191" s="28">
        <f t="shared" si="16"/>
        <v>44012</v>
      </c>
      <c r="B191" s="30">
        <f t="shared" si="16"/>
        <v>44012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X191" s="18" t="s">
        <v>476</v>
      </c>
      <c r="Y191">
        <f t="shared" si="13"/>
        <v>0</v>
      </c>
    </row>
    <row r="192" spans="1:25" x14ac:dyDescent="0.25">
      <c r="A192" s="28">
        <f t="shared" si="16"/>
        <v>44012</v>
      </c>
      <c r="B192" s="30">
        <f t="shared" si="16"/>
        <v>44012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X192" s="18" t="s">
        <v>477</v>
      </c>
      <c r="Y192">
        <f t="shared" si="13"/>
        <v>1</v>
      </c>
    </row>
    <row r="193" spans="1:25" x14ac:dyDescent="0.25">
      <c r="A193" s="28">
        <f t="shared" si="16"/>
        <v>44012</v>
      </c>
      <c r="B193" s="30">
        <f t="shared" si="16"/>
        <v>44012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X193" s="18" t="s">
        <v>478</v>
      </c>
      <c r="Y193">
        <f t="shared" si="13"/>
        <v>0</v>
      </c>
    </row>
    <row r="194" spans="1:25" x14ac:dyDescent="0.25">
      <c r="A194" s="28">
        <f t="shared" si="16"/>
        <v>44012</v>
      </c>
      <c r="B194" s="30">
        <f t="shared" si="16"/>
        <v>44012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X194" s="18" t="s">
        <v>479</v>
      </c>
      <c r="Y194">
        <f t="shared" si="13"/>
        <v>0</v>
      </c>
    </row>
    <row r="195" spans="1:25" x14ac:dyDescent="0.25">
      <c r="A195" s="28">
        <f t="shared" si="16"/>
        <v>44012</v>
      </c>
      <c r="B195" s="30">
        <f t="shared" si="16"/>
        <v>44012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X195" s="18" t="s">
        <v>480</v>
      </c>
      <c r="Y195">
        <f t="shared" si="13"/>
        <v>0</v>
      </c>
    </row>
    <row r="196" spans="1:25" x14ac:dyDescent="0.25">
      <c r="A196" s="28">
        <f t="shared" si="16"/>
        <v>44012</v>
      </c>
      <c r="B196" s="30">
        <f t="shared" si="16"/>
        <v>44012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X196" s="18" t="s">
        <v>481</v>
      </c>
      <c r="Y196">
        <f t="shared" si="13"/>
        <v>0</v>
      </c>
    </row>
    <row r="197" spans="1:25" x14ac:dyDescent="0.25">
      <c r="A197" s="28">
        <f t="shared" si="16"/>
        <v>44012</v>
      </c>
      <c r="B197" s="30">
        <f t="shared" si="16"/>
        <v>44012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X197" s="18" t="s">
        <v>529</v>
      </c>
      <c r="Y197">
        <f t="shared" si="13"/>
        <v>0</v>
      </c>
    </row>
    <row r="198" spans="1:25" x14ac:dyDescent="0.25">
      <c r="A198" s="28">
        <f t="shared" si="16"/>
        <v>44012</v>
      </c>
      <c r="B198" s="30">
        <f t="shared" si="16"/>
        <v>44012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X198" s="18" t="s">
        <v>482</v>
      </c>
      <c r="Y198">
        <f t="shared" si="13"/>
        <v>0</v>
      </c>
    </row>
    <row r="199" spans="1:25" x14ac:dyDescent="0.25">
      <c r="A199" s="28">
        <f t="shared" si="16"/>
        <v>44012</v>
      </c>
      <c r="B199" s="30">
        <f t="shared" si="16"/>
        <v>44012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X199" s="18" t="s">
        <v>483</v>
      </c>
      <c r="Y199">
        <f t="shared" si="13"/>
        <v>0</v>
      </c>
    </row>
    <row r="200" spans="1:25" x14ac:dyDescent="0.25">
      <c r="A200" s="28">
        <f t="shared" si="16"/>
        <v>44012</v>
      </c>
      <c r="B200" s="30">
        <f t="shared" si="16"/>
        <v>44012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X200" s="18" t="s">
        <v>484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X201" s="18" t="s">
        <v>485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X202" s="18" t="s">
        <v>486</v>
      </c>
      <c r="Y202">
        <f t="shared" si="18"/>
        <v>2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X203" s="18" t="s">
        <v>487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X204" s="18" t="s">
        <v>488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X205" s="18" t="s">
        <v>489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X206" s="18" t="s">
        <v>490</v>
      </c>
      <c r="Y206">
        <f t="shared" si="18"/>
        <v>2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X207" s="18" t="s">
        <v>491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X208" s="18" t="s">
        <v>492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X209" s="18" t="s">
        <v>493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X210" s="18" t="s">
        <v>494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X211" s="18" t="s">
        <v>495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X212" s="18" t="s">
        <v>496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X213" s="18" t="s">
        <v>534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X214" s="18" t="s">
        <v>498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X215" s="18" t="s">
        <v>546</v>
      </c>
      <c r="Y215">
        <f t="shared" si="18"/>
        <v>2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X216" s="18" t="s">
        <v>500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X217" s="18" t="s">
        <v>501</v>
      </c>
      <c r="Y217">
        <f t="shared" si="18"/>
        <v>3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X218" s="18" t="s">
        <v>535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X219" s="18" t="s">
        <v>503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X220" s="18" t="s">
        <v>504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X221" s="18" t="s">
        <v>505</v>
      </c>
      <c r="Y221">
        <f t="shared" si="18"/>
        <v>1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X222" s="18" t="s">
        <v>506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X223" s="18" t="s">
        <v>507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X224" s="18" t="s">
        <v>508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X225" s="18" t="s">
        <v>509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X226" s="18" t="s">
        <v>510</v>
      </c>
      <c r="Y226">
        <f t="shared" si="18"/>
        <v>1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X227" s="18" t="s">
        <v>511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X228" s="18" t="s">
        <v>512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X229" s="18" t="s">
        <v>513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X230" s="18" t="s">
        <v>514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X231" s="18" t="s">
        <v>515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31" priority="2" operator="containsText" text="VACANT">
      <formula>NOT(ISERROR(SEARCH("VACANT",D1)))</formula>
    </cfRule>
  </conditionalFormatting>
  <conditionalFormatting sqref="A1:B1048576">
    <cfRule type="expression" dxfId="130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1D1C4-5115-47F1-ABFE-C7BCF60F184E}">
  <sheetPr codeName="Sheet32"/>
  <dimension ref="A1:VH5179"/>
  <sheetViews>
    <sheetView tabSelected="1" zoomScaleNormal="100" zoomScaleSheetLayoutView="75" workbookViewId="0">
      <pane xSplit="21" ySplit="5" topLeftCell="V6" activePane="bottomRight" state="frozen"/>
      <selection pane="topRight" activeCell="Q1" sqref="Q1"/>
      <selection pane="bottomLeft" activeCell="A6" sqref="A6"/>
      <selection pane="bottomRight" activeCell="C6" sqref="C6"/>
    </sheetView>
  </sheetViews>
  <sheetFormatPr defaultRowHeight="15" x14ac:dyDescent="0.25"/>
  <cols>
    <col min="1" max="1" width="9.140625" style="24"/>
    <col min="2" max="2" width="11.28515625" style="24" customWidth="1"/>
    <col min="4" max="4" width="11.5703125" customWidth="1"/>
    <col min="6" max="6" width="9" bestFit="1" customWidth="1"/>
    <col min="7" max="7" width="10.85546875" bestFit="1" customWidth="1"/>
    <col min="8" max="8" width="11.28515625" customWidth="1"/>
    <col min="9" max="9" width="10.85546875" bestFit="1" customWidth="1"/>
    <col min="10" max="10" width="11.140625" customWidth="1"/>
    <col min="11" max="11" width="9.28515625" customWidth="1"/>
    <col min="12" max="12" width="9" bestFit="1" customWidth="1"/>
    <col min="13" max="14" width="9" style="21" customWidth="1"/>
    <col min="15" max="15" width="8.85546875" customWidth="1"/>
    <col min="16" max="16" width="11.140625" customWidth="1"/>
    <col min="17" max="17" width="12.42578125" customWidth="1"/>
    <col min="18" max="19" width="12.5703125" customWidth="1"/>
    <col min="23" max="23" width="12" customWidth="1"/>
    <col min="24" max="24" width="9.140625" style="18"/>
    <col min="25" max="25" width="15.85546875" customWidth="1"/>
  </cols>
  <sheetData>
    <row r="1" spans="1:45" ht="15.75" customHeight="1" x14ac:dyDescent="0.25">
      <c r="B1" s="24" t="s">
        <v>0</v>
      </c>
      <c r="M1" s="24"/>
      <c r="N1" s="24"/>
      <c r="AC1" s="55"/>
      <c r="AD1" s="56"/>
      <c r="AE1" s="65" t="s">
        <v>271</v>
      </c>
      <c r="AF1" s="56"/>
      <c r="AG1" s="57"/>
      <c r="AI1" s="55"/>
      <c r="AJ1" s="56"/>
      <c r="AK1" s="65" t="s">
        <v>272</v>
      </c>
      <c r="AL1" s="56"/>
      <c r="AM1" s="57"/>
      <c r="AO1" s="55"/>
      <c r="AP1" s="56"/>
      <c r="AQ1" s="65" t="s">
        <v>273</v>
      </c>
      <c r="AR1" s="56"/>
      <c r="AS1" s="57"/>
    </row>
    <row r="2" spans="1:45" ht="26.25" customHeight="1" x14ac:dyDescent="0.25">
      <c r="B2" s="24" t="s">
        <v>1</v>
      </c>
      <c r="F2" s="7"/>
      <c r="G2" s="8"/>
      <c r="H2" s="8" t="s">
        <v>249</v>
      </c>
      <c r="I2" s="9">
        <f>COUNTA(C6:C200)</f>
        <v>0</v>
      </c>
      <c r="J2" s="7"/>
      <c r="K2" s="8"/>
      <c r="M2" s="24"/>
      <c r="N2" s="24"/>
      <c r="O2" s="8"/>
      <c r="AC2" s="58" t="s">
        <v>266</v>
      </c>
      <c r="AD2" s="50" cm="1">
        <f t="array" ref="AD2">SUM(LEN(X7:X86)-LEN(SUBSTITUTE(X7:X86,"VACANT","")))/LEN("VACANT")</f>
        <v>0</v>
      </c>
      <c r="AE2" s="50"/>
      <c r="AF2" s="50"/>
      <c r="AG2" s="59"/>
      <c r="AI2" s="58" t="s">
        <v>266</v>
      </c>
      <c r="AJ2" s="50" cm="1">
        <f t="array" ref="AJ2">SUM(LEN(X87:X166)-LEN(SUBSTITUTE(X87:X166,"VACANT","")))/LEN("VACANT")</f>
        <v>0</v>
      </c>
      <c r="AK2" s="50"/>
      <c r="AL2" s="50"/>
      <c r="AM2" s="59"/>
      <c r="AN2" s="6"/>
      <c r="AO2" s="58" t="s">
        <v>266</v>
      </c>
      <c r="AP2" s="50" cm="1">
        <f t="array" ref="AP2">SUM(LEN(X167:X231)-LEN(SUBSTITUTE(X167:X231,"VACANT","")))/LEN("VACANT")</f>
        <v>0</v>
      </c>
      <c r="AQ2" s="50"/>
      <c r="AR2" s="50"/>
      <c r="AS2" s="59"/>
    </row>
    <row r="3" spans="1:45" x14ac:dyDescent="0.25">
      <c r="F3">
        <f t="shared" ref="F3:S3" si="0">COUNTA(F6:F200)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U3">
        <f>COUNTA(U6:U200)</f>
        <v>0</v>
      </c>
      <c r="AC3" s="60"/>
      <c r="AD3" s="50"/>
      <c r="AE3" s="50"/>
      <c r="AF3" s="50"/>
      <c r="AG3" s="59"/>
      <c r="AI3" s="60"/>
      <c r="AJ3" s="50"/>
      <c r="AK3" s="50"/>
      <c r="AL3" s="50"/>
      <c r="AM3" s="59"/>
      <c r="AO3" s="60"/>
      <c r="AP3" s="50"/>
      <c r="AQ3" s="50"/>
      <c r="AR3" s="50"/>
      <c r="AS3" s="59"/>
    </row>
    <row r="4" spans="1:45" ht="30.75" thickBot="1" x14ac:dyDescent="0.3">
      <c r="F4" s="2" t="s">
        <v>2</v>
      </c>
      <c r="G4" s="2" t="s">
        <v>282</v>
      </c>
      <c r="H4" s="2" t="s">
        <v>283</v>
      </c>
      <c r="I4" s="2" t="s">
        <v>284</v>
      </c>
      <c r="J4" s="2" t="s">
        <v>285</v>
      </c>
      <c r="K4" s="2" t="s">
        <v>286</v>
      </c>
      <c r="L4" s="2" t="s">
        <v>287</v>
      </c>
      <c r="M4" s="2" t="s">
        <v>288</v>
      </c>
      <c r="N4" s="2" t="s">
        <v>289</v>
      </c>
      <c r="O4" s="2"/>
      <c r="P4" s="3"/>
      <c r="Q4" s="2" t="s">
        <v>290</v>
      </c>
      <c r="R4" s="2" t="s">
        <v>291</v>
      </c>
      <c r="S4" s="1"/>
      <c r="AC4" s="61" t="s">
        <v>267</v>
      </c>
      <c r="AD4" s="62">
        <v>80</v>
      </c>
      <c r="AE4" s="62"/>
      <c r="AF4" s="63" t="s">
        <v>268</v>
      </c>
      <c r="AG4" s="64" t="str">
        <f>IF($X$7="", "", IF(AD2=0, 1, (AD4-AD2)/AD4))</f>
        <v/>
      </c>
      <c r="AI4" s="61" t="s">
        <v>267</v>
      </c>
      <c r="AJ4" s="62">
        <v>80</v>
      </c>
      <c r="AK4" s="62"/>
      <c r="AL4" s="63" t="s">
        <v>268</v>
      </c>
      <c r="AM4" s="64" t="str">
        <f>IF($X$7="", "", IF(AJ2=0, 1, (AJ4-AJ2)/AJ4))</f>
        <v/>
      </c>
      <c r="AO4" s="61" t="s">
        <v>267</v>
      </c>
      <c r="AP4" s="62">
        <v>65</v>
      </c>
      <c r="AQ4" s="62"/>
      <c r="AR4" s="63" t="s">
        <v>268</v>
      </c>
      <c r="AS4" s="64" t="str">
        <f>IF($X$7="", "", IF(AP2=0, 1, (AP4-AP2)/AP4))</f>
        <v/>
      </c>
    </row>
    <row r="5" spans="1:45" ht="45" x14ac:dyDescent="0.25">
      <c r="A5" s="31">
        <f>WEEKDAY(B6,2)</f>
        <v>3</v>
      </c>
      <c r="B5" s="25" t="s">
        <v>11</v>
      </c>
      <c r="C5" s="4" t="s">
        <v>12</v>
      </c>
      <c r="D5" s="4" t="s">
        <v>13</v>
      </c>
      <c r="E5" s="4" t="s">
        <v>14</v>
      </c>
      <c r="F5" s="5" t="s">
        <v>15</v>
      </c>
      <c r="G5" s="4" t="s">
        <v>16</v>
      </c>
      <c r="H5" s="4" t="s">
        <v>248</v>
      </c>
      <c r="I5" s="4" t="s">
        <v>17</v>
      </c>
      <c r="J5" s="4" t="s">
        <v>18</v>
      </c>
      <c r="K5" s="4" t="s">
        <v>250</v>
      </c>
      <c r="L5" s="4" t="s">
        <v>251</v>
      </c>
      <c r="M5" s="25" t="s">
        <v>278</v>
      </c>
      <c r="N5" s="25" t="s">
        <v>279</v>
      </c>
      <c r="O5" s="4" t="s">
        <v>254</v>
      </c>
      <c r="P5" s="11" t="s">
        <v>255</v>
      </c>
      <c r="Q5" s="10" t="s">
        <v>252</v>
      </c>
      <c r="R5" s="10" t="s">
        <v>253</v>
      </c>
      <c r="S5" s="10" t="s">
        <v>264</v>
      </c>
      <c r="T5" s="6" t="s">
        <v>19</v>
      </c>
      <c r="U5" s="6" t="s">
        <v>20</v>
      </c>
      <c r="V5" s="3"/>
      <c r="W5" s="3"/>
      <c r="X5" s="19"/>
    </row>
    <row r="6" spans="1:45" ht="15.75" x14ac:dyDescent="0.25">
      <c r="A6" s="28">
        <f>$B$6</f>
        <v>44013</v>
      </c>
      <c r="B6" s="30">
        <f>'30'!B6+1</f>
        <v>44013</v>
      </c>
      <c r="C6" s="22"/>
      <c r="D6" s="3" t="e">
        <f>INDEX($X$7:$X$275,MATCH(C6,$W$7:$W$275))</f>
        <v>#N/A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W6" s="1" t="s">
        <v>22</v>
      </c>
      <c r="X6" s="18" t="s">
        <v>23</v>
      </c>
      <c r="Y6" t="s">
        <v>261</v>
      </c>
    </row>
    <row r="7" spans="1:45" x14ac:dyDescent="0.25">
      <c r="A7" s="28">
        <f>$B$6</f>
        <v>44013</v>
      </c>
      <c r="B7" s="30">
        <f>$B$6</f>
        <v>44013</v>
      </c>
      <c r="C7" s="22"/>
      <c r="D7" s="3" t="e">
        <f t="shared" ref="D7:D70" si="1">INDEX($X$7:$X$275,MATCH(C7,$W$7:$W$275))</f>
        <v>#N/A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W7" t="s">
        <v>21</v>
      </c>
      <c r="Y7">
        <f>COUNTIF(D:D,X7)</f>
        <v>0</v>
      </c>
    </row>
    <row r="8" spans="1:45" x14ac:dyDescent="0.25">
      <c r="A8" s="28">
        <f t="shared" ref="A8:B27" si="2">$B$6</f>
        <v>44013</v>
      </c>
      <c r="B8" s="30">
        <f t="shared" si="2"/>
        <v>44013</v>
      </c>
      <c r="C8" s="22"/>
      <c r="D8" s="3" t="e">
        <f t="shared" si="1"/>
        <v>#N/A</v>
      </c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W8" t="s">
        <v>25</v>
      </c>
      <c r="Y8">
        <f t="shared" ref="Y8:Y71" si="3">COUNTIF(D:D,X8)</f>
        <v>0</v>
      </c>
    </row>
    <row r="9" spans="1:45" x14ac:dyDescent="0.25">
      <c r="A9" s="28">
        <f t="shared" si="2"/>
        <v>44013</v>
      </c>
      <c r="B9" s="30">
        <f t="shared" si="2"/>
        <v>44013</v>
      </c>
      <c r="C9" s="22"/>
      <c r="D9" s="3" t="e">
        <f t="shared" si="1"/>
        <v>#N/A</v>
      </c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W9" t="s">
        <v>26</v>
      </c>
      <c r="Y9">
        <f t="shared" si="3"/>
        <v>0</v>
      </c>
    </row>
    <row r="10" spans="1:45" x14ac:dyDescent="0.25">
      <c r="A10" s="28">
        <f t="shared" si="2"/>
        <v>44013</v>
      </c>
      <c r="B10" s="30">
        <f t="shared" si="2"/>
        <v>44013</v>
      </c>
      <c r="C10" s="22"/>
      <c r="D10" s="3" t="e">
        <f t="shared" si="1"/>
        <v>#N/A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W10" t="s">
        <v>27</v>
      </c>
      <c r="Y10">
        <f t="shared" si="3"/>
        <v>0</v>
      </c>
    </row>
    <row r="11" spans="1:45" x14ac:dyDescent="0.25">
      <c r="A11" s="28">
        <f t="shared" si="2"/>
        <v>44013</v>
      </c>
      <c r="B11" s="30">
        <f t="shared" si="2"/>
        <v>44013</v>
      </c>
      <c r="C11" s="22"/>
      <c r="D11" s="3" t="e">
        <f t="shared" si="1"/>
        <v>#N/A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W11" t="s">
        <v>28</v>
      </c>
      <c r="Y11">
        <f t="shared" si="3"/>
        <v>0</v>
      </c>
    </row>
    <row r="12" spans="1:45" x14ac:dyDescent="0.25">
      <c r="A12" s="28">
        <f t="shared" si="2"/>
        <v>44013</v>
      </c>
      <c r="B12" s="30">
        <f t="shared" si="2"/>
        <v>44013</v>
      </c>
      <c r="C12" s="22"/>
      <c r="D12" s="3" t="e">
        <f t="shared" si="1"/>
        <v>#N/A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W12" t="s">
        <v>29</v>
      </c>
      <c r="Y12">
        <f t="shared" si="3"/>
        <v>0</v>
      </c>
    </row>
    <row r="13" spans="1:45" x14ac:dyDescent="0.25">
      <c r="A13" s="28">
        <f t="shared" si="2"/>
        <v>44013</v>
      </c>
      <c r="B13" s="30">
        <f t="shared" si="2"/>
        <v>44013</v>
      </c>
      <c r="C13" s="22"/>
      <c r="D13" s="3" t="e">
        <f t="shared" si="1"/>
        <v>#N/A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W13" t="s">
        <v>30</v>
      </c>
      <c r="Y13">
        <f t="shared" si="3"/>
        <v>0</v>
      </c>
    </row>
    <row r="14" spans="1:45" x14ac:dyDescent="0.25">
      <c r="A14" s="28">
        <f t="shared" si="2"/>
        <v>44013</v>
      </c>
      <c r="B14" s="30">
        <f t="shared" si="2"/>
        <v>44013</v>
      </c>
      <c r="C14" s="22"/>
      <c r="D14" s="3" t="e">
        <f t="shared" si="1"/>
        <v>#N/A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W14" t="s">
        <v>31</v>
      </c>
      <c r="Y14">
        <f t="shared" si="3"/>
        <v>0</v>
      </c>
    </row>
    <row r="15" spans="1:45" x14ac:dyDescent="0.25">
      <c r="A15" s="28">
        <f t="shared" si="2"/>
        <v>44013</v>
      </c>
      <c r="B15" s="30">
        <f t="shared" si="2"/>
        <v>44013</v>
      </c>
      <c r="C15" s="22"/>
      <c r="D15" s="3" t="e">
        <f t="shared" si="1"/>
        <v>#N/A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W15" t="s">
        <v>32</v>
      </c>
      <c r="Y15">
        <f t="shared" si="3"/>
        <v>0</v>
      </c>
    </row>
    <row r="16" spans="1:45" x14ac:dyDescent="0.25">
      <c r="A16" s="28">
        <f t="shared" si="2"/>
        <v>44013</v>
      </c>
      <c r="B16" s="30">
        <f t="shared" si="2"/>
        <v>44013</v>
      </c>
      <c r="C16" s="22"/>
      <c r="D16" s="3" t="e">
        <f t="shared" si="1"/>
        <v>#N/A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W16" t="s">
        <v>33</v>
      </c>
      <c r="Y16">
        <f t="shared" si="3"/>
        <v>0</v>
      </c>
    </row>
    <row r="17" spans="1:25" x14ac:dyDescent="0.25">
      <c r="A17" s="28">
        <f t="shared" si="2"/>
        <v>44013</v>
      </c>
      <c r="B17" s="30">
        <f t="shared" si="2"/>
        <v>44013</v>
      </c>
      <c r="C17" s="22"/>
      <c r="D17" s="3" t="e">
        <f t="shared" si="1"/>
        <v>#N/A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W17" t="s">
        <v>34</v>
      </c>
      <c r="Y17">
        <f t="shared" si="3"/>
        <v>0</v>
      </c>
    </row>
    <row r="18" spans="1:25" x14ac:dyDescent="0.25">
      <c r="A18" s="28">
        <f t="shared" si="2"/>
        <v>44013</v>
      </c>
      <c r="B18" s="30">
        <f t="shared" si="2"/>
        <v>44013</v>
      </c>
      <c r="C18" s="22"/>
      <c r="D18" s="3" t="e">
        <f t="shared" si="1"/>
        <v>#N/A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W18" t="s">
        <v>35</v>
      </c>
      <c r="Y18">
        <f t="shared" si="3"/>
        <v>0</v>
      </c>
    </row>
    <row r="19" spans="1:25" x14ac:dyDescent="0.25">
      <c r="A19" s="28">
        <f t="shared" si="2"/>
        <v>44013</v>
      </c>
      <c r="B19" s="30">
        <f t="shared" si="2"/>
        <v>44013</v>
      </c>
      <c r="C19" s="22"/>
      <c r="D19" s="3" t="e">
        <f t="shared" si="1"/>
        <v>#N/A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W19" t="s">
        <v>36</v>
      </c>
      <c r="Y19">
        <f t="shared" si="3"/>
        <v>0</v>
      </c>
    </row>
    <row r="20" spans="1:25" x14ac:dyDescent="0.25">
      <c r="A20" s="28">
        <f t="shared" si="2"/>
        <v>44013</v>
      </c>
      <c r="B20" s="30">
        <f t="shared" si="2"/>
        <v>44013</v>
      </c>
      <c r="C20" s="22"/>
      <c r="D20" s="3" t="e">
        <f t="shared" si="1"/>
        <v>#N/A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W20" t="s">
        <v>37</v>
      </c>
      <c r="Y20">
        <f t="shared" si="3"/>
        <v>0</v>
      </c>
    </row>
    <row r="21" spans="1:25" x14ac:dyDescent="0.25">
      <c r="A21" s="28">
        <f t="shared" si="2"/>
        <v>44013</v>
      </c>
      <c r="B21" s="30">
        <f t="shared" si="2"/>
        <v>44013</v>
      </c>
      <c r="C21" s="22"/>
      <c r="D21" s="3" t="e">
        <f t="shared" si="1"/>
        <v>#N/A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W21" t="s">
        <v>38</v>
      </c>
      <c r="Y21">
        <f t="shared" si="3"/>
        <v>0</v>
      </c>
    </row>
    <row r="22" spans="1:25" x14ac:dyDescent="0.25">
      <c r="A22" s="28">
        <f t="shared" si="2"/>
        <v>44013</v>
      </c>
      <c r="B22" s="30">
        <f t="shared" si="2"/>
        <v>44013</v>
      </c>
      <c r="C22" s="22"/>
      <c r="D22" s="3" t="e">
        <f t="shared" si="1"/>
        <v>#N/A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t="s">
        <v>39</v>
      </c>
      <c r="Y22">
        <f t="shared" si="3"/>
        <v>0</v>
      </c>
    </row>
    <row r="23" spans="1:25" x14ac:dyDescent="0.25">
      <c r="A23" s="28">
        <f t="shared" si="2"/>
        <v>44013</v>
      </c>
      <c r="B23" s="30">
        <f t="shared" si="2"/>
        <v>44013</v>
      </c>
      <c r="C23" s="22"/>
      <c r="D23" s="3" t="e">
        <f t="shared" si="1"/>
        <v>#N/A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W23" t="s">
        <v>40</v>
      </c>
      <c r="Y23">
        <f t="shared" si="3"/>
        <v>0</v>
      </c>
    </row>
    <row r="24" spans="1:25" x14ac:dyDescent="0.25">
      <c r="A24" s="28">
        <f t="shared" si="2"/>
        <v>44013</v>
      </c>
      <c r="B24" s="30">
        <f t="shared" si="2"/>
        <v>44013</v>
      </c>
      <c r="C24" s="22"/>
      <c r="D24" s="3" t="e">
        <f t="shared" si="1"/>
        <v>#N/A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W24" t="s">
        <v>41</v>
      </c>
      <c r="Y24">
        <f>COUNTIF(D:D,X24)</f>
        <v>0</v>
      </c>
    </row>
    <row r="25" spans="1:25" x14ac:dyDescent="0.25">
      <c r="A25" s="28">
        <f t="shared" si="2"/>
        <v>44013</v>
      </c>
      <c r="B25" s="30">
        <f t="shared" si="2"/>
        <v>44013</v>
      </c>
      <c r="C25" s="22"/>
      <c r="D25" s="3" t="e">
        <f t="shared" si="1"/>
        <v>#N/A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W25" t="s">
        <v>42</v>
      </c>
      <c r="Y25">
        <f t="shared" si="3"/>
        <v>0</v>
      </c>
    </row>
    <row r="26" spans="1:25" x14ac:dyDescent="0.25">
      <c r="A26" s="28">
        <f t="shared" si="2"/>
        <v>44013</v>
      </c>
      <c r="B26" s="30">
        <f t="shared" si="2"/>
        <v>44013</v>
      </c>
      <c r="C26" s="22"/>
      <c r="D26" s="3" t="e">
        <f t="shared" si="1"/>
        <v>#N/A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W26" t="s">
        <v>43</v>
      </c>
      <c r="Y26">
        <f t="shared" si="3"/>
        <v>0</v>
      </c>
    </row>
    <row r="27" spans="1:25" x14ac:dyDescent="0.25">
      <c r="A27" s="28">
        <f t="shared" si="2"/>
        <v>44013</v>
      </c>
      <c r="B27" s="30">
        <f t="shared" si="2"/>
        <v>44013</v>
      </c>
      <c r="C27" s="22"/>
      <c r="D27" s="3" t="e">
        <f t="shared" si="1"/>
        <v>#N/A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W27" t="s">
        <v>44</v>
      </c>
      <c r="Y27">
        <f t="shared" si="3"/>
        <v>0</v>
      </c>
    </row>
    <row r="28" spans="1:25" x14ac:dyDescent="0.25">
      <c r="A28" s="28">
        <f t="shared" ref="A28:B47" si="4">$B$6</f>
        <v>44013</v>
      </c>
      <c r="B28" s="30">
        <f t="shared" si="4"/>
        <v>44013</v>
      </c>
      <c r="C28" s="22"/>
      <c r="D28" s="3" t="e">
        <f t="shared" si="1"/>
        <v>#N/A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W28" t="s">
        <v>45</v>
      </c>
      <c r="Y28">
        <f t="shared" si="3"/>
        <v>0</v>
      </c>
    </row>
    <row r="29" spans="1:25" x14ac:dyDescent="0.25">
      <c r="A29" s="28">
        <f t="shared" si="4"/>
        <v>44013</v>
      </c>
      <c r="B29" s="30">
        <f t="shared" si="4"/>
        <v>44013</v>
      </c>
      <c r="C29" s="22"/>
      <c r="D29" s="3" t="e">
        <f t="shared" si="1"/>
        <v>#N/A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W29" t="s">
        <v>46</v>
      </c>
      <c r="Y29">
        <f t="shared" si="3"/>
        <v>0</v>
      </c>
    </row>
    <row r="30" spans="1:25" x14ac:dyDescent="0.25">
      <c r="A30" s="28">
        <f t="shared" si="4"/>
        <v>44013</v>
      </c>
      <c r="B30" s="30">
        <f t="shared" si="4"/>
        <v>44013</v>
      </c>
      <c r="C30" s="22"/>
      <c r="D30" s="3" t="e">
        <f t="shared" si="1"/>
        <v>#N/A</v>
      </c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W30" t="s">
        <v>47</v>
      </c>
      <c r="Y30">
        <f t="shared" si="3"/>
        <v>0</v>
      </c>
    </row>
    <row r="31" spans="1:25" x14ac:dyDescent="0.25">
      <c r="A31" s="28">
        <f t="shared" si="4"/>
        <v>44013</v>
      </c>
      <c r="B31" s="30">
        <f t="shared" si="4"/>
        <v>44013</v>
      </c>
      <c r="C31" s="22"/>
      <c r="D31" s="3" t="e">
        <f t="shared" si="1"/>
        <v>#N/A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W31" t="s">
        <v>48</v>
      </c>
      <c r="Y31">
        <f t="shared" si="3"/>
        <v>0</v>
      </c>
    </row>
    <row r="32" spans="1:25" x14ac:dyDescent="0.25">
      <c r="A32" s="28">
        <f t="shared" si="4"/>
        <v>44013</v>
      </c>
      <c r="B32" s="30">
        <f t="shared" si="4"/>
        <v>44013</v>
      </c>
      <c r="C32" s="22"/>
      <c r="D32" s="3" t="e">
        <f t="shared" si="1"/>
        <v>#N/A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W32" t="s">
        <v>49</v>
      </c>
      <c r="Y32">
        <f t="shared" si="3"/>
        <v>0</v>
      </c>
    </row>
    <row r="33" spans="1:25" x14ac:dyDescent="0.25">
      <c r="A33" s="28">
        <f t="shared" si="4"/>
        <v>44013</v>
      </c>
      <c r="B33" s="30">
        <f t="shared" si="4"/>
        <v>44013</v>
      </c>
      <c r="C33" s="22"/>
      <c r="D33" s="3" t="e">
        <f t="shared" si="1"/>
        <v>#N/A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W33" t="s">
        <v>50</v>
      </c>
      <c r="Y33">
        <f t="shared" si="3"/>
        <v>0</v>
      </c>
    </row>
    <row r="34" spans="1:25" x14ac:dyDescent="0.25">
      <c r="A34" s="28">
        <f t="shared" si="4"/>
        <v>44013</v>
      </c>
      <c r="B34" s="30">
        <f t="shared" si="4"/>
        <v>44013</v>
      </c>
      <c r="C34" s="22"/>
      <c r="D34" s="3" t="e">
        <f t="shared" si="1"/>
        <v>#N/A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W34" t="s">
        <v>51</v>
      </c>
      <c r="Y34">
        <f t="shared" si="3"/>
        <v>0</v>
      </c>
    </row>
    <row r="35" spans="1:25" x14ac:dyDescent="0.25">
      <c r="A35" s="28">
        <f t="shared" si="4"/>
        <v>44013</v>
      </c>
      <c r="B35" s="30">
        <f t="shared" si="4"/>
        <v>44013</v>
      </c>
      <c r="C35" s="22"/>
      <c r="D35" s="3" t="e">
        <f t="shared" si="1"/>
        <v>#N/A</v>
      </c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W35" t="s">
        <v>52</v>
      </c>
      <c r="Y35">
        <f t="shared" si="3"/>
        <v>0</v>
      </c>
    </row>
    <row r="36" spans="1:25" x14ac:dyDescent="0.25">
      <c r="A36" s="28">
        <f t="shared" si="4"/>
        <v>44013</v>
      </c>
      <c r="B36" s="30">
        <f t="shared" si="4"/>
        <v>44013</v>
      </c>
      <c r="C36" s="22"/>
      <c r="D36" s="3" t="e">
        <f t="shared" si="1"/>
        <v>#N/A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W36" t="s">
        <v>53</v>
      </c>
      <c r="Y36">
        <f t="shared" si="3"/>
        <v>0</v>
      </c>
    </row>
    <row r="37" spans="1:25" x14ac:dyDescent="0.25">
      <c r="A37" s="28">
        <f t="shared" si="4"/>
        <v>44013</v>
      </c>
      <c r="B37" s="30">
        <f t="shared" si="4"/>
        <v>44013</v>
      </c>
      <c r="C37" s="22"/>
      <c r="D37" s="3" t="e">
        <f t="shared" si="1"/>
        <v>#N/A</v>
      </c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W37" t="s">
        <v>54</v>
      </c>
      <c r="Y37">
        <f t="shared" si="3"/>
        <v>0</v>
      </c>
    </row>
    <row r="38" spans="1:25" x14ac:dyDescent="0.25">
      <c r="A38" s="28">
        <f t="shared" si="4"/>
        <v>44013</v>
      </c>
      <c r="B38" s="30">
        <f t="shared" si="4"/>
        <v>44013</v>
      </c>
      <c r="C38" s="22"/>
      <c r="D38" s="3" t="e">
        <f t="shared" si="1"/>
        <v>#N/A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W38" t="s">
        <v>55</v>
      </c>
      <c r="Y38">
        <f t="shared" si="3"/>
        <v>0</v>
      </c>
    </row>
    <row r="39" spans="1:25" x14ac:dyDescent="0.25">
      <c r="A39" s="28">
        <f t="shared" si="4"/>
        <v>44013</v>
      </c>
      <c r="B39" s="30">
        <f t="shared" si="4"/>
        <v>44013</v>
      </c>
      <c r="C39" s="22"/>
      <c r="D39" s="3" t="e">
        <f t="shared" si="1"/>
        <v>#N/A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W39" t="s">
        <v>56</v>
      </c>
      <c r="Y39">
        <f t="shared" si="3"/>
        <v>0</v>
      </c>
    </row>
    <row r="40" spans="1:25" x14ac:dyDescent="0.25">
      <c r="A40" s="28">
        <f t="shared" si="4"/>
        <v>44013</v>
      </c>
      <c r="B40" s="30">
        <f t="shared" si="4"/>
        <v>44013</v>
      </c>
      <c r="C40" s="22"/>
      <c r="D40" s="3" t="e">
        <f t="shared" si="1"/>
        <v>#N/A</v>
      </c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W40" t="s">
        <v>57</v>
      </c>
      <c r="Y40">
        <f t="shared" si="3"/>
        <v>0</v>
      </c>
    </row>
    <row r="41" spans="1:25" x14ac:dyDescent="0.25">
      <c r="A41" s="28">
        <f t="shared" si="4"/>
        <v>44013</v>
      </c>
      <c r="B41" s="30">
        <f t="shared" si="4"/>
        <v>44013</v>
      </c>
      <c r="C41" s="22"/>
      <c r="D41" s="3" t="e">
        <f t="shared" si="1"/>
        <v>#N/A</v>
      </c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W41" t="s">
        <v>58</v>
      </c>
      <c r="Y41">
        <f t="shared" si="3"/>
        <v>0</v>
      </c>
    </row>
    <row r="42" spans="1:25" x14ac:dyDescent="0.25">
      <c r="A42" s="28">
        <f t="shared" si="4"/>
        <v>44013</v>
      </c>
      <c r="B42" s="30">
        <f t="shared" si="4"/>
        <v>44013</v>
      </c>
      <c r="C42" s="22"/>
      <c r="D42" s="3" t="e">
        <f t="shared" si="1"/>
        <v>#N/A</v>
      </c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W42" t="s">
        <v>59</v>
      </c>
      <c r="Y42">
        <f t="shared" si="3"/>
        <v>0</v>
      </c>
    </row>
    <row r="43" spans="1:25" x14ac:dyDescent="0.25">
      <c r="A43" s="28">
        <f t="shared" si="4"/>
        <v>44013</v>
      </c>
      <c r="B43" s="30">
        <f t="shared" si="4"/>
        <v>44013</v>
      </c>
      <c r="C43" s="22"/>
      <c r="D43" s="3" t="e">
        <f t="shared" si="1"/>
        <v>#N/A</v>
      </c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W43" t="s">
        <v>60</v>
      </c>
      <c r="Y43">
        <f t="shared" si="3"/>
        <v>0</v>
      </c>
    </row>
    <row r="44" spans="1:25" x14ac:dyDescent="0.25">
      <c r="A44" s="28">
        <f t="shared" si="4"/>
        <v>44013</v>
      </c>
      <c r="B44" s="30">
        <f t="shared" si="4"/>
        <v>44013</v>
      </c>
      <c r="C44" s="22"/>
      <c r="D44" s="3" t="e">
        <f t="shared" si="1"/>
        <v>#N/A</v>
      </c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W44" t="s">
        <v>61</v>
      </c>
      <c r="Y44">
        <f t="shared" si="3"/>
        <v>0</v>
      </c>
    </row>
    <row r="45" spans="1:25" x14ac:dyDescent="0.25">
      <c r="A45" s="28">
        <f t="shared" si="4"/>
        <v>44013</v>
      </c>
      <c r="B45" s="30">
        <f t="shared" si="4"/>
        <v>44013</v>
      </c>
      <c r="C45" s="22"/>
      <c r="D45" s="3" t="e">
        <f t="shared" si="1"/>
        <v>#N/A</v>
      </c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W45" t="s">
        <v>62</v>
      </c>
      <c r="Y45">
        <f t="shared" si="3"/>
        <v>0</v>
      </c>
    </row>
    <row r="46" spans="1:25" x14ac:dyDescent="0.25">
      <c r="A46" s="28">
        <f t="shared" si="4"/>
        <v>44013</v>
      </c>
      <c r="B46" s="30">
        <f t="shared" si="4"/>
        <v>44013</v>
      </c>
      <c r="C46" s="22"/>
      <c r="D46" s="3" t="e">
        <f t="shared" si="1"/>
        <v>#N/A</v>
      </c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W46" t="s">
        <v>63</v>
      </c>
      <c r="Y46">
        <f t="shared" si="3"/>
        <v>0</v>
      </c>
    </row>
    <row r="47" spans="1:25" x14ac:dyDescent="0.25">
      <c r="A47" s="28">
        <f t="shared" si="4"/>
        <v>44013</v>
      </c>
      <c r="B47" s="30">
        <f t="shared" si="4"/>
        <v>44013</v>
      </c>
      <c r="C47" s="22"/>
      <c r="D47" s="3" t="e">
        <f t="shared" si="1"/>
        <v>#N/A</v>
      </c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W47" t="s">
        <v>64</v>
      </c>
      <c r="Y47">
        <f t="shared" si="3"/>
        <v>0</v>
      </c>
    </row>
    <row r="48" spans="1:25" x14ac:dyDescent="0.25">
      <c r="A48" s="28">
        <f t="shared" ref="A48:B67" si="5">$B$6</f>
        <v>44013</v>
      </c>
      <c r="B48" s="30">
        <f t="shared" si="5"/>
        <v>44013</v>
      </c>
      <c r="C48" s="22"/>
      <c r="D48" s="3" t="e">
        <f t="shared" si="1"/>
        <v>#N/A</v>
      </c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W48" t="s">
        <v>65</v>
      </c>
      <c r="Y48">
        <f t="shared" si="3"/>
        <v>0</v>
      </c>
    </row>
    <row r="49" spans="1:25" x14ac:dyDescent="0.25">
      <c r="A49" s="28">
        <f t="shared" si="5"/>
        <v>44013</v>
      </c>
      <c r="B49" s="30">
        <f t="shared" si="5"/>
        <v>44013</v>
      </c>
      <c r="C49" s="22"/>
      <c r="D49" s="3" t="e">
        <f t="shared" si="1"/>
        <v>#N/A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W49" t="s">
        <v>66</v>
      </c>
      <c r="Y49">
        <f t="shared" si="3"/>
        <v>0</v>
      </c>
    </row>
    <row r="50" spans="1:25" x14ac:dyDescent="0.25">
      <c r="A50" s="28">
        <f t="shared" si="5"/>
        <v>44013</v>
      </c>
      <c r="B50" s="30">
        <f t="shared" si="5"/>
        <v>44013</v>
      </c>
      <c r="C50" s="22"/>
      <c r="D50" s="3" t="e">
        <f t="shared" si="1"/>
        <v>#N/A</v>
      </c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W50" t="s">
        <v>67</v>
      </c>
      <c r="Y50">
        <f t="shared" si="3"/>
        <v>0</v>
      </c>
    </row>
    <row r="51" spans="1:25" x14ac:dyDescent="0.25">
      <c r="A51" s="28">
        <f t="shared" si="5"/>
        <v>44013</v>
      </c>
      <c r="B51" s="30">
        <f t="shared" si="5"/>
        <v>44013</v>
      </c>
      <c r="C51" s="22"/>
      <c r="D51" s="3" t="e">
        <f t="shared" si="1"/>
        <v>#N/A</v>
      </c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3"/>
      <c r="U51" s="22"/>
      <c r="W51" t="s">
        <v>68</v>
      </c>
      <c r="Y51">
        <f t="shared" si="3"/>
        <v>0</v>
      </c>
    </row>
    <row r="52" spans="1:25" x14ac:dyDescent="0.25">
      <c r="A52" s="28">
        <f t="shared" si="5"/>
        <v>44013</v>
      </c>
      <c r="B52" s="30">
        <f t="shared" si="5"/>
        <v>44013</v>
      </c>
      <c r="C52" s="21"/>
      <c r="D52" s="3" t="e">
        <f t="shared" si="1"/>
        <v>#N/A</v>
      </c>
      <c r="E52" s="21"/>
      <c r="F52" s="21"/>
      <c r="G52" s="21"/>
      <c r="H52" s="21"/>
      <c r="I52" s="21"/>
      <c r="J52" s="21"/>
      <c r="K52" s="21"/>
      <c r="L52" s="21"/>
      <c r="O52" s="21"/>
      <c r="P52" s="21"/>
      <c r="Q52" s="21"/>
      <c r="R52" s="21"/>
      <c r="S52" s="21"/>
      <c r="T52" s="21"/>
      <c r="U52" s="21"/>
      <c r="W52" t="s">
        <v>69</v>
      </c>
      <c r="Y52">
        <f t="shared" si="3"/>
        <v>0</v>
      </c>
    </row>
    <row r="53" spans="1:25" x14ac:dyDescent="0.25">
      <c r="A53" s="28">
        <f t="shared" si="5"/>
        <v>44013</v>
      </c>
      <c r="B53" s="30">
        <f t="shared" si="5"/>
        <v>44013</v>
      </c>
      <c r="C53" s="21"/>
      <c r="D53" s="3" t="e">
        <f t="shared" si="1"/>
        <v>#N/A</v>
      </c>
      <c r="E53" s="21"/>
      <c r="F53" s="21"/>
      <c r="G53" s="21"/>
      <c r="H53" s="21"/>
      <c r="I53" s="21"/>
      <c r="J53" s="21"/>
      <c r="K53" s="21"/>
      <c r="L53" s="21"/>
      <c r="O53" s="21"/>
      <c r="P53" s="21"/>
      <c r="Q53" s="21"/>
      <c r="R53" s="21"/>
      <c r="S53" s="21"/>
      <c r="T53" s="21"/>
      <c r="U53" s="21"/>
      <c r="W53" t="s">
        <v>70</v>
      </c>
      <c r="Y53">
        <f t="shared" si="3"/>
        <v>0</v>
      </c>
    </row>
    <row r="54" spans="1:25" x14ac:dyDescent="0.25">
      <c r="A54" s="28">
        <f t="shared" si="5"/>
        <v>44013</v>
      </c>
      <c r="B54" s="30">
        <f t="shared" si="5"/>
        <v>44013</v>
      </c>
      <c r="C54" s="21"/>
      <c r="D54" s="3" t="e">
        <f t="shared" si="1"/>
        <v>#N/A</v>
      </c>
      <c r="E54" s="21"/>
      <c r="F54" s="21"/>
      <c r="G54" s="21"/>
      <c r="H54" s="21"/>
      <c r="I54" s="21"/>
      <c r="J54" s="21"/>
      <c r="K54" s="21"/>
      <c r="L54" s="21"/>
      <c r="O54" s="21"/>
      <c r="P54" s="21"/>
      <c r="Q54" s="21"/>
      <c r="R54" s="21"/>
      <c r="S54" s="21"/>
      <c r="T54" s="21"/>
      <c r="U54" s="21"/>
      <c r="W54" t="s">
        <v>71</v>
      </c>
      <c r="Y54">
        <f t="shared" si="3"/>
        <v>0</v>
      </c>
    </row>
    <row r="55" spans="1:25" x14ac:dyDescent="0.25">
      <c r="A55" s="28">
        <f t="shared" si="5"/>
        <v>44013</v>
      </c>
      <c r="B55" s="30">
        <f t="shared" si="5"/>
        <v>44013</v>
      </c>
      <c r="C55" s="21"/>
      <c r="D55" s="3" t="e">
        <f t="shared" si="1"/>
        <v>#N/A</v>
      </c>
      <c r="E55" s="21"/>
      <c r="F55" s="21"/>
      <c r="G55" s="21"/>
      <c r="H55" s="21"/>
      <c r="I55" s="21"/>
      <c r="J55" s="21"/>
      <c r="K55" s="21"/>
      <c r="L55" s="21"/>
      <c r="O55" s="21"/>
      <c r="P55" s="21"/>
      <c r="Q55" s="21"/>
      <c r="R55" s="21"/>
      <c r="S55" s="21"/>
      <c r="T55" s="21"/>
      <c r="U55" s="21"/>
      <c r="W55" t="s">
        <v>72</v>
      </c>
      <c r="Y55">
        <f t="shared" si="3"/>
        <v>0</v>
      </c>
    </row>
    <row r="56" spans="1:25" x14ac:dyDescent="0.25">
      <c r="A56" s="28">
        <f t="shared" si="5"/>
        <v>44013</v>
      </c>
      <c r="B56" s="30">
        <f t="shared" si="5"/>
        <v>44013</v>
      </c>
      <c r="C56" s="21"/>
      <c r="D56" s="3" t="e">
        <f t="shared" si="1"/>
        <v>#N/A</v>
      </c>
      <c r="E56" s="21"/>
      <c r="F56" s="21"/>
      <c r="G56" s="21"/>
      <c r="H56" s="21"/>
      <c r="I56" s="21"/>
      <c r="J56" s="21"/>
      <c r="K56" s="21"/>
      <c r="L56" s="21"/>
      <c r="O56" s="21"/>
      <c r="P56" s="21"/>
      <c r="Q56" s="21"/>
      <c r="R56" s="21"/>
      <c r="S56" s="21"/>
      <c r="T56" s="21"/>
      <c r="U56" s="21"/>
      <c r="W56" t="s">
        <v>73</v>
      </c>
      <c r="Y56">
        <f t="shared" si="3"/>
        <v>0</v>
      </c>
    </row>
    <row r="57" spans="1:25" x14ac:dyDescent="0.25">
      <c r="A57" s="28">
        <f t="shared" si="5"/>
        <v>44013</v>
      </c>
      <c r="B57" s="30">
        <f t="shared" si="5"/>
        <v>44013</v>
      </c>
      <c r="C57" s="21"/>
      <c r="D57" s="3" t="e">
        <f t="shared" si="1"/>
        <v>#N/A</v>
      </c>
      <c r="E57" s="21"/>
      <c r="F57" s="21"/>
      <c r="G57" s="21"/>
      <c r="H57" s="21"/>
      <c r="I57" s="21"/>
      <c r="J57" s="21"/>
      <c r="K57" s="21"/>
      <c r="L57" s="21"/>
      <c r="O57" s="21"/>
      <c r="P57" s="21"/>
      <c r="Q57" s="21"/>
      <c r="R57" s="21"/>
      <c r="S57" s="21"/>
      <c r="T57" s="21"/>
      <c r="U57" s="21"/>
      <c r="W57" t="s">
        <v>74</v>
      </c>
      <c r="Y57">
        <f t="shared" si="3"/>
        <v>0</v>
      </c>
    </row>
    <row r="58" spans="1:25" x14ac:dyDescent="0.25">
      <c r="A58" s="28">
        <f t="shared" si="5"/>
        <v>44013</v>
      </c>
      <c r="B58" s="30">
        <f t="shared" si="5"/>
        <v>44013</v>
      </c>
      <c r="C58" s="21"/>
      <c r="D58" s="3" t="e">
        <f t="shared" si="1"/>
        <v>#N/A</v>
      </c>
      <c r="E58" s="21"/>
      <c r="F58" s="21"/>
      <c r="G58" s="21"/>
      <c r="H58" s="21"/>
      <c r="I58" s="21"/>
      <c r="J58" s="21"/>
      <c r="K58" s="21"/>
      <c r="L58" s="21"/>
      <c r="O58" s="21"/>
      <c r="P58" s="21"/>
      <c r="Q58" s="21"/>
      <c r="R58" s="21"/>
      <c r="S58" s="21"/>
      <c r="T58" s="21"/>
      <c r="U58" s="21"/>
      <c r="W58" t="s">
        <v>75</v>
      </c>
      <c r="Y58">
        <f t="shared" si="3"/>
        <v>0</v>
      </c>
    </row>
    <row r="59" spans="1:25" x14ac:dyDescent="0.25">
      <c r="A59" s="28">
        <f t="shared" si="5"/>
        <v>44013</v>
      </c>
      <c r="B59" s="30">
        <f t="shared" si="5"/>
        <v>44013</v>
      </c>
      <c r="C59" s="21"/>
      <c r="D59" s="3" t="e">
        <f t="shared" si="1"/>
        <v>#N/A</v>
      </c>
      <c r="E59" s="21"/>
      <c r="F59" s="21"/>
      <c r="G59" s="21"/>
      <c r="H59" s="21"/>
      <c r="I59" s="21"/>
      <c r="J59" s="21"/>
      <c r="K59" s="21"/>
      <c r="L59" s="21"/>
      <c r="O59" s="21"/>
      <c r="P59" s="21"/>
      <c r="Q59" s="21"/>
      <c r="R59" s="21"/>
      <c r="S59" s="21"/>
      <c r="T59" s="21"/>
      <c r="U59" s="21"/>
      <c r="W59" t="s">
        <v>76</v>
      </c>
      <c r="Y59">
        <f t="shared" si="3"/>
        <v>0</v>
      </c>
    </row>
    <row r="60" spans="1:25" x14ac:dyDescent="0.25">
      <c r="A60" s="28">
        <f t="shared" si="5"/>
        <v>44013</v>
      </c>
      <c r="B60" s="30">
        <f t="shared" si="5"/>
        <v>44013</v>
      </c>
      <c r="C60" s="21"/>
      <c r="D60" s="3" t="e">
        <f t="shared" si="1"/>
        <v>#N/A</v>
      </c>
      <c r="E60" s="21"/>
      <c r="F60" s="21"/>
      <c r="G60" s="21"/>
      <c r="H60" s="21"/>
      <c r="I60" s="21"/>
      <c r="J60" s="21"/>
      <c r="K60" s="21"/>
      <c r="L60" s="21"/>
      <c r="O60" s="21"/>
      <c r="P60" s="21"/>
      <c r="Q60" s="21"/>
      <c r="R60" s="21"/>
      <c r="S60" s="21"/>
      <c r="T60" s="21"/>
      <c r="U60" s="21"/>
      <c r="W60" t="s">
        <v>77</v>
      </c>
      <c r="Y60">
        <f t="shared" si="3"/>
        <v>0</v>
      </c>
    </row>
    <row r="61" spans="1:25" x14ac:dyDescent="0.25">
      <c r="A61" s="28">
        <f t="shared" si="5"/>
        <v>44013</v>
      </c>
      <c r="B61" s="30">
        <f t="shared" si="5"/>
        <v>44013</v>
      </c>
      <c r="C61" s="21"/>
      <c r="D61" s="3" t="e">
        <f t="shared" si="1"/>
        <v>#N/A</v>
      </c>
      <c r="E61" s="21"/>
      <c r="F61" s="21"/>
      <c r="G61" s="21"/>
      <c r="H61" s="21"/>
      <c r="I61" s="21"/>
      <c r="J61" s="21"/>
      <c r="K61" s="21"/>
      <c r="L61" s="21"/>
      <c r="O61" s="21"/>
      <c r="P61" s="21"/>
      <c r="Q61" s="21"/>
      <c r="R61" s="21"/>
      <c r="S61" s="21"/>
      <c r="T61" s="21"/>
      <c r="U61" s="21"/>
      <c r="W61" t="s">
        <v>78</v>
      </c>
      <c r="Y61">
        <f t="shared" si="3"/>
        <v>0</v>
      </c>
    </row>
    <row r="62" spans="1:25" x14ac:dyDescent="0.25">
      <c r="A62" s="28">
        <f t="shared" si="5"/>
        <v>44013</v>
      </c>
      <c r="B62" s="30">
        <f t="shared" si="5"/>
        <v>44013</v>
      </c>
      <c r="C62" s="21"/>
      <c r="D62" s="3" t="e">
        <f t="shared" si="1"/>
        <v>#N/A</v>
      </c>
      <c r="E62" s="21"/>
      <c r="F62" s="21"/>
      <c r="G62" s="21"/>
      <c r="H62" s="21"/>
      <c r="I62" s="21"/>
      <c r="J62" s="21"/>
      <c r="K62" s="21"/>
      <c r="L62" s="21"/>
      <c r="O62" s="21"/>
      <c r="P62" s="21"/>
      <c r="Q62" s="21"/>
      <c r="R62" s="21"/>
      <c r="S62" s="21"/>
      <c r="T62" s="21"/>
      <c r="U62" s="21"/>
      <c r="W62" t="s">
        <v>79</v>
      </c>
      <c r="Y62">
        <f t="shared" si="3"/>
        <v>0</v>
      </c>
    </row>
    <row r="63" spans="1:25" x14ac:dyDescent="0.25">
      <c r="A63" s="28">
        <f t="shared" si="5"/>
        <v>44013</v>
      </c>
      <c r="B63" s="30">
        <f t="shared" si="5"/>
        <v>44013</v>
      </c>
      <c r="C63" s="21"/>
      <c r="D63" s="3" t="e">
        <f t="shared" si="1"/>
        <v>#N/A</v>
      </c>
      <c r="E63" s="21"/>
      <c r="F63" s="21"/>
      <c r="G63" s="21"/>
      <c r="H63" s="21"/>
      <c r="I63" s="21"/>
      <c r="J63" s="21"/>
      <c r="K63" s="21"/>
      <c r="L63" s="21"/>
      <c r="O63" s="21"/>
      <c r="P63" s="21"/>
      <c r="Q63" s="21"/>
      <c r="R63" s="21"/>
      <c r="S63" s="21"/>
      <c r="T63" s="21"/>
      <c r="U63" s="21"/>
      <c r="W63" t="s">
        <v>80</v>
      </c>
      <c r="Y63">
        <f t="shared" si="3"/>
        <v>0</v>
      </c>
    </row>
    <row r="64" spans="1:25" x14ac:dyDescent="0.25">
      <c r="A64" s="28">
        <f t="shared" si="5"/>
        <v>44013</v>
      </c>
      <c r="B64" s="30">
        <f t="shared" si="5"/>
        <v>44013</v>
      </c>
      <c r="C64" s="21"/>
      <c r="D64" s="3" t="e">
        <f t="shared" si="1"/>
        <v>#N/A</v>
      </c>
      <c r="E64" s="21"/>
      <c r="F64" s="21"/>
      <c r="G64" s="21"/>
      <c r="H64" s="21"/>
      <c r="I64" s="21"/>
      <c r="J64" s="21"/>
      <c r="K64" s="21"/>
      <c r="L64" s="21"/>
      <c r="O64" s="21"/>
      <c r="P64" s="21"/>
      <c r="Q64" s="21"/>
      <c r="R64" s="21"/>
      <c r="S64" s="21"/>
      <c r="T64" s="21"/>
      <c r="U64" s="21"/>
      <c r="W64" t="s">
        <v>81</v>
      </c>
      <c r="Y64">
        <f t="shared" si="3"/>
        <v>0</v>
      </c>
    </row>
    <row r="65" spans="1:25" x14ac:dyDescent="0.25">
      <c r="A65" s="28">
        <f t="shared" si="5"/>
        <v>44013</v>
      </c>
      <c r="B65" s="30">
        <f t="shared" si="5"/>
        <v>44013</v>
      </c>
      <c r="C65" s="21"/>
      <c r="D65" s="3" t="e">
        <f t="shared" si="1"/>
        <v>#N/A</v>
      </c>
      <c r="E65" s="21"/>
      <c r="F65" s="21"/>
      <c r="G65" s="21"/>
      <c r="H65" s="21"/>
      <c r="I65" s="21"/>
      <c r="J65" s="21"/>
      <c r="K65" s="21"/>
      <c r="L65" s="21"/>
      <c r="O65" s="21"/>
      <c r="P65" s="21"/>
      <c r="Q65" s="21"/>
      <c r="R65" s="21"/>
      <c r="S65" s="21"/>
      <c r="T65" s="21"/>
      <c r="U65" s="21"/>
      <c r="W65" t="s">
        <v>82</v>
      </c>
      <c r="Y65">
        <f t="shared" si="3"/>
        <v>0</v>
      </c>
    </row>
    <row r="66" spans="1:25" x14ac:dyDescent="0.25">
      <c r="A66" s="28">
        <f t="shared" si="5"/>
        <v>44013</v>
      </c>
      <c r="B66" s="30">
        <f t="shared" si="5"/>
        <v>44013</v>
      </c>
      <c r="C66" s="21"/>
      <c r="D66" s="3" t="e">
        <f t="shared" si="1"/>
        <v>#N/A</v>
      </c>
      <c r="E66" s="21"/>
      <c r="F66" s="21"/>
      <c r="G66" s="21"/>
      <c r="H66" s="21"/>
      <c r="I66" s="21"/>
      <c r="J66" s="21"/>
      <c r="K66" s="21"/>
      <c r="L66" s="21"/>
      <c r="O66" s="21"/>
      <c r="P66" s="21"/>
      <c r="Q66" s="21"/>
      <c r="R66" s="21"/>
      <c r="S66" s="21"/>
      <c r="T66" s="21"/>
      <c r="U66" s="21"/>
      <c r="W66" t="s">
        <v>83</v>
      </c>
      <c r="Y66">
        <f t="shared" si="3"/>
        <v>0</v>
      </c>
    </row>
    <row r="67" spans="1:25" x14ac:dyDescent="0.25">
      <c r="A67" s="28">
        <f t="shared" si="5"/>
        <v>44013</v>
      </c>
      <c r="B67" s="30">
        <f t="shared" si="5"/>
        <v>44013</v>
      </c>
      <c r="C67" s="21"/>
      <c r="D67" s="3" t="e">
        <f t="shared" si="1"/>
        <v>#N/A</v>
      </c>
      <c r="E67" s="21"/>
      <c r="F67" s="21"/>
      <c r="G67" s="21"/>
      <c r="H67" s="21"/>
      <c r="I67" s="21"/>
      <c r="J67" s="21"/>
      <c r="K67" s="21"/>
      <c r="L67" s="21"/>
      <c r="O67" s="21"/>
      <c r="P67" s="21"/>
      <c r="Q67" s="21"/>
      <c r="R67" s="21"/>
      <c r="S67" s="21"/>
      <c r="T67" s="21"/>
      <c r="U67" s="21"/>
      <c r="W67" t="s">
        <v>238</v>
      </c>
      <c r="Y67">
        <f t="shared" si="3"/>
        <v>0</v>
      </c>
    </row>
    <row r="68" spans="1:25" x14ac:dyDescent="0.25">
      <c r="A68" s="28">
        <f t="shared" ref="A68:B87" si="6">$B$6</f>
        <v>44013</v>
      </c>
      <c r="B68" s="30">
        <f t="shared" si="6"/>
        <v>44013</v>
      </c>
      <c r="C68" s="21"/>
      <c r="D68" s="3" t="e">
        <f t="shared" si="1"/>
        <v>#N/A</v>
      </c>
      <c r="E68" s="21"/>
      <c r="F68" s="21"/>
      <c r="G68" s="21"/>
      <c r="H68" s="21"/>
      <c r="I68" s="21"/>
      <c r="J68" s="21"/>
      <c r="K68" s="21"/>
      <c r="L68" s="21"/>
      <c r="O68" s="21"/>
      <c r="P68" s="21"/>
      <c r="Q68" s="21"/>
      <c r="R68" s="21"/>
      <c r="S68" s="21"/>
      <c r="T68" s="21"/>
      <c r="U68" s="21"/>
      <c r="W68" t="s">
        <v>84</v>
      </c>
      <c r="Y68">
        <f t="shared" si="3"/>
        <v>0</v>
      </c>
    </row>
    <row r="69" spans="1:25" x14ac:dyDescent="0.25">
      <c r="A69" s="28">
        <f t="shared" si="6"/>
        <v>44013</v>
      </c>
      <c r="B69" s="30">
        <f t="shared" si="6"/>
        <v>44013</v>
      </c>
      <c r="C69" s="21"/>
      <c r="D69" s="3" t="e">
        <f t="shared" si="1"/>
        <v>#N/A</v>
      </c>
      <c r="E69" s="21"/>
      <c r="F69" s="21"/>
      <c r="G69" s="21"/>
      <c r="H69" s="21"/>
      <c r="I69" s="21"/>
      <c r="J69" s="21"/>
      <c r="K69" s="21"/>
      <c r="L69" s="21"/>
      <c r="O69" s="21"/>
      <c r="P69" s="21"/>
      <c r="Q69" s="21"/>
      <c r="R69" s="21"/>
      <c r="S69" s="21"/>
      <c r="T69" s="21"/>
      <c r="U69" s="21"/>
      <c r="W69" t="s">
        <v>85</v>
      </c>
      <c r="Y69">
        <f t="shared" si="3"/>
        <v>0</v>
      </c>
    </row>
    <row r="70" spans="1:25" x14ac:dyDescent="0.25">
      <c r="A70" s="28">
        <f t="shared" si="6"/>
        <v>44013</v>
      </c>
      <c r="B70" s="30">
        <f t="shared" si="6"/>
        <v>44013</v>
      </c>
      <c r="C70" s="21"/>
      <c r="D70" s="3" t="e">
        <f t="shared" si="1"/>
        <v>#N/A</v>
      </c>
      <c r="E70" s="21"/>
      <c r="F70" s="21"/>
      <c r="G70" s="21"/>
      <c r="H70" s="21"/>
      <c r="I70" s="21"/>
      <c r="J70" s="21"/>
      <c r="K70" s="21"/>
      <c r="L70" s="21"/>
      <c r="O70" s="21"/>
      <c r="P70" s="21"/>
      <c r="Q70" s="21"/>
      <c r="R70" s="21"/>
      <c r="S70" s="21"/>
      <c r="T70" s="21"/>
      <c r="U70" s="21"/>
      <c r="W70" t="s">
        <v>86</v>
      </c>
      <c r="Y70">
        <f t="shared" si="3"/>
        <v>0</v>
      </c>
    </row>
    <row r="71" spans="1:25" x14ac:dyDescent="0.25">
      <c r="A71" s="28">
        <f t="shared" si="6"/>
        <v>44013</v>
      </c>
      <c r="B71" s="30">
        <f t="shared" si="6"/>
        <v>44013</v>
      </c>
      <c r="C71" s="21"/>
      <c r="D71" s="3" t="e">
        <f t="shared" ref="D71:D134" si="7">INDEX($X$7:$X$275,MATCH(C71,$W$7:$W$275))</f>
        <v>#N/A</v>
      </c>
      <c r="E71" s="21"/>
      <c r="F71" s="21"/>
      <c r="G71" s="21"/>
      <c r="H71" s="21"/>
      <c r="I71" s="21"/>
      <c r="J71" s="21"/>
      <c r="K71" s="21"/>
      <c r="L71" s="21"/>
      <c r="O71" s="21"/>
      <c r="P71" s="21"/>
      <c r="Q71" s="21"/>
      <c r="R71" s="21"/>
      <c r="S71" s="21"/>
      <c r="T71" s="21"/>
      <c r="U71" s="21"/>
      <c r="W71" t="s">
        <v>87</v>
      </c>
      <c r="Y71">
        <f t="shared" si="3"/>
        <v>0</v>
      </c>
    </row>
    <row r="72" spans="1:25" x14ac:dyDescent="0.25">
      <c r="A72" s="28">
        <f t="shared" si="6"/>
        <v>44013</v>
      </c>
      <c r="B72" s="30">
        <f t="shared" si="6"/>
        <v>44013</v>
      </c>
      <c r="C72" s="21"/>
      <c r="D72" s="3" t="e">
        <f t="shared" si="7"/>
        <v>#N/A</v>
      </c>
      <c r="E72" s="21"/>
      <c r="F72" s="21"/>
      <c r="G72" s="21"/>
      <c r="H72" s="21"/>
      <c r="I72" s="21"/>
      <c r="J72" s="21"/>
      <c r="K72" s="21"/>
      <c r="L72" s="21"/>
      <c r="O72" s="21"/>
      <c r="P72" s="21"/>
      <c r="Q72" s="21"/>
      <c r="R72" s="21"/>
      <c r="S72" s="21"/>
      <c r="T72" s="21"/>
      <c r="U72" s="21"/>
      <c r="W72" t="s">
        <v>88</v>
      </c>
      <c r="Y72">
        <f t="shared" ref="Y72:Y135" si="8">COUNTIF(D:D,X72)</f>
        <v>0</v>
      </c>
    </row>
    <row r="73" spans="1:25" x14ac:dyDescent="0.25">
      <c r="A73" s="28">
        <f t="shared" si="6"/>
        <v>44013</v>
      </c>
      <c r="B73" s="30">
        <f t="shared" si="6"/>
        <v>44013</v>
      </c>
      <c r="C73" s="21"/>
      <c r="D73" s="3" t="e">
        <f t="shared" si="7"/>
        <v>#N/A</v>
      </c>
      <c r="E73" s="21"/>
      <c r="F73" s="21"/>
      <c r="G73" s="21"/>
      <c r="H73" s="21"/>
      <c r="I73" s="21"/>
      <c r="J73" s="21"/>
      <c r="K73" s="21"/>
      <c r="L73" s="21"/>
      <c r="O73" s="21"/>
      <c r="P73" s="21"/>
      <c r="Q73" s="21"/>
      <c r="R73" s="21"/>
      <c r="S73" s="21"/>
      <c r="T73" s="21"/>
      <c r="U73" s="21"/>
      <c r="W73" t="s">
        <v>89</v>
      </c>
      <c r="Y73">
        <f t="shared" si="8"/>
        <v>0</v>
      </c>
    </row>
    <row r="74" spans="1:25" x14ac:dyDescent="0.25">
      <c r="A74" s="28">
        <f t="shared" si="6"/>
        <v>44013</v>
      </c>
      <c r="B74" s="30">
        <f t="shared" si="6"/>
        <v>44013</v>
      </c>
      <c r="C74" s="21"/>
      <c r="D74" s="3" t="e">
        <f t="shared" si="7"/>
        <v>#N/A</v>
      </c>
      <c r="E74" s="21"/>
      <c r="F74" s="21"/>
      <c r="G74" s="21"/>
      <c r="H74" s="21"/>
      <c r="I74" s="21"/>
      <c r="J74" s="21"/>
      <c r="K74" s="21"/>
      <c r="L74" s="21"/>
      <c r="O74" s="21"/>
      <c r="P74" s="21"/>
      <c r="Q74" s="21"/>
      <c r="R74" s="21"/>
      <c r="S74" s="21"/>
      <c r="T74" s="21"/>
      <c r="U74" s="21"/>
      <c r="W74" t="s">
        <v>90</v>
      </c>
      <c r="Y74">
        <f t="shared" si="8"/>
        <v>0</v>
      </c>
    </row>
    <row r="75" spans="1:25" x14ac:dyDescent="0.25">
      <c r="A75" s="28">
        <f t="shared" si="6"/>
        <v>44013</v>
      </c>
      <c r="B75" s="30">
        <f t="shared" si="6"/>
        <v>44013</v>
      </c>
      <c r="C75" s="21"/>
      <c r="D75" s="3" t="e">
        <f t="shared" si="7"/>
        <v>#N/A</v>
      </c>
      <c r="E75" s="21"/>
      <c r="F75" s="21"/>
      <c r="G75" s="21"/>
      <c r="H75" s="21"/>
      <c r="I75" s="21"/>
      <c r="J75" s="21"/>
      <c r="K75" s="21"/>
      <c r="L75" s="21"/>
      <c r="O75" s="21"/>
      <c r="P75" s="21"/>
      <c r="Q75" s="21"/>
      <c r="R75" s="21"/>
      <c r="S75" s="21"/>
      <c r="T75" s="21"/>
      <c r="U75" s="21"/>
      <c r="W75" t="s">
        <v>91</v>
      </c>
      <c r="Y75">
        <f t="shared" si="8"/>
        <v>0</v>
      </c>
    </row>
    <row r="76" spans="1:25" x14ac:dyDescent="0.25">
      <c r="A76" s="28">
        <f t="shared" si="6"/>
        <v>44013</v>
      </c>
      <c r="B76" s="30">
        <f t="shared" si="6"/>
        <v>44013</v>
      </c>
      <c r="C76" s="21"/>
      <c r="D76" s="3" t="e">
        <f t="shared" si="7"/>
        <v>#N/A</v>
      </c>
      <c r="E76" s="21"/>
      <c r="F76" s="21"/>
      <c r="G76" s="21"/>
      <c r="H76" s="21"/>
      <c r="I76" s="21"/>
      <c r="J76" s="21"/>
      <c r="K76" s="21"/>
      <c r="L76" s="21"/>
      <c r="O76" s="21"/>
      <c r="P76" s="21"/>
      <c r="Q76" s="21"/>
      <c r="R76" s="21"/>
      <c r="S76" s="21"/>
      <c r="T76" s="21"/>
      <c r="U76" s="21"/>
      <c r="W76" t="s">
        <v>92</v>
      </c>
      <c r="Y76">
        <f t="shared" si="8"/>
        <v>0</v>
      </c>
    </row>
    <row r="77" spans="1:25" x14ac:dyDescent="0.25">
      <c r="A77" s="28">
        <f t="shared" si="6"/>
        <v>44013</v>
      </c>
      <c r="B77" s="30">
        <f t="shared" si="6"/>
        <v>44013</v>
      </c>
      <c r="C77" s="21"/>
      <c r="D77" s="3" t="e">
        <f t="shared" si="7"/>
        <v>#N/A</v>
      </c>
      <c r="E77" s="21"/>
      <c r="F77" s="21"/>
      <c r="G77" s="21"/>
      <c r="H77" s="21"/>
      <c r="I77" s="21"/>
      <c r="J77" s="21"/>
      <c r="K77" s="21"/>
      <c r="L77" s="21"/>
      <c r="O77" s="21"/>
      <c r="P77" s="21"/>
      <c r="Q77" s="21"/>
      <c r="R77" s="21"/>
      <c r="S77" s="21"/>
      <c r="T77" s="21"/>
      <c r="U77" s="21"/>
      <c r="W77" t="s">
        <v>239</v>
      </c>
      <c r="Y77">
        <f t="shared" si="8"/>
        <v>0</v>
      </c>
    </row>
    <row r="78" spans="1:25" x14ac:dyDescent="0.25">
      <c r="A78" s="28">
        <f t="shared" si="6"/>
        <v>44013</v>
      </c>
      <c r="B78" s="30">
        <f t="shared" si="6"/>
        <v>44013</v>
      </c>
      <c r="C78" s="21"/>
      <c r="D78" s="3" t="e">
        <f t="shared" si="7"/>
        <v>#N/A</v>
      </c>
      <c r="E78" s="21"/>
      <c r="F78" s="21"/>
      <c r="G78" s="21"/>
      <c r="H78" s="21"/>
      <c r="I78" s="21"/>
      <c r="J78" s="21"/>
      <c r="K78" s="21"/>
      <c r="L78" s="21"/>
      <c r="O78" s="21"/>
      <c r="P78" s="21"/>
      <c r="Q78" s="21"/>
      <c r="R78" s="21"/>
      <c r="S78" s="21"/>
      <c r="T78" s="21"/>
      <c r="U78" s="21"/>
      <c r="W78" t="s">
        <v>240</v>
      </c>
      <c r="Y78">
        <f t="shared" si="8"/>
        <v>0</v>
      </c>
    </row>
    <row r="79" spans="1:25" x14ac:dyDescent="0.25">
      <c r="A79" s="28">
        <f t="shared" si="6"/>
        <v>44013</v>
      </c>
      <c r="B79" s="30">
        <f t="shared" si="6"/>
        <v>44013</v>
      </c>
      <c r="C79" s="21"/>
      <c r="D79" s="3" t="e">
        <f t="shared" si="7"/>
        <v>#N/A</v>
      </c>
      <c r="E79" s="21"/>
      <c r="F79" s="21"/>
      <c r="G79" s="21"/>
      <c r="H79" s="21"/>
      <c r="I79" s="21"/>
      <c r="J79" s="21"/>
      <c r="K79" s="21"/>
      <c r="L79" s="21"/>
      <c r="O79" s="21"/>
      <c r="P79" s="21"/>
      <c r="Q79" s="21"/>
      <c r="R79" s="21"/>
      <c r="S79" s="21"/>
      <c r="T79" s="21"/>
      <c r="U79" s="21"/>
      <c r="W79" t="s">
        <v>24</v>
      </c>
      <c r="Y79">
        <f t="shared" si="8"/>
        <v>0</v>
      </c>
    </row>
    <row r="80" spans="1:25" x14ac:dyDescent="0.25">
      <c r="A80" s="28">
        <f t="shared" si="6"/>
        <v>44013</v>
      </c>
      <c r="B80" s="30">
        <f t="shared" si="6"/>
        <v>44013</v>
      </c>
      <c r="C80" s="21"/>
      <c r="D80" s="3" t="e">
        <f t="shared" si="7"/>
        <v>#N/A</v>
      </c>
      <c r="E80" s="21"/>
      <c r="F80" s="21"/>
      <c r="G80" s="21"/>
      <c r="H80" s="21"/>
      <c r="I80" s="21"/>
      <c r="J80" s="21"/>
      <c r="K80" s="21"/>
      <c r="L80" s="21"/>
      <c r="O80" s="21"/>
      <c r="P80" s="21"/>
      <c r="Q80" s="21"/>
      <c r="R80" s="21"/>
      <c r="S80" s="21"/>
      <c r="T80" s="21"/>
      <c r="U80" s="21"/>
      <c r="W80" t="s">
        <v>241</v>
      </c>
      <c r="Y80">
        <f t="shared" si="8"/>
        <v>0</v>
      </c>
    </row>
    <row r="81" spans="1:25" x14ac:dyDescent="0.25">
      <c r="A81" s="28">
        <f t="shared" si="6"/>
        <v>44013</v>
      </c>
      <c r="B81" s="30">
        <f t="shared" si="6"/>
        <v>44013</v>
      </c>
      <c r="C81" s="21"/>
      <c r="D81" s="3" t="e">
        <f t="shared" si="7"/>
        <v>#N/A</v>
      </c>
      <c r="E81" s="21"/>
      <c r="F81" s="21"/>
      <c r="G81" s="21"/>
      <c r="H81" s="21"/>
      <c r="I81" s="21"/>
      <c r="J81" s="21"/>
      <c r="K81" s="21"/>
      <c r="L81" s="21"/>
      <c r="O81" s="21"/>
      <c r="P81" s="21"/>
      <c r="Q81" s="21"/>
      <c r="R81" s="21"/>
      <c r="S81" s="21"/>
      <c r="T81" s="21"/>
      <c r="U81" s="21"/>
      <c r="W81" t="s">
        <v>242</v>
      </c>
      <c r="Y81">
        <f t="shared" si="8"/>
        <v>0</v>
      </c>
    </row>
    <row r="82" spans="1:25" x14ac:dyDescent="0.25">
      <c r="A82" s="28">
        <f t="shared" si="6"/>
        <v>44013</v>
      </c>
      <c r="B82" s="30">
        <f t="shared" si="6"/>
        <v>44013</v>
      </c>
      <c r="C82" s="21"/>
      <c r="D82" s="3" t="e">
        <f t="shared" si="7"/>
        <v>#N/A</v>
      </c>
      <c r="E82" s="21"/>
      <c r="F82" s="21"/>
      <c r="G82" s="21"/>
      <c r="H82" s="21"/>
      <c r="I82" s="21"/>
      <c r="J82" s="21"/>
      <c r="K82" s="21"/>
      <c r="L82" s="21"/>
      <c r="O82" s="21"/>
      <c r="P82" s="21"/>
      <c r="Q82" s="21"/>
      <c r="R82" s="21"/>
      <c r="S82" s="21"/>
      <c r="T82" s="21"/>
      <c r="U82" s="21"/>
      <c r="W82" t="s">
        <v>243</v>
      </c>
      <c r="Y82">
        <f t="shared" si="8"/>
        <v>0</v>
      </c>
    </row>
    <row r="83" spans="1:25" x14ac:dyDescent="0.25">
      <c r="A83" s="28">
        <f t="shared" si="6"/>
        <v>44013</v>
      </c>
      <c r="B83" s="30">
        <f t="shared" si="6"/>
        <v>44013</v>
      </c>
      <c r="C83" s="21"/>
      <c r="D83" s="3" t="e">
        <f t="shared" si="7"/>
        <v>#N/A</v>
      </c>
      <c r="E83" s="21"/>
      <c r="F83" s="21"/>
      <c r="G83" s="21"/>
      <c r="H83" s="21"/>
      <c r="I83" s="21"/>
      <c r="J83" s="21"/>
      <c r="K83" s="21"/>
      <c r="L83" s="21"/>
      <c r="O83" s="21"/>
      <c r="P83" s="21"/>
      <c r="Q83" s="21"/>
      <c r="R83" s="21"/>
      <c r="S83" s="21"/>
      <c r="T83" s="21"/>
      <c r="U83" s="21"/>
      <c r="W83" t="s">
        <v>244</v>
      </c>
      <c r="Y83">
        <f t="shared" si="8"/>
        <v>0</v>
      </c>
    </row>
    <row r="84" spans="1:25" x14ac:dyDescent="0.25">
      <c r="A84" s="28">
        <f t="shared" si="6"/>
        <v>44013</v>
      </c>
      <c r="B84" s="30">
        <f t="shared" si="6"/>
        <v>44013</v>
      </c>
      <c r="C84" s="21"/>
      <c r="D84" s="3" t="e">
        <f t="shared" si="7"/>
        <v>#N/A</v>
      </c>
      <c r="E84" s="21"/>
      <c r="F84" s="21"/>
      <c r="G84" s="21"/>
      <c r="H84" s="21"/>
      <c r="I84" s="21"/>
      <c r="J84" s="21"/>
      <c r="K84" s="21"/>
      <c r="L84" s="21"/>
      <c r="O84" s="21"/>
      <c r="P84" s="21"/>
      <c r="Q84" s="21"/>
      <c r="R84" s="21"/>
      <c r="S84" s="21"/>
      <c r="T84" s="21"/>
      <c r="U84" s="21"/>
      <c r="W84" t="s">
        <v>245</v>
      </c>
      <c r="Y84">
        <f t="shared" si="8"/>
        <v>0</v>
      </c>
    </row>
    <row r="85" spans="1:25" x14ac:dyDescent="0.25">
      <c r="A85" s="28">
        <f t="shared" si="6"/>
        <v>44013</v>
      </c>
      <c r="B85" s="30">
        <f t="shared" si="6"/>
        <v>44013</v>
      </c>
      <c r="C85" s="21"/>
      <c r="D85" s="3" t="e">
        <f t="shared" si="7"/>
        <v>#N/A</v>
      </c>
      <c r="E85" s="21"/>
      <c r="F85" s="21"/>
      <c r="G85" s="21"/>
      <c r="H85" s="21"/>
      <c r="I85" s="21"/>
      <c r="J85" s="21"/>
      <c r="K85" s="21"/>
      <c r="L85" s="21"/>
      <c r="O85" s="21"/>
      <c r="P85" s="21"/>
      <c r="Q85" s="21"/>
      <c r="R85" s="21"/>
      <c r="S85" s="21"/>
      <c r="T85" s="21"/>
      <c r="U85" s="21"/>
      <c r="W85" t="s">
        <v>246</v>
      </c>
      <c r="Y85">
        <f t="shared" si="8"/>
        <v>0</v>
      </c>
    </row>
    <row r="86" spans="1:25" x14ac:dyDescent="0.25">
      <c r="A86" s="28">
        <f t="shared" si="6"/>
        <v>44013</v>
      </c>
      <c r="B86" s="30">
        <f t="shared" si="6"/>
        <v>44013</v>
      </c>
      <c r="C86" s="21"/>
      <c r="D86" s="3" t="e">
        <f t="shared" si="7"/>
        <v>#N/A</v>
      </c>
      <c r="E86" s="21"/>
      <c r="F86" s="21"/>
      <c r="G86" s="21"/>
      <c r="H86" s="21"/>
      <c r="I86" s="21"/>
      <c r="J86" s="21"/>
      <c r="K86" s="21"/>
      <c r="L86" s="21"/>
      <c r="O86" s="21"/>
      <c r="P86" s="21"/>
      <c r="Q86" s="21"/>
      <c r="R86" s="21"/>
      <c r="S86" s="21"/>
      <c r="T86" s="21"/>
      <c r="U86" s="21"/>
      <c r="W86" t="s">
        <v>247</v>
      </c>
      <c r="Y86">
        <f t="shared" si="8"/>
        <v>0</v>
      </c>
    </row>
    <row r="87" spans="1:25" x14ac:dyDescent="0.25">
      <c r="A87" s="28">
        <f t="shared" si="6"/>
        <v>44013</v>
      </c>
      <c r="B87" s="30">
        <f t="shared" si="6"/>
        <v>44013</v>
      </c>
      <c r="C87" s="21"/>
      <c r="D87" s="3" t="e">
        <f t="shared" si="7"/>
        <v>#N/A</v>
      </c>
      <c r="E87" s="21"/>
      <c r="F87" s="21"/>
      <c r="G87" s="21"/>
      <c r="H87" s="21"/>
      <c r="I87" s="21"/>
      <c r="J87" s="21"/>
      <c r="K87" s="21"/>
      <c r="L87" s="21"/>
      <c r="O87" s="21"/>
      <c r="P87" s="21"/>
      <c r="Q87" s="21"/>
      <c r="R87" s="21"/>
      <c r="S87" s="21"/>
      <c r="T87" s="21"/>
      <c r="U87" s="21"/>
      <c r="W87" t="s">
        <v>93</v>
      </c>
      <c r="Y87">
        <f t="shared" si="8"/>
        <v>0</v>
      </c>
    </row>
    <row r="88" spans="1:25" x14ac:dyDescent="0.25">
      <c r="A88" s="28">
        <f t="shared" ref="A88:B107" si="9">$B$6</f>
        <v>44013</v>
      </c>
      <c r="B88" s="30">
        <f t="shared" si="9"/>
        <v>44013</v>
      </c>
      <c r="C88" s="21"/>
      <c r="D88" s="3" t="e">
        <f t="shared" si="7"/>
        <v>#N/A</v>
      </c>
      <c r="E88" s="21"/>
      <c r="F88" s="21"/>
      <c r="G88" s="21"/>
      <c r="H88" s="21"/>
      <c r="I88" s="21"/>
      <c r="J88" s="21"/>
      <c r="K88" s="21"/>
      <c r="L88" s="21"/>
      <c r="O88" s="21"/>
      <c r="P88" s="21"/>
      <c r="Q88" s="21"/>
      <c r="R88" s="21"/>
      <c r="S88" s="21"/>
      <c r="T88" s="21"/>
      <c r="U88" s="21"/>
      <c r="W88" t="s">
        <v>94</v>
      </c>
      <c r="Y88">
        <f t="shared" si="8"/>
        <v>0</v>
      </c>
    </row>
    <row r="89" spans="1:25" x14ac:dyDescent="0.25">
      <c r="A89" s="28">
        <f t="shared" si="9"/>
        <v>44013</v>
      </c>
      <c r="B89" s="30">
        <f t="shared" si="9"/>
        <v>44013</v>
      </c>
      <c r="C89" s="21"/>
      <c r="D89" s="3" t="e">
        <f t="shared" si="7"/>
        <v>#N/A</v>
      </c>
      <c r="E89" s="21"/>
      <c r="F89" s="21"/>
      <c r="G89" s="21"/>
      <c r="H89" s="21"/>
      <c r="I89" s="21"/>
      <c r="J89" s="21"/>
      <c r="K89" s="21"/>
      <c r="L89" s="21"/>
      <c r="O89" s="21"/>
      <c r="P89" s="21"/>
      <c r="Q89" s="21"/>
      <c r="R89" s="21"/>
      <c r="S89" s="21"/>
      <c r="T89" s="21"/>
      <c r="U89" s="21"/>
      <c r="W89" t="s">
        <v>95</v>
      </c>
      <c r="Y89">
        <f t="shared" si="8"/>
        <v>0</v>
      </c>
    </row>
    <row r="90" spans="1:25" x14ac:dyDescent="0.25">
      <c r="A90" s="28">
        <f t="shared" si="9"/>
        <v>44013</v>
      </c>
      <c r="B90" s="30">
        <f t="shared" si="9"/>
        <v>44013</v>
      </c>
      <c r="C90" s="21"/>
      <c r="D90" s="3" t="e">
        <f t="shared" si="7"/>
        <v>#N/A</v>
      </c>
      <c r="E90" s="21"/>
      <c r="F90" s="21"/>
      <c r="G90" s="21"/>
      <c r="H90" s="21"/>
      <c r="I90" s="21"/>
      <c r="J90" s="21"/>
      <c r="K90" s="21"/>
      <c r="L90" s="21"/>
      <c r="O90" s="21"/>
      <c r="P90" s="21"/>
      <c r="Q90" s="21"/>
      <c r="R90" s="21"/>
      <c r="S90" s="21"/>
      <c r="T90" s="21"/>
      <c r="U90" s="21"/>
      <c r="W90" t="s">
        <v>96</v>
      </c>
      <c r="Y90">
        <f t="shared" si="8"/>
        <v>0</v>
      </c>
    </row>
    <row r="91" spans="1:25" x14ac:dyDescent="0.25">
      <c r="A91" s="28">
        <f t="shared" si="9"/>
        <v>44013</v>
      </c>
      <c r="B91" s="30">
        <f t="shared" si="9"/>
        <v>44013</v>
      </c>
      <c r="C91" s="21"/>
      <c r="D91" s="3" t="e">
        <f t="shared" si="7"/>
        <v>#N/A</v>
      </c>
      <c r="E91" s="21"/>
      <c r="F91" s="21"/>
      <c r="G91" s="21"/>
      <c r="H91" s="21"/>
      <c r="I91" s="21"/>
      <c r="J91" s="21"/>
      <c r="K91" s="21"/>
      <c r="L91" s="21"/>
      <c r="O91" s="21"/>
      <c r="P91" s="21"/>
      <c r="Q91" s="21"/>
      <c r="R91" s="21"/>
      <c r="S91" s="21"/>
      <c r="T91" s="21"/>
      <c r="U91" s="21"/>
      <c r="W91" t="s">
        <v>97</v>
      </c>
      <c r="Y91">
        <f t="shared" si="8"/>
        <v>0</v>
      </c>
    </row>
    <row r="92" spans="1:25" x14ac:dyDescent="0.25">
      <c r="A92" s="28">
        <f t="shared" si="9"/>
        <v>44013</v>
      </c>
      <c r="B92" s="30">
        <f t="shared" si="9"/>
        <v>44013</v>
      </c>
      <c r="C92" s="21"/>
      <c r="D92" s="3" t="e">
        <f t="shared" si="7"/>
        <v>#N/A</v>
      </c>
      <c r="E92" s="21"/>
      <c r="F92" s="21"/>
      <c r="G92" s="21"/>
      <c r="H92" s="21"/>
      <c r="I92" s="21"/>
      <c r="J92" s="21"/>
      <c r="K92" s="21"/>
      <c r="L92" s="21"/>
      <c r="O92" s="21"/>
      <c r="P92" s="21"/>
      <c r="Q92" s="21"/>
      <c r="R92" s="21"/>
      <c r="S92" s="21"/>
      <c r="T92" s="21"/>
      <c r="U92" s="21"/>
      <c r="W92" t="s">
        <v>98</v>
      </c>
      <c r="Y92">
        <f t="shared" si="8"/>
        <v>0</v>
      </c>
    </row>
    <row r="93" spans="1:25" x14ac:dyDescent="0.25">
      <c r="A93" s="28">
        <f t="shared" si="9"/>
        <v>44013</v>
      </c>
      <c r="B93" s="30">
        <f t="shared" si="9"/>
        <v>44013</v>
      </c>
      <c r="C93" s="21"/>
      <c r="D93" s="3" t="e">
        <f t="shared" si="7"/>
        <v>#N/A</v>
      </c>
      <c r="E93" s="21"/>
      <c r="F93" s="21"/>
      <c r="G93" s="21"/>
      <c r="H93" s="21"/>
      <c r="I93" s="21"/>
      <c r="J93" s="21"/>
      <c r="K93" s="21"/>
      <c r="L93" s="21"/>
      <c r="O93" s="21"/>
      <c r="P93" s="21"/>
      <c r="Q93" s="21"/>
      <c r="R93" s="21"/>
      <c r="S93" s="21"/>
      <c r="T93" s="21"/>
      <c r="U93" s="21"/>
      <c r="W93" t="s">
        <v>99</v>
      </c>
      <c r="Y93">
        <f t="shared" si="8"/>
        <v>0</v>
      </c>
    </row>
    <row r="94" spans="1:25" x14ac:dyDescent="0.25">
      <c r="A94" s="28">
        <f t="shared" si="9"/>
        <v>44013</v>
      </c>
      <c r="B94" s="30">
        <f t="shared" si="9"/>
        <v>44013</v>
      </c>
      <c r="C94" s="21"/>
      <c r="D94" s="3" t="e">
        <f t="shared" si="7"/>
        <v>#N/A</v>
      </c>
      <c r="E94" s="21"/>
      <c r="F94" s="21"/>
      <c r="G94" s="21"/>
      <c r="H94" s="21"/>
      <c r="I94" s="21"/>
      <c r="J94" s="21"/>
      <c r="K94" s="21"/>
      <c r="L94" s="21"/>
      <c r="O94" s="21"/>
      <c r="P94" s="21"/>
      <c r="Q94" s="21"/>
      <c r="R94" s="21"/>
      <c r="S94" s="21"/>
      <c r="T94" s="21"/>
      <c r="U94" s="21"/>
      <c r="W94" t="s">
        <v>100</v>
      </c>
      <c r="Y94">
        <f t="shared" si="8"/>
        <v>0</v>
      </c>
    </row>
    <row r="95" spans="1:25" x14ac:dyDescent="0.25">
      <c r="A95" s="28">
        <f t="shared" si="9"/>
        <v>44013</v>
      </c>
      <c r="B95" s="30">
        <f t="shared" si="9"/>
        <v>44013</v>
      </c>
      <c r="C95" s="21"/>
      <c r="D95" s="3" t="e">
        <f t="shared" si="7"/>
        <v>#N/A</v>
      </c>
      <c r="E95" s="21"/>
      <c r="F95" s="21"/>
      <c r="G95" s="21"/>
      <c r="H95" s="21"/>
      <c r="I95" s="21"/>
      <c r="J95" s="21"/>
      <c r="K95" s="21"/>
      <c r="L95" s="21"/>
      <c r="O95" s="21"/>
      <c r="P95" s="21"/>
      <c r="Q95" s="21"/>
      <c r="R95" s="21"/>
      <c r="S95" s="21"/>
      <c r="T95" s="21"/>
      <c r="U95" s="21"/>
      <c r="W95" t="s">
        <v>101</v>
      </c>
      <c r="Y95">
        <f t="shared" si="8"/>
        <v>0</v>
      </c>
    </row>
    <row r="96" spans="1:25" x14ac:dyDescent="0.25">
      <c r="A96" s="28">
        <f t="shared" si="9"/>
        <v>44013</v>
      </c>
      <c r="B96" s="30">
        <f t="shared" si="9"/>
        <v>44013</v>
      </c>
      <c r="C96" s="21"/>
      <c r="D96" s="3" t="e">
        <f t="shared" si="7"/>
        <v>#N/A</v>
      </c>
      <c r="E96" s="21"/>
      <c r="F96" s="21"/>
      <c r="G96" s="21"/>
      <c r="H96" s="21"/>
      <c r="I96" s="21"/>
      <c r="J96" s="21"/>
      <c r="K96" s="21"/>
      <c r="L96" s="21"/>
      <c r="O96" s="21"/>
      <c r="P96" s="21"/>
      <c r="Q96" s="21"/>
      <c r="R96" s="21"/>
      <c r="S96" s="21"/>
      <c r="T96" s="21"/>
      <c r="U96" s="21"/>
      <c r="W96" t="s">
        <v>102</v>
      </c>
      <c r="Y96">
        <f t="shared" si="8"/>
        <v>0</v>
      </c>
    </row>
    <row r="97" spans="1:25" x14ac:dyDescent="0.25">
      <c r="A97" s="28">
        <f t="shared" si="9"/>
        <v>44013</v>
      </c>
      <c r="B97" s="30">
        <f t="shared" si="9"/>
        <v>44013</v>
      </c>
      <c r="C97" s="21"/>
      <c r="D97" s="3" t="e">
        <f t="shared" si="7"/>
        <v>#N/A</v>
      </c>
      <c r="E97" s="21"/>
      <c r="F97" s="21"/>
      <c r="G97" s="21"/>
      <c r="H97" s="21"/>
      <c r="I97" s="21"/>
      <c r="J97" s="21"/>
      <c r="K97" s="21"/>
      <c r="L97" s="21"/>
      <c r="O97" s="21"/>
      <c r="P97" s="21"/>
      <c r="Q97" s="21"/>
      <c r="R97" s="21"/>
      <c r="S97" s="21"/>
      <c r="T97" s="21"/>
      <c r="U97" s="21"/>
      <c r="W97" t="s">
        <v>103</v>
      </c>
      <c r="Y97">
        <f t="shared" si="8"/>
        <v>0</v>
      </c>
    </row>
    <row r="98" spans="1:25" x14ac:dyDescent="0.25">
      <c r="A98" s="28">
        <f t="shared" si="9"/>
        <v>44013</v>
      </c>
      <c r="B98" s="30">
        <f t="shared" si="9"/>
        <v>44013</v>
      </c>
      <c r="C98" s="21"/>
      <c r="D98" s="3" t="e">
        <f t="shared" si="7"/>
        <v>#N/A</v>
      </c>
      <c r="E98" s="21"/>
      <c r="F98" s="21"/>
      <c r="G98" s="21"/>
      <c r="H98" s="21"/>
      <c r="I98" s="21"/>
      <c r="J98" s="21"/>
      <c r="K98" s="21"/>
      <c r="L98" s="21"/>
      <c r="O98" s="21"/>
      <c r="P98" s="21"/>
      <c r="Q98" s="21"/>
      <c r="R98" s="21"/>
      <c r="S98" s="21"/>
      <c r="T98" s="21"/>
      <c r="U98" s="21"/>
      <c r="W98" t="s">
        <v>104</v>
      </c>
      <c r="Y98">
        <f t="shared" si="8"/>
        <v>0</v>
      </c>
    </row>
    <row r="99" spans="1:25" x14ac:dyDescent="0.25">
      <c r="A99" s="28">
        <f t="shared" si="9"/>
        <v>44013</v>
      </c>
      <c r="B99" s="30">
        <f t="shared" si="9"/>
        <v>44013</v>
      </c>
      <c r="C99" s="21"/>
      <c r="D99" s="3" t="e">
        <f t="shared" si="7"/>
        <v>#N/A</v>
      </c>
      <c r="E99" s="21"/>
      <c r="F99" s="21"/>
      <c r="G99" s="21"/>
      <c r="H99" s="21"/>
      <c r="I99" s="21"/>
      <c r="J99" s="21"/>
      <c r="K99" s="21"/>
      <c r="L99" s="21"/>
      <c r="O99" s="21"/>
      <c r="P99" s="21"/>
      <c r="Q99" s="21"/>
      <c r="R99" s="21"/>
      <c r="S99" s="21"/>
      <c r="T99" s="21"/>
      <c r="U99" s="21"/>
      <c r="W99" t="s">
        <v>105</v>
      </c>
      <c r="Y99">
        <f t="shared" si="8"/>
        <v>0</v>
      </c>
    </row>
    <row r="100" spans="1:25" x14ac:dyDescent="0.25">
      <c r="A100" s="28">
        <f t="shared" si="9"/>
        <v>44013</v>
      </c>
      <c r="B100" s="30">
        <f t="shared" si="9"/>
        <v>44013</v>
      </c>
      <c r="C100" s="21"/>
      <c r="D100" s="3" t="e">
        <f t="shared" si="7"/>
        <v>#N/A</v>
      </c>
      <c r="E100" s="21"/>
      <c r="F100" s="21"/>
      <c r="G100" s="21"/>
      <c r="H100" s="21"/>
      <c r="I100" s="21"/>
      <c r="J100" s="21"/>
      <c r="K100" s="21"/>
      <c r="L100" s="21"/>
      <c r="O100" s="21"/>
      <c r="P100" s="21"/>
      <c r="Q100" s="21"/>
      <c r="R100" s="21"/>
      <c r="S100" s="21"/>
      <c r="T100" s="21"/>
      <c r="U100" s="21"/>
      <c r="W100" t="s">
        <v>106</v>
      </c>
      <c r="Y100">
        <f t="shared" si="8"/>
        <v>0</v>
      </c>
    </row>
    <row r="101" spans="1:25" x14ac:dyDescent="0.25">
      <c r="A101" s="28">
        <f t="shared" si="9"/>
        <v>44013</v>
      </c>
      <c r="B101" s="30">
        <f t="shared" si="9"/>
        <v>44013</v>
      </c>
      <c r="C101" s="21"/>
      <c r="D101" s="3" t="e">
        <f t="shared" si="7"/>
        <v>#N/A</v>
      </c>
      <c r="E101" s="21"/>
      <c r="F101" s="21"/>
      <c r="G101" s="21"/>
      <c r="H101" s="21"/>
      <c r="I101" s="21"/>
      <c r="J101" s="21"/>
      <c r="K101" s="21"/>
      <c r="L101" s="21"/>
      <c r="O101" s="21"/>
      <c r="P101" s="21"/>
      <c r="Q101" s="21"/>
      <c r="R101" s="21"/>
      <c r="S101" s="21"/>
      <c r="T101" s="21"/>
      <c r="U101" s="21"/>
      <c r="W101" t="s">
        <v>107</v>
      </c>
      <c r="Y101">
        <f t="shared" si="8"/>
        <v>0</v>
      </c>
    </row>
    <row r="102" spans="1:25" x14ac:dyDescent="0.25">
      <c r="A102" s="28">
        <f t="shared" si="9"/>
        <v>44013</v>
      </c>
      <c r="B102" s="30">
        <f t="shared" si="9"/>
        <v>44013</v>
      </c>
      <c r="C102" s="21"/>
      <c r="D102" s="3" t="e">
        <f t="shared" si="7"/>
        <v>#N/A</v>
      </c>
      <c r="E102" s="21"/>
      <c r="F102" s="21"/>
      <c r="G102" s="21"/>
      <c r="H102" s="21"/>
      <c r="I102" s="21"/>
      <c r="J102" s="21"/>
      <c r="K102" s="21"/>
      <c r="L102" s="21"/>
      <c r="O102" s="21"/>
      <c r="P102" s="21"/>
      <c r="Q102" s="21"/>
      <c r="R102" s="21"/>
      <c r="S102" s="21"/>
      <c r="T102" s="21"/>
      <c r="U102" s="21"/>
      <c r="W102" t="s">
        <v>108</v>
      </c>
      <c r="Y102">
        <f t="shared" si="8"/>
        <v>0</v>
      </c>
    </row>
    <row r="103" spans="1:25" x14ac:dyDescent="0.25">
      <c r="A103" s="28">
        <f t="shared" si="9"/>
        <v>44013</v>
      </c>
      <c r="B103" s="30">
        <f t="shared" si="9"/>
        <v>44013</v>
      </c>
      <c r="C103" s="21"/>
      <c r="D103" s="3" t="e">
        <f t="shared" si="7"/>
        <v>#N/A</v>
      </c>
      <c r="E103" s="21"/>
      <c r="F103" s="21"/>
      <c r="G103" s="21"/>
      <c r="H103" s="21"/>
      <c r="I103" s="21"/>
      <c r="J103" s="21"/>
      <c r="K103" s="21"/>
      <c r="L103" s="21"/>
      <c r="O103" s="21"/>
      <c r="P103" s="21"/>
      <c r="Q103" s="21"/>
      <c r="R103" s="21"/>
      <c r="S103" s="21"/>
      <c r="T103" s="21"/>
      <c r="U103" s="21"/>
      <c r="W103" t="s">
        <v>109</v>
      </c>
      <c r="Y103">
        <f t="shared" si="8"/>
        <v>0</v>
      </c>
    </row>
    <row r="104" spans="1:25" x14ac:dyDescent="0.25">
      <c r="A104" s="28">
        <f t="shared" si="9"/>
        <v>44013</v>
      </c>
      <c r="B104" s="30">
        <f t="shared" si="9"/>
        <v>44013</v>
      </c>
      <c r="C104" s="21"/>
      <c r="D104" s="3" t="e">
        <f t="shared" si="7"/>
        <v>#N/A</v>
      </c>
      <c r="E104" s="21"/>
      <c r="F104" s="21"/>
      <c r="G104" s="21"/>
      <c r="H104" s="21"/>
      <c r="I104" s="21"/>
      <c r="J104" s="21"/>
      <c r="K104" s="21"/>
      <c r="L104" s="21"/>
      <c r="O104" s="21"/>
      <c r="P104" s="21"/>
      <c r="Q104" s="21"/>
      <c r="R104" s="21"/>
      <c r="S104" s="21"/>
      <c r="T104" s="21"/>
      <c r="U104" s="21"/>
      <c r="W104" t="s">
        <v>110</v>
      </c>
      <c r="Y104">
        <f t="shared" si="8"/>
        <v>0</v>
      </c>
    </row>
    <row r="105" spans="1:25" x14ac:dyDescent="0.25">
      <c r="A105" s="28">
        <f t="shared" si="9"/>
        <v>44013</v>
      </c>
      <c r="B105" s="30">
        <f t="shared" si="9"/>
        <v>44013</v>
      </c>
      <c r="C105" s="21"/>
      <c r="D105" s="3" t="e">
        <f t="shared" si="7"/>
        <v>#N/A</v>
      </c>
      <c r="E105" s="21"/>
      <c r="F105" s="21"/>
      <c r="G105" s="21"/>
      <c r="H105" s="21"/>
      <c r="I105" s="21"/>
      <c r="J105" s="21"/>
      <c r="K105" s="21"/>
      <c r="L105" s="21"/>
      <c r="O105" s="21"/>
      <c r="P105" s="21"/>
      <c r="Q105" s="21"/>
      <c r="R105" s="21"/>
      <c r="S105" s="21"/>
      <c r="T105" s="21"/>
      <c r="U105" s="21"/>
      <c r="W105" t="s">
        <v>111</v>
      </c>
      <c r="Y105">
        <f t="shared" si="8"/>
        <v>0</v>
      </c>
    </row>
    <row r="106" spans="1:25" x14ac:dyDescent="0.25">
      <c r="A106" s="28">
        <f t="shared" si="9"/>
        <v>44013</v>
      </c>
      <c r="B106" s="30">
        <f t="shared" si="9"/>
        <v>44013</v>
      </c>
      <c r="C106" s="21"/>
      <c r="D106" s="3" t="e">
        <f t="shared" si="7"/>
        <v>#N/A</v>
      </c>
      <c r="E106" s="21"/>
      <c r="F106" s="21"/>
      <c r="G106" s="21"/>
      <c r="H106" s="21"/>
      <c r="I106" s="21"/>
      <c r="J106" s="21"/>
      <c r="K106" s="21"/>
      <c r="L106" s="21"/>
      <c r="O106" s="21"/>
      <c r="P106" s="21"/>
      <c r="Q106" s="21"/>
      <c r="R106" s="21"/>
      <c r="S106" s="21"/>
      <c r="T106" s="21"/>
      <c r="U106" s="21"/>
      <c r="W106" t="s">
        <v>112</v>
      </c>
      <c r="Y106">
        <f t="shared" si="8"/>
        <v>0</v>
      </c>
    </row>
    <row r="107" spans="1:25" x14ac:dyDescent="0.25">
      <c r="A107" s="28">
        <f t="shared" si="9"/>
        <v>44013</v>
      </c>
      <c r="B107" s="30">
        <f t="shared" si="9"/>
        <v>44013</v>
      </c>
      <c r="C107" s="21"/>
      <c r="D107" s="3" t="e">
        <f t="shared" si="7"/>
        <v>#N/A</v>
      </c>
      <c r="E107" s="21"/>
      <c r="F107" s="21"/>
      <c r="G107" s="21"/>
      <c r="H107" s="21"/>
      <c r="I107" s="21"/>
      <c r="J107" s="21"/>
      <c r="K107" s="21"/>
      <c r="L107" s="21"/>
      <c r="O107" s="21"/>
      <c r="P107" s="21"/>
      <c r="Q107" s="21"/>
      <c r="R107" s="21"/>
      <c r="S107" s="21"/>
      <c r="T107" s="21"/>
      <c r="U107" s="21"/>
      <c r="W107" t="s">
        <v>113</v>
      </c>
      <c r="Y107">
        <f t="shared" si="8"/>
        <v>0</v>
      </c>
    </row>
    <row r="108" spans="1:25" x14ac:dyDescent="0.25">
      <c r="A108" s="28">
        <f t="shared" ref="A108:B127" si="10">$B$6</f>
        <v>44013</v>
      </c>
      <c r="B108" s="30">
        <f t="shared" si="10"/>
        <v>44013</v>
      </c>
      <c r="C108" s="21"/>
      <c r="D108" s="3" t="e">
        <f t="shared" si="7"/>
        <v>#N/A</v>
      </c>
      <c r="E108" s="21"/>
      <c r="F108" s="21"/>
      <c r="G108" s="21"/>
      <c r="H108" s="21"/>
      <c r="I108" s="21"/>
      <c r="J108" s="21"/>
      <c r="K108" s="21"/>
      <c r="L108" s="21"/>
      <c r="O108" s="21"/>
      <c r="P108" s="21"/>
      <c r="Q108" s="21"/>
      <c r="R108" s="21"/>
      <c r="S108" s="21"/>
      <c r="T108" s="21"/>
      <c r="U108" s="21"/>
      <c r="W108" t="s">
        <v>114</v>
      </c>
      <c r="Y108">
        <f t="shared" si="8"/>
        <v>0</v>
      </c>
    </row>
    <row r="109" spans="1:25" x14ac:dyDescent="0.25">
      <c r="A109" s="28">
        <f t="shared" si="10"/>
        <v>44013</v>
      </c>
      <c r="B109" s="30">
        <f t="shared" si="10"/>
        <v>44013</v>
      </c>
      <c r="C109" s="21"/>
      <c r="D109" s="3" t="e">
        <f t="shared" si="7"/>
        <v>#N/A</v>
      </c>
      <c r="E109" s="21"/>
      <c r="F109" s="21"/>
      <c r="G109" s="21"/>
      <c r="H109" s="21"/>
      <c r="I109" s="21"/>
      <c r="J109" s="21"/>
      <c r="K109" s="21"/>
      <c r="L109" s="21"/>
      <c r="O109" s="21"/>
      <c r="P109" s="21"/>
      <c r="Q109" s="21"/>
      <c r="R109" s="21"/>
      <c r="S109" s="21"/>
      <c r="T109" s="21"/>
      <c r="U109" s="21"/>
      <c r="W109" t="s">
        <v>115</v>
      </c>
      <c r="Y109">
        <f t="shared" si="8"/>
        <v>0</v>
      </c>
    </row>
    <row r="110" spans="1:25" x14ac:dyDescent="0.25">
      <c r="A110" s="28">
        <f t="shared" si="10"/>
        <v>44013</v>
      </c>
      <c r="B110" s="30">
        <f t="shared" si="10"/>
        <v>44013</v>
      </c>
      <c r="C110" s="21"/>
      <c r="D110" s="3" t="e">
        <f t="shared" si="7"/>
        <v>#N/A</v>
      </c>
      <c r="E110" s="21"/>
      <c r="F110" s="21"/>
      <c r="G110" s="21"/>
      <c r="H110" s="21"/>
      <c r="I110" s="21"/>
      <c r="J110" s="21"/>
      <c r="K110" s="21"/>
      <c r="L110" s="21"/>
      <c r="O110" s="21"/>
      <c r="P110" s="21"/>
      <c r="Q110" s="21"/>
      <c r="R110" s="21"/>
      <c r="S110" s="21"/>
      <c r="T110" s="21"/>
      <c r="U110" s="21"/>
      <c r="W110" t="s">
        <v>116</v>
      </c>
      <c r="Y110">
        <f t="shared" si="8"/>
        <v>0</v>
      </c>
    </row>
    <row r="111" spans="1:25" x14ac:dyDescent="0.25">
      <c r="A111" s="28">
        <f t="shared" si="10"/>
        <v>44013</v>
      </c>
      <c r="B111" s="30">
        <f t="shared" si="10"/>
        <v>44013</v>
      </c>
      <c r="C111" s="21"/>
      <c r="D111" s="3" t="e">
        <f t="shared" si="7"/>
        <v>#N/A</v>
      </c>
      <c r="E111" s="21"/>
      <c r="F111" s="21"/>
      <c r="G111" s="21"/>
      <c r="H111" s="21"/>
      <c r="I111" s="21"/>
      <c r="J111" s="21"/>
      <c r="K111" s="21"/>
      <c r="L111" s="21"/>
      <c r="O111" s="21"/>
      <c r="P111" s="21"/>
      <c r="Q111" s="21"/>
      <c r="R111" s="21"/>
      <c r="S111" s="21"/>
      <c r="T111" s="21"/>
      <c r="U111" s="21"/>
      <c r="W111" t="s">
        <v>117</v>
      </c>
      <c r="Y111">
        <f t="shared" si="8"/>
        <v>0</v>
      </c>
    </row>
    <row r="112" spans="1:25" x14ac:dyDescent="0.25">
      <c r="A112" s="28">
        <f t="shared" si="10"/>
        <v>44013</v>
      </c>
      <c r="B112" s="30">
        <f t="shared" si="10"/>
        <v>44013</v>
      </c>
      <c r="C112" s="21"/>
      <c r="D112" s="3" t="e">
        <f t="shared" si="7"/>
        <v>#N/A</v>
      </c>
      <c r="E112" s="21"/>
      <c r="F112" s="21"/>
      <c r="G112" s="21"/>
      <c r="H112" s="21"/>
      <c r="I112" s="21"/>
      <c r="J112" s="21"/>
      <c r="K112" s="21"/>
      <c r="L112" s="21"/>
      <c r="O112" s="21"/>
      <c r="P112" s="21"/>
      <c r="Q112" s="21"/>
      <c r="R112" s="21"/>
      <c r="S112" s="21"/>
      <c r="T112" s="21"/>
      <c r="U112" s="21"/>
      <c r="W112" t="s">
        <v>118</v>
      </c>
      <c r="Y112">
        <f t="shared" si="8"/>
        <v>0</v>
      </c>
    </row>
    <row r="113" spans="1:25" x14ac:dyDescent="0.25">
      <c r="A113" s="28">
        <f t="shared" si="10"/>
        <v>44013</v>
      </c>
      <c r="B113" s="30">
        <f t="shared" si="10"/>
        <v>44013</v>
      </c>
      <c r="C113" s="21"/>
      <c r="D113" s="3" t="e">
        <f t="shared" si="7"/>
        <v>#N/A</v>
      </c>
      <c r="E113" s="21"/>
      <c r="F113" s="21"/>
      <c r="G113" s="21"/>
      <c r="H113" s="21"/>
      <c r="I113" s="21"/>
      <c r="J113" s="21"/>
      <c r="K113" s="21"/>
      <c r="L113" s="21"/>
      <c r="O113" s="21"/>
      <c r="P113" s="21"/>
      <c r="Q113" s="21"/>
      <c r="R113" s="21"/>
      <c r="S113" s="21"/>
      <c r="T113" s="21"/>
      <c r="U113" s="21"/>
      <c r="W113" t="s">
        <v>119</v>
      </c>
      <c r="Y113">
        <f t="shared" si="8"/>
        <v>0</v>
      </c>
    </row>
    <row r="114" spans="1:25" x14ac:dyDescent="0.25">
      <c r="A114" s="28">
        <f t="shared" si="10"/>
        <v>44013</v>
      </c>
      <c r="B114" s="30">
        <f t="shared" si="10"/>
        <v>44013</v>
      </c>
      <c r="C114" s="21"/>
      <c r="D114" s="3" t="e">
        <f t="shared" si="7"/>
        <v>#N/A</v>
      </c>
      <c r="E114" s="21"/>
      <c r="F114" s="21"/>
      <c r="G114" s="21"/>
      <c r="H114" s="21"/>
      <c r="I114" s="21"/>
      <c r="J114" s="21"/>
      <c r="K114" s="21"/>
      <c r="L114" s="21"/>
      <c r="O114" s="21"/>
      <c r="P114" s="21"/>
      <c r="Q114" s="21"/>
      <c r="R114" s="21"/>
      <c r="S114" s="21"/>
      <c r="T114" s="21"/>
      <c r="U114" s="21"/>
      <c r="W114" t="s">
        <v>120</v>
      </c>
      <c r="Y114">
        <f t="shared" si="8"/>
        <v>0</v>
      </c>
    </row>
    <row r="115" spans="1:25" x14ac:dyDescent="0.25">
      <c r="A115" s="28">
        <f t="shared" si="10"/>
        <v>44013</v>
      </c>
      <c r="B115" s="30">
        <f t="shared" si="10"/>
        <v>44013</v>
      </c>
      <c r="C115" s="21"/>
      <c r="D115" s="3" t="e">
        <f t="shared" si="7"/>
        <v>#N/A</v>
      </c>
      <c r="E115" s="21"/>
      <c r="F115" s="21"/>
      <c r="G115" s="21"/>
      <c r="H115" s="21"/>
      <c r="I115" s="21"/>
      <c r="J115" s="21"/>
      <c r="K115" s="21"/>
      <c r="L115" s="21"/>
      <c r="O115" s="21"/>
      <c r="P115" s="21"/>
      <c r="Q115" s="21"/>
      <c r="R115" s="21"/>
      <c r="S115" s="21"/>
      <c r="T115" s="21"/>
      <c r="U115" s="21"/>
      <c r="W115" t="s">
        <v>121</v>
      </c>
      <c r="Y115">
        <f t="shared" si="8"/>
        <v>0</v>
      </c>
    </row>
    <row r="116" spans="1:25" x14ac:dyDescent="0.25">
      <c r="A116" s="28">
        <f t="shared" si="10"/>
        <v>44013</v>
      </c>
      <c r="B116" s="30">
        <f t="shared" si="10"/>
        <v>44013</v>
      </c>
      <c r="C116" s="21"/>
      <c r="D116" s="3" t="e">
        <f t="shared" si="7"/>
        <v>#N/A</v>
      </c>
      <c r="E116" s="21"/>
      <c r="F116" s="21"/>
      <c r="G116" s="21"/>
      <c r="H116" s="21"/>
      <c r="I116" s="21"/>
      <c r="J116" s="21"/>
      <c r="K116" s="21"/>
      <c r="L116" s="21"/>
      <c r="O116" s="21"/>
      <c r="P116" s="21"/>
      <c r="Q116" s="21"/>
      <c r="R116" s="21"/>
      <c r="S116" s="21"/>
      <c r="T116" s="21"/>
      <c r="U116" s="21"/>
      <c r="W116" t="s">
        <v>122</v>
      </c>
      <c r="Y116">
        <f t="shared" si="8"/>
        <v>0</v>
      </c>
    </row>
    <row r="117" spans="1:25" x14ac:dyDescent="0.25">
      <c r="A117" s="28">
        <f t="shared" si="10"/>
        <v>44013</v>
      </c>
      <c r="B117" s="30">
        <f t="shared" si="10"/>
        <v>44013</v>
      </c>
      <c r="C117" s="21"/>
      <c r="D117" s="3" t="e">
        <f t="shared" si="7"/>
        <v>#N/A</v>
      </c>
      <c r="E117" s="21"/>
      <c r="F117" s="21"/>
      <c r="G117" s="21"/>
      <c r="H117" s="21"/>
      <c r="I117" s="21"/>
      <c r="J117" s="21"/>
      <c r="K117" s="21"/>
      <c r="L117" s="21"/>
      <c r="O117" s="21"/>
      <c r="P117" s="21"/>
      <c r="Q117" s="21"/>
      <c r="R117" s="21"/>
      <c r="S117" s="21"/>
      <c r="T117" s="21"/>
      <c r="U117" s="21"/>
      <c r="W117" t="s">
        <v>123</v>
      </c>
      <c r="Y117">
        <f t="shared" si="8"/>
        <v>0</v>
      </c>
    </row>
    <row r="118" spans="1:25" x14ac:dyDescent="0.25">
      <c r="A118" s="28">
        <f t="shared" si="10"/>
        <v>44013</v>
      </c>
      <c r="B118" s="30">
        <f t="shared" si="10"/>
        <v>44013</v>
      </c>
      <c r="C118" s="21"/>
      <c r="D118" s="3" t="e">
        <f t="shared" si="7"/>
        <v>#N/A</v>
      </c>
      <c r="E118" s="21"/>
      <c r="F118" s="21"/>
      <c r="G118" s="21"/>
      <c r="H118" s="21"/>
      <c r="I118" s="21"/>
      <c r="J118" s="21"/>
      <c r="K118" s="21"/>
      <c r="L118" s="21"/>
      <c r="O118" s="21"/>
      <c r="P118" s="21"/>
      <c r="Q118" s="21"/>
      <c r="R118" s="21"/>
      <c r="S118" s="21"/>
      <c r="T118" s="21"/>
      <c r="U118" s="21"/>
      <c r="W118" t="s">
        <v>124</v>
      </c>
      <c r="Y118">
        <f t="shared" si="8"/>
        <v>0</v>
      </c>
    </row>
    <row r="119" spans="1:25" x14ac:dyDescent="0.25">
      <c r="A119" s="28">
        <f t="shared" si="10"/>
        <v>44013</v>
      </c>
      <c r="B119" s="30">
        <f t="shared" si="10"/>
        <v>44013</v>
      </c>
      <c r="C119" s="21"/>
      <c r="D119" s="3" t="e">
        <f t="shared" si="7"/>
        <v>#N/A</v>
      </c>
      <c r="E119" s="21"/>
      <c r="F119" s="21"/>
      <c r="G119" s="21"/>
      <c r="H119" s="21"/>
      <c r="I119" s="21"/>
      <c r="J119" s="21"/>
      <c r="K119" s="21"/>
      <c r="L119" s="21"/>
      <c r="O119" s="21"/>
      <c r="P119" s="21"/>
      <c r="Q119" s="21"/>
      <c r="R119" s="21"/>
      <c r="S119" s="21"/>
      <c r="T119" s="21"/>
      <c r="U119" s="21"/>
      <c r="W119" t="s">
        <v>125</v>
      </c>
      <c r="Y119">
        <f t="shared" si="8"/>
        <v>0</v>
      </c>
    </row>
    <row r="120" spans="1:25" x14ac:dyDescent="0.25">
      <c r="A120" s="28">
        <f t="shared" si="10"/>
        <v>44013</v>
      </c>
      <c r="B120" s="30">
        <f t="shared" si="10"/>
        <v>44013</v>
      </c>
      <c r="C120" s="21"/>
      <c r="D120" s="3" t="e">
        <f t="shared" si="7"/>
        <v>#N/A</v>
      </c>
      <c r="E120" s="21"/>
      <c r="F120" s="21"/>
      <c r="G120" s="21"/>
      <c r="H120" s="21"/>
      <c r="I120" s="21"/>
      <c r="J120" s="21"/>
      <c r="K120" s="21"/>
      <c r="L120" s="21"/>
      <c r="O120" s="21"/>
      <c r="P120" s="21"/>
      <c r="Q120" s="21"/>
      <c r="R120" s="21"/>
      <c r="S120" s="21"/>
      <c r="T120" s="21"/>
      <c r="U120" s="21"/>
      <c r="W120" t="s">
        <v>126</v>
      </c>
      <c r="Y120">
        <f t="shared" si="8"/>
        <v>0</v>
      </c>
    </row>
    <row r="121" spans="1:25" x14ac:dyDescent="0.25">
      <c r="A121" s="28">
        <f t="shared" si="10"/>
        <v>44013</v>
      </c>
      <c r="B121" s="30">
        <f t="shared" si="10"/>
        <v>44013</v>
      </c>
      <c r="C121" s="21"/>
      <c r="D121" s="3" t="e">
        <f t="shared" si="7"/>
        <v>#N/A</v>
      </c>
      <c r="E121" s="21"/>
      <c r="F121" s="21"/>
      <c r="G121" s="21"/>
      <c r="H121" s="21"/>
      <c r="I121" s="21"/>
      <c r="J121" s="21"/>
      <c r="K121" s="21"/>
      <c r="L121" s="21"/>
      <c r="O121" s="21"/>
      <c r="P121" s="21"/>
      <c r="Q121" s="21"/>
      <c r="R121" s="21"/>
      <c r="S121" s="21"/>
      <c r="T121" s="21"/>
      <c r="U121" s="21"/>
      <c r="W121" t="s">
        <v>127</v>
      </c>
      <c r="Y121">
        <f t="shared" si="8"/>
        <v>0</v>
      </c>
    </row>
    <row r="122" spans="1:25" x14ac:dyDescent="0.25">
      <c r="A122" s="28">
        <f t="shared" si="10"/>
        <v>44013</v>
      </c>
      <c r="B122" s="30">
        <f t="shared" si="10"/>
        <v>44013</v>
      </c>
      <c r="C122" s="21"/>
      <c r="D122" s="3" t="e">
        <f t="shared" si="7"/>
        <v>#N/A</v>
      </c>
      <c r="E122" s="21"/>
      <c r="F122" s="21"/>
      <c r="G122" s="21"/>
      <c r="H122" s="21"/>
      <c r="I122" s="21"/>
      <c r="J122" s="21"/>
      <c r="K122" s="21"/>
      <c r="L122" s="21"/>
      <c r="O122" s="21"/>
      <c r="P122" s="21"/>
      <c r="Q122" s="21"/>
      <c r="R122" s="21"/>
      <c r="S122" s="21"/>
      <c r="T122" s="21"/>
      <c r="U122" s="21"/>
      <c r="W122" t="s">
        <v>128</v>
      </c>
      <c r="Y122">
        <f t="shared" si="8"/>
        <v>0</v>
      </c>
    </row>
    <row r="123" spans="1:25" x14ac:dyDescent="0.25">
      <c r="A123" s="28">
        <f t="shared" si="10"/>
        <v>44013</v>
      </c>
      <c r="B123" s="30">
        <f t="shared" si="10"/>
        <v>44013</v>
      </c>
      <c r="C123" s="21"/>
      <c r="D123" s="3" t="e">
        <f t="shared" si="7"/>
        <v>#N/A</v>
      </c>
      <c r="E123" s="21"/>
      <c r="F123" s="21"/>
      <c r="G123" s="21"/>
      <c r="H123" s="21"/>
      <c r="I123" s="21"/>
      <c r="J123" s="21"/>
      <c r="K123" s="21"/>
      <c r="L123" s="21"/>
      <c r="O123" s="21"/>
      <c r="P123" s="21"/>
      <c r="Q123" s="21"/>
      <c r="R123" s="21"/>
      <c r="S123" s="21"/>
      <c r="T123" s="21"/>
      <c r="U123" s="21"/>
      <c r="W123" t="s">
        <v>129</v>
      </c>
      <c r="Y123">
        <f t="shared" si="8"/>
        <v>0</v>
      </c>
    </row>
    <row r="124" spans="1:25" x14ac:dyDescent="0.25">
      <c r="A124" s="28">
        <f t="shared" si="10"/>
        <v>44013</v>
      </c>
      <c r="B124" s="30">
        <f t="shared" si="10"/>
        <v>44013</v>
      </c>
      <c r="C124" s="21"/>
      <c r="D124" s="3" t="e">
        <f t="shared" si="7"/>
        <v>#N/A</v>
      </c>
      <c r="E124" s="21"/>
      <c r="F124" s="21"/>
      <c r="G124" s="21"/>
      <c r="H124" s="21"/>
      <c r="I124" s="21"/>
      <c r="J124" s="21"/>
      <c r="K124" s="21"/>
      <c r="L124" s="21"/>
      <c r="O124" s="21"/>
      <c r="P124" s="21"/>
      <c r="Q124" s="21"/>
      <c r="R124" s="21"/>
      <c r="S124" s="21"/>
      <c r="T124" s="21"/>
      <c r="U124" s="21"/>
      <c r="W124" t="s">
        <v>130</v>
      </c>
      <c r="Y124">
        <f t="shared" si="8"/>
        <v>0</v>
      </c>
    </row>
    <row r="125" spans="1:25" x14ac:dyDescent="0.25">
      <c r="A125" s="28">
        <f t="shared" si="10"/>
        <v>44013</v>
      </c>
      <c r="B125" s="30">
        <f t="shared" si="10"/>
        <v>44013</v>
      </c>
      <c r="C125" s="21"/>
      <c r="D125" s="3" t="e">
        <f t="shared" si="7"/>
        <v>#N/A</v>
      </c>
      <c r="E125" s="21"/>
      <c r="F125" s="21"/>
      <c r="G125" s="21"/>
      <c r="H125" s="21"/>
      <c r="I125" s="21"/>
      <c r="J125" s="21"/>
      <c r="K125" s="21"/>
      <c r="L125" s="21"/>
      <c r="O125" s="21"/>
      <c r="P125" s="21"/>
      <c r="Q125" s="21"/>
      <c r="R125" s="21"/>
      <c r="S125" s="21"/>
      <c r="T125" s="21"/>
      <c r="U125" s="21"/>
      <c r="W125" t="s">
        <v>131</v>
      </c>
      <c r="Y125">
        <f t="shared" si="8"/>
        <v>0</v>
      </c>
    </row>
    <row r="126" spans="1:25" x14ac:dyDescent="0.25">
      <c r="A126" s="28">
        <f t="shared" si="10"/>
        <v>44013</v>
      </c>
      <c r="B126" s="30">
        <f t="shared" si="10"/>
        <v>44013</v>
      </c>
      <c r="C126" s="21"/>
      <c r="D126" s="3" t="e">
        <f t="shared" si="7"/>
        <v>#N/A</v>
      </c>
      <c r="E126" s="21"/>
      <c r="F126" s="21"/>
      <c r="G126" s="21"/>
      <c r="H126" s="21"/>
      <c r="I126" s="21"/>
      <c r="J126" s="21"/>
      <c r="K126" s="21"/>
      <c r="L126" s="21"/>
      <c r="O126" s="21"/>
      <c r="P126" s="21"/>
      <c r="Q126" s="21"/>
      <c r="R126" s="21"/>
      <c r="S126" s="21"/>
      <c r="T126" s="21"/>
      <c r="U126" s="21"/>
      <c r="W126" t="s">
        <v>132</v>
      </c>
      <c r="Y126">
        <f t="shared" si="8"/>
        <v>0</v>
      </c>
    </row>
    <row r="127" spans="1:25" x14ac:dyDescent="0.25">
      <c r="A127" s="28">
        <f t="shared" si="10"/>
        <v>44013</v>
      </c>
      <c r="B127" s="30">
        <f t="shared" si="10"/>
        <v>44013</v>
      </c>
      <c r="C127" s="21"/>
      <c r="D127" s="3" t="e">
        <f t="shared" si="7"/>
        <v>#N/A</v>
      </c>
      <c r="E127" s="21"/>
      <c r="F127" s="21"/>
      <c r="G127" s="21"/>
      <c r="H127" s="21"/>
      <c r="I127" s="21"/>
      <c r="J127" s="21"/>
      <c r="K127" s="21"/>
      <c r="L127" s="21"/>
      <c r="O127" s="21"/>
      <c r="P127" s="21"/>
      <c r="Q127" s="21"/>
      <c r="R127" s="21"/>
      <c r="S127" s="21"/>
      <c r="T127" s="21"/>
      <c r="U127" s="21"/>
      <c r="W127" t="s">
        <v>133</v>
      </c>
      <c r="Y127">
        <f t="shared" si="8"/>
        <v>0</v>
      </c>
    </row>
    <row r="128" spans="1:25" x14ac:dyDescent="0.25">
      <c r="A128" s="28">
        <f t="shared" ref="A128:B147" si="11">$B$6</f>
        <v>44013</v>
      </c>
      <c r="B128" s="30">
        <f t="shared" si="11"/>
        <v>44013</v>
      </c>
      <c r="C128" s="21"/>
      <c r="D128" s="3" t="e">
        <f t="shared" si="7"/>
        <v>#N/A</v>
      </c>
      <c r="E128" s="21"/>
      <c r="F128" s="21"/>
      <c r="G128" s="21"/>
      <c r="H128" s="21"/>
      <c r="I128" s="21"/>
      <c r="J128" s="21"/>
      <c r="K128" s="21"/>
      <c r="L128" s="21"/>
      <c r="O128" s="21"/>
      <c r="P128" s="21"/>
      <c r="Q128" s="21"/>
      <c r="R128" s="21"/>
      <c r="S128" s="21"/>
      <c r="T128" s="21"/>
      <c r="U128" s="21"/>
      <c r="W128" t="s">
        <v>134</v>
      </c>
      <c r="Y128">
        <f t="shared" si="8"/>
        <v>0</v>
      </c>
    </row>
    <row r="129" spans="1:25" x14ac:dyDescent="0.25">
      <c r="A129" s="28">
        <f t="shared" si="11"/>
        <v>44013</v>
      </c>
      <c r="B129" s="30">
        <f t="shared" si="11"/>
        <v>44013</v>
      </c>
      <c r="C129" s="21"/>
      <c r="D129" s="3" t="e">
        <f t="shared" si="7"/>
        <v>#N/A</v>
      </c>
      <c r="E129" s="21"/>
      <c r="F129" s="21"/>
      <c r="G129" s="21"/>
      <c r="H129" s="21"/>
      <c r="I129" s="21"/>
      <c r="J129" s="21"/>
      <c r="K129" s="21"/>
      <c r="L129" s="21"/>
      <c r="O129" s="21"/>
      <c r="P129" s="21"/>
      <c r="Q129" s="21"/>
      <c r="R129" s="21"/>
      <c r="S129" s="21"/>
      <c r="T129" s="21"/>
      <c r="U129" s="21"/>
      <c r="W129" t="s">
        <v>135</v>
      </c>
      <c r="Y129">
        <f t="shared" si="8"/>
        <v>0</v>
      </c>
    </row>
    <row r="130" spans="1:25" x14ac:dyDescent="0.25">
      <c r="A130" s="28">
        <f t="shared" si="11"/>
        <v>44013</v>
      </c>
      <c r="B130" s="30">
        <f t="shared" si="11"/>
        <v>44013</v>
      </c>
      <c r="C130" s="21"/>
      <c r="D130" s="3" t="e">
        <f t="shared" si="7"/>
        <v>#N/A</v>
      </c>
      <c r="E130" s="21"/>
      <c r="F130" s="21"/>
      <c r="G130" s="21"/>
      <c r="H130" s="21"/>
      <c r="I130" s="21"/>
      <c r="J130" s="21"/>
      <c r="K130" s="21"/>
      <c r="L130" s="21"/>
      <c r="O130" s="21"/>
      <c r="P130" s="21"/>
      <c r="Q130" s="21"/>
      <c r="R130" s="21"/>
      <c r="S130" s="21"/>
      <c r="T130" s="21"/>
      <c r="U130" s="21"/>
      <c r="W130" t="s">
        <v>136</v>
      </c>
      <c r="Y130">
        <f t="shared" si="8"/>
        <v>0</v>
      </c>
    </row>
    <row r="131" spans="1:25" x14ac:dyDescent="0.25">
      <c r="A131" s="28">
        <f t="shared" si="11"/>
        <v>44013</v>
      </c>
      <c r="B131" s="30">
        <f t="shared" si="11"/>
        <v>44013</v>
      </c>
      <c r="C131" s="21"/>
      <c r="D131" s="3" t="e">
        <f t="shared" si="7"/>
        <v>#N/A</v>
      </c>
      <c r="E131" s="21"/>
      <c r="F131" s="21"/>
      <c r="G131" s="21"/>
      <c r="H131" s="21"/>
      <c r="I131" s="21"/>
      <c r="J131" s="21"/>
      <c r="K131" s="21"/>
      <c r="L131" s="21"/>
      <c r="O131" s="21"/>
      <c r="P131" s="21"/>
      <c r="Q131" s="21"/>
      <c r="R131" s="21"/>
      <c r="S131" s="21"/>
      <c r="T131" s="21"/>
      <c r="U131" s="21"/>
      <c r="W131" t="s">
        <v>137</v>
      </c>
      <c r="Y131">
        <f t="shared" si="8"/>
        <v>0</v>
      </c>
    </row>
    <row r="132" spans="1:25" x14ac:dyDescent="0.25">
      <c r="A132" s="28">
        <f t="shared" si="11"/>
        <v>44013</v>
      </c>
      <c r="B132" s="30">
        <f t="shared" si="11"/>
        <v>44013</v>
      </c>
      <c r="C132" s="21"/>
      <c r="D132" s="3" t="e">
        <f t="shared" si="7"/>
        <v>#N/A</v>
      </c>
      <c r="E132" s="21"/>
      <c r="F132" s="21"/>
      <c r="G132" s="21"/>
      <c r="H132" s="21"/>
      <c r="I132" s="21"/>
      <c r="J132" s="21"/>
      <c r="K132" s="21"/>
      <c r="L132" s="21"/>
      <c r="O132" s="21"/>
      <c r="P132" s="21"/>
      <c r="Q132" s="21"/>
      <c r="R132" s="21"/>
      <c r="S132" s="21"/>
      <c r="T132" s="21"/>
      <c r="U132" s="21"/>
      <c r="W132" t="s">
        <v>138</v>
      </c>
      <c r="Y132">
        <f t="shared" si="8"/>
        <v>0</v>
      </c>
    </row>
    <row r="133" spans="1:25" x14ac:dyDescent="0.25">
      <c r="A133" s="28">
        <f t="shared" si="11"/>
        <v>44013</v>
      </c>
      <c r="B133" s="30">
        <f t="shared" si="11"/>
        <v>44013</v>
      </c>
      <c r="C133" s="21"/>
      <c r="D133" s="3" t="e">
        <f t="shared" si="7"/>
        <v>#N/A</v>
      </c>
      <c r="E133" s="21"/>
      <c r="F133" s="21"/>
      <c r="G133" s="21"/>
      <c r="H133" s="21"/>
      <c r="I133" s="21"/>
      <c r="J133" s="21"/>
      <c r="K133" s="21"/>
      <c r="L133" s="21"/>
      <c r="O133" s="21"/>
      <c r="P133" s="21"/>
      <c r="Q133" s="21"/>
      <c r="R133" s="21"/>
      <c r="S133" s="21"/>
      <c r="T133" s="21"/>
      <c r="U133" s="21"/>
      <c r="W133" t="s">
        <v>139</v>
      </c>
      <c r="Y133">
        <f t="shared" si="8"/>
        <v>0</v>
      </c>
    </row>
    <row r="134" spans="1:25" x14ac:dyDescent="0.25">
      <c r="A134" s="28">
        <f t="shared" si="11"/>
        <v>44013</v>
      </c>
      <c r="B134" s="30">
        <f t="shared" si="11"/>
        <v>44013</v>
      </c>
      <c r="C134" s="21"/>
      <c r="D134" s="3" t="e">
        <f t="shared" si="7"/>
        <v>#N/A</v>
      </c>
      <c r="E134" s="21"/>
      <c r="F134" s="21"/>
      <c r="G134" s="21"/>
      <c r="H134" s="21"/>
      <c r="I134" s="21"/>
      <c r="J134" s="21"/>
      <c r="K134" s="21"/>
      <c r="L134" s="21"/>
      <c r="O134" s="21"/>
      <c r="P134" s="21"/>
      <c r="Q134" s="21"/>
      <c r="R134" s="21"/>
      <c r="S134" s="21"/>
      <c r="T134" s="21"/>
      <c r="U134" s="21"/>
      <c r="W134" t="s">
        <v>140</v>
      </c>
      <c r="Y134">
        <f t="shared" si="8"/>
        <v>0</v>
      </c>
    </row>
    <row r="135" spans="1:25" x14ac:dyDescent="0.25">
      <c r="A135" s="28">
        <f t="shared" si="11"/>
        <v>44013</v>
      </c>
      <c r="B135" s="30">
        <f t="shared" si="11"/>
        <v>44013</v>
      </c>
      <c r="C135" s="21"/>
      <c r="D135" s="3" t="e">
        <f t="shared" ref="D135:D198" si="12">INDEX($X$7:$X$275,MATCH(C135,$W$7:$W$275))</f>
        <v>#N/A</v>
      </c>
      <c r="E135" s="21"/>
      <c r="F135" s="21"/>
      <c r="G135" s="21"/>
      <c r="H135" s="21"/>
      <c r="I135" s="21"/>
      <c r="J135" s="21"/>
      <c r="K135" s="21"/>
      <c r="L135" s="21"/>
      <c r="O135" s="21"/>
      <c r="P135" s="21"/>
      <c r="Q135" s="21"/>
      <c r="R135" s="21"/>
      <c r="S135" s="21"/>
      <c r="T135" s="21"/>
      <c r="U135" s="21"/>
      <c r="W135" t="s">
        <v>141</v>
      </c>
      <c r="Y135">
        <f t="shared" si="8"/>
        <v>0</v>
      </c>
    </row>
    <row r="136" spans="1:25" x14ac:dyDescent="0.25">
      <c r="A136" s="28">
        <f t="shared" si="11"/>
        <v>44013</v>
      </c>
      <c r="B136" s="30">
        <f t="shared" si="11"/>
        <v>44013</v>
      </c>
      <c r="C136" s="21"/>
      <c r="D136" s="3" t="e">
        <f t="shared" si="12"/>
        <v>#N/A</v>
      </c>
      <c r="E136" s="21"/>
      <c r="F136" s="21"/>
      <c r="G136" s="21"/>
      <c r="H136" s="21"/>
      <c r="I136" s="21"/>
      <c r="J136" s="21"/>
      <c r="K136" s="21"/>
      <c r="L136" s="21"/>
      <c r="O136" s="21"/>
      <c r="P136" s="21"/>
      <c r="Q136" s="21"/>
      <c r="R136" s="21"/>
      <c r="S136" s="21"/>
      <c r="T136" s="21"/>
      <c r="U136" s="21"/>
      <c r="W136" t="s">
        <v>142</v>
      </c>
      <c r="Y136">
        <f t="shared" ref="Y136:Y199" si="13">COUNTIF(D:D,X136)</f>
        <v>0</v>
      </c>
    </row>
    <row r="137" spans="1:25" x14ac:dyDescent="0.25">
      <c r="A137" s="28">
        <f t="shared" si="11"/>
        <v>44013</v>
      </c>
      <c r="B137" s="30">
        <f t="shared" si="11"/>
        <v>44013</v>
      </c>
      <c r="C137" s="21"/>
      <c r="D137" s="3" t="e">
        <f t="shared" si="12"/>
        <v>#N/A</v>
      </c>
      <c r="E137" s="21"/>
      <c r="F137" s="21"/>
      <c r="G137" s="21"/>
      <c r="H137" s="21"/>
      <c r="I137" s="21"/>
      <c r="J137" s="21"/>
      <c r="K137" s="21"/>
      <c r="L137" s="21"/>
      <c r="O137" s="21"/>
      <c r="P137" s="21"/>
      <c r="Q137" s="21"/>
      <c r="R137" s="21"/>
      <c r="S137" s="21"/>
      <c r="T137" s="21"/>
      <c r="U137" s="21"/>
      <c r="W137" t="s">
        <v>143</v>
      </c>
      <c r="Y137">
        <f t="shared" si="13"/>
        <v>0</v>
      </c>
    </row>
    <row r="138" spans="1:25" x14ac:dyDescent="0.25">
      <c r="A138" s="28">
        <f t="shared" si="11"/>
        <v>44013</v>
      </c>
      <c r="B138" s="30">
        <f t="shared" si="11"/>
        <v>44013</v>
      </c>
      <c r="C138" s="21"/>
      <c r="D138" s="3" t="e">
        <f t="shared" si="12"/>
        <v>#N/A</v>
      </c>
      <c r="E138" s="21"/>
      <c r="F138" s="21"/>
      <c r="G138" s="21"/>
      <c r="H138" s="21"/>
      <c r="I138" s="21"/>
      <c r="J138" s="21"/>
      <c r="K138" s="21"/>
      <c r="L138" s="21"/>
      <c r="O138" s="21"/>
      <c r="P138" s="21"/>
      <c r="Q138" s="21"/>
      <c r="R138" s="21"/>
      <c r="S138" s="21"/>
      <c r="T138" s="21"/>
      <c r="U138" s="21"/>
      <c r="W138" t="s">
        <v>144</v>
      </c>
      <c r="Y138">
        <f t="shared" si="13"/>
        <v>0</v>
      </c>
    </row>
    <row r="139" spans="1:25" x14ac:dyDescent="0.25">
      <c r="A139" s="28">
        <f t="shared" si="11"/>
        <v>44013</v>
      </c>
      <c r="B139" s="30">
        <f t="shared" si="11"/>
        <v>44013</v>
      </c>
      <c r="C139" s="21"/>
      <c r="D139" s="3" t="e">
        <f t="shared" si="12"/>
        <v>#N/A</v>
      </c>
      <c r="E139" s="21"/>
      <c r="F139" s="21"/>
      <c r="G139" s="21"/>
      <c r="H139" s="21"/>
      <c r="I139" s="21"/>
      <c r="J139" s="21"/>
      <c r="K139" s="21"/>
      <c r="L139" s="21"/>
      <c r="O139" s="21"/>
      <c r="P139" s="21"/>
      <c r="Q139" s="21"/>
      <c r="R139" s="21"/>
      <c r="S139" s="21"/>
      <c r="T139" s="21"/>
      <c r="U139" s="21"/>
      <c r="W139" t="s">
        <v>145</v>
      </c>
      <c r="Y139">
        <f t="shared" si="13"/>
        <v>0</v>
      </c>
    </row>
    <row r="140" spans="1:25" x14ac:dyDescent="0.25">
      <c r="A140" s="28">
        <f t="shared" si="11"/>
        <v>44013</v>
      </c>
      <c r="B140" s="30">
        <f t="shared" si="11"/>
        <v>44013</v>
      </c>
      <c r="C140" s="21"/>
      <c r="D140" s="3" t="e">
        <f t="shared" si="12"/>
        <v>#N/A</v>
      </c>
      <c r="E140" s="21"/>
      <c r="F140" s="21"/>
      <c r="G140" s="21"/>
      <c r="H140" s="21"/>
      <c r="I140" s="21"/>
      <c r="J140" s="21"/>
      <c r="K140" s="21"/>
      <c r="L140" s="21"/>
      <c r="O140" s="21"/>
      <c r="P140" s="21"/>
      <c r="Q140" s="21"/>
      <c r="R140" s="21"/>
      <c r="S140" s="21"/>
      <c r="T140" s="21"/>
      <c r="U140" s="21"/>
      <c r="W140" t="s">
        <v>146</v>
      </c>
      <c r="Y140">
        <f t="shared" si="13"/>
        <v>0</v>
      </c>
    </row>
    <row r="141" spans="1:25" x14ac:dyDescent="0.25">
      <c r="A141" s="28">
        <f t="shared" si="11"/>
        <v>44013</v>
      </c>
      <c r="B141" s="30">
        <f t="shared" si="11"/>
        <v>44013</v>
      </c>
      <c r="C141" s="21"/>
      <c r="D141" s="3" t="e">
        <f t="shared" si="12"/>
        <v>#N/A</v>
      </c>
      <c r="E141" s="21"/>
      <c r="F141" s="21"/>
      <c r="G141" s="21"/>
      <c r="H141" s="21"/>
      <c r="I141" s="21"/>
      <c r="J141" s="21"/>
      <c r="K141" s="21"/>
      <c r="L141" s="21"/>
      <c r="O141" s="21"/>
      <c r="P141" s="21"/>
      <c r="Q141" s="21"/>
      <c r="R141" s="21"/>
      <c r="S141" s="21"/>
      <c r="T141" s="21"/>
      <c r="U141" s="21"/>
      <c r="W141" t="s">
        <v>147</v>
      </c>
      <c r="Y141">
        <f t="shared" si="13"/>
        <v>0</v>
      </c>
    </row>
    <row r="142" spans="1:25" x14ac:dyDescent="0.25">
      <c r="A142" s="28">
        <f t="shared" si="11"/>
        <v>44013</v>
      </c>
      <c r="B142" s="30">
        <f t="shared" si="11"/>
        <v>44013</v>
      </c>
      <c r="C142" s="21"/>
      <c r="D142" s="3" t="e">
        <f t="shared" si="12"/>
        <v>#N/A</v>
      </c>
      <c r="E142" s="21"/>
      <c r="F142" s="21"/>
      <c r="G142" s="21"/>
      <c r="H142" s="21"/>
      <c r="I142" s="21"/>
      <c r="J142" s="21"/>
      <c r="K142" s="21"/>
      <c r="L142" s="21"/>
      <c r="O142" s="21"/>
      <c r="P142" s="21"/>
      <c r="Q142" s="21"/>
      <c r="R142" s="21"/>
      <c r="S142" s="21"/>
      <c r="T142" s="21"/>
      <c r="U142" s="21"/>
      <c r="W142" t="s">
        <v>148</v>
      </c>
      <c r="Y142">
        <f t="shared" si="13"/>
        <v>0</v>
      </c>
    </row>
    <row r="143" spans="1:25" x14ac:dyDescent="0.25">
      <c r="A143" s="28">
        <f t="shared" si="11"/>
        <v>44013</v>
      </c>
      <c r="B143" s="30">
        <f t="shared" si="11"/>
        <v>44013</v>
      </c>
      <c r="C143" s="21"/>
      <c r="D143" s="3" t="e">
        <f t="shared" si="12"/>
        <v>#N/A</v>
      </c>
      <c r="E143" s="21"/>
      <c r="F143" s="21"/>
      <c r="G143" s="21"/>
      <c r="H143" s="21"/>
      <c r="I143" s="21"/>
      <c r="J143" s="21"/>
      <c r="K143" s="21"/>
      <c r="L143" s="21"/>
      <c r="O143" s="21"/>
      <c r="P143" s="21"/>
      <c r="Q143" s="21"/>
      <c r="R143" s="21"/>
      <c r="S143" s="21"/>
      <c r="T143" s="21"/>
      <c r="U143" s="21"/>
      <c r="W143" t="s">
        <v>149</v>
      </c>
      <c r="Y143">
        <f t="shared" si="13"/>
        <v>0</v>
      </c>
    </row>
    <row r="144" spans="1:25" x14ac:dyDescent="0.25">
      <c r="A144" s="28">
        <f t="shared" si="11"/>
        <v>44013</v>
      </c>
      <c r="B144" s="30">
        <f t="shared" si="11"/>
        <v>44013</v>
      </c>
      <c r="C144" s="21"/>
      <c r="D144" s="3" t="e">
        <f t="shared" si="12"/>
        <v>#N/A</v>
      </c>
      <c r="E144" s="21"/>
      <c r="F144" s="21"/>
      <c r="G144" s="21"/>
      <c r="H144" s="21"/>
      <c r="I144" s="21"/>
      <c r="J144" s="21"/>
      <c r="K144" s="21"/>
      <c r="L144" s="21"/>
      <c r="O144" s="21"/>
      <c r="P144" s="21"/>
      <c r="Q144" s="21"/>
      <c r="R144" s="21"/>
      <c r="S144" s="21"/>
      <c r="T144" s="21"/>
      <c r="U144" s="21"/>
      <c r="W144" t="s">
        <v>150</v>
      </c>
      <c r="Y144">
        <f t="shared" si="13"/>
        <v>0</v>
      </c>
    </row>
    <row r="145" spans="1:25" x14ac:dyDescent="0.25">
      <c r="A145" s="28">
        <f t="shared" si="11"/>
        <v>44013</v>
      </c>
      <c r="B145" s="30">
        <f t="shared" si="11"/>
        <v>44013</v>
      </c>
      <c r="C145" s="21"/>
      <c r="D145" s="3" t="e">
        <f t="shared" si="12"/>
        <v>#N/A</v>
      </c>
      <c r="E145" s="21"/>
      <c r="F145" s="21"/>
      <c r="G145" s="21"/>
      <c r="H145" s="21"/>
      <c r="I145" s="21"/>
      <c r="J145" s="21"/>
      <c r="K145" s="21"/>
      <c r="L145" s="21"/>
      <c r="O145" s="21"/>
      <c r="P145" s="21"/>
      <c r="Q145" s="21"/>
      <c r="R145" s="21"/>
      <c r="S145" s="21"/>
      <c r="T145" s="21"/>
      <c r="U145" s="21"/>
      <c r="W145" t="s">
        <v>151</v>
      </c>
      <c r="Y145">
        <f t="shared" si="13"/>
        <v>0</v>
      </c>
    </row>
    <row r="146" spans="1:25" x14ac:dyDescent="0.25">
      <c r="A146" s="28">
        <f t="shared" si="11"/>
        <v>44013</v>
      </c>
      <c r="B146" s="30">
        <f t="shared" si="11"/>
        <v>44013</v>
      </c>
      <c r="C146" s="21"/>
      <c r="D146" s="3" t="e">
        <f t="shared" si="12"/>
        <v>#N/A</v>
      </c>
      <c r="E146" s="21"/>
      <c r="F146" s="21"/>
      <c r="G146" s="21"/>
      <c r="H146" s="21"/>
      <c r="I146" s="21"/>
      <c r="J146" s="21"/>
      <c r="K146" s="21"/>
      <c r="L146" s="21"/>
      <c r="O146" s="21"/>
      <c r="P146" s="21"/>
      <c r="Q146" s="21"/>
      <c r="R146" s="21"/>
      <c r="S146" s="21"/>
      <c r="T146" s="21"/>
      <c r="U146" s="21"/>
      <c r="W146" t="s">
        <v>152</v>
      </c>
      <c r="Y146">
        <f t="shared" si="13"/>
        <v>0</v>
      </c>
    </row>
    <row r="147" spans="1:25" x14ac:dyDescent="0.25">
      <c r="A147" s="28">
        <f t="shared" si="11"/>
        <v>44013</v>
      </c>
      <c r="B147" s="30">
        <f t="shared" si="11"/>
        <v>44013</v>
      </c>
      <c r="C147" s="21"/>
      <c r="D147" s="3" t="e">
        <f t="shared" si="12"/>
        <v>#N/A</v>
      </c>
      <c r="E147" s="21"/>
      <c r="F147" s="21"/>
      <c r="G147" s="21"/>
      <c r="H147" s="21"/>
      <c r="I147" s="21"/>
      <c r="J147" s="21"/>
      <c r="K147" s="21"/>
      <c r="L147" s="21"/>
      <c r="O147" s="21"/>
      <c r="P147" s="21"/>
      <c r="Q147" s="21"/>
      <c r="R147" s="21"/>
      <c r="S147" s="21"/>
      <c r="T147" s="21"/>
      <c r="U147" s="21"/>
      <c r="W147" t="s">
        <v>153</v>
      </c>
      <c r="Y147">
        <f t="shared" si="13"/>
        <v>0</v>
      </c>
    </row>
    <row r="148" spans="1:25" x14ac:dyDescent="0.25">
      <c r="A148" s="28">
        <f t="shared" ref="A148:B167" si="14">$B$6</f>
        <v>44013</v>
      </c>
      <c r="B148" s="30">
        <f t="shared" si="14"/>
        <v>44013</v>
      </c>
      <c r="C148" s="21"/>
      <c r="D148" s="3" t="e">
        <f t="shared" si="12"/>
        <v>#N/A</v>
      </c>
      <c r="E148" s="21"/>
      <c r="F148" s="21"/>
      <c r="G148" s="21"/>
      <c r="H148" s="21"/>
      <c r="I148" s="21"/>
      <c r="J148" s="21"/>
      <c r="K148" s="21"/>
      <c r="L148" s="21"/>
      <c r="O148" s="21"/>
      <c r="P148" s="21"/>
      <c r="Q148" s="21"/>
      <c r="R148" s="21"/>
      <c r="S148" s="21"/>
      <c r="T148" s="21"/>
      <c r="U148" s="21"/>
      <c r="W148" t="s">
        <v>154</v>
      </c>
      <c r="Y148">
        <f t="shared" si="13"/>
        <v>0</v>
      </c>
    </row>
    <row r="149" spans="1:25" x14ac:dyDescent="0.25">
      <c r="A149" s="28">
        <f t="shared" si="14"/>
        <v>44013</v>
      </c>
      <c r="B149" s="30">
        <f t="shared" si="14"/>
        <v>44013</v>
      </c>
      <c r="C149" s="21"/>
      <c r="D149" s="3" t="e">
        <f t="shared" si="12"/>
        <v>#N/A</v>
      </c>
      <c r="E149" s="21"/>
      <c r="F149" s="21"/>
      <c r="G149" s="21"/>
      <c r="H149" s="21"/>
      <c r="I149" s="21"/>
      <c r="J149" s="21"/>
      <c r="K149" s="21"/>
      <c r="L149" s="21"/>
      <c r="O149" s="21"/>
      <c r="P149" s="21"/>
      <c r="Q149" s="21"/>
      <c r="R149" s="21"/>
      <c r="S149" s="21"/>
      <c r="T149" s="21"/>
      <c r="U149" s="21"/>
      <c r="W149" t="s">
        <v>155</v>
      </c>
      <c r="Y149">
        <f t="shared" si="13"/>
        <v>0</v>
      </c>
    </row>
    <row r="150" spans="1:25" x14ac:dyDescent="0.25">
      <c r="A150" s="28">
        <f t="shared" si="14"/>
        <v>44013</v>
      </c>
      <c r="B150" s="30">
        <f t="shared" si="14"/>
        <v>44013</v>
      </c>
      <c r="C150" s="21"/>
      <c r="D150" s="3" t="e">
        <f t="shared" si="12"/>
        <v>#N/A</v>
      </c>
      <c r="E150" s="21"/>
      <c r="F150" s="21"/>
      <c r="G150" s="21"/>
      <c r="H150" s="21"/>
      <c r="I150" s="21"/>
      <c r="J150" s="21"/>
      <c r="K150" s="21"/>
      <c r="L150" s="21"/>
      <c r="O150" s="21"/>
      <c r="P150" s="21"/>
      <c r="Q150" s="21"/>
      <c r="R150" s="21"/>
      <c r="S150" s="21"/>
      <c r="T150" s="21"/>
      <c r="U150" s="21"/>
      <c r="W150" t="s">
        <v>156</v>
      </c>
      <c r="Y150">
        <f t="shared" si="13"/>
        <v>0</v>
      </c>
    </row>
    <row r="151" spans="1:25" x14ac:dyDescent="0.25">
      <c r="A151" s="28">
        <f t="shared" si="14"/>
        <v>44013</v>
      </c>
      <c r="B151" s="30">
        <f t="shared" si="14"/>
        <v>44013</v>
      </c>
      <c r="C151" s="21"/>
      <c r="D151" s="3" t="e">
        <f t="shared" si="12"/>
        <v>#N/A</v>
      </c>
      <c r="E151" s="21"/>
      <c r="F151" s="21"/>
      <c r="G151" s="21"/>
      <c r="H151" s="21"/>
      <c r="I151" s="21"/>
      <c r="J151" s="21"/>
      <c r="K151" s="21"/>
      <c r="L151" s="21"/>
      <c r="O151" s="21"/>
      <c r="P151" s="21"/>
      <c r="Q151" s="21"/>
      <c r="R151" s="21"/>
      <c r="S151" s="21"/>
      <c r="T151" s="21"/>
      <c r="U151" s="21"/>
      <c r="W151" t="s">
        <v>157</v>
      </c>
      <c r="Y151">
        <f t="shared" si="13"/>
        <v>0</v>
      </c>
    </row>
    <row r="152" spans="1:25" x14ac:dyDescent="0.25">
      <c r="A152" s="28">
        <f t="shared" si="14"/>
        <v>44013</v>
      </c>
      <c r="B152" s="30">
        <f t="shared" si="14"/>
        <v>44013</v>
      </c>
      <c r="C152" s="21"/>
      <c r="D152" s="3" t="e">
        <f t="shared" si="12"/>
        <v>#N/A</v>
      </c>
      <c r="E152" s="21"/>
      <c r="F152" s="21"/>
      <c r="G152" s="21"/>
      <c r="H152" s="21"/>
      <c r="I152" s="21"/>
      <c r="J152" s="21"/>
      <c r="K152" s="21"/>
      <c r="L152" s="21"/>
      <c r="O152" s="21"/>
      <c r="P152" s="21"/>
      <c r="Q152" s="21"/>
      <c r="R152" s="21"/>
      <c r="S152" s="21"/>
      <c r="T152" s="21"/>
      <c r="U152" s="21"/>
      <c r="W152" t="s">
        <v>158</v>
      </c>
      <c r="Y152">
        <f t="shared" si="13"/>
        <v>0</v>
      </c>
    </row>
    <row r="153" spans="1:25" x14ac:dyDescent="0.25">
      <c r="A153" s="28">
        <f t="shared" si="14"/>
        <v>44013</v>
      </c>
      <c r="B153" s="30">
        <f t="shared" si="14"/>
        <v>44013</v>
      </c>
      <c r="C153" s="21"/>
      <c r="D153" s="3" t="e">
        <f t="shared" si="12"/>
        <v>#N/A</v>
      </c>
      <c r="E153" s="21"/>
      <c r="F153" s="21"/>
      <c r="G153" s="21"/>
      <c r="H153" s="21"/>
      <c r="I153" s="21"/>
      <c r="J153" s="21"/>
      <c r="K153" s="21"/>
      <c r="L153" s="21"/>
      <c r="O153" s="21"/>
      <c r="P153" s="21"/>
      <c r="Q153" s="21"/>
      <c r="R153" s="21"/>
      <c r="S153" s="21"/>
      <c r="T153" s="21"/>
      <c r="U153" s="21"/>
      <c r="W153" t="s">
        <v>159</v>
      </c>
      <c r="Y153">
        <f t="shared" si="13"/>
        <v>0</v>
      </c>
    </row>
    <row r="154" spans="1:25" x14ac:dyDescent="0.25">
      <c r="A154" s="28">
        <f t="shared" si="14"/>
        <v>44013</v>
      </c>
      <c r="B154" s="30">
        <f t="shared" si="14"/>
        <v>44013</v>
      </c>
      <c r="C154" s="21"/>
      <c r="D154" s="3" t="e">
        <f t="shared" si="12"/>
        <v>#N/A</v>
      </c>
      <c r="E154" s="21"/>
      <c r="F154" s="21"/>
      <c r="G154" s="21"/>
      <c r="H154" s="21"/>
      <c r="I154" s="21"/>
      <c r="J154" s="21"/>
      <c r="K154" s="21"/>
      <c r="L154" s="21"/>
      <c r="O154" s="21"/>
      <c r="P154" s="21"/>
      <c r="Q154" s="21"/>
      <c r="R154" s="21"/>
      <c r="S154" s="21"/>
      <c r="T154" s="21"/>
      <c r="U154" s="21"/>
      <c r="W154" t="s">
        <v>160</v>
      </c>
      <c r="Y154">
        <f t="shared" si="13"/>
        <v>0</v>
      </c>
    </row>
    <row r="155" spans="1:25" x14ac:dyDescent="0.25">
      <c r="A155" s="28">
        <f t="shared" si="14"/>
        <v>44013</v>
      </c>
      <c r="B155" s="30">
        <f t="shared" si="14"/>
        <v>44013</v>
      </c>
      <c r="C155" s="21"/>
      <c r="D155" s="3" t="e">
        <f t="shared" si="12"/>
        <v>#N/A</v>
      </c>
      <c r="E155" s="21"/>
      <c r="F155" s="21"/>
      <c r="G155" s="21"/>
      <c r="H155" s="21"/>
      <c r="I155" s="21"/>
      <c r="J155" s="21"/>
      <c r="K155" s="21"/>
      <c r="L155" s="21"/>
      <c r="O155" s="21"/>
      <c r="P155" s="21"/>
      <c r="Q155" s="21"/>
      <c r="R155" s="21"/>
      <c r="S155" s="21"/>
      <c r="T155" s="21"/>
      <c r="U155" s="21"/>
      <c r="W155" t="s">
        <v>161</v>
      </c>
      <c r="Y155">
        <f t="shared" si="13"/>
        <v>0</v>
      </c>
    </row>
    <row r="156" spans="1:25" x14ac:dyDescent="0.25">
      <c r="A156" s="28">
        <f t="shared" si="14"/>
        <v>44013</v>
      </c>
      <c r="B156" s="30">
        <f t="shared" si="14"/>
        <v>44013</v>
      </c>
      <c r="C156" s="21"/>
      <c r="D156" s="3" t="e">
        <f t="shared" si="12"/>
        <v>#N/A</v>
      </c>
      <c r="E156" s="21"/>
      <c r="F156" s="21"/>
      <c r="G156" s="21"/>
      <c r="H156" s="21"/>
      <c r="I156" s="21"/>
      <c r="J156" s="21"/>
      <c r="K156" s="21"/>
      <c r="L156" s="21"/>
      <c r="O156" s="21"/>
      <c r="P156" s="21"/>
      <c r="Q156" s="21"/>
      <c r="R156" s="21"/>
      <c r="S156" s="21"/>
      <c r="T156" s="21"/>
      <c r="U156" s="21"/>
      <c r="W156" t="s">
        <v>162</v>
      </c>
      <c r="Y156">
        <f t="shared" si="13"/>
        <v>0</v>
      </c>
    </row>
    <row r="157" spans="1:25" x14ac:dyDescent="0.25">
      <c r="A157" s="28">
        <f t="shared" si="14"/>
        <v>44013</v>
      </c>
      <c r="B157" s="30">
        <f t="shared" si="14"/>
        <v>44013</v>
      </c>
      <c r="C157" s="21"/>
      <c r="D157" s="3" t="e">
        <f t="shared" si="12"/>
        <v>#N/A</v>
      </c>
      <c r="E157" s="21"/>
      <c r="F157" s="21"/>
      <c r="G157" s="21"/>
      <c r="H157" s="21"/>
      <c r="I157" s="21"/>
      <c r="J157" s="21"/>
      <c r="K157" s="21"/>
      <c r="L157" s="21"/>
      <c r="O157" s="21"/>
      <c r="P157" s="21"/>
      <c r="Q157" s="21"/>
      <c r="R157" s="21"/>
      <c r="S157" s="21"/>
      <c r="T157" s="21"/>
      <c r="U157" s="21"/>
      <c r="W157" t="s">
        <v>163</v>
      </c>
      <c r="Y157">
        <f t="shared" si="13"/>
        <v>0</v>
      </c>
    </row>
    <row r="158" spans="1:25" x14ac:dyDescent="0.25">
      <c r="A158" s="28">
        <f t="shared" si="14"/>
        <v>44013</v>
      </c>
      <c r="B158" s="30">
        <f t="shared" si="14"/>
        <v>44013</v>
      </c>
      <c r="C158" s="21"/>
      <c r="D158" s="3" t="e">
        <f t="shared" si="12"/>
        <v>#N/A</v>
      </c>
      <c r="E158" s="21"/>
      <c r="F158" s="21"/>
      <c r="G158" s="21"/>
      <c r="H158" s="21"/>
      <c r="I158" s="21"/>
      <c r="J158" s="21"/>
      <c r="K158" s="21"/>
      <c r="L158" s="21"/>
      <c r="O158" s="21"/>
      <c r="P158" s="21"/>
      <c r="Q158" s="21"/>
      <c r="R158" s="21"/>
      <c r="S158" s="21"/>
      <c r="T158" s="21"/>
      <c r="U158" s="21"/>
      <c r="W158" t="s">
        <v>164</v>
      </c>
      <c r="Y158">
        <f t="shared" si="13"/>
        <v>0</v>
      </c>
    </row>
    <row r="159" spans="1:25" x14ac:dyDescent="0.25">
      <c r="A159" s="28">
        <f t="shared" si="14"/>
        <v>44013</v>
      </c>
      <c r="B159" s="30">
        <f t="shared" si="14"/>
        <v>44013</v>
      </c>
      <c r="C159" s="21"/>
      <c r="D159" s="3" t="e">
        <f t="shared" si="12"/>
        <v>#N/A</v>
      </c>
      <c r="E159" s="21"/>
      <c r="F159" s="21"/>
      <c r="G159" s="21"/>
      <c r="H159" s="21"/>
      <c r="I159" s="21"/>
      <c r="J159" s="21"/>
      <c r="K159" s="21"/>
      <c r="L159" s="21"/>
      <c r="O159" s="21"/>
      <c r="P159" s="21"/>
      <c r="Q159" s="21"/>
      <c r="R159" s="21"/>
      <c r="S159" s="21"/>
      <c r="T159" s="21"/>
      <c r="U159" s="21"/>
      <c r="W159" t="s">
        <v>165</v>
      </c>
      <c r="Y159">
        <f t="shared" si="13"/>
        <v>0</v>
      </c>
    </row>
    <row r="160" spans="1:25" x14ac:dyDescent="0.25">
      <c r="A160" s="28">
        <f t="shared" si="14"/>
        <v>44013</v>
      </c>
      <c r="B160" s="30">
        <f t="shared" si="14"/>
        <v>44013</v>
      </c>
      <c r="C160" s="21"/>
      <c r="D160" s="3" t="e">
        <f t="shared" si="12"/>
        <v>#N/A</v>
      </c>
      <c r="E160" s="21"/>
      <c r="F160" s="21"/>
      <c r="G160" s="21"/>
      <c r="H160" s="21"/>
      <c r="I160" s="21"/>
      <c r="J160" s="21"/>
      <c r="K160" s="21"/>
      <c r="L160" s="21"/>
      <c r="O160" s="21"/>
      <c r="P160" s="21"/>
      <c r="Q160" s="21"/>
      <c r="R160" s="21"/>
      <c r="S160" s="21"/>
      <c r="T160" s="21"/>
      <c r="U160" s="21"/>
      <c r="W160" t="s">
        <v>166</v>
      </c>
      <c r="Y160">
        <f t="shared" si="13"/>
        <v>0</v>
      </c>
    </row>
    <row r="161" spans="1:25" x14ac:dyDescent="0.25">
      <c r="A161" s="28">
        <f t="shared" si="14"/>
        <v>44013</v>
      </c>
      <c r="B161" s="30">
        <f t="shared" si="14"/>
        <v>44013</v>
      </c>
      <c r="C161" s="21"/>
      <c r="D161" s="3" t="e">
        <f t="shared" si="12"/>
        <v>#N/A</v>
      </c>
      <c r="E161" s="21"/>
      <c r="F161" s="21"/>
      <c r="G161" s="21"/>
      <c r="H161" s="21"/>
      <c r="I161" s="21"/>
      <c r="J161" s="21"/>
      <c r="K161" s="21"/>
      <c r="L161" s="21"/>
      <c r="O161" s="21"/>
      <c r="P161" s="21"/>
      <c r="Q161" s="21"/>
      <c r="R161" s="21"/>
      <c r="S161" s="21"/>
      <c r="T161" s="21"/>
      <c r="U161" s="21"/>
      <c r="W161" t="s">
        <v>167</v>
      </c>
      <c r="Y161">
        <f t="shared" si="13"/>
        <v>0</v>
      </c>
    </row>
    <row r="162" spans="1:25" x14ac:dyDescent="0.25">
      <c r="A162" s="28">
        <f t="shared" si="14"/>
        <v>44013</v>
      </c>
      <c r="B162" s="30">
        <f t="shared" si="14"/>
        <v>44013</v>
      </c>
      <c r="C162" s="21"/>
      <c r="D162" s="3" t="e">
        <f t="shared" si="12"/>
        <v>#N/A</v>
      </c>
      <c r="E162" s="21"/>
      <c r="F162" s="21"/>
      <c r="G162" s="21"/>
      <c r="H162" s="21"/>
      <c r="I162" s="21"/>
      <c r="J162" s="21"/>
      <c r="K162" s="21"/>
      <c r="L162" s="21"/>
      <c r="O162" s="21"/>
      <c r="P162" s="21"/>
      <c r="Q162" s="21"/>
      <c r="R162" s="21"/>
      <c r="S162" s="21"/>
      <c r="T162" s="21"/>
      <c r="U162" s="21"/>
      <c r="W162" t="s">
        <v>168</v>
      </c>
      <c r="Y162">
        <f t="shared" si="13"/>
        <v>0</v>
      </c>
    </row>
    <row r="163" spans="1:25" x14ac:dyDescent="0.25">
      <c r="A163" s="28">
        <f t="shared" si="14"/>
        <v>44013</v>
      </c>
      <c r="B163" s="30">
        <f t="shared" si="14"/>
        <v>44013</v>
      </c>
      <c r="C163" s="21"/>
      <c r="D163" s="3" t="e">
        <f t="shared" si="12"/>
        <v>#N/A</v>
      </c>
      <c r="E163" s="21"/>
      <c r="F163" s="21"/>
      <c r="G163" s="21"/>
      <c r="H163" s="21"/>
      <c r="I163" s="21"/>
      <c r="J163" s="21"/>
      <c r="K163" s="21"/>
      <c r="L163" s="21"/>
      <c r="O163" s="21"/>
      <c r="P163" s="21"/>
      <c r="Q163" s="21"/>
      <c r="R163" s="21"/>
      <c r="S163" s="21"/>
      <c r="T163" s="21"/>
      <c r="U163" s="21"/>
      <c r="W163" t="s">
        <v>169</v>
      </c>
      <c r="Y163">
        <f t="shared" si="13"/>
        <v>0</v>
      </c>
    </row>
    <row r="164" spans="1:25" x14ac:dyDescent="0.25">
      <c r="A164" s="28">
        <f t="shared" si="14"/>
        <v>44013</v>
      </c>
      <c r="B164" s="30">
        <f t="shared" si="14"/>
        <v>44013</v>
      </c>
      <c r="C164" s="21"/>
      <c r="D164" s="3" t="e">
        <f t="shared" si="12"/>
        <v>#N/A</v>
      </c>
      <c r="E164" s="21"/>
      <c r="F164" s="21"/>
      <c r="G164" s="21"/>
      <c r="H164" s="21"/>
      <c r="I164" s="21"/>
      <c r="J164" s="21"/>
      <c r="K164" s="21"/>
      <c r="L164" s="21"/>
      <c r="O164" s="21"/>
      <c r="P164" s="21"/>
      <c r="Q164" s="21"/>
      <c r="R164" s="21"/>
      <c r="S164" s="21"/>
      <c r="T164" s="21"/>
      <c r="U164" s="21"/>
      <c r="W164" t="s">
        <v>170</v>
      </c>
      <c r="Y164">
        <f t="shared" si="13"/>
        <v>0</v>
      </c>
    </row>
    <row r="165" spans="1:25" x14ac:dyDescent="0.25">
      <c r="A165" s="28">
        <f t="shared" si="14"/>
        <v>44013</v>
      </c>
      <c r="B165" s="30">
        <f t="shared" si="14"/>
        <v>44013</v>
      </c>
      <c r="C165" s="21"/>
      <c r="D165" s="3" t="e">
        <f t="shared" si="12"/>
        <v>#N/A</v>
      </c>
      <c r="E165" s="21"/>
      <c r="F165" s="21"/>
      <c r="G165" s="21"/>
      <c r="H165" s="21"/>
      <c r="I165" s="21"/>
      <c r="J165" s="21"/>
      <c r="K165" s="21"/>
      <c r="L165" s="21"/>
      <c r="O165" s="21"/>
      <c r="P165" s="21"/>
      <c r="Q165" s="21"/>
      <c r="R165" s="21"/>
      <c r="S165" s="21"/>
      <c r="T165" s="21"/>
      <c r="U165" s="21"/>
      <c r="W165" t="s">
        <v>171</v>
      </c>
      <c r="Y165">
        <f t="shared" si="13"/>
        <v>0</v>
      </c>
    </row>
    <row r="166" spans="1:25" x14ac:dyDescent="0.25">
      <c r="A166" s="28">
        <f t="shared" si="14"/>
        <v>44013</v>
      </c>
      <c r="B166" s="30">
        <f t="shared" si="14"/>
        <v>44013</v>
      </c>
      <c r="C166" s="21"/>
      <c r="D166" s="3" t="e">
        <f t="shared" si="12"/>
        <v>#N/A</v>
      </c>
      <c r="E166" s="21"/>
      <c r="F166" s="21"/>
      <c r="G166" s="21"/>
      <c r="H166" s="21"/>
      <c r="I166" s="21"/>
      <c r="J166" s="21"/>
      <c r="K166" s="21"/>
      <c r="L166" s="21"/>
      <c r="O166" s="21"/>
      <c r="P166" s="21"/>
      <c r="Q166" s="21"/>
      <c r="R166" s="21"/>
      <c r="S166" s="21"/>
      <c r="T166" s="21"/>
      <c r="U166" s="21"/>
      <c r="W166" t="s">
        <v>172</v>
      </c>
      <c r="Y166">
        <f t="shared" si="13"/>
        <v>0</v>
      </c>
    </row>
    <row r="167" spans="1:25" x14ac:dyDescent="0.25">
      <c r="A167" s="28">
        <f t="shared" si="14"/>
        <v>44013</v>
      </c>
      <c r="B167" s="30">
        <f t="shared" si="14"/>
        <v>44013</v>
      </c>
      <c r="C167" s="21"/>
      <c r="D167" s="3" t="e">
        <f t="shared" si="12"/>
        <v>#N/A</v>
      </c>
      <c r="E167" s="21"/>
      <c r="F167" s="21"/>
      <c r="G167" s="21"/>
      <c r="H167" s="21"/>
      <c r="I167" s="21"/>
      <c r="J167" s="21"/>
      <c r="K167" s="21"/>
      <c r="L167" s="21"/>
      <c r="O167" s="21"/>
      <c r="P167" s="21"/>
      <c r="Q167" s="21"/>
      <c r="R167" s="21"/>
      <c r="S167" s="21"/>
      <c r="T167" s="21"/>
      <c r="U167" s="21"/>
      <c r="W167" t="s">
        <v>173</v>
      </c>
      <c r="Y167">
        <f t="shared" si="13"/>
        <v>0</v>
      </c>
    </row>
    <row r="168" spans="1:25" x14ac:dyDescent="0.25">
      <c r="A168" s="28">
        <f t="shared" ref="A168:B187" si="15">$B$6</f>
        <v>44013</v>
      </c>
      <c r="B168" s="30">
        <f t="shared" si="15"/>
        <v>44013</v>
      </c>
      <c r="C168" s="21"/>
      <c r="D168" s="3" t="e">
        <f t="shared" si="12"/>
        <v>#N/A</v>
      </c>
      <c r="E168" s="21"/>
      <c r="F168" s="21"/>
      <c r="G168" s="21"/>
      <c r="H168" s="21"/>
      <c r="I168" s="21"/>
      <c r="J168" s="21"/>
      <c r="K168" s="21"/>
      <c r="L168" s="21"/>
      <c r="O168" s="21"/>
      <c r="P168" s="21"/>
      <c r="Q168" s="21"/>
      <c r="R168" s="21"/>
      <c r="S168" s="21"/>
      <c r="T168" s="21"/>
      <c r="U168" s="21"/>
      <c r="W168" t="s">
        <v>174</v>
      </c>
      <c r="Y168">
        <f t="shared" si="13"/>
        <v>0</v>
      </c>
    </row>
    <row r="169" spans="1:25" x14ac:dyDescent="0.25">
      <c r="A169" s="28">
        <f t="shared" si="15"/>
        <v>44013</v>
      </c>
      <c r="B169" s="30">
        <f t="shared" si="15"/>
        <v>44013</v>
      </c>
      <c r="C169" s="21"/>
      <c r="D169" s="3" t="e">
        <f t="shared" si="12"/>
        <v>#N/A</v>
      </c>
      <c r="E169" s="21"/>
      <c r="F169" s="21"/>
      <c r="G169" s="21"/>
      <c r="H169" s="21"/>
      <c r="I169" s="21"/>
      <c r="J169" s="21"/>
      <c r="K169" s="21"/>
      <c r="L169" s="21"/>
      <c r="O169" s="21"/>
      <c r="P169" s="21"/>
      <c r="Q169" s="21"/>
      <c r="R169" s="21"/>
      <c r="S169" s="21"/>
      <c r="T169" s="21"/>
      <c r="U169" s="21"/>
      <c r="W169" t="s">
        <v>175</v>
      </c>
      <c r="Y169">
        <f t="shared" si="13"/>
        <v>0</v>
      </c>
    </row>
    <row r="170" spans="1:25" x14ac:dyDescent="0.25">
      <c r="A170" s="28">
        <f t="shared" si="15"/>
        <v>44013</v>
      </c>
      <c r="B170" s="30">
        <f t="shared" si="15"/>
        <v>44013</v>
      </c>
      <c r="C170" s="21"/>
      <c r="D170" s="3" t="e">
        <f t="shared" si="12"/>
        <v>#N/A</v>
      </c>
      <c r="E170" s="21"/>
      <c r="F170" s="21"/>
      <c r="G170" s="21"/>
      <c r="H170" s="21"/>
      <c r="I170" s="21"/>
      <c r="J170" s="21"/>
      <c r="K170" s="21"/>
      <c r="L170" s="21"/>
      <c r="O170" s="21"/>
      <c r="P170" s="21"/>
      <c r="Q170" s="21"/>
      <c r="R170" s="21"/>
      <c r="S170" s="21"/>
      <c r="T170" s="21"/>
      <c r="U170" s="21"/>
      <c r="W170" t="s">
        <v>176</v>
      </c>
      <c r="Y170">
        <f t="shared" si="13"/>
        <v>0</v>
      </c>
    </row>
    <row r="171" spans="1:25" x14ac:dyDescent="0.25">
      <c r="A171" s="28">
        <f t="shared" si="15"/>
        <v>44013</v>
      </c>
      <c r="B171" s="30">
        <f t="shared" si="15"/>
        <v>44013</v>
      </c>
      <c r="C171" s="21"/>
      <c r="D171" s="3" t="e">
        <f t="shared" si="12"/>
        <v>#N/A</v>
      </c>
      <c r="E171" s="21"/>
      <c r="F171" s="21"/>
      <c r="G171" s="21"/>
      <c r="H171" s="21"/>
      <c r="I171" s="21"/>
      <c r="J171" s="21"/>
      <c r="K171" s="21"/>
      <c r="L171" s="21"/>
      <c r="O171" s="21"/>
      <c r="P171" s="21"/>
      <c r="Q171" s="21"/>
      <c r="R171" s="21"/>
      <c r="S171" s="21"/>
      <c r="T171" s="21"/>
      <c r="U171" s="21"/>
      <c r="W171" t="s">
        <v>177</v>
      </c>
      <c r="Y171">
        <f t="shared" si="13"/>
        <v>0</v>
      </c>
    </row>
    <row r="172" spans="1:25" x14ac:dyDescent="0.25">
      <c r="A172" s="28">
        <f t="shared" si="15"/>
        <v>44013</v>
      </c>
      <c r="B172" s="30">
        <f t="shared" si="15"/>
        <v>44013</v>
      </c>
      <c r="C172" s="21"/>
      <c r="D172" s="3" t="e">
        <f t="shared" si="12"/>
        <v>#N/A</v>
      </c>
      <c r="E172" s="21"/>
      <c r="F172" s="21"/>
      <c r="G172" s="21"/>
      <c r="H172" s="21"/>
      <c r="I172" s="21"/>
      <c r="J172" s="21"/>
      <c r="K172" s="21"/>
      <c r="L172" s="21"/>
      <c r="O172" s="21"/>
      <c r="P172" s="21"/>
      <c r="Q172" s="21"/>
      <c r="R172" s="21"/>
      <c r="S172" s="21"/>
      <c r="T172" s="21"/>
      <c r="U172" s="21"/>
      <c r="W172" t="s">
        <v>178</v>
      </c>
      <c r="Y172">
        <f t="shared" si="13"/>
        <v>0</v>
      </c>
    </row>
    <row r="173" spans="1:25" x14ac:dyDescent="0.25">
      <c r="A173" s="28">
        <f t="shared" si="15"/>
        <v>44013</v>
      </c>
      <c r="B173" s="30">
        <f t="shared" si="15"/>
        <v>44013</v>
      </c>
      <c r="C173" s="21"/>
      <c r="D173" s="3" t="e">
        <f t="shared" si="12"/>
        <v>#N/A</v>
      </c>
      <c r="E173" s="21"/>
      <c r="F173" s="21"/>
      <c r="G173" s="21"/>
      <c r="H173" s="21"/>
      <c r="I173" s="21"/>
      <c r="J173" s="21"/>
      <c r="K173" s="21"/>
      <c r="L173" s="21"/>
      <c r="O173" s="21"/>
      <c r="P173" s="21"/>
      <c r="Q173" s="21"/>
      <c r="R173" s="21"/>
      <c r="S173" s="21"/>
      <c r="T173" s="21"/>
      <c r="U173" s="21"/>
      <c r="W173" t="s">
        <v>179</v>
      </c>
      <c r="Y173">
        <f t="shared" si="13"/>
        <v>0</v>
      </c>
    </row>
    <row r="174" spans="1:25" x14ac:dyDescent="0.25">
      <c r="A174" s="28">
        <f t="shared" si="15"/>
        <v>44013</v>
      </c>
      <c r="B174" s="30">
        <f t="shared" si="15"/>
        <v>44013</v>
      </c>
      <c r="C174" s="21"/>
      <c r="D174" s="3" t="e">
        <f t="shared" si="12"/>
        <v>#N/A</v>
      </c>
      <c r="E174" s="21"/>
      <c r="F174" s="21"/>
      <c r="G174" s="21"/>
      <c r="H174" s="21"/>
      <c r="I174" s="21"/>
      <c r="J174" s="21"/>
      <c r="K174" s="21"/>
      <c r="L174" s="21"/>
      <c r="O174" s="21"/>
      <c r="P174" s="21"/>
      <c r="Q174" s="21"/>
      <c r="R174" s="21"/>
      <c r="S174" s="21"/>
      <c r="T174" s="21"/>
      <c r="U174" s="21"/>
      <c r="W174" t="s">
        <v>180</v>
      </c>
      <c r="Y174">
        <f t="shared" si="13"/>
        <v>0</v>
      </c>
    </row>
    <row r="175" spans="1:25" x14ac:dyDescent="0.25">
      <c r="A175" s="28">
        <f t="shared" si="15"/>
        <v>44013</v>
      </c>
      <c r="B175" s="30">
        <f t="shared" si="15"/>
        <v>44013</v>
      </c>
      <c r="C175" s="21"/>
      <c r="D175" s="3" t="e">
        <f t="shared" si="12"/>
        <v>#N/A</v>
      </c>
      <c r="E175" s="21"/>
      <c r="F175" s="21"/>
      <c r="G175" s="21"/>
      <c r="H175" s="21"/>
      <c r="I175" s="21"/>
      <c r="J175" s="21"/>
      <c r="K175" s="21"/>
      <c r="L175" s="21"/>
      <c r="O175" s="21"/>
      <c r="P175" s="21"/>
      <c r="Q175" s="21"/>
      <c r="R175" s="21"/>
      <c r="S175" s="21"/>
      <c r="T175" s="21"/>
      <c r="U175" s="21"/>
      <c r="W175" t="s">
        <v>181</v>
      </c>
      <c r="Y175">
        <f t="shared" si="13"/>
        <v>0</v>
      </c>
    </row>
    <row r="176" spans="1:25" x14ac:dyDescent="0.25">
      <c r="A176" s="28">
        <f t="shared" si="15"/>
        <v>44013</v>
      </c>
      <c r="B176" s="30">
        <f t="shared" si="15"/>
        <v>44013</v>
      </c>
      <c r="C176" s="21"/>
      <c r="D176" s="3" t="e">
        <f t="shared" si="12"/>
        <v>#N/A</v>
      </c>
      <c r="E176" s="21"/>
      <c r="F176" s="21"/>
      <c r="G176" s="21"/>
      <c r="H176" s="21"/>
      <c r="I176" s="21"/>
      <c r="J176" s="21"/>
      <c r="K176" s="21"/>
      <c r="L176" s="21"/>
      <c r="O176" s="21"/>
      <c r="P176" s="21"/>
      <c r="Q176" s="21"/>
      <c r="R176" s="21"/>
      <c r="S176" s="21"/>
      <c r="T176" s="21"/>
      <c r="U176" s="21"/>
      <c r="W176" t="s">
        <v>182</v>
      </c>
      <c r="Y176">
        <f t="shared" si="13"/>
        <v>0</v>
      </c>
    </row>
    <row r="177" spans="1:25" x14ac:dyDescent="0.25">
      <c r="A177" s="28">
        <f t="shared" si="15"/>
        <v>44013</v>
      </c>
      <c r="B177" s="30">
        <f t="shared" si="15"/>
        <v>44013</v>
      </c>
      <c r="C177" s="21"/>
      <c r="D177" s="3" t="e">
        <f t="shared" si="12"/>
        <v>#N/A</v>
      </c>
      <c r="E177" s="21"/>
      <c r="F177" s="21"/>
      <c r="G177" s="21"/>
      <c r="H177" s="21"/>
      <c r="I177" s="21"/>
      <c r="J177" s="21"/>
      <c r="K177" s="21"/>
      <c r="L177" s="21"/>
      <c r="O177" s="21"/>
      <c r="P177" s="21"/>
      <c r="Q177" s="21"/>
      <c r="R177" s="21"/>
      <c r="S177" s="21"/>
      <c r="T177" s="21"/>
      <c r="U177" s="21"/>
      <c r="W177" t="s">
        <v>183</v>
      </c>
      <c r="Y177">
        <f t="shared" si="13"/>
        <v>0</v>
      </c>
    </row>
    <row r="178" spans="1:25" x14ac:dyDescent="0.25">
      <c r="A178" s="28">
        <f t="shared" si="15"/>
        <v>44013</v>
      </c>
      <c r="B178" s="30">
        <f t="shared" si="15"/>
        <v>44013</v>
      </c>
      <c r="C178" s="21"/>
      <c r="D178" s="3" t="e">
        <f t="shared" si="12"/>
        <v>#N/A</v>
      </c>
      <c r="E178" s="21"/>
      <c r="F178" s="21"/>
      <c r="G178" s="21"/>
      <c r="H178" s="21"/>
      <c r="I178" s="21"/>
      <c r="J178" s="21"/>
      <c r="K178" s="21"/>
      <c r="L178" s="21"/>
      <c r="O178" s="21"/>
      <c r="P178" s="21"/>
      <c r="Q178" s="21"/>
      <c r="R178" s="21"/>
      <c r="S178" s="21"/>
      <c r="T178" s="21"/>
      <c r="U178" s="21"/>
      <c r="W178" t="s">
        <v>184</v>
      </c>
      <c r="Y178">
        <f t="shared" si="13"/>
        <v>0</v>
      </c>
    </row>
    <row r="179" spans="1:25" x14ac:dyDescent="0.25">
      <c r="A179" s="28">
        <f t="shared" si="15"/>
        <v>44013</v>
      </c>
      <c r="B179" s="30">
        <f t="shared" si="15"/>
        <v>44013</v>
      </c>
      <c r="C179" s="21"/>
      <c r="D179" s="3" t="e">
        <f t="shared" si="12"/>
        <v>#N/A</v>
      </c>
      <c r="E179" s="21"/>
      <c r="F179" s="21"/>
      <c r="G179" s="21"/>
      <c r="H179" s="21"/>
      <c r="I179" s="21"/>
      <c r="J179" s="21"/>
      <c r="K179" s="21"/>
      <c r="L179" s="21"/>
      <c r="O179" s="21"/>
      <c r="P179" s="21"/>
      <c r="Q179" s="21"/>
      <c r="R179" s="21"/>
      <c r="S179" s="21"/>
      <c r="T179" s="21"/>
      <c r="U179" s="21"/>
      <c r="W179" t="s">
        <v>185</v>
      </c>
      <c r="Y179">
        <f t="shared" si="13"/>
        <v>0</v>
      </c>
    </row>
    <row r="180" spans="1:25" x14ac:dyDescent="0.25">
      <c r="A180" s="28">
        <f t="shared" si="15"/>
        <v>44013</v>
      </c>
      <c r="B180" s="30">
        <f t="shared" si="15"/>
        <v>44013</v>
      </c>
      <c r="C180" s="21"/>
      <c r="D180" s="3" t="e">
        <f t="shared" si="12"/>
        <v>#N/A</v>
      </c>
      <c r="E180" s="21"/>
      <c r="F180" s="21"/>
      <c r="G180" s="21"/>
      <c r="H180" s="21"/>
      <c r="I180" s="21"/>
      <c r="J180" s="21"/>
      <c r="K180" s="21"/>
      <c r="L180" s="21"/>
      <c r="O180" s="21"/>
      <c r="P180" s="21"/>
      <c r="Q180" s="21"/>
      <c r="R180" s="21"/>
      <c r="S180" s="21"/>
      <c r="T180" s="21"/>
      <c r="U180" s="21"/>
      <c r="W180" t="s">
        <v>186</v>
      </c>
      <c r="Y180">
        <f t="shared" si="13"/>
        <v>0</v>
      </c>
    </row>
    <row r="181" spans="1:25" x14ac:dyDescent="0.25">
      <c r="A181" s="28">
        <f t="shared" si="15"/>
        <v>44013</v>
      </c>
      <c r="B181" s="30">
        <f t="shared" si="15"/>
        <v>44013</v>
      </c>
      <c r="C181" s="21"/>
      <c r="D181" s="3" t="e">
        <f t="shared" si="12"/>
        <v>#N/A</v>
      </c>
      <c r="E181" s="21"/>
      <c r="F181" s="21"/>
      <c r="G181" s="21"/>
      <c r="H181" s="21"/>
      <c r="I181" s="21"/>
      <c r="J181" s="21"/>
      <c r="K181" s="21"/>
      <c r="L181" s="21"/>
      <c r="O181" s="21"/>
      <c r="P181" s="21"/>
      <c r="Q181" s="21"/>
      <c r="R181" s="21"/>
      <c r="S181" s="21"/>
      <c r="T181" s="21"/>
      <c r="U181" s="21"/>
      <c r="W181" t="s">
        <v>187</v>
      </c>
      <c r="Y181">
        <f t="shared" si="13"/>
        <v>0</v>
      </c>
    </row>
    <row r="182" spans="1:25" x14ac:dyDescent="0.25">
      <c r="A182" s="28">
        <f t="shared" si="15"/>
        <v>44013</v>
      </c>
      <c r="B182" s="30">
        <f t="shared" si="15"/>
        <v>44013</v>
      </c>
      <c r="C182" s="21"/>
      <c r="D182" s="3" t="e">
        <f t="shared" si="12"/>
        <v>#N/A</v>
      </c>
      <c r="E182" s="21"/>
      <c r="F182" s="21"/>
      <c r="G182" s="21"/>
      <c r="H182" s="21"/>
      <c r="I182" s="21"/>
      <c r="J182" s="21"/>
      <c r="K182" s="21"/>
      <c r="L182" s="21"/>
      <c r="O182" s="21"/>
      <c r="P182" s="21"/>
      <c r="Q182" s="21"/>
      <c r="R182" s="21"/>
      <c r="S182" s="21"/>
      <c r="T182" s="21"/>
      <c r="U182" s="21"/>
      <c r="W182" t="s">
        <v>188</v>
      </c>
      <c r="Y182">
        <f t="shared" si="13"/>
        <v>0</v>
      </c>
    </row>
    <row r="183" spans="1:25" x14ac:dyDescent="0.25">
      <c r="A183" s="28">
        <f t="shared" si="15"/>
        <v>44013</v>
      </c>
      <c r="B183" s="30">
        <f t="shared" si="15"/>
        <v>44013</v>
      </c>
      <c r="C183" s="21"/>
      <c r="D183" s="3" t="e">
        <f t="shared" si="12"/>
        <v>#N/A</v>
      </c>
      <c r="E183" s="21"/>
      <c r="F183" s="21"/>
      <c r="G183" s="21"/>
      <c r="H183" s="21"/>
      <c r="I183" s="21"/>
      <c r="J183" s="21"/>
      <c r="K183" s="21"/>
      <c r="L183" s="21"/>
      <c r="O183" s="21"/>
      <c r="P183" s="21"/>
      <c r="Q183" s="21"/>
      <c r="R183" s="21"/>
      <c r="S183" s="21"/>
      <c r="T183" s="21"/>
      <c r="U183" s="21"/>
      <c r="W183" t="s">
        <v>189</v>
      </c>
      <c r="Y183">
        <f t="shared" si="13"/>
        <v>0</v>
      </c>
    </row>
    <row r="184" spans="1:25" x14ac:dyDescent="0.25">
      <c r="A184" s="28">
        <f t="shared" si="15"/>
        <v>44013</v>
      </c>
      <c r="B184" s="30">
        <f t="shared" si="15"/>
        <v>44013</v>
      </c>
      <c r="C184" s="21"/>
      <c r="D184" s="3" t="e">
        <f t="shared" si="12"/>
        <v>#N/A</v>
      </c>
      <c r="E184" s="21"/>
      <c r="F184" s="21"/>
      <c r="G184" s="21"/>
      <c r="H184" s="21"/>
      <c r="I184" s="21"/>
      <c r="J184" s="21"/>
      <c r="K184" s="21"/>
      <c r="L184" s="21"/>
      <c r="O184" s="21"/>
      <c r="P184" s="21"/>
      <c r="Q184" s="21"/>
      <c r="R184" s="21"/>
      <c r="S184" s="21"/>
      <c r="T184" s="21"/>
      <c r="U184" s="21"/>
      <c r="W184" t="s">
        <v>190</v>
      </c>
      <c r="Y184">
        <f t="shared" si="13"/>
        <v>0</v>
      </c>
    </row>
    <row r="185" spans="1:25" x14ac:dyDescent="0.25">
      <c r="A185" s="28">
        <f t="shared" si="15"/>
        <v>44013</v>
      </c>
      <c r="B185" s="30">
        <f t="shared" si="15"/>
        <v>44013</v>
      </c>
      <c r="C185" s="21"/>
      <c r="D185" s="3" t="e">
        <f t="shared" si="12"/>
        <v>#N/A</v>
      </c>
      <c r="E185" s="21"/>
      <c r="F185" s="21"/>
      <c r="G185" s="21"/>
      <c r="H185" s="21"/>
      <c r="I185" s="21"/>
      <c r="J185" s="21"/>
      <c r="K185" s="21"/>
      <c r="L185" s="21"/>
      <c r="O185" s="21"/>
      <c r="P185" s="21"/>
      <c r="Q185" s="21"/>
      <c r="R185" s="21"/>
      <c r="S185" s="21"/>
      <c r="T185" s="21"/>
      <c r="U185" s="21"/>
      <c r="W185" t="s">
        <v>191</v>
      </c>
      <c r="Y185">
        <f t="shared" si="13"/>
        <v>0</v>
      </c>
    </row>
    <row r="186" spans="1:25" x14ac:dyDescent="0.25">
      <c r="A186" s="28">
        <f t="shared" si="15"/>
        <v>44013</v>
      </c>
      <c r="B186" s="30">
        <f t="shared" si="15"/>
        <v>44013</v>
      </c>
      <c r="C186" s="21"/>
      <c r="D186" s="3" t="e">
        <f t="shared" si="12"/>
        <v>#N/A</v>
      </c>
      <c r="E186" s="21"/>
      <c r="F186" s="21"/>
      <c r="G186" s="21"/>
      <c r="H186" s="21"/>
      <c r="I186" s="21"/>
      <c r="J186" s="21"/>
      <c r="K186" s="21"/>
      <c r="L186" s="21"/>
      <c r="O186" s="21"/>
      <c r="P186" s="21"/>
      <c r="Q186" s="21"/>
      <c r="R186" s="21"/>
      <c r="S186" s="21"/>
      <c r="T186" s="21"/>
      <c r="U186" s="21"/>
      <c r="W186" t="s">
        <v>192</v>
      </c>
      <c r="Y186">
        <f t="shared" si="13"/>
        <v>0</v>
      </c>
    </row>
    <row r="187" spans="1:25" x14ac:dyDescent="0.25">
      <c r="A187" s="28">
        <f t="shared" si="15"/>
        <v>44013</v>
      </c>
      <c r="B187" s="30">
        <f t="shared" si="15"/>
        <v>44013</v>
      </c>
      <c r="C187" s="21"/>
      <c r="D187" s="3" t="e">
        <f t="shared" si="12"/>
        <v>#N/A</v>
      </c>
      <c r="E187" s="21"/>
      <c r="F187" s="21"/>
      <c r="G187" s="21"/>
      <c r="H187" s="21"/>
      <c r="I187" s="21"/>
      <c r="J187" s="21"/>
      <c r="K187" s="21"/>
      <c r="L187" s="21"/>
      <c r="O187" s="21"/>
      <c r="P187" s="21"/>
      <c r="Q187" s="21"/>
      <c r="R187" s="21"/>
      <c r="S187" s="21"/>
      <c r="T187" s="21"/>
      <c r="U187" s="21"/>
      <c r="W187" t="s">
        <v>193</v>
      </c>
      <c r="Y187">
        <f t="shared" si="13"/>
        <v>0</v>
      </c>
    </row>
    <row r="188" spans="1:25" x14ac:dyDescent="0.25">
      <c r="A188" s="28">
        <f t="shared" ref="A188:B200" si="16">$B$6</f>
        <v>44013</v>
      </c>
      <c r="B188" s="30">
        <f t="shared" si="16"/>
        <v>44013</v>
      </c>
      <c r="C188" s="21"/>
      <c r="D188" s="3" t="e">
        <f t="shared" si="12"/>
        <v>#N/A</v>
      </c>
      <c r="E188" s="21"/>
      <c r="F188" s="21"/>
      <c r="G188" s="21"/>
      <c r="H188" s="21"/>
      <c r="I188" s="21"/>
      <c r="J188" s="21"/>
      <c r="K188" s="21"/>
      <c r="L188" s="21"/>
      <c r="O188" s="21"/>
      <c r="P188" s="21"/>
      <c r="Q188" s="21"/>
      <c r="R188" s="21"/>
      <c r="S188" s="21"/>
      <c r="T188" s="21"/>
      <c r="U188" s="21"/>
      <c r="W188" t="s">
        <v>194</v>
      </c>
      <c r="Y188">
        <f t="shared" si="13"/>
        <v>0</v>
      </c>
    </row>
    <row r="189" spans="1:25" x14ac:dyDescent="0.25">
      <c r="A189" s="28">
        <f t="shared" si="16"/>
        <v>44013</v>
      </c>
      <c r="B189" s="30">
        <f t="shared" si="16"/>
        <v>44013</v>
      </c>
      <c r="C189" s="21"/>
      <c r="D189" s="3" t="e">
        <f t="shared" si="12"/>
        <v>#N/A</v>
      </c>
      <c r="E189" s="21"/>
      <c r="F189" s="21"/>
      <c r="G189" s="21"/>
      <c r="H189" s="21"/>
      <c r="I189" s="21"/>
      <c r="J189" s="21"/>
      <c r="K189" s="21"/>
      <c r="L189" s="21"/>
      <c r="O189" s="21"/>
      <c r="P189" s="21"/>
      <c r="Q189" s="21"/>
      <c r="R189" s="21"/>
      <c r="S189" s="21"/>
      <c r="T189" s="21"/>
      <c r="U189" s="21"/>
      <c r="W189" t="s">
        <v>195</v>
      </c>
      <c r="Y189">
        <f t="shared" si="13"/>
        <v>0</v>
      </c>
    </row>
    <row r="190" spans="1:25" x14ac:dyDescent="0.25">
      <c r="A190" s="28">
        <f t="shared" si="16"/>
        <v>44013</v>
      </c>
      <c r="B190" s="30">
        <f t="shared" si="16"/>
        <v>44013</v>
      </c>
      <c r="C190" s="21"/>
      <c r="D190" s="3" t="e">
        <f t="shared" si="12"/>
        <v>#N/A</v>
      </c>
      <c r="E190" s="21"/>
      <c r="F190" s="21"/>
      <c r="G190" s="21"/>
      <c r="H190" s="21"/>
      <c r="I190" s="21"/>
      <c r="J190" s="21"/>
      <c r="K190" s="21"/>
      <c r="L190" s="21"/>
      <c r="O190" s="21"/>
      <c r="P190" s="21"/>
      <c r="Q190" s="21"/>
      <c r="R190" s="21"/>
      <c r="S190" s="21"/>
      <c r="T190" s="21"/>
      <c r="U190" s="21"/>
      <c r="W190" t="s">
        <v>196</v>
      </c>
      <c r="Y190">
        <f t="shared" si="13"/>
        <v>0</v>
      </c>
    </row>
    <row r="191" spans="1:25" x14ac:dyDescent="0.25">
      <c r="A191" s="28">
        <f t="shared" si="16"/>
        <v>44013</v>
      </c>
      <c r="B191" s="30">
        <f t="shared" si="16"/>
        <v>44013</v>
      </c>
      <c r="C191" s="21"/>
      <c r="D191" s="3" t="e">
        <f t="shared" si="12"/>
        <v>#N/A</v>
      </c>
      <c r="E191" s="21"/>
      <c r="F191" s="21"/>
      <c r="G191" s="21"/>
      <c r="H191" s="21"/>
      <c r="I191" s="21"/>
      <c r="J191" s="21"/>
      <c r="K191" s="21"/>
      <c r="L191" s="21"/>
      <c r="O191" s="21"/>
      <c r="P191" s="21"/>
      <c r="Q191" s="21"/>
      <c r="R191" s="21"/>
      <c r="S191" s="21"/>
      <c r="T191" s="21"/>
      <c r="U191" s="21"/>
      <c r="W191" t="s">
        <v>197</v>
      </c>
      <c r="Y191">
        <f t="shared" si="13"/>
        <v>0</v>
      </c>
    </row>
    <row r="192" spans="1:25" x14ac:dyDescent="0.25">
      <c r="A192" s="28">
        <f t="shared" si="16"/>
        <v>44013</v>
      </c>
      <c r="B192" s="30">
        <f t="shared" si="16"/>
        <v>44013</v>
      </c>
      <c r="C192" s="21"/>
      <c r="D192" s="3" t="e">
        <f t="shared" si="12"/>
        <v>#N/A</v>
      </c>
      <c r="E192" s="21"/>
      <c r="F192" s="21"/>
      <c r="G192" s="21"/>
      <c r="H192" s="21"/>
      <c r="I192" s="21"/>
      <c r="J192" s="21"/>
      <c r="K192" s="21"/>
      <c r="L192" s="21"/>
      <c r="O192" s="21"/>
      <c r="P192" s="21"/>
      <c r="Q192" s="21"/>
      <c r="R192" s="21"/>
      <c r="S192" s="21"/>
      <c r="T192" s="21"/>
      <c r="U192" s="21"/>
      <c r="W192" t="s">
        <v>198</v>
      </c>
      <c r="Y192">
        <f t="shared" si="13"/>
        <v>0</v>
      </c>
    </row>
    <row r="193" spans="1:25" x14ac:dyDescent="0.25">
      <c r="A193" s="28">
        <f t="shared" si="16"/>
        <v>44013</v>
      </c>
      <c r="B193" s="30">
        <f t="shared" si="16"/>
        <v>44013</v>
      </c>
      <c r="C193" s="21"/>
      <c r="D193" s="3" t="e">
        <f t="shared" si="12"/>
        <v>#N/A</v>
      </c>
      <c r="E193" s="21"/>
      <c r="F193" s="21"/>
      <c r="G193" s="21"/>
      <c r="H193" s="21"/>
      <c r="I193" s="21"/>
      <c r="J193" s="21"/>
      <c r="K193" s="21"/>
      <c r="L193" s="21"/>
      <c r="O193" s="21"/>
      <c r="P193" s="21"/>
      <c r="Q193" s="21"/>
      <c r="R193" s="21"/>
      <c r="S193" s="21"/>
      <c r="T193" s="21"/>
      <c r="U193" s="21"/>
      <c r="W193" t="s">
        <v>199</v>
      </c>
      <c r="Y193">
        <f t="shared" si="13"/>
        <v>0</v>
      </c>
    </row>
    <row r="194" spans="1:25" x14ac:dyDescent="0.25">
      <c r="A194" s="28">
        <f t="shared" si="16"/>
        <v>44013</v>
      </c>
      <c r="B194" s="30">
        <f t="shared" si="16"/>
        <v>44013</v>
      </c>
      <c r="C194" s="21"/>
      <c r="D194" s="3" t="e">
        <f t="shared" si="12"/>
        <v>#N/A</v>
      </c>
      <c r="E194" s="21"/>
      <c r="F194" s="21"/>
      <c r="G194" s="21"/>
      <c r="H194" s="21"/>
      <c r="I194" s="21"/>
      <c r="J194" s="21"/>
      <c r="K194" s="21"/>
      <c r="L194" s="21"/>
      <c r="O194" s="21"/>
      <c r="P194" s="21"/>
      <c r="Q194" s="21"/>
      <c r="R194" s="21"/>
      <c r="S194" s="21"/>
      <c r="T194" s="21"/>
      <c r="U194" s="21"/>
      <c r="W194" t="s">
        <v>200</v>
      </c>
      <c r="Y194">
        <f t="shared" si="13"/>
        <v>0</v>
      </c>
    </row>
    <row r="195" spans="1:25" x14ac:dyDescent="0.25">
      <c r="A195" s="28">
        <f t="shared" si="16"/>
        <v>44013</v>
      </c>
      <c r="B195" s="30">
        <f t="shared" si="16"/>
        <v>44013</v>
      </c>
      <c r="C195" s="21"/>
      <c r="D195" s="3" t="e">
        <f t="shared" si="12"/>
        <v>#N/A</v>
      </c>
      <c r="E195" s="21"/>
      <c r="F195" s="21"/>
      <c r="G195" s="21"/>
      <c r="H195" s="21"/>
      <c r="I195" s="21"/>
      <c r="J195" s="21"/>
      <c r="K195" s="21"/>
      <c r="L195" s="21"/>
      <c r="O195" s="21"/>
      <c r="P195" s="21"/>
      <c r="Q195" s="21"/>
      <c r="R195" s="21"/>
      <c r="S195" s="21"/>
      <c r="T195" s="21"/>
      <c r="U195" s="21"/>
      <c r="W195" t="s">
        <v>201</v>
      </c>
      <c r="Y195">
        <f t="shared" si="13"/>
        <v>0</v>
      </c>
    </row>
    <row r="196" spans="1:25" x14ac:dyDescent="0.25">
      <c r="A196" s="28">
        <f t="shared" si="16"/>
        <v>44013</v>
      </c>
      <c r="B196" s="30">
        <f t="shared" si="16"/>
        <v>44013</v>
      </c>
      <c r="C196" s="21"/>
      <c r="D196" s="3" t="e">
        <f t="shared" si="12"/>
        <v>#N/A</v>
      </c>
      <c r="E196" s="21"/>
      <c r="F196" s="21"/>
      <c r="G196" s="21"/>
      <c r="H196" s="21"/>
      <c r="I196" s="21"/>
      <c r="J196" s="21"/>
      <c r="K196" s="21"/>
      <c r="L196" s="21"/>
      <c r="O196" s="21"/>
      <c r="P196" s="21"/>
      <c r="Q196" s="21"/>
      <c r="R196" s="21"/>
      <c r="S196" s="21"/>
      <c r="T196" s="21"/>
      <c r="U196" s="21"/>
      <c r="W196" t="s">
        <v>202</v>
      </c>
      <c r="Y196">
        <f t="shared" si="13"/>
        <v>0</v>
      </c>
    </row>
    <row r="197" spans="1:25" x14ac:dyDescent="0.25">
      <c r="A197" s="28">
        <f t="shared" si="16"/>
        <v>44013</v>
      </c>
      <c r="B197" s="30">
        <f t="shared" si="16"/>
        <v>44013</v>
      </c>
      <c r="C197" s="21"/>
      <c r="D197" s="3" t="e">
        <f t="shared" si="12"/>
        <v>#N/A</v>
      </c>
      <c r="E197" s="21"/>
      <c r="F197" s="21"/>
      <c r="G197" s="21"/>
      <c r="H197" s="21"/>
      <c r="I197" s="21"/>
      <c r="J197" s="21"/>
      <c r="K197" s="21"/>
      <c r="L197" s="21"/>
      <c r="O197" s="21"/>
      <c r="P197" s="21"/>
      <c r="Q197" s="21"/>
      <c r="R197" s="21"/>
      <c r="S197" s="21"/>
      <c r="T197" s="21"/>
      <c r="U197" s="21"/>
      <c r="W197" t="s">
        <v>203</v>
      </c>
      <c r="Y197">
        <f t="shared" si="13"/>
        <v>0</v>
      </c>
    </row>
    <row r="198" spans="1:25" x14ac:dyDescent="0.25">
      <c r="A198" s="28">
        <f t="shared" si="16"/>
        <v>44013</v>
      </c>
      <c r="B198" s="30">
        <f t="shared" si="16"/>
        <v>44013</v>
      </c>
      <c r="C198" s="21"/>
      <c r="D198" s="3" t="e">
        <f t="shared" si="12"/>
        <v>#N/A</v>
      </c>
      <c r="E198" s="21"/>
      <c r="F198" s="21"/>
      <c r="G198" s="21"/>
      <c r="H198" s="21"/>
      <c r="I198" s="21"/>
      <c r="J198" s="21"/>
      <c r="K198" s="21"/>
      <c r="L198" s="21"/>
      <c r="O198" s="21"/>
      <c r="P198" s="21"/>
      <c r="Q198" s="21"/>
      <c r="R198" s="21"/>
      <c r="S198" s="21"/>
      <c r="T198" s="21"/>
      <c r="U198" s="21"/>
      <c r="W198" t="s">
        <v>204</v>
      </c>
      <c r="Y198">
        <f t="shared" si="13"/>
        <v>0</v>
      </c>
    </row>
    <row r="199" spans="1:25" x14ac:dyDescent="0.25">
      <c r="A199" s="28">
        <f t="shared" si="16"/>
        <v>44013</v>
      </c>
      <c r="B199" s="30">
        <f t="shared" si="16"/>
        <v>44013</v>
      </c>
      <c r="C199" s="21"/>
      <c r="D199" s="3" t="e">
        <f t="shared" ref="D199:D200" si="17">INDEX($X$7:$X$275,MATCH(C199,$W$7:$W$275))</f>
        <v>#N/A</v>
      </c>
      <c r="E199" s="21"/>
      <c r="F199" s="21"/>
      <c r="G199" s="21"/>
      <c r="H199" s="21"/>
      <c r="I199" s="21"/>
      <c r="J199" s="21"/>
      <c r="K199" s="21"/>
      <c r="L199" s="21"/>
      <c r="O199" s="21"/>
      <c r="P199" s="21"/>
      <c r="Q199" s="21"/>
      <c r="R199" s="21"/>
      <c r="S199" s="21"/>
      <c r="T199" s="21"/>
      <c r="U199" s="21"/>
      <c r="W199" t="s">
        <v>205</v>
      </c>
      <c r="Y199">
        <f t="shared" si="13"/>
        <v>0</v>
      </c>
    </row>
    <row r="200" spans="1:25" x14ac:dyDescent="0.25">
      <c r="A200" s="28">
        <f t="shared" si="16"/>
        <v>44013</v>
      </c>
      <c r="B200" s="30">
        <f t="shared" si="16"/>
        <v>44013</v>
      </c>
      <c r="C200" s="21"/>
      <c r="D200" s="3" t="e">
        <f t="shared" si="17"/>
        <v>#N/A</v>
      </c>
      <c r="E200" s="21"/>
      <c r="F200" s="21"/>
      <c r="G200" s="21"/>
      <c r="H200" s="21"/>
      <c r="I200" s="21"/>
      <c r="J200" s="21"/>
      <c r="K200" s="21"/>
      <c r="L200" s="21"/>
      <c r="O200" s="21"/>
      <c r="P200" s="21"/>
      <c r="Q200" s="21"/>
      <c r="R200" s="21"/>
      <c r="S200" s="21"/>
      <c r="T200" s="21"/>
      <c r="U200" s="21"/>
      <c r="W200" t="s">
        <v>206</v>
      </c>
      <c r="Y200">
        <f t="shared" ref="Y200:Y231" si="18">COUNTIF(D:D,X200)</f>
        <v>0</v>
      </c>
    </row>
    <row r="201" spans="1:25" x14ac:dyDescent="0.25">
      <c r="C201" s="21"/>
      <c r="D201" s="3"/>
      <c r="E201" s="21"/>
      <c r="F201" s="21"/>
      <c r="G201" s="21"/>
      <c r="H201" s="21"/>
      <c r="I201" s="21"/>
      <c r="J201" s="21"/>
      <c r="K201" s="21"/>
      <c r="L201" s="21"/>
      <c r="O201" s="21"/>
      <c r="P201" s="21"/>
      <c r="Q201" s="21"/>
      <c r="R201" s="21"/>
      <c r="S201" s="21"/>
      <c r="T201" s="21"/>
      <c r="U201" s="21"/>
      <c r="W201" t="s">
        <v>207</v>
      </c>
      <c r="Y201">
        <f t="shared" si="18"/>
        <v>0</v>
      </c>
    </row>
    <row r="202" spans="1:25" x14ac:dyDescent="0.25">
      <c r="C202" s="21"/>
      <c r="D202" s="3"/>
      <c r="E202" s="21"/>
      <c r="F202" s="21"/>
      <c r="G202" s="21"/>
      <c r="H202" s="21"/>
      <c r="I202" s="21"/>
      <c r="J202" s="21"/>
      <c r="K202" s="21"/>
      <c r="L202" s="21"/>
      <c r="O202" s="21"/>
      <c r="P202" s="21"/>
      <c r="Q202" s="21"/>
      <c r="R202" s="21"/>
      <c r="S202" s="21"/>
      <c r="T202" s="21"/>
      <c r="U202" s="21"/>
      <c r="W202" t="s">
        <v>208</v>
      </c>
      <c r="Y202">
        <f t="shared" si="18"/>
        <v>0</v>
      </c>
    </row>
    <row r="203" spans="1:25" x14ac:dyDescent="0.25">
      <c r="C203" s="21"/>
      <c r="D203" s="3"/>
      <c r="E203" s="21"/>
      <c r="F203" s="21"/>
      <c r="G203" s="21"/>
      <c r="H203" s="21"/>
      <c r="I203" s="21"/>
      <c r="J203" s="21"/>
      <c r="K203" s="21"/>
      <c r="L203" s="21"/>
      <c r="O203" s="21"/>
      <c r="P203" s="21"/>
      <c r="Q203" s="21"/>
      <c r="R203" s="21"/>
      <c r="S203" s="21"/>
      <c r="T203" s="21"/>
      <c r="U203" s="21"/>
      <c r="W203" t="s">
        <v>209</v>
      </c>
      <c r="Y203">
        <f t="shared" si="18"/>
        <v>0</v>
      </c>
    </row>
    <row r="204" spans="1:25" x14ac:dyDescent="0.25">
      <c r="C204" s="21"/>
      <c r="D204" s="3"/>
      <c r="E204" s="21"/>
      <c r="F204" s="21"/>
      <c r="G204" s="21"/>
      <c r="H204" s="21"/>
      <c r="I204" s="21"/>
      <c r="J204" s="21"/>
      <c r="K204" s="21"/>
      <c r="L204" s="21"/>
      <c r="O204" s="21"/>
      <c r="P204" s="21"/>
      <c r="Q204" s="21"/>
      <c r="R204" s="21"/>
      <c r="S204" s="21"/>
      <c r="T204" s="21"/>
      <c r="U204" s="21"/>
      <c r="W204" t="s">
        <v>210</v>
      </c>
      <c r="Y204">
        <f t="shared" si="18"/>
        <v>0</v>
      </c>
    </row>
    <row r="205" spans="1:25" x14ac:dyDescent="0.25">
      <c r="C205" s="21"/>
      <c r="D205" s="3"/>
      <c r="E205" s="21"/>
      <c r="F205" s="21"/>
      <c r="G205" s="21"/>
      <c r="H205" s="21"/>
      <c r="I205" s="21"/>
      <c r="J205" s="21"/>
      <c r="K205" s="21"/>
      <c r="L205" s="21"/>
      <c r="O205" s="21"/>
      <c r="P205" s="21"/>
      <c r="Q205" s="21"/>
      <c r="R205" s="21"/>
      <c r="S205" s="21"/>
      <c r="T205" s="21"/>
      <c r="U205" s="21"/>
      <c r="W205" t="s">
        <v>211</v>
      </c>
      <c r="Y205">
        <f t="shared" si="18"/>
        <v>0</v>
      </c>
    </row>
    <row r="206" spans="1:25" x14ac:dyDescent="0.25">
      <c r="C206" s="21"/>
      <c r="D206" s="3"/>
      <c r="E206" s="21"/>
      <c r="F206" s="21"/>
      <c r="G206" s="21"/>
      <c r="H206" s="21"/>
      <c r="I206" s="21"/>
      <c r="J206" s="21"/>
      <c r="K206" s="21"/>
      <c r="L206" s="21"/>
      <c r="O206" s="21"/>
      <c r="P206" s="21"/>
      <c r="Q206" s="21"/>
      <c r="R206" s="21"/>
      <c r="S206" s="21"/>
      <c r="T206" s="21"/>
      <c r="U206" s="21"/>
      <c r="W206" t="s">
        <v>212</v>
      </c>
      <c r="Y206">
        <f t="shared" si="18"/>
        <v>0</v>
      </c>
    </row>
    <row r="207" spans="1:25" x14ac:dyDescent="0.25">
      <c r="C207" s="21"/>
      <c r="D207" s="3"/>
      <c r="E207" s="21"/>
      <c r="F207" s="21"/>
      <c r="G207" s="21"/>
      <c r="H207" s="21"/>
      <c r="I207" s="21"/>
      <c r="J207" s="21"/>
      <c r="K207" s="21"/>
      <c r="L207" s="21"/>
      <c r="O207" s="21"/>
      <c r="P207" s="21"/>
      <c r="Q207" s="21"/>
      <c r="R207" s="21"/>
      <c r="S207" s="21"/>
      <c r="T207" s="21"/>
      <c r="U207" s="21"/>
      <c r="W207" t="s">
        <v>213</v>
      </c>
      <c r="Y207">
        <f t="shared" si="18"/>
        <v>0</v>
      </c>
    </row>
    <row r="208" spans="1:25" x14ac:dyDescent="0.25">
      <c r="C208" s="21"/>
      <c r="D208" s="3"/>
      <c r="E208" s="21"/>
      <c r="F208" s="21"/>
      <c r="G208" s="21"/>
      <c r="H208" s="21"/>
      <c r="I208" s="21"/>
      <c r="J208" s="21"/>
      <c r="K208" s="21"/>
      <c r="L208" s="21"/>
      <c r="O208" s="21"/>
      <c r="P208" s="21"/>
      <c r="Q208" s="21"/>
      <c r="R208" s="21"/>
      <c r="S208" s="21"/>
      <c r="T208" s="21"/>
      <c r="U208" s="21"/>
      <c r="W208" t="s">
        <v>214</v>
      </c>
      <c r="Y208">
        <f t="shared" si="18"/>
        <v>0</v>
      </c>
    </row>
    <row r="209" spans="3:25" x14ac:dyDescent="0.25">
      <c r="C209" s="21"/>
      <c r="D209" s="3"/>
      <c r="E209" s="21"/>
      <c r="F209" s="21"/>
      <c r="G209" s="21"/>
      <c r="H209" s="21"/>
      <c r="I209" s="21"/>
      <c r="J209" s="21"/>
      <c r="K209" s="21"/>
      <c r="L209" s="21"/>
      <c r="O209" s="21"/>
      <c r="P209" s="21"/>
      <c r="Q209" s="21"/>
      <c r="R209" s="21"/>
      <c r="S209" s="21"/>
      <c r="T209" s="21"/>
      <c r="U209" s="21"/>
      <c r="W209" t="s">
        <v>215</v>
      </c>
      <c r="Y209">
        <f t="shared" si="18"/>
        <v>0</v>
      </c>
    </row>
    <row r="210" spans="3:25" x14ac:dyDescent="0.25">
      <c r="C210" s="21"/>
      <c r="D210" s="3"/>
      <c r="E210" s="21"/>
      <c r="F210" s="21"/>
      <c r="G210" s="21"/>
      <c r="H210" s="21"/>
      <c r="I210" s="21"/>
      <c r="J210" s="21"/>
      <c r="K210" s="21"/>
      <c r="L210" s="21"/>
      <c r="O210" s="21"/>
      <c r="P210" s="21"/>
      <c r="Q210" s="21"/>
      <c r="R210" s="21"/>
      <c r="S210" s="21"/>
      <c r="T210" s="21"/>
      <c r="U210" s="21"/>
      <c r="W210" t="s">
        <v>216</v>
      </c>
      <c r="Y210">
        <f t="shared" si="18"/>
        <v>0</v>
      </c>
    </row>
    <row r="211" spans="3:25" x14ac:dyDescent="0.25">
      <c r="C211" s="21"/>
      <c r="D211" s="3"/>
      <c r="E211" s="21"/>
      <c r="F211" s="21"/>
      <c r="G211" s="21"/>
      <c r="H211" s="21"/>
      <c r="I211" s="21"/>
      <c r="J211" s="21"/>
      <c r="K211" s="21"/>
      <c r="L211" s="21"/>
      <c r="O211" s="21"/>
      <c r="P211" s="21"/>
      <c r="Q211" s="21"/>
      <c r="R211" s="21"/>
      <c r="S211" s="21"/>
      <c r="T211" s="21"/>
      <c r="U211" s="21"/>
      <c r="W211" t="s">
        <v>217</v>
      </c>
      <c r="Y211">
        <f t="shared" si="18"/>
        <v>0</v>
      </c>
    </row>
    <row r="212" spans="3:25" x14ac:dyDescent="0.25">
      <c r="C212" s="21"/>
      <c r="D212" s="3"/>
      <c r="E212" s="21"/>
      <c r="F212" s="21"/>
      <c r="G212" s="21"/>
      <c r="H212" s="21"/>
      <c r="I212" s="21"/>
      <c r="J212" s="21"/>
      <c r="K212" s="21"/>
      <c r="L212" s="21"/>
      <c r="O212" s="21"/>
      <c r="P212" s="21"/>
      <c r="Q212" s="21"/>
      <c r="R212" s="21"/>
      <c r="S212" s="21"/>
      <c r="T212" s="21"/>
      <c r="U212" s="21"/>
      <c r="W212" t="s">
        <v>218</v>
      </c>
      <c r="Y212">
        <f t="shared" si="18"/>
        <v>0</v>
      </c>
    </row>
    <row r="213" spans="3:25" x14ac:dyDescent="0.25">
      <c r="C213" s="21"/>
      <c r="D213" s="3"/>
      <c r="E213" s="21"/>
      <c r="F213" s="21"/>
      <c r="G213" s="21"/>
      <c r="H213" s="21"/>
      <c r="I213" s="21"/>
      <c r="J213" s="21"/>
      <c r="K213" s="21"/>
      <c r="L213" s="21"/>
      <c r="O213" s="21"/>
      <c r="P213" s="21"/>
      <c r="Q213" s="21"/>
      <c r="R213" s="21"/>
      <c r="S213" s="21"/>
      <c r="T213" s="21"/>
      <c r="U213" s="21"/>
      <c r="W213" t="s">
        <v>219</v>
      </c>
      <c r="Y213">
        <f t="shared" si="18"/>
        <v>0</v>
      </c>
    </row>
    <row r="214" spans="3:25" x14ac:dyDescent="0.25">
      <c r="C214" s="21"/>
      <c r="D214" s="3"/>
      <c r="E214" s="21"/>
      <c r="F214" s="21"/>
      <c r="G214" s="21"/>
      <c r="H214" s="21"/>
      <c r="I214" s="21"/>
      <c r="J214" s="21"/>
      <c r="K214" s="21"/>
      <c r="L214" s="21"/>
      <c r="O214" s="21"/>
      <c r="P214" s="21"/>
      <c r="Q214" s="21"/>
      <c r="R214" s="21"/>
      <c r="S214" s="21"/>
      <c r="T214" s="21"/>
      <c r="U214" s="21"/>
      <c r="W214" t="s">
        <v>220</v>
      </c>
      <c r="Y214">
        <f t="shared" si="18"/>
        <v>0</v>
      </c>
    </row>
    <row r="215" spans="3:25" x14ac:dyDescent="0.25">
      <c r="C215" s="21"/>
      <c r="D215" s="3"/>
      <c r="E215" s="21"/>
      <c r="F215" s="21"/>
      <c r="G215" s="21"/>
      <c r="H215" s="21"/>
      <c r="I215" s="21"/>
      <c r="J215" s="21"/>
      <c r="K215" s="21"/>
      <c r="L215" s="21"/>
      <c r="O215" s="21"/>
      <c r="P215" s="21"/>
      <c r="Q215" s="21"/>
      <c r="R215" s="21"/>
      <c r="S215" s="21"/>
      <c r="T215" s="21"/>
      <c r="U215" s="21"/>
      <c r="W215" t="s">
        <v>221</v>
      </c>
      <c r="Y215">
        <f t="shared" si="18"/>
        <v>0</v>
      </c>
    </row>
    <row r="216" spans="3:25" x14ac:dyDescent="0.25">
      <c r="C216" s="21"/>
      <c r="D216" s="3"/>
      <c r="E216" s="21"/>
      <c r="F216" s="21"/>
      <c r="G216" s="21"/>
      <c r="H216" s="21"/>
      <c r="I216" s="21"/>
      <c r="J216" s="21"/>
      <c r="K216" s="21"/>
      <c r="L216" s="21"/>
      <c r="O216" s="21"/>
      <c r="P216" s="21"/>
      <c r="Q216" s="21"/>
      <c r="R216" s="21"/>
      <c r="S216" s="21"/>
      <c r="T216" s="21"/>
      <c r="U216" s="21"/>
      <c r="W216" t="s">
        <v>222</v>
      </c>
      <c r="Y216">
        <f t="shared" si="18"/>
        <v>0</v>
      </c>
    </row>
    <row r="217" spans="3:25" x14ac:dyDescent="0.25">
      <c r="C217" s="21"/>
      <c r="D217" s="3"/>
      <c r="E217" s="21"/>
      <c r="F217" s="21"/>
      <c r="G217" s="21"/>
      <c r="H217" s="21"/>
      <c r="I217" s="21"/>
      <c r="J217" s="21"/>
      <c r="K217" s="21"/>
      <c r="L217" s="21"/>
      <c r="O217" s="21"/>
      <c r="P217" s="21"/>
      <c r="Q217" s="21"/>
      <c r="R217" s="21"/>
      <c r="S217" s="21"/>
      <c r="T217" s="21"/>
      <c r="U217" s="21"/>
      <c r="W217" t="s">
        <v>223</v>
      </c>
      <c r="Y217">
        <f t="shared" si="18"/>
        <v>0</v>
      </c>
    </row>
    <row r="218" spans="3:25" x14ac:dyDescent="0.25">
      <c r="C218" s="21"/>
      <c r="D218" s="3"/>
      <c r="E218" s="21"/>
      <c r="F218" s="21"/>
      <c r="G218" s="21"/>
      <c r="H218" s="21"/>
      <c r="I218" s="21"/>
      <c r="J218" s="21"/>
      <c r="K218" s="21"/>
      <c r="L218" s="21"/>
      <c r="O218" s="21"/>
      <c r="P218" s="21"/>
      <c r="Q218" s="21"/>
      <c r="R218" s="21"/>
      <c r="S218" s="21"/>
      <c r="T218" s="21"/>
      <c r="U218" s="21"/>
      <c r="W218" t="s">
        <v>224</v>
      </c>
      <c r="Y218">
        <f t="shared" si="18"/>
        <v>0</v>
      </c>
    </row>
    <row r="219" spans="3:25" x14ac:dyDescent="0.25">
      <c r="C219" s="21"/>
      <c r="D219" s="3"/>
      <c r="E219" s="21"/>
      <c r="F219" s="21"/>
      <c r="G219" s="21"/>
      <c r="H219" s="21"/>
      <c r="I219" s="21"/>
      <c r="J219" s="21"/>
      <c r="K219" s="21"/>
      <c r="L219" s="21"/>
      <c r="O219" s="21"/>
      <c r="P219" s="21"/>
      <c r="Q219" s="21"/>
      <c r="R219" s="21"/>
      <c r="S219" s="21"/>
      <c r="T219" s="21"/>
      <c r="U219" s="21"/>
      <c r="W219" t="s">
        <v>225</v>
      </c>
      <c r="Y219">
        <f t="shared" si="18"/>
        <v>0</v>
      </c>
    </row>
    <row r="220" spans="3:25" x14ac:dyDescent="0.25">
      <c r="C220" s="21"/>
      <c r="D220" s="3"/>
      <c r="E220" s="21"/>
      <c r="F220" s="21"/>
      <c r="G220" s="21"/>
      <c r="H220" s="21"/>
      <c r="I220" s="21"/>
      <c r="J220" s="21"/>
      <c r="K220" s="21"/>
      <c r="L220" s="21"/>
      <c r="O220" s="21"/>
      <c r="P220" s="21"/>
      <c r="Q220" s="21"/>
      <c r="R220" s="21"/>
      <c r="S220" s="21"/>
      <c r="T220" s="21"/>
      <c r="U220" s="21"/>
      <c r="W220" t="s">
        <v>226</v>
      </c>
      <c r="Y220">
        <f t="shared" si="18"/>
        <v>0</v>
      </c>
    </row>
    <row r="221" spans="3:25" x14ac:dyDescent="0.25">
      <c r="C221" s="21"/>
      <c r="D221" s="3"/>
      <c r="E221" s="21"/>
      <c r="F221" s="21"/>
      <c r="G221" s="21"/>
      <c r="H221" s="21"/>
      <c r="I221" s="21"/>
      <c r="J221" s="21"/>
      <c r="K221" s="21"/>
      <c r="L221" s="21"/>
      <c r="O221" s="21"/>
      <c r="P221" s="21"/>
      <c r="Q221" s="21"/>
      <c r="R221" s="21"/>
      <c r="S221" s="21"/>
      <c r="T221" s="21"/>
      <c r="U221" s="21"/>
      <c r="W221" t="s">
        <v>227</v>
      </c>
      <c r="Y221">
        <f t="shared" si="18"/>
        <v>0</v>
      </c>
    </row>
    <row r="222" spans="3:25" x14ac:dyDescent="0.25">
      <c r="C222" s="21"/>
      <c r="D222" s="3"/>
      <c r="E222" s="21"/>
      <c r="F222" s="21"/>
      <c r="G222" s="21"/>
      <c r="H222" s="21"/>
      <c r="I222" s="21"/>
      <c r="J222" s="21"/>
      <c r="K222" s="21"/>
      <c r="L222" s="21"/>
      <c r="O222" s="21"/>
      <c r="P222" s="21"/>
      <c r="Q222" s="21"/>
      <c r="R222" s="21"/>
      <c r="S222" s="21"/>
      <c r="T222" s="21"/>
      <c r="U222" s="21"/>
      <c r="W222" t="s">
        <v>228</v>
      </c>
      <c r="Y222">
        <f t="shared" si="18"/>
        <v>0</v>
      </c>
    </row>
    <row r="223" spans="3:25" x14ac:dyDescent="0.25">
      <c r="C223" s="21"/>
      <c r="D223" s="3"/>
      <c r="E223" s="21"/>
      <c r="F223" s="21"/>
      <c r="G223" s="21"/>
      <c r="H223" s="21"/>
      <c r="I223" s="21"/>
      <c r="J223" s="21"/>
      <c r="K223" s="21"/>
      <c r="L223" s="21"/>
      <c r="O223" s="21"/>
      <c r="P223" s="21"/>
      <c r="Q223" s="21"/>
      <c r="R223" s="21"/>
      <c r="S223" s="21"/>
      <c r="T223" s="21"/>
      <c r="U223" s="21"/>
      <c r="W223" t="s">
        <v>229</v>
      </c>
      <c r="Y223">
        <f t="shared" si="18"/>
        <v>0</v>
      </c>
    </row>
    <row r="224" spans="3:25" x14ac:dyDescent="0.25">
      <c r="C224" s="21"/>
      <c r="D224" s="3"/>
      <c r="E224" s="21"/>
      <c r="F224" s="21"/>
      <c r="G224" s="21"/>
      <c r="H224" s="21"/>
      <c r="I224" s="21"/>
      <c r="J224" s="21"/>
      <c r="K224" s="21"/>
      <c r="L224" s="21"/>
      <c r="O224" s="21"/>
      <c r="P224" s="21"/>
      <c r="Q224" s="21"/>
      <c r="R224" s="21"/>
      <c r="S224" s="21"/>
      <c r="T224" s="21"/>
      <c r="U224" s="21"/>
      <c r="W224" t="s">
        <v>230</v>
      </c>
      <c r="Y224">
        <f t="shared" si="18"/>
        <v>0</v>
      </c>
    </row>
    <row r="225" spans="3:25" x14ac:dyDescent="0.25">
      <c r="C225" s="21"/>
      <c r="D225" s="3"/>
      <c r="E225" s="21"/>
      <c r="F225" s="21"/>
      <c r="G225" s="21"/>
      <c r="H225" s="21"/>
      <c r="I225" s="21"/>
      <c r="J225" s="21"/>
      <c r="K225" s="21"/>
      <c r="L225" s="21"/>
      <c r="O225" s="21"/>
      <c r="P225" s="21"/>
      <c r="Q225" s="21"/>
      <c r="R225" s="21"/>
      <c r="S225" s="21"/>
      <c r="T225" s="21"/>
      <c r="U225" s="21"/>
      <c r="W225" t="s">
        <v>231</v>
      </c>
      <c r="Y225">
        <f t="shared" si="18"/>
        <v>0</v>
      </c>
    </row>
    <row r="226" spans="3:25" x14ac:dyDescent="0.25">
      <c r="C226" s="21"/>
      <c r="D226" s="3"/>
      <c r="E226" s="21"/>
      <c r="F226" s="21"/>
      <c r="G226" s="21"/>
      <c r="H226" s="21"/>
      <c r="I226" s="21"/>
      <c r="J226" s="21"/>
      <c r="K226" s="21"/>
      <c r="L226" s="21"/>
      <c r="O226" s="21"/>
      <c r="P226" s="21"/>
      <c r="Q226" s="21"/>
      <c r="R226" s="21"/>
      <c r="S226" s="21"/>
      <c r="T226" s="21"/>
      <c r="U226" s="21"/>
      <c r="W226" t="s">
        <v>232</v>
      </c>
      <c r="Y226">
        <f t="shared" si="18"/>
        <v>0</v>
      </c>
    </row>
    <row r="227" spans="3:25" x14ac:dyDescent="0.25">
      <c r="C227" s="21"/>
      <c r="D227" s="3"/>
      <c r="E227" s="21"/>
      <c r="F227" s="21"/>
      <c r="G227" s="21"/>
      <c r="H227" s="21"/>
      <c r="I227" s="21"/>
      <c r="J227" s="21"/>
      <c r="K227" s="21"/>
      <c r="L227" s="21"/>
      <c r="O227" s="21"/>
      <c r="P227" s="21"/>
      <c r="Q227" s="21"/>
      <c r="R227" s="21"/>
      <c r="S227" s="21"/>
      <c r="T227" s="21"/>
      <c r="U227" s="21"/>
      <c r="W227" t="s">
        <v>233</v>
      </c>
      <c r="Y227">
        <f t="shared" si="18"/>
        <v>0</v>
      </c>
    </row>
    <row r="228" spans="3:25" x14ac:dyDescent="0.25">
      <c r="C228" s="21"/>
      <c r="D228" s="3"/>
      <c r="E228" s="21"/>
      <c r="F228" s="21"/>
      <c r="G228" s="21"/>
      <c r="H228" s="21"/>
      <c r="I228" s="21"/>
      <c r="J228" s="21"/>
      <c r="K228" s="21"/>
      <c r="L228" s="21"/>
      <c r="O228" s="21"/>
      <c r="P228" s="21"/>
      <c r="Q228" s="21"/>
      <c r="R228" s="21"/>
      <c r="S228" s="21"/>
      <c r="T228" s="21"/>
      <c r="U228" s="21"/>
      <c r="W228" t="s">
        <v>234</v>
      </c>
      <c r="Y228">
        <f t="shared" si="18"/>
        <v>0</v>
      </c>
    </row>
    <row r="229" spans="3:25" x14ac:dyDescent="0.25">
      <c r="C229" s="21"/>
      <c r="D229" s="3"/>
      <c r="E229" s="21"/>
      <c r="F229" s="21"/>
      <c r="G229" s="21"/>
      <c r="H229" s="21"/>
      <c r="I229" s="21"/>
      <c r="J229" s="21"/>
      <c r="K229" s="21"/>
      <c r="L229" s="21"/>
      <c r="O229" s="21"/>
      <c r="P229" s="21"/>
      <c r="Q229" s="21"/>
      <c r="R229" s="21"/>
      <c r="S229" s="21"/>
      <c r="T229" s="21"/>
      <c r="U229" s="21"/>
      <c r="W229" t="s">
        <v>235</v>
      </c>
      <c r="Y229">
        <f t="shared" si="18"/>
        <v>0</v>
      </c>
    </row>
    <row r="230" spans="3:25" x14ac:dyDescent="0.25">
      <c r="C230" s="21"/>
      <c r="D230" s="3"/>
      <c r="E230" s="21"/>
      <c r="F230" s="21"/>
      <c r="G230" s="21"/>
      <c r="H230" s="21"/>
      <c r="I230" s="21"/>
      <c r="J230" s="21"/>
      <c r="K230" s="21"/>
      <c r="L230" s="21"/>
      <c r="O230" s="21"/>
      <c r="P230" s="21"/>
      <c r="Q230" s="21"/>
      <c r="R230" s="21"/>
      <c r="S230" s="21"/>
      <c r="T230" s="21"/>
      <c r="U230" s="21"/>
      <c r="W230" t="s">
        <v>236</v>
      </c>
      <c r="Y230">
        <f t="shared" si="18"/>
        <v>0</v>
      </c>
    </row>
    <row r="231" spans="3:25" x14ac:dyDescent="0.25">
      <c r="C231" s="21"/>
      <c r="D231" s="3"/>
      <c r="E231" s="21"/>
      <c r="F231" s="21"/>
      <c r="G231" s="21"/>
      <c r="H231" s="21"/>
      <c r="I231" s="21"/>
      <c r="J231" s="21"/>
      <c r="K231" s="21"/>
      <c r="L231" s="21"/>
      <c r="O231" s="21"/>
      <c r="P231" s="21"/>
      <c r="Q231" s="21"/>
      <c r="R231" s="21"/>
      <c r="S231" s="21"/>
      <c r="T231" s="21"/>
      <c r="U231" s="21"/>
      <c r="W231" t="s">
        <v>237</v>
      </c>
      <c r="Y231">
        <f t="shared" si="18"/>
        <v>0</v>
      </c>
    </row>
    <row r="232" spans="3:25" x14ac:dyDescent="0.25">
      <c r="C232" s="21"/>
      <c r="D232" s="3"/>
      <c r="E232" s="21"/>
      <c r="F232" s="21"/>
      <c r="G232" s="21"/>
      <c r="H232" s="21"/>
      <c r="I232" s="21"/>
      <c r="J232" s="21"/>
      <c r="K232" s="21"/>
      <c r="L232" s="21"/>
      <c r="O232" s="21"/>
      <c r="P232" s="21"/>
      <c r="Q232" s="21"/>
      <c r="R232" s="21"/>
      <c r="S232" s="21"/>
      <c r="T232" s="21"/>
      <c r="U232" s="21"/>
    </row>
    <row r="233" spans="3:25" x14ac:dyDescent="0.25">
      <c r="C233" s="21"/>
      <c r="D233" s="3"/>
      <c r="E233" s="21"/>
      <c r="F233" s="21"/>
      <c r="G233" s="21"/>
      <c r="H233" s="21"/>
      <c r="I233" s="21"/>
      <c r="J233" s="21"/>
      <c r="K233" s="21"/>
      <c r="L233" s="21"/>
      <c r="O233" s="21"/>
      <c r="P233" s="21"/>
      <c r="Q233" s="21"/>
      <c r="R233" s="21"/>
      <c r="S233" s="21"/>
      <c r="T233" s="21"/>
      <c r="U233" s="21"/>
      <c r="W233" t="s">
        <v>280</v>
      </c>
      <c r="X233" s="18" t="s">
        <v>280</v>
      </c>
    </row>
    <row r="234" spans="3:25" x14ac:dyDescent="0.25">
      <c r="C234" s="21"/>
      <c r="D234" s="3"/>
      <c r="E234" s="21"/>
      <c r="F234" s="21"/>
      <c r="G234" s="21"/>
      <c r="H234" s="21"/>
      <c r="I234" s="21"/>
      <c r="J234" s="21"/>
      <c r="K234" s="21"/>
      <c r="L234" s="21"/>
      <c r="O234" s="21"/>
      <c r="P234" s="21"/>
      <c r="Q234" s="21"/>
      <c r="R234" s="21"/>
      <c r="S234" s="21"/>
      <c r="T234" s="21"/>
      <c r="U234" s="21"/>
    </row>
    <row r="235" spans="3:25" x14ac:dyDescent="0.25">
      <c r="C235" s="21"/>
      <c r="D235" s="3"/>
      <c r="E235" s="21"/>
      <c r="F235" s="21"/>
      <c r="G235" s="21"/>
      <c r="H235" s="21"/>
      <c r="I235" s="21"/>
      <c r="J235" s="21"/>
      <c r="K235" s="21"/>
      <c r="L235" s="21"/>
      <c r="O235" s="21"/>
      <c r="P235" s="21"/>
      <c r="Q235" s="21"/>
      <c r="R235" s="21"/>
      <c r="S235" s="21"/>
      <c r="T235" s="21"/>
      <c r="U235" s="21"/>
    </row>
    <row r="236" spans="3:25" x14ac:dyDescent="0.25">
      <c r="C236" s="21"/>
      <c r="D236" s="3"/>
      <c r="E236" s="21"/>
      <c r="F236" s="21"/>
      <c r="G236" s="21"/>
      <c r="H236" s="21"/>
      <c r="I236" s="21"/>
      <c r="J236" s="21"/>
      <c r="K236" s="21"/>
      <c r="L236" s="21"/>
      <c r="O236" s="21"/>
      <c r="P236" s="21"/>
      <c r="Q236" s="21"/>
      <c r="R236" s="21"/>
      <c r="S236" s="21"/>
      <c r="T236" s="21"/>
      <c r="U236" s="21"/>
    </row>
    <row r="237" spans="3:25" x14ac:dyDescent="0.25">
      <c r="C237" s="21"/>
      <c r="D237" s="3"/>
      <c r="E237" s="21"/>
      <c r="F237" s="21"/>
      <c r="G237" s="21"/>
      <c r="H237" s="21"/>
      <c r="I237" s="21"/>
      <c r="J237" s="21"/>
      <c r="K237" s="21"/>
      <c r="L237" s="21"/>
      <c r="O237" s="21"/>
      <c r="P237" s="21"/>
      <c r="Q237" s="21"/>
      <c r="R237" s="21"/>
      <c r="S237" s="21"/>
      <c r="T237" s="21"/>
      <c r="U237" s="21"/>
    </row>
    <row r="238" spans="3:25" x14ac:dyDescent="0.25">
      <c r="C238" s="21"/>
      <c r="D238" s="3"/>
      <c r="E238" s="21"/>
      <c r="F238" s="21"/>
      <c r="G238" s="21"/>
      <c r="H238" s="21"/>
      <c r="I238" s="21"/>
      <c r="J238" s="21"/>
      <c r="K238" s="21"/>
      <c r="L238" s="21"/>
      <c r="O238" s="21"/>
      <c r="P238" s="21"/>
      <c r="Q238" s="21"/>
      <c r="R238" s="21"/>
      <c r="S238" s="21"/>
      <c r="T238" s="21"/>
      <c r="U238" s="21"/>
    </row>
    <row r="239" spans="3:25" x14ac:dyDescent="0.25">
      <c r="C239" s="21"/>
      <c r="D239" s="3"/>
      <c r="E239" s="21"/>
      <c r="F239" s="21"/>
      <c r="G239" s="21"/>
      <c r="H239" s="21"/>
      <c r="I239" s="21"/>
      <c r="J239" s="21"/>
      <c r="K239" s="21"/>
      <c r="L239" s="21"/>
      <c r="O239" s="21"/>
      <c r="P239" s="21"/>
      <c r="Q239" s="21"/>
      <c r="R239" s="21"/>
      <c r="S239" s="21"/>
      <c r="T239" s="21"/>
      <c r="U239" s="21"/>
    </row>
    <row r="240" spans="3:25" x14ac:dyDescent="0.25">
      <c r="C240" s="21"/>
      <c r="D240" s="3"/>
      <c r="E240" s="21"/>
      <c r="F240" s="21"/>
      <c r="G240" s="21"/>
      <c r="H240" s="21"/>
      <c r="I240" s="21"/>
      <c r="J240" s="21"/>
      <c r="K240" s="21"/>
      <c r="L240" s="21"/>
      <c r="O240" s="21"/>
      <c r="P240" s="21"/>
      <c r="Q240" s="21"/>
      <c r="R240" s="21"/>
      <c r="S240" s="21"/>
      <c r="T240" s="21"/>
      <c r="U240" s="21"/>
    </row>
    <row r="241" spans="3:21" x14ac:dyDescent="0.25">
      <c r="C241" s="21"/>
      <c r="D241" s="3"/>
      <c r="E241" s="21"/>
      <c r="F241" s="21"/>
      <c r="G241" s="21"/>
      <c r="H241" s="21"/>
      <c r="I241" s="21"/>
      <c r="J241" s="21"/>
      <c r="K241" s="21"/>
      <c r="L241" s="21"/>
      <c r="O241" s="21"/>
      <c r="P241" s="21"/>
      <c r="Q241" s="21"/>
      <c r="R241" s="21"/>
      <c r="S241" s="21"/>
      <c r="T241" s="21"/>
      <c r="U241" s="21"/>
    </row>
    <row r="242" spans="3:21" x14ac:dyDescent="0.25">
      <c r="C242" s="21"/>
      <c r="D242" s="3"/>
      <c r="E242" s="21"/>
      <c r="F242" s="21"/>
      <c r="G242" s="21"/>
      <c r="H242" s="21"/>
      <c r="I242" s="21"/>
      <c r="J242" s="21"/>
      <c r="K242" s="21"/>
      <c r="L242" s="21"/>
      <c r="O242" s="21"/>
      <c r="P242" s="21"/>
      <c r="Q242" s="21"/>
      <c r="R242" s="21"/>
      <c r="S242" s="21"/>
      <c r="T242" s="21"/>
      <c r="U242" s="21"/>
    </row>
    <row r="243" spans="3:21" x14ac:dyDescent="0.25">
      <c r="C243" s="21"/>
      <c r="D243" s="3"/>
      <c r="E243" s="21"/>
      <c r="F243" s="21"/>
      <c r="G243" s="21"/>
      <c r="H243" s="21"/>
      <c r="I243" s="21"/>
      <c r="J243" s="21"/>
      <c r="K243" s="21"/>
      <c r="L243" s="21"/>
      <c r="O243" s="21"/>
      <c r="P243" s="21"/>
      <c r="Q243" s="21"/>
      <c r="R243" s="21"/>
      <c r="S243" s="21"/>
      <c r="T243" s="21"/>
      <c r="U243" s="21"/>
    </row>
    <row r="244" spans="3:21" x14ac:dyDescent="0.25">
      <c r="C244" s="21"/>
      <c r="D244" s="3"/>
      <c r="E244" s="21"/>
      <c r="F244" s="21"/>
      <c r="G244" s="21"/>
      <c r="H244" s="21"/>
      <c r="I244" s="21"/>
      <c r="J244" s="21"/>
      <c r="K244" s="21"/>
      <c r="L244" s="21"/>
      <c r="O244" s="21"/>
      <c r="P244" s="21"/>
      <c r="Q244" s="21"/>
      <c r="R244" s="21"/>
      <c r="S244" s="21"/>
      <c r="T244" s="21"/>
      <c r="U244" s="21"/>
    </row>
    <row r="245" spans="3:21" x14ac:dyDescent="0.25">
      <c r="C245" s="21"/>
      <c r="D245" s="3"/>
      <c r="E245" s="21"/>
      <c r="F245" s="21"/>
      <c r="G245" s="21"/>
      <c r="H245" s="21"/>
      <c r="I245" s="21"/>
      <c r="J245" s="21"/>
      <c r="K245" s="21"/>
      <c r="L245" s="21"/>
      <c r="O245" s="21"/>
      <c r="P245" s="21"/>
      <c r="Q245" s="21"/>
      <c r="R245" s="21"/>
      <c r="S245" s="21"/>
      <c r="T245" s="21"/>
      <c r="U245" s="21"/>
    </row>
    <row r="246" spans="3:21" x14ac:dyDescent="0.25">
      <c r="C246" s="21"/>
      <c r="D246" s="3"/>
      <c r="E246" s="21"/>
      <c r="F246" s="21"/>
      <c r="G246" s="21"/>
      <c r="H246" s="21"/>
      <c r="I246" s="21"/>
      <c r="J246" s="21"/>
      <c r="K246" s="21"/>
      <c r="L246" s="21"/>
      <c r="O246" s="21"/>
      <c r="P246" s="21"/>
      <c r="Q246" s="21"/>
      <c r="R246" s="21"/>
      <c r="S246" s="21"/>
      <c r="T246" s="21"/>
      <c r="U246" s="21"/>
    </row>
    <row r="247" spans="3:21" x14ac:dyDescent="0.25">
      <c r="C247" s="21"/>
      <c r="D247" s="3"/>
      <c r="E247" s="21"/>
      <c r="F247" s="21"/>
      <c r="G247" s="21"/>
      <c r="H247" s="21"/>
      <c r="I247" s="21"/>
      <c r="J247" s="21"/>
      <c r="K247" s="21"/>
      <c r="L247" s="21"/>
      <c r="O247" s="21"/>
      <c r="P247" s="21"/>
      <c r="Q247" s="21"/>
      <c r="R247" s="21"/>
      <c r="S247" s="21"/>
      <c r="T247" s="21"/>
      <c r="U247" s="21"/>
    </row>
    <row r="248" spans="3:21" x14ac:dyDescent="0.25">
      <c r="C248" s="21"/>
      <c r="D248" s="3"/>
      <c r="E248" s="21"/>
      <c r="F248" s="21"/>
      <c r="G248" s="21"/>
      <c r="H248" s="21"/>
      <c r="I248" s="21"/>
      <c r="J248" s="21"/>
      <c r="K248" s="21"/>
      <c r="L248" s="21"/>
      <c r="O248" s="21"/>
      <c r="P248" s="21"/>
      <c r="Q248" s="21"/>
      <c r="R248" s="21"/>
      <c r="S248" s="21"/>
      <c r="T248" s="21"/>
      <c r="U248" s="21"/>
    </row>
    <row r="249" spans="3:21" x14ac:dyDescent="0.25">
      <c r="C249" s="21"/>
      <c r="D249" s="3"/>
      <c r="E249" s="21"/>
      <c r="F249" s="21"/>
      <c r="G249" s="21"/>
      <c r="H249" s="21"/>
      <c r="I249" s="21"/>
      <c r="J249" s="21"/>
      <c r="K249" s="21"/>
      <c r="L249" s="21"/>
      <c r="O249" s="21"/>
      <c r="P249" s="21"/>
      <c r="Q249" s="21"/>
      <c r="R249" s="21"/>
      <c r="S249" s="21"/>
      <c r="T249" s="21"/>
      <c r="U249" s="21"/>
    </row>
    <row r="250" spans="3:21" x14ac:dyDescent="0.25">
      <c r="C250" s="21"/>
      <c r="D250" s="3"/>
      <c r="E250" s="21"/>
      <c r="F250" s="21"/>
      <c r="G250" s="21"/>
      <c r="H250" s="21"/>
      <c r="I250" s="21"/>
      <c r="J250" s="21"/>
      <c r="K250" s="21"/>
      <c r="L250" s="21"/>
      <c r="O250" s="21"/>
      <c r="P250" s="21"/>
      <c r="Q250" s="21"/>
      <c r="R250" s="21"/>
      <c r="S250" s="21"/>
      <c r="T250" s="21"/>
      <c r="U250" s="21"/>
    </row>
    <row r="251" spans="3:21" x14ac:dyDescent="0.25">
      <c r="D251" s="3"/>
    </row>
    <row r="252" spans="3:21" x14ac:dyDescent="0.25">
      <c r="D252" s="3"/>
    </row>
    <row r="253" spans="3:21" x14ac:dyDescent="0.25">
      <c r="D253" s="3"/>
    </row>
    <row r="254" spans="3:21" x14ac:dyDescent="0.25">
      <c r="D254" s="3"/>
    </row>
    <row r="255" spans="3:21" x14ac:dyDescent="0.25">
      <c r="D255" s="3"/>
    </row>
    <row r="256" spans="3:21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  <row r="916" spans="4:4" x14ac:dyDescent="0.25">
      <c r="D916" s="3"/>
    </row>
    <row r="917" spans="4:4" x14ac:dyDescent="0.25">
      <c r="D917" s="3"/>
    </row>
    <row r="918" spans="4:4" x14ac:dyDescent="0.25">
      <c r="D918" s="3"/>
    </row>
    <row r="919" spans="4:4" x14ac:dyDescent="0.25">
      <c r="D919" s="3"/>
    </row>
    <row r="920" spans="4:4" x14ac:dyDescent="0.25">
      <c r="D920" s="3"/>
    </row>
    <row r="921" spans="4:4" x14ac:dyDescent="0.25">
      <c r="D921" s="3"/>
    </row>
    <row r="922" spans="4:4" x14ac:dyDescent="0.25">
      <c r="D922" s="3"/>
    </row>
    <row r="923" spans="4:4" x14ac:dyDescent="0.25">
      <c r="D923" s="3"/>
    </row>
    <row r="924" spans="4:4" x14ac:dyDescent="0.25">
      <c r="D924" s="3"/>
    </row>
    <row r="925" spans="4:4" x14ac:dyDescent="0.25">
      <c r="D925" s="3"/>
    </row>
    <row r="926" spans="4:4" x14ac:dyDescent="0.25">
      <c r="D926" s="3"/>
    </row>
    <row r="927" spans="4:4" x14ac:dyDescent="0.25">
      <c r="D927" s="3"/>
    </row>
    <row r="928" spans="4:4" x14ac:dyDescent="0.25">
      <c r="D928" s="3"/>
    </row>
    <row r="929" spans="4:4" x14ac:dyDescent="0.25">
      <c r="D929" s="3"/>
    </row>
    <row r="930" spans="4:4" x14ac:dyDescent="0.25">
      <c r="D930" s="3"/>
    </row>
    <row r="931" spans="4:4" x14ac:dyDescent="0.25">
      <c r="D931" s="3"/>
    </row>
    <row r="932" spans="4:4" x14ac:dyDescent="0.25">
      <c r="D932" s="3"/>
    </row>
    <row r="933" spans="4:4" x14ac:dyDescent="0.25">
      <c r="D933" s="3"/>
    </row>
    <row r="934" spans="4:4" x14ac:dyDescent="0.25">
      <c r="D934" s="3"/>
    </row>
    <row r="935" spans="4:4" x14ac:dyDescent="0.25">
      <c r="D935" s="3"/>
    </row>
    <row r="936" spans="4:4" x14ac:dyDescent="0.25">
      <c r="D936" s="3"/>
    </row>
    <row r="937" spans="4:4" x14ac:dyDescent="0.25">
      <c r="D937" s="3"/>
    </row>
    <row r="938" spans="4:4" x14ac:dyDescent="0.25">
      <c r="D938" s="3"/>
    </row>
    <row r="939" spans="4:4" x14ac:dyDescent="0.25">
      <c r="D939" s="3"/>
    </row>
    <row r="940" spans="4:4" x14ac:dyDescent="0.25">
      <c r="D940" s="3"/>
    </row>
    <row r="941" spans="4:4" x14ac:dyDescent="0.25">
      <c r="D941" s="3"/>
    </row>
    <row r="942" spans="4:4" x14ac:dyDescent="0.25">
      <c r="D942" s="3"/>
    </row>
    <row r="943" spans="4:4" x14ac:dyDescent="0.25">
      <c r="D943" s="3"/>
    </row>
    <row r="944" spans="4:4" x14ac:dyDescent="0.25">
      <c r="D944" s="3"/>
    </row>
    <row r="945" spans="4:4" x14ac:dyDescent="0.25">
      <c r="D945" s="3"/>
    </row>
    <row r="946" spans="4:4" x14ac:dyDescent="0.25">
      <c r="D946" s="3"/>
    </row>
    <row r="947" spans="4:4" x14ac:dyDescent="0.25">
      <c r="D947" s="3"/>
    </row>
    <row r="948" spans="4:4" x14ac:dyDescent="0.25">
      <c r="D948" s="3"/>
    </row>
    <row r="949" spans="4:4" x14ac:dyDescent="0.25">
      <c r="D949" s="3"/>
    </row>
    <row r="950" spans="4:4" x14ac:dyDescent="0.25">
      <c r="D950" s="3"/>
    </row>
    <row r="951" spans="4:4" x14ac:dyDescent="0.25">
      <c r="D951" s="3"/>
    </row>
    <row r="952" spans="4:4" x14ac:dyDescent="0.25">
      <c r="D952" s="3"/>
    </row>
    <row r="953" spans="4:4" x14ac:dyDescent="0.25">
      <c r="D953" s="3"/>
    </row>
    <row r="954" spans="4:4" x14ac:dyDescent="0.25">
      <c r="D954" s="3"/>
    </row>
    <row r="955" spans="4:4" x14ac:dyDescent="0.25">
      <c r="D955" s="3"/>
    </row>
    <row r="956" spans="4:4" x14ac:dyDescent="0.25">
      <c r="D956" s="3"/>
    </row>
    <row r="957" spans="4:4" x14ac:dyDescent="0.25">
      <c r="D957" s="3"/>
    </row>
    <row r="958" spans="4:4" x14ac:dyDescent="0.25">
      <c r="D958" s="3"/>
    </row>
    <row r="959" spans="4:4" x14ac:dyDescent="0.25">
      <c r="D959" s="3"/>
    </row>
    <row r="960" spans="4:4" x14ac:dyDescent="0.25">
      <c r="D960" s="3"/>
    </row>
    <row r="961" spans="4:4" x14ac:dyDescent="0.25">
      <c r="D961" s="3"/>
    </row>
    <row r="962" spans="4:4" x14ac:dyDescent="0.25">
      <c r="D962" s="3"/>
    </row>
    <row r="963" spans="4:4" x14ac:dyDescent="0.25">
      <c r="D963" s="3"/>
    </row>
    <row r="964" spans="4:4" x14ac:dyDescent="0.25">
      <c r="D964" s="3"/>
    </row>
    <row r="965" spans="4:4" x14ac:dyDescent="0.25">
      <c r="D965" s="3"/>
    </row>
    <row r="966" spans="4:4" x14ac:dyDescent="0.25">
      <c r="D966" s="3"/>
    </row>
    <row r="967" spans="4:4" x14ac:dyDescent="0.25">
      <c r="D967" s="3"/>
    </row>
    <row r="968" spans="4:4" x14ac:dyDescent="0.25">
      <c r="D968" s="3"/>
    </row>
    <row r="969" spans="4:4" x14ac:dyDescent="0.25">
      <c r="D969" s="3"/>
    </row>
    <row r="970" spans="4:4" x14ac:dyDescent="0.25">
      <c r="D970" s="3"/>
    </row>
    <row r="971" spans="4:4" x14ac:dyDescent="0.25">
      <c r="D971" s="3"/>
    </row>
    <row r="972" spans="4:4" x14ac:dyDescent="0.25">
      <c r="D972" s="3"/>
    </row>
    <row r="973" spans="4:4" x14ac:dyDescent="0.25">
      <c r="D973" s="3"/>
    </row>
    <row r="974" spans="4:4" x14ac:dyDescent="0.25">
      <c r="D974" s="3"/>
    </row>
    <row r="975" spans="4:4" x14ac:dyDescent="0.25">
      <c r="D975" s="3"/>
    </row>
    <row r="976" spans="4:4" x14ac:dyDescent="0.25">
      <c r="D976" s="3"/>
    </row>
    <row r="977" spans="4:4" x14ac:dyDescent="0.25">
      <c r="D977" s="3"/>
    </row>
    <row r="978" spans="4:4" x14ac:dyDescent="0.25">
      <c r="D978" s="3"/>
    </row>
    <row r="979" spans="4:4" x14ac:dyDescent="0.25">
      <c r="D979" s="3"/>
    </row>
    <row r="980" spans="4:4" x14ac:dyDescent="0.25">
      <c r="D980" s="3"/>
    </row>
    <row r="981" spans="4:4" x14ac:dyDescent="0.25">
      <c r="D981" s="3"/>
    </row>
    <row r="982" spans="4:4" x14ac:dyDescent="0.25">
      <c r="D982" s="3"/>
    </row>
    <row r="983" spans="4:4" x14ac:dyDescent="0.25">
      <c r="D983" s="3"/>
    </row>
    <row r="984" spans="4:4" x14ac:dyDescent="0.25">
      <c r="D984" s="3"/>
    </row>
    <row r="985" spans="4:4" x14ac:dyDescent="0.25">
      <c r="D985" s="3"/>
    </row>
    <row r="986" spans="4:4" x14ac:dyDescent="0.25">
      <c r="D986" s="3"/>
    </row>
    <row r="987" spans="4:4" x14ac:dyDescent="0.25">
      <c r="D987" s="3"/>
    </row>
    <row r="988" spans="4:4" x14ac:dyDescent="0.25">
      <c r="D988" s="3"/>
    </row>
    <row r="989" spans="4:4" x14ac:dyDescent="0.25">
      <c r="D989" s="3"/>
    </row>
    <row r="990" spans="4:4" x14ac:dyDescent="0.25">
      <c r="D990" s="3"/>
    </row>
    <row r="991" spans="4:4" x14ac:dyDescent="0.25">
      <c r="D991" s="3"/>
    </row>
    <row r="992" spans="4:4" x14ac:dyDescent="0.25">
      <c r="D992" s="3"/>
    </row>
    <row r="993" spans="4:4" x14ac:dyDescent="0.25">
      <c r="D993" s="3"/>
    </row>
    <row r="994" spans="4:4" x14ac:dyDescent="0.25">
      <c r="D994" s="3"/>
    </row>
    <row r="995" spans="4:4" x14ac:dyDescent="0.25">
      <c r="D995" s="3"/>
    </row>
    <row r="996" spans="4:4" x14ac:dyDescent="0.25">
      <c r="D996" s="3"/>
    </row>
    <row r="997" spans="4:4" x14ac:dyDescent="0.25">
      <c r="D997" s="3"/>
    </row>
    <row r="998" spans="4:4" x14ac:dyDescent="0.25">
      <c r="D998" s="3"/>
    </row>
    <row r="999" spans="4:4" x14ac:dyDescent="0.25">
      <c r="D999" s="3"/>
    </row>
    <row r="1000" spans="4:4" x14ac:dyDescent="0.25">
      <c r="D1000" s="3"/>
    </row>
    <row r="1001" spans="4:4" x14ac:dyDescent="0.25">
      <c r="D1001" s="3"/>
    </row>
    <row r="1002" spans="4:4" x14ac:dyDescent="0.25">
      <c r="D1002" s="3"/>
    </row>
    <row r="1003" spans="4:4" x14ac:dyDescent="0.25">
      <c r="D1003" s="3"/>
    </row>
    <row r="1004" spans="4:4" x14ac:dyDescent="0.25">
      <c r="D1004" s="3"/>
    </row>
    <row r="1005" spans="4:4" x14ac:dyDescent="0.25">
      <c r="D1005" s="3"/>
    </row>
    <row r="1006" spans="4:4" x14ac:dyDescent="0.25">
      <c r="D1006" s="3"/>
    </row>
    <row r="1007" spans="4:4" x14ac:dyDescent="0.25">
      <c r="D1007" s="3"/>
    </row>
    <row r="1008" spans="4:4" x14ac:dyDescent="0.25">
      <c r="D1008" s="3"/>
    </row>
    <row r="1009" spans="4:4" x14ac:dyDescent="0.25">
      <c r="D1009" s="3"/>
    </row>
    <row r="1010" spans="4:4" x14ac:dyDescent="0.25">
      <c r="D1010" s="3"/>
    </row>
    <row r="1011" spans="4:4" x14ac:dyDescent="0.25">
      <c r="D1011" s="3"/>
    </row>
    <row r="1012" spans="4:4" x14ac:dyDescent="0.25">
      <c r="D1012" s="3"/>
    </row>
    <row r="1013" spans="4:4" x14ac:dyDescent="0.25">
      <c r="D1013" s="3"/>
    </row>
    <row r="1014" spans="4:4" x14ac:dyDescent="0.25">
      <c r="D1014" s="3"/>
    </row>
    <row r="1015" spans="4:4" x14ac:dyDescent="0.25">
      <c r="D1015" s="3"/>
    </row>
    <row r="1016" spans="4:4" x14ac:dyDescent="0.25">
      <c r="D1016" s="3"/>
    </row>
    <row r="1017" spans="4:4" x14ac:dyDescent="0.25">
      <c r="D1017" s="3"/>
    </row>
    <row r="1018" spans="4:4" x14ac:dyDescent="0.25">
      <c r="D1018" s="3"/>
    </row>
    <row r="1019" spans="4:4" x14ac:dyDescent="0.25">
      <c r="D1019" s="3"/>
    </row>
    <row r="1020" spans="4:4" x14ac:dyDescent="0.25">
      <c r="D1020" s="3"/>
    </row>
    <row r="1021" spans="4:4" x14ac:dyDescent="0.25">
      <c r="D1021" s="3"/>
    </row>
    <row r="1022" spans="4:4" x14ac:dyDescent="0.25">
      <c r="D1022" s="3"/>
    </row>
    <row r="1023" spans="4:4" x14ac:dyDescent="0.25">
      <c r="D1023" s="3"/>
    </row>
    <row r="1024" spans="4:4" x14ac:dyDescent="0.25">
      <c r="D1024" s="3"/>
    </row>
    <row r="1025" spans="4:4" x14ac:dyDescent="0.25">
      <c r="D1025" s="3"/>
    </row>
    <row r="1026" spans="4:4" x14ac:dyDescent="0.25">
      <c r="D1026" s="3"/>
    </row>
    <row r="1027" spans="4:4" x14ac:dyDescent="0.25">
      <c r="D1027" s="3"/>
    </row>
    <row r="1028" spans="4:4" x14ac:dyDescent="0.25">
      <c r="D1028" s="3"/>
    </row>
    <row r="1029" spans="4:4" x14ac:dyDescent="0.25">
      <c r="D1029" s="3"/>
    </row>
    <row r="1030" spans="4:4" x14ac:dyDescent="0.25">
      <c r="D1030" s="3"/>
    </row>
    <row r="1031" spans="4:4" x14ac:dyDescent="0.25">
      <c r="D1031" s="3"/>
    </row>
    <row r="1032" spans="4:4" x14ac:dyDescent="0.25">
      <c r="D1032" s="3"/>
    </row>
    <row r="1033" spans="4:4" x14ac:dyDescent="0.25">
      <c r="D1033" s="3"/>
    </row>
    <row r="1034" spans="4:4" x14ac:dyDescent="0.25">
      <c r="D1034" s="3"/>
    </row>
    <row r="1035" spans="4:4" x14ac:dyDescent="0.25">
      <c r="D1035" s="3"/>
    </row>
    <row r="1036" spans="4:4" x14ac:dyDescent="0.25">
      <c r="D1036" s="3"/>
    </row>
    <row r="1037" spans="4:4" x14ac:dyDescent="0.25">
      <c r="D1037" s="3"/>
    </row>
    <row r="1038" spans="4:4" x14ac:dyDescent="0.25">
      <c r="D1038" s="3"/>
    </row>
    <row r="1039" spans="4:4" x14ac:dyDescent="0.25">
      <c r="D1039" s="3"/>
    </row>
    <row r="1040" spans="4:4" x14ac:dyDescent="0.25">
      <c r="D1040" s="3"/>
    </row>
    <row r="1041" spans="4:4" x14ac:dyDescent="0.25">
      <c r="D1041" s="3"/>
    </row>
    <row r="1042" spans="4:4" x14ac:dyDescent="0.25">
      <c r="D1042" s="3"/>
    </row>
    <row r="1043" spans="4:4" x14ac:dyDescent="0.25">
      <c r="D1043" s="3"/>
    </row>
    <row r="1044" spans="4:4" x14ac:dyDescent="0.25">
      <c r="D1044" s="3"/>
    </row>
    <row r="1045" spans="4:4" x14ac:dyDescent="0.25">
      <c r="D1045" s="3"/>
    </row>
    <row r="1046" spans="4:4" x14ac:dyDescent="0.25">
      <c r="D1046" s="3"/>
    </row>
    <row r="1047" spans="4:4" x14ac:dyDescent="0.25">
      <c r="D1047" s="3"/>
    </row>
    <row r="1048" spans="4:4" x14ac:dyDescent="0.25">
      <c r="D1048" s="3"/>
    </row>
    <row r="1049" spans="4:4" x14ac:dyDescent="0.25">
      <c r="D1049" s="3"/>
    </row>
    <row r="1050" spans="4:4" x14ac:dyDescent="0.25">
      <c r="D1050" s="3"/>
    </row>
    <row r="1051" spans="4:4" x14ac:dyDescent="0.25">
      <c r="D1051" s="3"/>
    </row>
    <row r="1052" spans="4:4" x14ac:dyDescent="0.25">
      <c r="D1052" s="3"/>
    </row>
    <row r="1053" spans="4:4" x14ac:dyDescent="0.25">
      <c r="D1053" s="3"/>
    </row>
    <row r="1054" spans="4:4" x14ac:dyDescent="0.25">
      <c r="D1054" s="3"/>
    </row>
    <row r="1055" spans="4:4" x14ac:dyDescent="0.25">
      <c r="D1055" s="3"/>
    </row>
    <row r="1056" spans="4:4" x14ac:dyDescent="0.25">
      <c r="D1056" s="3"/>
    </row>
    <row r="1057" spans="4:4" x14ac:dyDescent="0.25">
      <c r="D1057" s="3"/>
    </row>
    <row r="1058" spans="4:4" x14ac:dyDescent="0.25">
      <c r="D1058" s="3"/>
    </row>
    <row r="1059" spans="4:4" x14ac:dyDescent="0.25">
      <c r="D1059" s="3"/>
    </row>
    <row r="1060" spans="4:4" x14ac:dyDescent="0.25">
      <c r="D1060" s="3"/>
    </row>
    <row r="1061" spans="4:4" x14ac:dyDescent="0.25">
      <c r="D1061" s="3"/>
    </row>
    <row r="1062" spans="4:4" x14ac:dyDescent="0.25">
      <c r="D1062" s="3"/>
    </row>
    <row r="1063" spans="4:4" x14ac:dyDescent="0.25">
      <c r="D1063" s="3"/>
    </row>
    <row r="1064" spans="4:4" x14ac:dyDescent="0.25">
      <c r="D1064" s="3"/>
    </row>
    <row r="1065" spans="4:4" x14ac:dyDescent="0.25">
      <c r="D1065" s="3"/>
    </row>
    <row r="1066" spans="4:4" x14ac:dyDescent="0.25">
      <c r="D1066" s="3"/>
    </row>
    <row r="1067" spans="4:4" x14ac:dyDescent="0.25">
      <c r="D1067" s="3"/>
    </row>
    <row r="1068" spans="4:4" x14ac:dyDescent="0.25">
      <c r="D1068" s="3"/>
    </row>
    <row r="1069" spans="4:4" x14ac:dyDescent="0.25">
      <c r="D1069" s="3"/>
    </row>
    <row r="1070" spans="4:4" x14ac:dyDescent="0.25">
      <c r="D1070" s="3"/>
    </row>
    <row r="1071" spans="4:4" x14ac:dyDescent="0.25">
      <c r="D1071" s="3"/>
    </row>
    <row r="1072" spans="4:4" x14ac:dyDescent="0.25">
      <c r="D1072" s="3"/>
    </row>
    <row r="1073" spans="4:4" x14ac:dyDescent="0.25">
      <c r="D1073" s="3"/>
    </row>
    <row r="1074" spans="4:4" x14ac:dyDescent="0.25">
      <c r="D1074" s="3"/>
    </row>
    <row r="1075" spans="4:4" x14ac:dyDescent="0.25">
      <c r="D1075" s="3"/>
    </row>
    <row r="1076" spans="4:4" x14ac:dyDescent="0.25">
      <c r="D1076" s="3"/>
    </row>
    <row r="1077" spans="4:4" x14ac:dyDescent="0.25">
      <c r="D1077" s="3"/>
    </row>
    <row r="1078" spans="4:4" x14ac:dyDescent="0.25">
      <c r="D1078" s="3"/>
    </row>
    <row r="1079" spans="4:4" x14ac:dyDescent="0.25">
      <c r="D1079" s="3"/>
    </row>
    <row r="1080" spans="4:4" x14ac:dyDescent="0.25">
      <c r="D1080" s="3"/>
    </row>
    <row r="1081" spans="4:4" x14ac:dyDescent="0.25">
      <c r="D1081" s="3"/>
    </row>
    <row r="1082" spans="4:4" x14ac:dyDescent="0.25">
      <c r="D1082" s="3"/>
    </row>
    <row r="1083" spans="4:4" x14ac:dyDescent="0.25">
      <c r="D1083" s="3"/>
    </row>
    <row r="1084" spans="4:4" x14ac:dyDescent="0.25">
      <c r="D1084" s="3"/>
    </row>
    <row r="1085" spans="4:4" x14ac:dyDescent="0.25">
      <c r="D1085" s="3"/>
    </row>
    <row r="1086" spans="4:4" x14ac:dyDescent="0.25">
      <c r="D1086" s="3"/>
    </row>
    <row r="1087" spans="4:4" x14ac:dyDescent="0.25">
      <c r="D1087" s="3"/>
    </row>
    <row r="1088" spans="4:4" x14ac:dyDescent="0.25">
      <c r="D1088" s="3"/>
    </row>
    <row r="1089" spans="4:4" x14ac:dyDescent="0.25">
      <c r="D1089" s="3"/>
    </row>
    <row r="1090" spans="4:4" x14ac:dyDescent="0.25">
      <c r="D1090" s="3"/>
    </row>
    <row r="1091" spans="4:4" x14ac:dyDescent="0.25">
      <c r="D1091" s="3"/>
    </row>
    <row r="1092" spans="4:4" x14ac:dyDescent="0.25">
      <c r="D1092" s="3"/>
    </row>
    <row r="1093" spans="4:4" x14ac:dyDescent="0.25">
      <c r="D1093" s="3"/>
    </row>
    <row r="1094" spans="4:4" x14ac:dyDescent="0.25">
      <c r="D1094" s="3"/>
    </row>
    <row r="1095" spans="4:4" x14ac:dyDescent="0.25">
      <c r="D1095" s="3"/>
    </row>
    <row r="1096" spans="4:4" x14ac:dyDescent="0.25">
      <c r="D1096" s="3"/>
    </row>
    <row r="1097" spans="4:4" x14ac:dyDescent="0.25">
      <c r="D1097" s="3"/>
    </row>
    <row r="1098" spans="4:4" x14ac:dyDescent="0.25">
      <c r="D1098" s="3"/>
    </row>
    <row r="1099" spans="4:4" x14ac:dyDescent="0.25">
      <c r="D1099" s="3"/>
    </row>
    <row r="1100" spans="4:4" x14ac:dyDescent="0.25">
      <c r="D1100" s="3"/>
    </row>
    <row r="1101" spans="4:4" x14ac:dyDescent="0.25">
      <c r="D1101" s="3"/>
    </row>
    <row r="1102" spans="4:4" x14ac:dyDescent="0.25">
      <c r="D1102" s="3"/>
    </row>
    <row r="1103" spans="4:4" x14ac:dyDescent="0.25">
      <c r="D1103" s="3"/>
    </row>
    <row r="1104" spans="4:4" x14ac:dyDescent="0.25">
      <c r="D1104" s="3"/>
    </row>
    <row r="1105" spans="4:4" x14ac:dyDescent="0.25">
      <c r="D1105" s="3"/>
    </row>
    <row r="1106" spans="4:4" x14ac:dyDescent="0.25">
      <c r="D1106" s="3"/>
    </row>
    <row r="1107" spans="4:4" x14ac:dyDescent="0.25">
      <c r="D1107" s="3"/>
    </row>
    <row r="1108" spans="4:4" x14ac:dyDescent="0.25">
      <c r="D1108" s="3"/>
    </row>
    <row r="1109" spans="4:4" x14ac:dyDescent="0.25">
      <c r="D1109" s="3"/>
    </row>
    <row r="1110" spans="4:4" x14ac:dyDescent="0.25">
      <c r="D1110" s="3"/>
    </row>
    <row r="1111" spans="4:4" x14ac:dyDescent="0.25">
      <c r="D1111" s="3"/>
    </row>
    <row r="1112" spans="4:4" x14ac:dyDescent="0.25">
      <c r="D1112" s="3"/>
    </row>
    <row r="1113" spans="4:4" x14ac:dyDescent="0.25">
      <c r="D1113" s="3"/>
    </row>
    <row r="1114" spans="4:4" x14ac:dyDescent="0.25">
      <c r="D1114" s="3"/>
    </row>
    <row r="1115" spans="4:4" x14ac:dyDescent="0.25">
      <c r="D1115" s="3"/>
    </row>
    <row r="1116" spans="4:4" x14ac:dyDescent="0.25">
      <c r="D1116" s="3"/>
    </row>
    <row r="1117" spans="4:4" x14ac:dyDescent="0.25">
      <c r="D1117" s="3"/>
    </row>
    <row r="1118" spans="4:4" x14ac:dyDescent="0.25">
      <c r="D1118" s="3"/>
    </row>
    <row r="1119" spans="4:4" x14ac:dyDescent="0.25">
      <c r="D1119" s="3"/>
    </row>
    <row r="1120" spans="4:4" x14ac:dyDescent="0.25">
      <c r="D1120" s="3"/>
    </row>
    <row r="1121" spans="4:4" x14ac:dyDescent="0.25">
      <c r="D1121" s="3"/>
    </row>
    <row r="1122" spans="4:4" x14ac:dyDescent="0.25">
      <c r="D1122" s="3"/>
    </row>
    <row r="1123" spans="4:4" x14ac:dyDescent="0.25">
      <c r="D1123" s="3"/>
    </row>
    <row r="1124" spans="4:4" x14ac:dyDescent="0.25">
      <c r="D1124" s="3"/>
    </row>
    <row r="1125" spans="4:4" x14ac:dyDescent="0.25">
      <c r="D1125" s="3"/>
    </row>
    <row r="1126" spans="4:4" x14ac:dyDescent="0.25">
      <c r="D1126" s="3"/>
    </row>
    <row r="1127" spans="4:4" x14ac:dyDescent="0.25">
      <c r="D1127" s="3"/>
    </row>
    <row r="1128" spans="4:4" x14ac:dyDescent="0.25">
      <c r="D1128" s="3"/>
    </row>
    <row r="1129" spans="4:4" x14ac:dyDescent="0.25">
      <c r="D1129" s="3"/>
    </row>
    <row r="1130" spans="4:4" x14ac:dyDescent="0.25">
      <c r="D1130" s="3"/>
    </row>
    <row r="1131" spans="4:4" x14ac:dyDescent="0.25">
      <c r="D1131" s="3"/>
    </row>
    <row r="1132" spans="4:4" x14ac:dyDescent="0.25">
      <c r="D1132" s="3"/>
    </row>
    <row r="1133" spans="4:4" x14ac:dyDescent="0.25">
      <c r="D1133" s="3"/>
    </row>
    <row r="1134" spans="4:4" x14ac:dyDescent="0.25">
      <c r="D1134" s="3"/>
    </row>
    <row r="1135" spans="4:4" x14ac:dyDescent="0.25">
      <c r="D1135" s="3"/>
    </row>
    <row r="1136" spans="4:4" x14ac:dyDescent="0.25">
      <c r="D1136" s="3"/>
    </row>
    <row r="1137" spans="4:4" x14ac:dyDescent="0.25">
      <c r="D1137" s="3"/>
    </row>
    <row r="1138" spans="4:4" x14ac:dyDescent="0.25">
      <c r="D1138" s="3"/>
    </row>
    <row r="1139" spans="4:4" x14ac:dyDescent="0.25">
      <c r="D1139" s="3"/>
    </row>
    <row r="1140" spans="4:4" x14ac:dyDescent="0.25">
      <c r="D1140" s="3"/>
    </row>
    <row r="1141" spans="4:4" x14ac:dyDescent="0.25">
      <c r="D1141" s="3"/>
    </row>
    <row r="1142" spans="4:4" x14ac:dyDescent="0.25">
      <c r="D1142" s="3"/>
    </row>
    <row r="1143" spans="4:4" x14ac:dyDescent="0.25">
      <c r="D1143" s="3"/>
    </row>
    <row r="1144" spans="4:4" x14ac:dyDescent="0.25">
      <c r="D1144" s="3"/>
    </row>
    <row r="1145" spans="4:4" x14ac:dyDescent="0.25">
      <c r="D1145" s="3"/>
    </row>
    <row r="1146" spans="4:4" x14ac:dyDescent="0.25">
      <c r="D1146" s="3"/>
    </row>
    <row r="1147" spans="4:4" x14ac:dyDescent="0.25">
      <c r="D1147" s="3"/>
    </row>
    <row r="1148" spans="4:4" x14ac:dyDescent="0.25">
      <c r="D1148" s="3"/>
    </row>
    <row r="1149" spans="4:4" x14ac:dyDescent="0.25">
      <c r="D1149" s="3"/>
    </row>
    <row r="1150" spans="4:4" x14ac:dyDescent="0.25">
      <c r="D1150" s="3"/>
    </row>
    <row r="1151" spans="4:4" x14ac:dyDescent="0.25">
      <c r="D1151" s="3"/>
    </row>
    <row r="1152" spans="4:4" x14ac:dyDescent="0.25">
      <c r="D1152" s="3"/>
    </row>
    <row r="1153" spans="4:4" x14ac:dyDescent="0.25">
      <c r="D1153" s="3"/>
    </row>
    <row r="1154" spans="4:4" x14ac:dyDescent="0.25">
      <c r="D1154" s="3"/>
    </row>
    <row r="1155" spans="4:4" x14ac:dyDescent="0.25">
      <c r="D1155" s="3"/>
    </row>
    <row r="1156" spans="4:4" x14ac:dyDescent="0.25">
      <c r="D1156" s="3"/>
    </row>
    <row r="1157" spans="4:4" x14ac:dyDescent="0.25">
      <c r="D1157" s="3"/>
    </row>
    <row r="1158" spans="4:4" x14ac:dyDescent="0.25">
      <c r="D1158" s="3"/>
    </row>
    <row r="1159" spans="4:4" x14ac:dyDescent="0.25">
      <c r="D1159" s="3"/>
    </row>
    <row r="1160" spans="4:4" x14ac:dyDescent="0.25">
      <c r="D1160" s="3"/>
    </row>
    <row r="1161" spans="4:4" x14ac:dyDescent="0.25">
      <c r="D1161" s="3"/>
    </row>
    <row r="1162" spans="4:4" x14ac:dyDescent="0.25">
      <c r="D1162" s="3"/>
    </row>
    <row r="1163" spans="4:4" x14ac:dyDescent="0.25">
      <c r="D1163" s="3"/>
    </row>
    <row r="1164" spans="4:4" x14ac:dyDescent="0.25">
      <c r="D1164" s="3"/>
    </row>
    <row r="1165" spans="4:4" x14ac:dyDescent="0.25">
      <c r="D1165" s="3"/>
    </row>
    <row r="1166" spans="4:4" x14ac:dyDescent="0.25">
      <c r="D1166" s="3"/>
    </row>
    <row r="1167" spans="4:4" x14ac:dyDescent="0.25">
      <c r="D1167" s="3"/>
    </row>
    <row r="1168" spans="4:4" x14ac:dyDescent="0.25">
      <c r="D1168" s="3"/>
    </row>
    <row r="1169" spans="4:4" x14ac:dyDescent="0.25">
      <c r="D1169" s="3"/>
    </row>
    <row r="1170" spans="4:4" x14ac:dyDescent="0.25">
      <c r="D1170" s="3"/>
    </row>
    <row r="1171" spans="4:4" x14ac:dyDescent="0.25">
      <c r="D1171" s="3"/>
    </row>
    <row r="1172" spans="4:4" x14ac:dyDescent="0.25">
      <c r="D1172" s="3"/>
    </row>
    <row r="1173" spans="4:4" x14ac:dyDescent="0.25">
      <c r="D1173" s="3"/>
    </row>
    <row r="1174" spans="4:4" x14ac:dyDescent="0.25">
      <c r="D1174" s="3"/>
    </row>
    <row r="1175" spans="4:4" x14ac:dyDescent="0.25">
      <c r="D1175" s="3"/>
    </row>
    <row r="1176" spans="4:4" x14ac:dyDescent="0.25">
      <c r="D1176" s="3"/>
    </row>
    <row r="1177" spans="4:4" x14ac:dyDescent="0.25">
      <c r="D1177" s="3"/>
    </row>
    <row r="1178" spans="4:4" x14ac:dyDescent="0.25">
      <c r="D1178" s="3"/>
    </row>
    <row r="1179" spans="4:4" x14ac:dyDescent="0.25">
      <c r="D1179" s="3"/>
    </row>
    <row r="1180" spans="4:4" x14ac:dyDescent="0.25">
      <c r="D1180" s="3"/>
    </row>
    <row r="1181" spans="4:4" x14ac:dyDescent="0.25">
      <c r="D1181" s="3"/>
    </row>
    <row r="1182" spans="4:4" x14ac:dyDescent="0.25">
      <c r="D1182" s="3"/>
    </row>
    <row r="1183" spans="4:4" x14ac:dyDescent="0.25">
      <c r="D1183" s="3"/>
    </row>
    <row r="1184" spans="4:4" x14ac:dyDescent="0.25">
      <c r="D1184" s="3"/>
    </row>
    <row r="1185" spans="4:4" x14ac:dyDescent="0.25">
      <c r="D1185" s="3"/>
    </row>
    <row r="1186" spans="4:4" x14ac:dyDescent="0.25">
      <c r="D1186" s="3"/>
    </row>
    <row r="1187" spans="4:4" x14ac:dyDescent="0.25">
      <c r="D1187" s="3"/>
    </row>
    <row r="1188" spans="4:4" x14ac:dyDescent="0.25">
      <c r="D1188" s="3"/>
    </row>
    <row r="1189" spans="4:4" x14ac:dyDescent="0.25">
      <c r="D1189" s="3"/>
    </row>
    <row r="1190" spans="4:4" x14ac:dyDescent="0.25">
      <c r="D1190" s="3"/>
    </row>
    <row r="1191" spans="4:4" x14ac:dyDescent="0.25">
      <c r="D1191" s="3"/>
    </row>
    <row r="1192" spans="4:4" x14ac:dyDescent="0.25">
      <c r="D1192" s="3"/>
    </row>
    <row r="1193" spans="4:4" x14ac:dyDescent="0.25">
      <c r="D1193" s="3"/>
    </row>
    <row r="1194" spans="4:4" x14ac:dyDescent="0.25">
      <c r="D1194" s="3"/>
    </row>
    <row r="1195" spans="4:4" x14ac:dyDescent="0.25">
      <c r="D1195" s="3"/>
    </row>
    <row r="1196" spans="4:4" x14ac:dyDescent="0.25">
      <c r="D1196" s="3"/>
    </row>
    <row r="1197" spans="4:4" x14ac:dyDescent="0.25">
      <c r="D1197" s="3"/>
    </row>
    <row r="1198" spans="4:4" x14ac:dyDescent="0.25">
      <c r="D1198" s="3"/>
    </row>
    <row r="1199" spans="4:4" x14ac:dyDescent="0.25">
      <c r="D1199" s="3"/>
    </row>
    <row r="1200" spans="4:4" x14ac:dyDescent="0.25">
      <c r="D1200" s="3"/>
    </row>
    <row r="1201" spans="4:4" x14ac:dyDescent="0.25">
      <c r="D1201" s="3"/>
    </row>
    <row r="1202" spans="4:4" x14ac:dyDescent="0.25">
      <c r="D1202" s="3"/>
    </row>
    <row r="1203" spans="4:4" x14ac:dyDescent="0.25">
      <c r="D1203" s="3"/>
    </row>
    <row r="1204" spans="4:4" x14ac:dyDescent="0.25">
      <c r="D1204" s="3"/>
    </row>
    <row r="1205" spans="4:4" x14ac:dyDescent="0.25">
      <c r="D1205" s="3"/>
    </row>
    <row r="1206" spans="4:4" x14ac:dyDescent="0.25">
      <c r="D1206" s="3"/>
    </row>
    <row r="1207" spans="4:4" x14ac:dyDescent="0.25">
      <c r="D1207" s="3"/>
    </row>
    <row r="1208" spans="4:4" x14ac:dyDescent="0.25">
      <c r="D1208" s="3"/>
    </row>
    <row r="1209" spans="4:4" x14ac:dyDescent="0.25">
      <c r="D1209" s="3"/>
    </row>
    <row r="1210" spans="4:4" x14ac:dyDescent="0.25">
      <c r="D1210" s="3"/>
    </row>
    <row r="1211" spans="4:4" x14ac:dyDescent="0.25">
      <c r="D1211" s="3"/>
    </row>
    <row r="1212" spans="4:4" x14ac:dyDescent="0.25">
      <c r="D1212" s="3"/>
    </row>
    <row r="1213" spans="4:4" x14ac:dyDescent="0.25">
      <c r="D1213" s="3"/>
    </row>
    <row r="1214" spans="4:4" x14ac:dyDescent="0.25">
      <c r="D1214" s="3"/>
    </row>
    <row r="1215" spans="4:4" x14ac:dyDescent="0.25">
      <c r="D1215" s="3"/>
    </row>
    <row r="1216" spans="4:4" x14ac:dyDescent="0.25">
      <c r="D1216" s="3"/>
    </row>
    <row r="1217" spans="4:4" x14ac:dyDescent="0.25">
      <c r="D1217" s="3"/>
    </row>
    <row r="1218" spans="4:4" x14ac:dyDescent="0.25">
      <c r="D1218" s="3"/>
    </row>
    <row r="1219" spans="4:4" x14ac:dyDescent="0.25">
      <c r="D1219" s="3"/>
    </row>
    <row r="1220" spans="4:4" x14ac:dyDescent="0.25">
      <c r="D1220" s="3"/>
    </row>
    <row r="1221" spans="4:4" x14ac:dyDescent="0.25">
      <c r="D1221" s="3"/>
    </row>
    <row r="1222" spans="4:4" x14ac:dyDescent="0.25">
      <c r="D1222" s="3"/>
    </row>
    <row r="1223" spans="4:4" x14ac:dyDescent="0.25">
      <c r="D1223" s="3"/>
    </row>
    <row r="1224" spans="4:4" x14ac:dyDescent="0.25">
      <c r="D1224" s="3"/>
    </row>
    <row r="1225" spans="4:4" x14ac:dyDescent="0.25">
      <c r="D1225" s="3"/>
    </row>
    <row r="1226" spans="4:4" x14ac:dyDescent="0.25">
      <c r="D1226" s="3"/>
    </row>
    <row r="1227" spans="4:4" x14ac:dyDescent="0.25">
      <c r="D1227" s="3"/>
    </row>
    <row r="1228" spans="4:4" x14ac:dyDescent="0.25">
      <c r="D1228" s="3"/>
    </row>
    <row r="1229" spans="4:4" x14ac:dyDescent="0.25">
      <c r="D1229" s="3"/>
    </row>
    <row r="1230" spans="4:4" x14ac:dyDescent="0.25">
      <c r="D1230" s="3"/>
    </row>
    <row r="1231" spans="4:4" x14ac:dyDescent="0.25">
      <c r="D1231" s="3"/>
    </row>
    <row r="1232" spans="4:4" x14ac:dyDescent="0.25">
      <c r="D1232" s="3"/>
    </row>
    <row r="1233" spans="4:4" x14ac:dyDescent="0.25">
      <c r="D1233" s="3"/>
    </row>
    <row r="1234" spans="4:4" x14ac:dyDescent="0.25">
      <c r="D1234" s="3"/>
    </row>
    <row r="1235" spans="4:4" x14ac:dyDescent="0.25">
      <c r="D1235" s="3"/>
    </row>
    <row r="1236" spans="4:4" x14ac:dyDescent="0.25">
      <c r="D1236" s="3"/>
    </row>
    <row r="1237" spans="4:4" x14ac:dyDescent="0.25">
      <c r="D1237" s="3"/>
    </row>
    <row r="1238" spans="4:4" x14ac:dyDescent="0.25">
      <c r="D1238" s="3"/>
    </row>
    <row r="1239" spans="4:4" x14ac:dyDescent="0.25">
      <c r="D1239" s="3"/>
    </row>
    <row r="1240" spans="4:4" x14ac:dyDescent="0.25">
      <c r="D1240" s="3"/>
    </row>
    <row r="1241" spans="4:4" x14ac:dyDescent="0.25">
      <c r="D1241" s="3"/>
    </row>
    <row r="1242" spans="4:4" x14ac:dyDescent="0.25">
      <c r="D1242" s="3"/>
    </row>
    <row r="1243" spans="4:4" x14ac:dyDescent="0.25">
      <c r="D1243" s="3"/>
    </row>
    <row r="1244" spans="4:4" x14ac:dyDescent="0.25">
      <c r="D1244" s="3"/>
    </row>
    <row r="1245" spans="4:4" x14ac:dyDescent="0.25">
      <c r="D1245" s="3"/>
    </row>
    <row r="1246" spans="4:4" x14ac:dyDescent="0.25">
      <c r="D1246" s="3"/>
    </row>
    <row r="1247" spans="4:4" x14ac:dyDescent="0.25">
      <c r="D1247" s="3"/>
    </row>
    <row r="1248" spans="4:4" x14ac:dyDescent="0.25">
      <c r="D1248" s="3"/>
    </row>
    <row r="1249" spans="4:4" x14ac:dyDescent="0.25">
      <c r="D1249" s="3"/>
    </row>
    <row r="1250" spans="4:4" x14ac:dyDescent="0.25">
      <c r="D1250" s="3"/>
    </row>
    <row r="1251" spans="4:4" x14ac:dyDescent="0.25">
      <c r="D1251" s="3"/>
    </row>
    <row r="1252" spans="4:4" x14ac:dyDescent="0.25">
      <c r="D1252" s="3"/>
    </row>
    <row r="1253" spans="4:4" x14ac:dyDescent="0.25">
      <c r="D1253" s="3"/>
    </row>
    <row r="1254" spans="4:4" x14ac:dyDescent="0.25">
      <c r="D1254" s="3"/>
    </row>
    <row r="1255" spans="4:4" x14ac:dyDescent="0.25">
      <c r="D1255" s="3"/>
    </row>
    <row r="1256" spans="4:4" x14ac:dyDescent="0.25">
      <c r="D1256" s="3"/>
    </row>
    <row r="1257" spans="4:4" x14ac:dyDescent="0.25">
      <c r="D1257" s="3"/>
    </row>
    <row r="1258" spans="4:4" x14ac:dyDescent="0.25">
      <c r="D1258" s="3"/>
    </row>
    <row r="1259" spans="4:4" x14ac:dyDescent="0.25">
      <c r="D1259" s="3"/>
    </row>
    <row r="1260" spans="4:4" x14ac:dyDescent="0.25">
      <c r="D1260" s="3"/>
    </row>
    <row r="1261" spans="4:4" x14ac:dyDescent="0.25">
      <c r="D1261" s="3"/>
    </row>
    <row r="1262" spans="4:4" x14ac:dyDescent="0.25">
      <c r="D1262" s="3"/>
    </row>
    <row r="1263" spans="4:4" x14ac:dyDescent="0.25">
      <c r="D1263" s="3"/>
    </row>
    <row r="1264" spans="4:4" x14ac:dyDescent="0.25">
      <c r="D1264" s="3"/>
    </row>
    <row r="1265" spans="4:4" x14ac:dyDescent="0.25">
      <c r="D1265" s="3"/>
    </row>
    <row r="1266" spans="4:4" x14ac:dyDescent="0.25">
      <c r="D1266" s="3"/>
    </row>
    <row r="1267" spans="4:4" x14ac:dyDescent="0.25">
      <c r="D1267" s="3"/>
    </row>
    <row r="1268" spans="4:4" x14ac:dyDescent="0.25">
      <c r="D1268" s="3"/>
    </row>
    <row r="1269" spans="4:4" x14ac:dyDescent="0.25">
      <c r="D1269" s="3"/>
    </row>
    <row r="1270" spans="4:4" x14ac:dyDescent="0.25">
      <c r="D1270" s="3"/>
    </row>
    <row r="1271" spans="4:4" x14ac:dyDescent="0.25">
      <c r="D1271" s="3"/>
    </row>
    <row r="1272" spans="4:4" x14ac:dyDescent="0.25">
      <c r="D1272" s="3"/>
    </row>
    <row r="1273" spans="4:4" x14ac:dyDescent="0.25">
      <c r="D1273" s="3"/>
    </row>
    <row r="1274" spans="4:4" x14ac:dyDescent="0.25">
      <c r="D1274" s="3"/>
    </row>
    <row r="1275" spans="4:4" x14ac:dyDescent="0.25">
      <c r="D1275" s="3"/>
    </row>
    <row r="1276" spans="4:4" x14ac:dyDescent="0.25">
      <c r="D1276" s="3"/>
    </row>
    <row r="1277" spans="4:4" x14ac:dyDescent="0.25">
      <c r="D1277" s="3"/>
    </row>
    <row r="1278" spans="4:4" x14ac:dyDescent="0.25">
      <c r="D1278" s="3"/>
    </row>
    <row r="1279" spans="4:4" x14ac:dyDescent="0.25">
      <c r="D1279" s="3"/>
    </row>
    <row r="1280" spans="4:4" x14ac:dyDescent="0.25">
      <c r="D1280" s="3"/>
    </row>
    <row r="1522" spans="1:1" x14ac:dyDescent="0.25">
      <c r="A1522" s="24" t="s">
        <v>257</v>
      </c>
    </row>
    <row r="3588" spans="22:22" x14ac:dyDescent="0.25">
      <c r="V3588" t="s">
        <v>260</v>
      </c>
    </row>
    <row r="3593" spans="22:22" x14ac:dyDescent="0.25">
      <c r="V3593" t="s">
        <v>259</v>
      </c>
    </row>
    <row r="4032" spans="22:22" x14ac:dyDescent="0.25">
      <c r="V4032" t="s">
        <v>259</v>
      </c>
    </row>
    <row r="4035" spans="23:23" x14ac:dyDescent="0.25">
      <c r="W4035" t="s">
        <v>256</v>
      </c>
    </row>
    <row r="4263" spans="1:1" x14ac:dyDescent="0.25">
      <c r="A4263" s="24">
        <v>29</v>
      </c>
    </row>
    <row r="4264" spans="1:1" x14ac:dyDescent="0.25">
      <c r="A4264" s="24">
        <v>12</v>
      </c>
    </row>
    <row r="4375" spans="22:23" x14ac:dyDescent="0.25">
      <c r="V4375" s="12"/>
      <c r="W4375" s="12"/>
    </row>
    <row r="5177" spans="1:580" ht="15.75" thickBot="1" x14ac:dyDescent="0.3">
      <c r="A5177" s="29"/>
    </row>
    <row r="5178" spans="1:580" s="13" customFormat="1" ht="16.5" thickTop="1" thickBot="1" x14ac:dyDescent="0.3">
      <c r="A5178" s="24"/>
      <c r="B5178" s="24"/>
      <c r="C5178"/>
      <c r="D5178"/>
      <c r="E5178"/>
      <c r="F5178"/>
      <c r="G5178"/>
      <c r="H5178"/>
      <c r="I5178"/>
      <c r="J5178"/>
      <c r="K5178"/>
      <c r="L5178"/>
      <c r="M5178" s="21"/>
      <c r="N5178" s="21"/>
      <c r="O5178"/>
      <c r="P5178"/>
      <c r="Q5178"/>
      <c r="R5178"/>
      <c r="S5178"/>
      <c r="T5178"/>
      <c r="U5178"/>
      <c r="V5178" s="15"/>
      <c r="W5178" s="15"/>
      <c r="X5178" s="20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  <c r="BI5178" s="15"/>
      <c r="BJ5178" s="15"/>
      <c r="BK5178" s="15"/>
      <c r="BL5178" s="15"/>
      <c r="BM5178" s="15"/>
      <c r="BN5178" s="15"/>
      <c r="BO5178" s="15"/>
      <c r="BP5178" s="15"/>
      <c r="BQ5178" s="15"/>
      <c r="BR5178" s="15"/>
      <c r="BS5178" s="15"/>
      <c r="BT5178" s="15"/>
      <c r="BU5178" s="15"/>
      <c r="BV5178" s="15"/>
      <c r="BW5178" s="15"/>
      <c r="BX5178" s="15"/>
      <c r="BY5178" s="15"/>
      <c r="BZ5178" s="15"/>
      <c r="CA5178" s="15"/>
      <c r="CB5178" s="15"/>
      <c r="CC5178" s="15"/>
      <c r="CD5178" s="15"/>
      <c r="CE5178" s="15"/>
      <c r="CF5178" s="15"/>
      <c r="CG5178" s="15"/>
      <c r="CH5178" s="15"/>
      <c r="CI5178" s="15"/>
      <c r="CJ5178" s="15"/>
      <c r="CK5178" s="15"/>
      <c r="CL5178" s="15"/>
      <c r="CM5178" s="15"/>
      <c r="CN5178" s="15"/>
      <c r="CO5178" s="15"/>
      <c r="CP5178" s="15"/>
      <c r="CQ5178" s="15"/>
      <c r="CR5178" s="15"/>
      <c r="CS5178" s="15"/>
      <c r="CT5178" s="15"/>
      <c r="CU5178" s="15"/>
      <c r="CV5178" s="15"/>
      <c r="CW5178" s="15"/>
      <c r="CX5178" s="15"/>
      <c r="CY5178" s="15"/>
      <c r="CZ5178" s="15"/>
      <c r="DA5178" s="15"/>
      <c r="DB5178" s="15"/>
      <c r="DC5178" s="15"/>
      <c r="DD5178" s="15"/>
      <c r="DE5178" s="15"/>
      <c r="DF5178" s="15"/>
      <c r="DG5178" s="15"/>
      <c r="DH5178" s="15"/>
      <c r="DI5178" s="15"/>
      <c r="DJ5178" s="15"/>
      <c r="DK5178" s="15"/>
      <c r="DL5178" s="15"/>
      <c r="DM5178" s="15"/>
      <c r="DN5178" s="15"/>
      <c r="DO5178" s="15"/>
      <c r="DP5178" s="15"/>
      <c r="DQ5178" s="15"/>
      <c r="DR5178" s="15"/>
      <c r="DS5178" s="15"/>
      <c r="DT5178" s="15"/>
      <c r="DU5178" s="15"/>
      <c r="DV5178" s="15"/>
      <c r="DW5178" s="15"/>
      <c r="DX5178" s="15"/>
      <c r="DY5178" s="15"/>
      <c r="DZ5178" s="15"/>
      <c r="EA5178" s="15"/>
      <c r="EB5178" s="15"/>
      <c r="EC5178" s="15"/>
      <c r="ED5178" s="15"/>
      <c r="EE5178" s="15"/>
      <c r="EF5178" s="15"/>
      <c r="EG5178" s="15"/>
      <c r="EH5178" s="15"/>
      <c r="EI5178" s="15"/>
      <c r="EJ5178" s="15"/>
      <c r="EK5178" s="15"/>
      <c r="EL5178" s="15"/>
      <c r="EM5178" s="15"/>
      <c r="EN5178" s="15"/>
      <c r="EO5178" s="15"/>
      <c r="EP5178" s="15"/>
      <c r="EQ5178" s="15"/>
      <c r="ER5178" s="15"/>
      <c r="ES5178" s="15"/>
      <c r="ET5178" s="15"/>
      <c r="EU5178" s="15"/>
      <c r="EV5178" s="15"/>
      <c r="EW5178" s="15"/>
      <c r="EX5178" s="15"/>
      <c r="EY5178" s="15"/>
      <c r="EZ5178" s="15"/>
      <c r="FA5178" s="15"/>
      <c r="FB5178" s="15"/>
      <c r="FC5178" s="15"/>
      <c r="FD5178" s="15"/>
      <c r="FE5178" s="15"/>
      <c r="FF5178" s="15"/>
      <c r="FG5178" s="15"/>
      <c r="FH5178" s="15"/>
      <c r="FI5178" s="15"/>
      <c r="FJ5178" s="15"/>
      <c r="FK5178" s="15"/>
      <c r="FL5178" s="15"/>
      <c r="FM5178" s="15"/>
      <c r="FN5178" s="15"/>
      <c r="FO5178" s="15"/>
      <c r="FP5178" s="15"/>
      <c r="FQ5178" s="15"/>
      <c r="FR5178" s="15"/>
      <c r="FS5178" s="15"/>
      <c r="FT5178" s="15"/>
      <c r="FU5178" s="15"/>
      <c r="FV5178" s="15"/>
      <c r="FW5178" s="15"/>
      <c r="FX5178" s="15"/>
      <c r="FY5178" s="15"/>
      <c r="FZ5178" s="15"/>
      <c r="GA5178" s="15"/>
      <c r="GB5178" s="15"/>
      <c r="GC5178" s="15"/>
      <c r="GD5178" s="15"/>
      <c r="GE5178" s="15"/>
      <c r="GF5178" s="15"/>
      <c r="GG5178" s="15"/>
      <c r="GH5178" s="15"/>
      <c r="GI5178" s="15"/>
      <c r="GJ5178" s="15"/>
      <c r="GK5178" s="15"/>
      <c r="GL5178" s="15"/>
      <c r="GM5178" s="15"/>
      <c r="GN5178" s="15"/>
      <c r="GO5178" s="15"/>
      <c r="GP5178" s="15"/>
      <c r="GQ5178" s="15"/>
      <c r="GR5178" s="15"/>
      <c r="GS5178" s="15"/>
      <c r="GT5178" s="15"/>
      <c r="GU5178" s="15"/>
      <c r="GV5178" s="15"/>
      <c r="GW5178" s="15"/>
      <c r="GX5178" s="15"/>
      <c r="GY5178" s="15"/>
      <c r="GZ5178" s="15"/>
      <c r="HA5178" s="15"/>
      <c r="HB5178" s="15"/>
      <c r="HC5178" s="15"/>
      <c r="HD5178" s="15"/>
      <c r="HE5178" s="15"/>
      <c r="HF5178" s="15"/>
      <c r="HG5178" s="15"/>
      <c r="HH5178" s="15"/>
      <c r="HI5178" s="15"/>
      <c r="HJ5178" s="15"/>
      <c r="HK5178" s="15"/>
      <c r="HL5178" s="15"/>
      <c r="HM5178" s="15"/>
      <c r="HN5178" s="15"/>
      <c r="HO5178" s="15"/>
      <c r="HP5178" s="15"/>
      <c r="HQ5178" s="15"/>
      <c r="HR5178" s="15"/>
      <c r="HS5178" s="15"/>
      <c r="HT5178" s="15"/>
      <c r="HU5178" s="15"/>
      <c r="HV5178" s="15"/>
      <c r="HW5178" s="15"/>
      <c r="HX5178" s="15"/>
      <c r="HY5178" s="15"/>
      <c r="HZ5178" s="15"/>
      <c r="IA5178" s="15"/>
      <c r="IB5178" s="15"/>
      <c r="IC5178" s="15"/>
      <c r="ID5178" s="15"/>
      <c r="IE5178" s="15"/>
      <c r="IF5178" s="15"/>
      <c r="IG5178" s="15"/>
      <c r="IH5178" s="15"/>
      <c r="II5178" s="15"/>
      <c r="IJ5178" s="15"/>
      <c r="IK5178" s="15"/>
      <c r="IL5178" s="15"/>
      <c r="IM5178" s="15"/>
      <c r="IN5178" s="15"/>
      <c r="IO5178" s="15"/>
      <c r="IP5178" s="15"/>
      <c r="IQ5178" s="15"/>
      <c r="IR5178" s="15"/>
      <c r="IS5178" s="15"/>
      <c r="IT5178" s="15"/>
      <c r="IU5178" s="15"/>
      <c r="IV5178" s="15"/>
      <c r="IW5178" s="15"/>
      <c r="IX5178" s="15"/>
      <c r="IY5178" s="15"/>
      <c r="IZ5178" s="15"/>
      <c r="JA5178" s="15"/>
      <c r="JB5178" s="15"/>
      <c r="JC5178" s="15"/>
      <c r="JD5178" s="15"/>
      <c r="JE5178" s="15"/>
      <c r="JF5178" s="15"/>
      <c r="JG5178" s="15"/>
      <c r="JH5178" s="15"/>
      <c r="JI5178" s="15"/>
      <c r="JJ5178" s="15"/>
      <c r="JK5178" s="15"/>
      <c r="JL5178" s="15"/>
      <c r="JM5178" s="15"/>
      <c r="JN5178" s="15"/>
      <c r="JO5178" s="15"/>
      <c r="JP5178" s="15"/>
      <c r="JQ5178" s="15"/>
      <c r="JR5178" s="15"/>
      <c r="JS5178" s="15"/>
      <c r="JT5178" s="15"/>
      <c r="JU5178" s="15"/>
      <c r="JV5178" s="15"/>
      <c r="JW5178" s="15"/>
      <c r="JX5178" s="15"/>
      <c r="JY5178" s="15"/>
      <c r="JZ5178" s="15"/>
      <c r="KA5178" s="15"/>
      <c r="KB5178" s="15"/>
      <c r="KC5178" s="15"/>
      <c r="KD5178" s="15"/>
      <c r="KE5178" s="15"/>
      <c r="KF5178" s="15"/>
      <c r="KG5178" s="15"/>
      <c r="KH5178" s="15"/>
      <c r="KI5178" s="15"/>
      <c r="KJ5178" s="15"/>
      <c r="KK5178" s="15"/>
      <c r="KL5178" s="15"/>
      <c r="KM5178" s="15"/>
      <c r="KN5178" s="15"/>
      <c r="KO5178" s="15"/>
      <c r="KP5178" s="15"/>
      <c r="KQ5178" s="15"/>
      <c r="KR5178" s="15"/>
      <c r="KS5178" s="15"/>
      <c r="KT5178" s="15"/>
      <c r="KU5178" s="15"/>
      <c r="KV5178" s="15"/>
      <c r="KW5178" s="15"/>
      <c r="KX5178" s="15"/>
      <c r="KY5178" s="15"/>
      <c r="KZ5178" s="15"/>
      <c r="LA5178" s="15"/>
      <c r="LB5178" s="15"/>
      <c r="LC5178" s="15"/>
      <c r="LD5178" s="15"/>
      <c r="LE5178" s="15"/>
      <c r="LF5178" s="15"/>
      <c r="LG5178" s="15"/>
      <c r="LH5178" s="15"/>
      <c r="LI5178" s="15"/>
      <c r="LJ5178" s="15"/>
      <c r="LK5178" s="15"/>
      <c r="LL5178" s="15"/>
      <c r="LM5178" s="15"/>
      <c r="LN5178" s="15"/>
      <c r="LO5178" s="15"/>
      <c r="LP5178" s="15"/>
      <c r="LQ5178" s="15"/>
      <c r="LR5178" s="15"/>
      <c r="LS5178" s="15"/>
      <c r="LT5178" s="15"/>
      <c r="LU5178" s="15"/>
      <c r="LV5178" s="15"/>
      <c r="LW5178" s="15"/>
      <c r="LX5178" s="15"/>
      <c r="LY5178" s="15"/>
      <c r="LZ5178" s="15"/>
      <c r="MA5178" s="15"/>
      <c r="MB5178" s="15"/>
      <c r="MC5178" s="15"/>
      <c r="MD5178" s="15"/>
      <c r="ME5178" s="15"/>
      <c r="MF5178" s="15"/>
      <c r="MG5178" s="15"/>
      <c r="MH5178" s="15"/>
      <c r="MI5178" s="15"/>
      <c r="MJ5178" s="15"/>
      <c r="MK5178" s="15"/>
      <c r="ML5178" s="15"/>
      <c r="MM5178" s="15"/>
      <c r="MN5178" s="15"/>
      <c r="MO5178" s="15"/>
      <c r="MP5178" s="15"/>
      <c r="MQ5178" s="15"/>
      <c r="MR5178" s="15"/>
      <c r="MS5178" s="15"/>
      <c r="MT5178" s="15"/>
      <c r="MU5178" s="15"/>
      <c r="MV5178" s="15"/>
      <c r="MW5178" s="15"/>
      <c r="MX5178" s="15"/>
      <c r="MY5178" s="15"/>
      <c r="MZ5178" s="15"/>
      <c r="NA5178" s="15"/>
      <c r="NB5178" s="15"/>
      <c r="NC5178" s="15"/>
      <c r="ND5178" s="15"/>
      <c r="NE5178" s="15"/>
      <c r="NF5178" s="15"/>
      <c r="NG5178" s="15"/>
      <c r="NH5178" s="15"/>
      <c r="NI5178" s="15"/>
      <c r="NJ5178" s="15"/>
      <c r="NK5178" s="15"/>
      <c r="NL5178" s="15"/>
      <c r="NM5178" s="15"/>
      <c r="NN5178" s="15"/>
      <c r="NO5178" s="15"/>
      <c r="NP5178" s="15"/>
      <c r="NQ5178" s="15"/>
      <c r="NR5178" s="15"/>
      <c r="NS5178" s="15"/>
      <c r="NT5178" s="15"/>
      <c r="NU5178" s="15"/>
      <c r="NV5178" s="15"/>
      <c r="NW5178" s="15"/>
      <c r="NX5178" s="15"/>
      <c r="NY5178" s="15"/>
      <c r="NZ5178" s="15"/>
      <c r="OA5178" s="15"/>
      <c r="OB5178" s="15"/>
      <c r="OC5178" s="15"/>
      <c r="OD5178" s="15"/>
      <c r="OE5178" s="15"/>
      <c r="OF5178" s="15"/>
      <c r="OG5178" s="15"/>
      <c r="OH5178" s="15"/>
      <c r="OI5178" s="15"/>
      <c r="OJ5178" s="15"/>
      <c r="OK5178" s="15"/>
      <c r="OL5178" s="15"/>
      <c r="OM5178" s="15"/>
      <c r="ON5178" s="15"/>
      <c r="OO5178" s="15"/>
      <c r="OP5178" s="15"/>
      <c r="OQ5178" s="15"/>
      <c r="OR5178" s="15"/>
      <c r="OS5178" s="15"/>
      <c r="OT5178" s="15"/>
      <c r="OU5178" s="15"/>
      <c r="OV5178" s="15"/>
      <c r="OW5178" s="15"/>
      <c r="OX5178" s="15"/>
      <c r="OY5178" s="15"/>
      <c r="OZ5178" s="15"/>
      <c r="PA5178" s="15"/>
      <c r="PB5178" s="15"/>
      <c r="PC5178" s="15"/>
      <c r="PD5178" s="15"/>
      <c r="PE5178" s="15"/>
      <c r="PF5178" s="15"/>
      <c r="PG5178" s="15"/>
      <c r="PH5178" s="15"/>
      <c r="PI5178" s="15"/>
      <c r="PJ5178" s="15"/>
      <c r="PK5178" s="15"/>
      <c r="PL5178" s="15"/>
      <c r="PM5178" s="15"/>
      <c r="PN5178" s="15"/>
      <c r="PO5178" s="15"/>
      <c r="PP5178" s="15"/>
      <c r="PQ5178" s="15"/>
      <c r="PR5178" s="15"/>
      <c r="PS5178" s="15"/>
      <c r="PT5178" s="15"/>
      <c r="PU5178" s="15"/>
      <c r="PV5178" s="15"/>
      <c r="PW5178" s="15"/>
      <c r="PX5178" s="15"/>
      <c r="PY5178" s="15"/>
      <c r="PZ5178" s="15"/>
      <c r="QA5178" s="15"/>
      <c r="QB5178" s="15"/>
      <c r="QC5178" s="15"/>
      <c r="QD5178" s="15"/>
      <c r="QE5178" s="15"/>
      <c r="QF5178" s="15"/>
      <c r="QG5178" s="15"/>
      <c r="QH5178" s="15"/>
      <c r="QI5178" s="15"/>
      <c r="QJ5178" s="15"/>
      <c r="QK5178" s="15"/>
      <c r="QL5178" s="15"/>
      <c r="QM5178" s="15"/>
      <c r="QN5178" s="15"/>
      <c r="QO5178" s="15"/>
      <c r="QP5178" s="15"/>
      <c r="QQ5178" s="15"/>
      <c r="QR5178" s="15"/>
      <c r="QS5178" s="15"/>
      <c r="QT5178" s="15"/>
      <c r="QU5178" s="15"/>
      <c r="QV5178" s="15"/>
      <c r="QW5178" s="15"/>
      <c r="QX5178" s="15"/>
      <c r="QY5178" s="15"/>
      <c r="QZ5178" s="15"/>
      <c r="RA5178" s="15"/>
      <c r="RB5178" s="15"/>
      <c r="RC5178" s="15"/>
      <c r="RD5178" s="15"/>
      <c r="RE5178" s="15"/>
      <c r="RF5178" s="15"/>
      <c r="RG5178" s="15"/>
      <c r="RH5178" s="15"/>
      <c r="RI5178" s="15"/>
      <c r="RJ5178" s="15"/>
      <c r="RK5178" s="15"/>
      <c r="RL5178" s="15"/>
      <c r="RM5178" s="15"/>
      <c r="RN5178" s="15"/>
      <c r="RO5178" s="15"/>
      <c r="RP5178" s="15"/>
      <c r="RQ5178" s="15"/>
      <c r="RR5178" s="15"/>
      <c r="RS5178" s="15"/>
      <c r="RT5178" s="15"/>
      <c r="RU5178" s="15"/>
      <c r="RV5178" s="15"/>
      <c r="RW5178" s="15"/>
      <c r="RX5178" s="15"/>
      <c r="RY5178" s="15"/>
      <c r="RZ5178" s="15"/>
      <c r="SA5178" s="15"/>
      <c r="SB5178" s="15"/>
      <c r="SC5178" s="15"/>
      <c r="SD5178" s="15"/>
      <c r="SE5178" s="15"/>
      <c r="SF5178" s="15"/>
      <c r="SG5178" s="15"/>
      <c r="SH5178" s="15"/>
      <c r="SI5178" s="15"/>
      <c r="SJ5178" s="15"/>
      <c r="SK5178" s="15"/>
      <c r="SL5178" s="15"/>
      <c r="SM5178" s="15"/>
      <c r="SN5178" s="15"/>
      <c r="SO5178" s="15"/>
      <c r="SP5178" s="15"/>
      <c r="SQ5178" s="15"/>
      <c r="SR5178" s="15"/>
      <c r="SS5178" s="15"/>
      <c r="ST5178" s="15"/>
      <c r="SU5178" s="15"/>
      <c r="SV5178" s="15"/>
      <c r="SW5178" s="15"/>
      <c r="SX5178" s="15"/>
      <c r="SY5178" s="15"/>
      <c r="SZ5178" s="15"/>
      <c r="TA5178" s="15"/>
      <c r="TB5178" s="15"/>
      <c r="TC5178" s="15"/>
      <c r="TD5178" s="15"/>
      <c r="TE5178" s="15"/>
      <c r="TF5178" s="15"/>
      <c r="TG5178" s="15"/>
      <c r="TH5178" s="15"/>
      <c r="TI5178" s="15"/>
      <c r="TJ5178" s="15"/>
      <c r="TK5178" s="15"/>
      <c r="TL5178" s="15"/>
      <c r="TM5178" s="15"/>
      <c r="TN5178" s="15"/>
      <c r="TO5178" s="15"/>
      <c r="TP5178" s="15"/>
      <c r="TQ5178" s="15"/>
      <c r="TR5178" s="15"/>
      <c r="TS5178" s="15"/>
      <c r="TT5178" s="15"/>
      <c r="TU5178" s="15"/>
      <c r="TV5178" s="15"/>
      <c r="TW5178" s="15"/>
      <c r="TX5178" s="15"/>
      <c r="TY5178" s="15"/>
      <c r="TZ5178" s="15"/>
      <c r="UA5178" s="15"/>
      <c r="UB5178" s="15"/>
      <c r="UC5178" s="15"/>
      <c r="UD5178" s="15"/>
      <c r="UE5178" s="15"/>
      <c r="UF5178" s="15"/>
      <c r="UG5178" s="15"/>
      <c r="UH5178" s="15"/>
      <c r="UI5178" s="15"/>
      <c r="UJ5178" s="15"/>
      <c r="UK5178" s="15"/>
      <c r="UL5178" s="15"/>
      <c r="UM5178" s="15"/>
      <c r="UN5178" s="15"/>
      <c r="UO5178" s="15"/>
      <c r="UP5178" s="15"/>
      <c r="UQ5178" s="15"/>
      <c r="UR5178" s="15"/>
      <c r="US5178" s="15"/>
      <c r="UT5178" s="15"/>
      <c r="UU5178" s="15"/>
      <c r="UV5178" s="15"/>
      <c r="UW5178" s="15"/>
      <c r="UX5178" s="15"/>
      <c r="UY5178" s="15"/>
      <c r="UZ5178" s="15"/>
      <c r="VA5178" s="15"/>
      <c r="VB5178" s="15"/>
      <c r="VC5178" s="15"/>
      <c r="VD5178" s="15"/>
      <c r="VE5178" s="15"/>
      <c r="VF5178" s="15"/>
      <c r="VG5178" s="15"/>
      <c r="VH5178" s="14"/>
    </row>
    <row r="5179" spans="1:580" ht="15.75" thickTop="1" x14ac:dyDescent="0.25"/>
  </sheetData>
  <sheetProtection sheet="1" objects="1" scenarios="1"/>
  <conditionalFormatting sqref="D1:D1048576">
    <cfRule type="containsText" dxfId="128" priority="2" operator="containsText" text="VACANT">
      <formula>NOT(ISERROR(SEARCH("VACANT",D1)))</formula>
    </cfRule>
  </conditionalFormatting>
  <conditionalFormatting sqref="B7">
    <cfRule type="expression" dxfId="127" priority="1">
      <formula>$A$5&gt;5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5A575-A1FF-48D3-AD4B-FE2C580EBCB2}">
  <sheetPr codeName="Sheet33"/>
  <dimension ref="A1:BK265"/>
  <sheetViews>
    <sheetView zoomScaleNormal="100" workbookViewId="0">
      <pane xSplit="1" ySplit="1" topLeftCell="AJ149" activePane="bottomRight" state="frozen"/>
      <selection pane="topRight" activeCell="B1" sqref="B1"/>
      <selection pane="bottomLeft" activeCell="A2" sqref="A2"/>
      <selection pane="bottomRight" activeCell="BF2" sqref="BF1:BG1048576"/>
    </sheetView>
  </sheetViews>
  <sheetFormatPr defaultRowHeight="15" x14ac:dyDescent="0.25"/>
  <cols>
    <col min="1" max="1" width="7.140625" style="66" customWidth="1"/>
    <col min="2" max="2" width="12.140625" style="16" customWidth="1"/>
    <col min="3" max="3" width="7.5703125" style="16" customWidth="1"/>
    <col min="4" max="4" width="11" style="16" bestFit="1" customWidth="1"/>
    <col min="5" max="5" width="7.5703125" style="16" customWidth="1"/>
    <col min="6" max="6" width="11.42578125" style="16" customWidth="1"/>
    <col min="7" max="7" width="7.5703125" style="16" customWidth="1"/>
    <col min="8" max="8" width="11.7109375" style="16" customWidth="1"/>
    <col min="9" max="9" width="7.5703125" style="16" customWidth="1"/>
    <col min="10" max="10" width="9.140625" style="16"/>
    <col min="11" max="11" width="7.5703125" style="16" customWidth="1"/>
    <col min="12" max="12" width="9.140625" style="16"/>
    <col min="13" max="13" width="7.5703125" style="16" customWidth="1"/>
    <col min="14" max="14" width="9.140625" style="16"/>
    <col min="15" max="15" width="7.5703125" style="16" customWidth="1"/>
    <col min="16" max="16" width="9.7109375" style="16" customWidth="1"/>
    <col min="17" max="17" width="7.5703125" style="16" customWidth="1"/>
    <col min="18" max="18" width="9.140625" style="16"/>
    <col min="19" max="19" width="7.5703125" style="16" customWidth="1"/>
    <col min="20" max="20" width="11" style="16" customWidth="1"/>
    <col min="21" max="21" width="7.5703125" style="16" customWidth="1"/>
    <col min="22" max="22" width="10.85546875" style="16" bestFit="1" customWidth="1"/>
    <col min="23" max="23" width="7.5703125" style="16" customWidth="1"/>
    <col min="24" max="24" width="10.7109375" style="16" customWidth="1"/>
    <col min="25" max="25" width="7.5703125" style="16" customWidth="1"/>
    <col min="26" max="26" width="9.140625" style="16"/>
    <col min="27" max="27" width="7.5703125" style="16" customWidth="1"/>
    <col min="28" max="28" width="9.140625" style="16"/>
    <col min="29" max="29" width="7.5703125" style="16" customWidth="1"/>
    <col min="30" max="30" width="9.140625" style="16"/>
    <col min="31" max="31" width="7.5703125" style="16" customWidth="1"/>
    <col min="32" max="32" width="9.140625" style="16"/>
    <col min="33" max="33" width="7.5703125" style="16" customWidth="1"/>
    <col min="34" max="34" width="9.140625" style="16"/>
    <col min="35" max="35" width="7.5703125" style="16" customWidth="1"/>
    <col min="36" max="36" width="9.140625" style="16"/>
    <col min="37" max="37" width="7.5703125" style="16" customWidth="1"/>
    <col min="38" max="38" width="9.140625" style="16"/>
    <col min="39" max="39" width="7.5703125" style="16" customWidth="1"/>
    <col min="40" max="40" width="9.140625" style="16"/>
    <col min="41" max="41" width="7.5703125" style="16" customWidth="1"/>
    <col min="42" max="42" width="9.140625" style="16"/>
    <col min="43" max="43" width="7.5703125" style="16" customWidth="1"/>
    <col min="44" max="44" width="13.85546875" style="16" bestFit="1" customWidth="1"/>
    <col min="45" max="45" width="10" style="16" bestFit="1" customWidth="1"/>
    <col min="46" max="46" width="9.140625" style="16"/>
    <col min="47" max="47" width="7.5703125" style="16" customWidth="1"/>
    <col min="48" max="48" width="9.140625" style="16"/>
    <col min="49" max="49" width="7.5703125" style="16" customWidth="1"/>
    <col min="50" max="50" width="9.140625" style="16"/>
    <col min="51" max="51" width="7.5703125" style="16" customWidth="1"/>
    <col min="52" max="52" width="9.140625" style="16"/>
    <col min="53" max="53" width="7.5703125" style="16" customWidth="1"/>
    <col min="54" max="54" width="11.42578125" style="16" customWidth="1"/>
    <col min="55" max="55" width="7.5703125" style="16" customWidth="1"/>
    <col min="56" max="56" width="13.85546875" style="16" bestFit="1" customWidth="1"/>
    <col min="57" max="57" width="10" style="16" bestFit="1" customWidth="1"/>
    <col min="58" max="58" width="13.85546875" style="16" bestFit="1" customWidth="1"/>
    <col min="59" max="59" width="10" style="16" bestFit="1" customWidth="1"/>
    <col min="60" max="60" width="11.28515625" style="16" customWidth="1"/>
    <col min="61" max="61" width="7.5703125" style="16" customWidth="1"/>
    <col min="62" max="62" width="11.140625" style="16" customWidth="1"/>
    <col min="63" max="63" width="7.5703125" style="16" customWidth="1"/>
    <col min="64" max="16384" width="9.140625" style="16"/>
  </cols>
  <sheetData>
    <row r="1" spans="1:63" s="9" customFormat="1" x14ac:dyDescent="0.25">
      <c r="A1" s="66"/>
      <c r="B1" s="69">
        <v>1</v>
      </c>
      <c r="C1" s="69"/>
      <c r="D1" s="69">
        <v>2</v>
      </c>
      <c r="E1" s="69"/>
      <c r="F1" s="69">
        <v>3</v>
      </c>
      <c r="G1" s="69"/>
      <c r="H1" s="69">
        <v>4</v>
      </c>
      <c r="I1" s="69"/>
      <c r="J1" s="69">
        <v>5</v>
      </c>
      <c r="K1" s="69"/>
      <c r="L1" s="69">
        <v>6</v>
      </c>
      <c r="M1" s="69"/>
      <c r="N1" s="69">
        <v>7</v>
      </c>
      <c r="O1" s="69"/>
      <c r="P1" s="69">
        <v>8</v>
      </c>
      <c r="Q1" s="69"/>
      <c r="R1" s="69">
        <v>9</v>
      </c>
      <c r="S1" s="69"/>
      <c r="T1" s="69">
        <v>10</v>
      </c>
      <c r="U1" s="69"/>
      <c r="V1" s="69">
        <v>11</v>
      </c>
      <c r="W1" s="69"/>
      <c r="X1" s="69">
        <v>12</v>
      </c>
      <c r="Y1" s="69"/>
      <c r="Z1" s="69">
        <v>13</v>
      </c>
      <c r="AA1" s="69"/>
      <c r="AB1" s="69">
        <v>14</v>
      </c>
      <c r="AC1" s="69"/>
      <c r="AD1" s="69">
        <v>15</v>
      </c>
      <c r="AE1" s="69"/>
      <c r="AF1" s="69">
        <v>16</v>
      </c>
      <c r="AG1" s="69"/>
      <c r="AH1" s="69">
        <v>17</v>
      </c>
      <c r="AI1" s="69"/>
      <c r="AJ1" s="69">
        <v>18</v>
      </c>
      <c r="AK1" s="69"/>
      <c r="AL1" s="69">
        <v>19</v>
      </c>
      <c r="AM1" s="69"/>
      <c r="AN1" s="69">
        <v>20</v>
      </c>
      <c r="AO1" s="69"/>
      <c r="AP1" s="69">
        <v>21</v>
      </c>
      <c r="AQ1" s="69"/>
      <c r="AR1" s="69">
        <v>22</v>
      </c>
      <c r="AS1" s="69"/>
      <c r="AT1" s="69">
        <v>23</v>
      </c>
      <c r="AU1" s="69"/>
      <c r="AV1" s="69">
        <v>24</v>
      </c>
      <c r="AW1" s="69"/>
      <c r="AX1" s="69">
        <v>25</v>
      </c>
      <c r="AY1" s="69"/>
      <c r="AZ1" s="69">
        <v>26</v>
      </c>
      <c r="BA1" s="69"/>
      <c r="BB1" s="69">
        <v>27</v>
      </c>
      <c r="BC1" s="69"/>
      <c r="BD1" s="69">
        <v>28</v>
      </c>
      <c r="BE1" s="69"/>
      <c r="BF1" s="69">
        <v>29</v>
      </c>
      <c r="BG1" s="69"/>
      <c r="BH1" s="69">
        <v>30</v>
      </c>
      <c r="BI1" s="69"/>
      <c r="BJ1" s="69">
        <v>31</v>
      </c>
      <c r="BK1" s="69"/>
    </row>
    <row r="2" spans="1:63" s="27" customFormat="1" x14ac:dyDescent="0.25">
      <c r="A2" s="66"/>
      <c r="B2" s="23" t="s">
        <v>262</v>
      </c>
      <c r="C2" s="23" t="s">
        <v>263</v>
      </c>
      <c r="D2" s="23" t="s">
        <v>262</v>
      </c>
      <c r="E2" s="23" t="s">
        <v>263</v>
      </c>
      <c r="F2" s="23" t="s">
        <v>262</v>
      </c>
      <c r="G2" s="23" t="s">
        <v>263</v>
      </c>
      <c r="H2" s="23" t="s">
        <v>262</v>
      </c>
      <c r="I2" s="23" t="s">
        <v>263</v>
      </c>
      <c r="J2" s="23" t="s">
        <v>262</v>
      </c>
      <c r="K2" s="23" t="s">
        <v>263</v>
      </c>
      <c r="L2" s="23" t="s">
        <v>262</v>
      </c>
      <c r="M2" s="23" t="s">
        <v>263</v>
      </c>
      <c r="N2" s="23" t="s">
        <v>262</v>
      </c>
      <c r="O2" s="23" t="s">
        <v>263</v>
      </c>
      <c r="P2" s="23" t="s">
        <v>262</v>
      </c>
      <c r="Q2" s="23" t="s">
        <v>263</v>
      </c>
      <c r="R2" s="23" t="s">
        <v>262</v>
      </c>
      <c r="S2" s="23" t="s">
        <v>263</v>
      </c>
      <c r="T2" s="23" t="s">
        <v>262</v>
      </c>
      <c r="U2" s="23" t="s">
        <v>263</v>
      </c>
      <c r="V2" s="23" t="s">
        <v>262</v>
      </c>
      <c r="W2" s="23" t="s">
        <v>263</v>
      </c>
      <c r="X2" s="23" t="s">
        <v>262</v>
      </c>
      <c r="Y2" s="23" t="s">
        <v>263</v>
      </c>
      <c r="Z2" s="23" t="s">
        <v>262</v>
      </c>
      <c r="AA2" s="23" t="s">
        <v>263</v>
      </c>
      <c r="AB2" s="23" t="s">
        <v>262</v>
      </c>
      <c r="AC2" s="23" t="s">
        <v>263</v>
      </c>
      <c r="AD2" s="23" t="s">
        <v>262</v>
      </c>
      <c r="AE2" s="23" t="s">
        <v>263</v>
      </c>
      <c r="AF2" s="23" t="s">
        <v>262</v>
      </c>
      <c r="AG2" s="23" t="s">
        <v>263</v>
      </c>
      <c r="AH2" s="23" t="s">
        <v>262</v>
      </c>
      <c r="AI2" s="23" t="s">
        <v>263</v>
      </c>
      <c r="AJ2" s="23" t="s">
        <v>262</v>
      </c>
      <c r="AK2" s="23" t="s">
        <v>263</v>
      </c>
      <c r="AL2" s="23" t="s">
        <v>262</v>
      </c>
      <c r="AM2" s="23" t="s">
        <v>263</v>
      </c>
      <c r="AN2" s="23" t="s">
        <v>262</v>
      </c>
      <c r="AO2" s="23" t="s">
        <v>263</v>
      </c>
      <c r="AP2" s="23" t="s">
        <v>262</v>
      </c>
      <c r="AQ2" s="23" t="s">
        <v>263</v>
      </c>
      <c r="AR2" s="23" t="s">
        <v>262</v>
      </c>
      <c r="AS2" s="23" t="s">
        <v>263</v>
      </c>
      <c r="AT2" s="23" t="s">
        <v>262</v>
      </c>
      <c r="AU2" s="23" t="s">
        <v>263</v>
      </c>
      <c r="AV2" s="23" t="s">
        <v>262</v>
      </c>
      <c r="AW2" s="23" t="s">
        <v>263</v>
      </c>
      <c r="AX2" s="23" t="s">
        <v>262</v>
      </c>
      <c r="AY2" s="23" t="s">
        <v>263</v>
      </c>
      <c r="AZ2" s="23" t="s">
        <v>262</v>
      </c>
      <c r="BA2" s="23" t="s">
        <v>263</v>
      </c>
      <c r="BB2" s="23" t="s">
        <v>262</v>
      </c>
      <c r="BC2" s="23" t="s">
        <v>263</v>
      </c>
      <c r="BD2" s="23" t="s">
        <v>262</v>
      </c>
      <c r="BE2" s="23" t="s">
        <v>263</v>
      </c>
      <c r="BF2" s="23" t="s">
        <v>262</v>
      </c>
      <c r="BG2" s="23" t="s">
        <v>263</v>
      </c>
      <c r="BH2" s="23" t="s">
        <v>262</v>
      </c>
      <c r="BI2" s="23" t="s">
        <v>263</v>
      </c>
      <c r="BJ2" s="23" t="s">
        <v>262</v>
      </c>
      <c r="BK2" s="23" t="s">
        <v>263</v>
      </c>
    </row>
    <row r="3" spans="1:63" x14ac:dyDescent="0.25">
      <c r="A3" s="67" t="s">
        <v>21</v>
      </c>
      <c r="B3" s="17" t="str">
        <f>'1'!$X7</f>
        <v>VACANT A101</v>
      </c>
      <c r="C3" s="17">
        <f>'1'!Y7</f>
        <v>0</v>
      </c>
      <c r="D3" s="17" t="str">
        <f>'2'!$X7</f>
        <v>VACANT A101</v>
      </c>
      <c r="E3" s="17">
        <f>IF(D3=B3, C3+'2'!$Y7, '2'!$Y7)</f>
        <v>0</v>
      </c>
      <c r="F3" s="17" t="str">
        <f>'3'!$X7</f>
        <v>VACANT A101</v>
      </c>
      <c r="G3" s="17">
        <f>IF(F3=D3, E3+'3'!$Y7, '3'!$Y7)</f>
        <v>0</v>
      </c>
      <c r="H3" s="17" t="str">
        <f>'4'!$X7</f>
        <v>VACANT A101</v>
      </c>
      <c r="I3" s="17">
        <f>IF(H3=F3, G3+'4'!$Y7, '4'!$Y7)</f>
        <v>0</v>
      </c>
      <c r="J3" s="17" t="str">
        <f>'5'!$X7</f>
        <v>VACANT A101</v>
      </c>
      <c r="K3" s="17">
        <f>IF(J3=H3, I3+'5'!$Y7, '5'!$Y7)</f>
        <v>0</v>
      </c>
      <c r="L3" s="17" t="str">
        <f>'6'!$X7</f>
        <v>VACANT A101</v>
      </c>
      <c r="M3" s="17">
        <f>IF(L3=J3, K3+'6'!$Y7, '6'!$Y7)</f>
        <v>0</v>
      </c>
      <c r="N3" s="17" t="str">
        <f>'7'!$X7</f>
        <v>VACANT A101</v>
      </c>
      <c r="O3" s="17">
        <f>IF(N3=L3, M3+'7'!$Y7, '7'!$Y7)</f>
        <v>0</v>
      </c>
      <c r="P3" s="17" t="str">
        <f>'8'!$X7</f>
        <v>VACANT A101</v>
      </c>
      <c r="Q3" s="17">
        <f>IF(P3=N3, O3+'8'!$Y7, '8'!$Y7)</f>
        <v>0</v>
      </c>
      <c r="R3" s="17" t="str">
        <f>'9'!$X7</f>
        <v>VACANT A101</v>
      </c>
      <c r="S3" s="17">
        <f>IF(R3=P3, Q3+'9'!$Y7, '9'!$Y7)</f>
        <v>0</v>
      </c>
      <c r="T3" s="17" t="str">
        <f>'10'!$X7</f>
        <v>VACANT A101</v>
      </c>
      <c r="U3" s="17">
        <f>IF(T3=R3, S3+'10'!$Y7, '10'!$Y7)</f>
        <v>0</v>
      </c>
      <c r="V3" s="17" t="str">
        <f>'11'!$X7</f>
        <v>VACANT A101</v>
      </c>
      <c r="W3" s="17">
        <f>IF(V3=T3, U3+'11'!$Y7, '11'!$Y7)</f>
        <v>0</v>
      </c>
      <c r="X3" s="17" t="str">
        <f>'12'!$X7</f>
        <v>VACANT A101</v>
      </c>
      <c r="Y3" s="17">
        <f>IF(X3=V3, W3+'12'!$Y7, '12'!$Y7)</f>
        <v>0</v>
      </c>
      <c r="Z3" s="17" t="str">
        <f>'13'!$X7</f>
        <v>VACANT A101</v>
      </c>
      <c r="AA3" s="17">
        <f>IF(Z3=X3, Y3+'13'!$Y7, '13'!$Y7)</f>
        <v>0</v>
      </c>
      <c r="AB3" s="17" t="str">
        <f>'14'!$X7</f>
        <v>VACANT A101</v>
      </c>
      <c r="AC3" s="17">
        <f>IF(AB3=Z3, AA3+'14'!$Y7, '14'!$Y7)</f>
        <v>0</v>
      </c>
      <c r="AD3" s="17" t="str">
        <f>'15'!$X7</f>
        <v>VACANT A101</v>
      </c>
      <c r="AE3" s="17">
        <f>IF(AD3=AB3, AC3+'15'!$Y7, '15'!$Y7)</f>
        <v>0</v>
      </c>
      <c r="AF3" s="17" t="str">
        <f>'16'!$X7</f>
        <v>VACANT A101</v>
      </c>
      <c r="AG3" s="17">
        <f>IF(AF3=AD3, AE3+'16'!$Y7, '16'!$Y7)</f>
        <v>0</v>
      </c>
      <c r="AH3" s="17" t="str">
        <f>'17'!$X7</f>
        <v>VACANT A101</v>
      </c>
      <c r="AI3" s="17">
        <f>IF(AH3=AF3, AG3+'17'!$Y7, '17'!$Y7)</f>
        <v>0</v>
      </c>
      <c r="AJ3" s="17" t="str">
        <f>'18'!$X7</f>
        <v>VACANT A101</v>
      </c>
      <c r="AK3" s="17">
        <f>IF(AJ3=AH3, AI3+'18'!$Y7, '18'!$Y7)</f>
        <v>0</v>
      </c>
      <c r="AL3" s="17" t="str">
        <f>'19'!$X7</f>
        <v>VACANT A101</v>
      </c>
      <c r="AM3" s="17">
        <f>IF(AL3=AJ3, AK3+'19'!$Y7, '19'!$Y7)</f>
        <v>0</v>
      </c>
      <c r="AN3" s="17" t="str">
        <f>'20'!$X7</f>
        <v>VACANT A101</v>
      </c>
      <c r="AO3" s="17">
        <f>IF(AN3=AL3, AM3+'20'!$Y7, '20'!$Y7)</f>
        <v>0</v>
      </c>
      <c r="AP3" s="17" t="str">
        <f>'21'!$X7</f>
        <v>VACANT A101</v>
      </c>
      <c r="AQ3" s="17">
        <f>IF(AP3=AN3, AO3+'21'!$Y7, '21'!$Y7)</f>
        <v>0</v>
      </c>
      <c r="AR3" s="17" t="str">
        <f>'22'!$X7</f>
        <v>VACANT A101</v>
      </c>
      <c r="AS3" s="17">
        <f>IF(AR3=AP3, AQ3+'22'!$Y7, '22'!$Y7)</f>
        <v>0</v>
      </c>
      <c r="AT3" s="17" t="str">
        <f>'23'!$X7</f>
        <v>VACANT A101</v>
      </c>
      <c r="AU3" s="17">
        <f>IF(AT3=AR3, AS3+'23'!$Y7, '23'!$Y7)</f>
        <v>0</v>
      </c>
      <c r="AV3" s="17" t="str">
        <f>'24'!$X7</f>
        <v>VACANT A101</v>
      </c>
      <c r="AW3" s="17">
        <f>IF(AV3=AT3, AU3+'24'!$Y7, '24'!$Y7)</f>
        <v>0</v>
      </c>
      <c r="AX3" s="17" t="str">
        <f>'25'!$X7</f>
        <v>VACANT A101</v>
      </c>
      <c r="AY3" s="17">
        <f>IF(AX3=AV3, AW3+'25'!$Y7, '25'!$Y7)</f>
        <v>0</v>
      </c>
      <c r="AZ3" s="17" t="str">
        <f>'26'!$X7</f>
        <v>VACANT A101</v>
      </c>
      <c r="BA3" s="17">
        <f>IF(AZ3=AX3, AY3+'26'!$Y7, '26'!$Y7)</f>
        <v>0</v>
      </c>
      <c r="BB3" s="17" t="str">
        <f>'27'!$X7</f>
        <v>VACANT A101</v>
      </c>
      <c r="BC3" s="17">
        <f>IF(BB3=AZ3, BA3+'27'!$Y7, '27'!$Y7)</f>
        <v>0</v>
      </c>
      <c r="BD3" s="17" t="str">
        <f>'28'!$X7</f>
        <v>VACANT A101</v>
      </c>
      <c r="BE3" s="17">
        <f>IF(BD3=BB3, BC3+'28'!$Y7, '28'!$Y7)</f>
        <v>0</v>
      </c>
      <c r="BF3" s="17" t="str">
        <f>'29'!$X7</f>
        <v>VACANT A101</v>
      </c>
      <c r="BG3" s="17">
        <f>IF(BF3=BD3, BE3+'29'!$Y7, '29'!$Y7)</f>
        <v>0</v>
      </c>
      <c r="BH3" s="17" t="str">
        <f>'30'!$X7</f>
        <v>VACANT A101</v>
      </c>
      <c r="BI3" s="17">
        <f>IF(BH3=BF3, BG3+'30'!$Y7, '30'!$Y7)</f>
        <v>0</v>
      </c>
      <c r="BJ3" s="17">
        <f>'31'!$X7</f>
        <v>0</v>
      </c>
      <c r="BK3" s="17">
        <f>IF(BJ3=BH3, BI3+'31'!$Y7, '31'!$Y7)</f>
        <v>0</v>
      </c>
    </row>
    <row r="4" spans="1:63" x14ac:dyDescent="0.25">
      <c r="A4" s="68" t="s">
        <v>25</v>
      </c>
      <c r="B4" s="17" t="str">
        <f>'1'!$X8</f>
        <v>WN3348LL</v>
      </c>
      <c r="C4" s="17">
        <f>'1'!Y8</f>
        <v>0</v>
      </c>
      <c r="D4" s="17" t="str">
        <f>'2'!$X8</f>
        <v>WN3348LL</v>
      </c>
      <c r="E4" s="17">
        <f>IF(D4=B4, C4+'2'!$Y8, '2'!$Y8)</f>
        <v>0</v>
      </c>
      <c r="F4" s="17" t="str">
        <f>'3'!$X8</f>
        <v>WN3348LL</v>
      </c>
      <c r="G4" s="17">
        <f>IF(F4=D4, E4+'3'!$Y8, '3'!$Y8)</f>
        <v>0</v>
      </c>
      <c r="H4" s="17" t="str">
        <f>'4'!$X8</f>
        <v>WN3348LL</v>
      </c>
      <c r="I4" s="17">
        <f>IF(H4=F4, G4+'4'!$Y8, '4'!$Y8)</f>
        <v>0</v>
      </c>
      <c r="J4" s="17" t="str">
        <f>'5'!$X8</f>
        <v>WN3348LL</v>
      </c>
      <c r="K4" s="17">
        <f>IF(J4=H4, I4+'5'!$Y8, '5'!$Y8)</f>
        <v>0</v>
      </c>
      <c r="L4" s="17" t="str">
        <f>'6'!$X8</f>
        <v>WN3348LL</v>
      </c>
      <c r="M4" s="17">
        <f>IF(L4=J4, K4+'6'!$Y8, '6'!$Y8)</f>
        <v>0</v>
      </c>
      <c r="N4" s="17" t="str">
        <f>'7'!$X8</f>
        <v>WN3348LL</v>
      </c>
      <c r="O4" s="17">
        <f>IF(N4=L4, M4+'7'!$Y8, '7'!$Y8)</f>
        <v>0</v>
      </c>
      <c r="P4" s="17" t="str">
        <f>'8'!$X8</f>
        <v>WN3348LL</v>
      </c>
      <c r="Q4" s="17">
        <f>IF(P4=N4, O4+'8'!$Y8, '8'!$Y8)</f>
        <v>0</v>
      </c>
      <c r="R4" s="17" t="str">
        <f>'9'!$X8</f>
        <v>WN3348LL</v>
      </c>
      <c r="S4" s="17">
        <f>IF(R4=P4, Q4+'9'!$Y8, '9'!$Y8)</f>
        <v>0</v>
      </c>
      <c r="T4" s="17" t="str">
        <f>'10'!$X8</f>
        <v>WN3348LL</v>
      </c>
      <c r="U4" s="17">
        <f>IF(T4=R4, S4+'10'!$Y8, '10'!$Y8)</f>
        <v>0</v>
      </c>
      <c r="V4" s="17" t="str">
        <f>'11'!$X8</f>
        <v>WN3348LL</v>
      </c>
      <c r="W4" s="17">
        <f>IF(V4=T4, U4+'11'!$Y8, '11'!$Y8)</f>
        <v>0</v>
      </c>
      <c r="X4" s="17" t="str">
        <f>'12'!$X8</f>
        <v>WN3348LL</v>
      </c>
      <c r="Y4" s="17">
        <f>IF(X4=V4, W4+'12'!$Y8, '12'!$Y8)</f>
        <v>0</v>
      </c>
      <c r="Z4" s="17" t="str">
        <f>'13'!$X8</f>
        <v>WN3348LL</v>
      </c>
      <c r="AA4" s="17">
        <f>IF(Z4=X4, Y4+'13'!$Y8, '13'!$Y8)</f>
        <v>0</v>
      </c>
      <c r="AB4" s="17" t="str">
        <f>'14'!$X8</f>
        <v>WN3348LL</v>
      </c>
      <c r="AC4" s="17">
        <f>IF(AB4=Z4, AA4+'14'!$Y8, '14'!$Y8)</f>
        <v>0</v>
      </c>
      <c r="AD4" s="17" t="str">
        <f>'15'!$X8</f>
        <v>WN3348LL</v>
      </c>
      <c r="AE4" s="17">
        <f>IF(AD4=AB4, AC4+'15'!$Y8, '15'!$Y8)</f>
        <v>0</v>
      </c>
      <c r="AF4" s="17" t="str">
        <f>'16'!$X8</f>
        <v>WN3348LL</v>
      </c>
      <c r="AG4" s="17">
        <f>IF(AF4=AD4, AE4+'16'!$Y8, '16'!$Y8)</f>
        <v>0</v>
      </c>
      <c r="AH4" s="17" t="str">
        <f>'17'!$X8</f>
        <v>WN3348LL</v>
      </c>
      <c r="AI4" s="17">
        <f>IF(AH4=AF4, AG4+'17'!$Y8, '17'!$Y8)</f>
        <v>0</v>
      </c>
      <c r="AJ4" s="17" t="str">
        <f>'18'!$X8</f>
        <v>WN3348LL</v>
      </c>
      <c r="AK4" s="17">
        <f>IF(AJ4=AH4, AI4+'18'!$Y8, '18'!$Y8)</f>
        <v>0</v>
      </c>
      <c r="AL4" s="17" t="str">
        <f>'19'!$X8</f>
        <v>WN3348LL</v>
      </c>
      <c r="AM4" s="17">
        <f>IF(AL4=AJ4, AK4+'19'!$Y8, '19'!$Y8)</f>
        <v>0</v>
      </c>
      <c r="AN4" s="17" t="str">
        <f>'20'!$X8</f>
        <v>WN3348LL</v>
      </c>
      <c r="AO4" s="17">
        <f>IF(AN4=AL4, AM4+'20'!$Y8, '20'!$Y8)</f>
        <v>0</v>
      </c>
      <c r="AP4" s="17" t="str">
        <f>'21'!$X8</f>
        <v>WN3348LL</v>
      </c>
      <c r="AQ4" s="17">
        <f>IF(AP4=AN4, AO4+'21'!$Y8, '21'!$Y8)</f>
        <v>0</v>
      </c>
      <c r="AR4" s="17" t="str">
        <f>'22'!$X8</f>
        <v>WN3348LL</v>
      </c>
      <c r="AS4" s="17">
        <f>IF(AR4=AP4, AQ4+'22'!$Y8, '22'!$Y8)</f>
        <v>0</v>
      </c>
      <c r="AT4" s="17" t="str">
        <f>'23'!$X8</f>
        <v>WN3348LL</v>
      </c>
      <c r="AU4" s="17">
        <f>IF(AT4=AR4, AS4+'23'!$Y8, '23'!$Y8)</f>
        <v>0</v>
      </c>
      <c r="AV4" s="17" t="str">
        <f>'24'!$X8</f>
        <v>WN3348LL</v>
      </c>
      <c r="AW4" s="17">
        <f>IF(AV4=AT4, AU4+'24'!$Y8, '24'!$Y8)</f>
        <v>0</v>
      </c>
      <c r="AX4" s="17" t="str">
        <f>'25'!$X8</f>
        <v>WN3348LL</v>
      </c>
      <c r="AY4" s="17">
        <f>IF(AX4=AV4, AW4+'25'!$Y8, '25'!$Y8)</f>
        <v>0</v>
      </c>
      <c r="AZ4" s="17" t="str">
        <f>'26'!$X8</f>
        <v>WN3348LL</v>
      </c>
      <c r="BA4" s="17">
        <f>IF(AZ4=AX4, AY4+'26'!$Y8, '26'!$Y8)</f>
        <v>0</v>
      </c>
      <c r="BB4" s="17" t="str">
        <f>'27'!$X8</f>
        <v>WN3348LL</v>
      </c>
      <c r="BC4" s="17">
        <f>IF(BB4=AZ4, BA4+'27'!$Y8, '27'!$Y8)</f>
        <v>0</v>
      </c>
      <c r="BD4" s="17" t="str">
        <f>'28'!$X8</f>
        <v>WN3348LL</v>
      </c>
      <c r="BE4" s="17">
        <f>IF(BD4=BB4, BC4+'28'!$Y8, '28'!$Y8)</f>
        <v>0</v>
      </c>
      <c r="BF4" s="17" t="str">
        <f>'29'!$X8</f>
        <v>WN3348LL</v>
      </c>
      <c r="BG4" s="17">
        <f>IF(BF4=BD4, BE4+'29'!$Y8, '29'!$Y8)</f>
        <v>0</v>
      </c>
      <c r="BH4" s="17" t="str">
        <f>'30'!$X8</f>
        <v>WN3348LL</v>
      </c>
      <c r="BI4" s="17">
        <f>IF(BH4=BF4, BG4+'30'!$Y8, '30'!$Y8)</f>
        <v>0</v>
      </c>
      <c r="BJ4" s="17">
        <f>'31'!$X8</f>
        <v>0</v>
      </c>
      <c r="BK4" s="17">
        <f>IF(BJ4=BH4, BI4+'31'!$Y8, '31'!$Y8)</f>
        <v>0</v>
      </c>
    </row>
    <row r="5" spans="1:63" x14ac:dyDescent="0.25">
      <c r="A5" s="67" t="s">
        <v>26</v>
      </c>
      <c r="B5" s="17" t="str">
        <f>'1'!$X9</f>
        <v>WN0188SN</v>
      </c>
      <c r="C5" s="17">
        <f>'1'!Y9</f>
        <v>0</v>
      </c>
      <c r="D5" s="17" t="str">
        <f>'2'!$X9</f>
        <v>WN0188SN</v>
      </c>
      <c r="E5" s="17">
        <f>IF(D5=B5, C5+'2'!$Y9, '2'!$Y9)</f>
        <v>2</v>
      </c>
      <c r="F5" s="17" t="str">
        <f>'3'!$X9</f>
        <v>WN0188SN</v>
      </c>
      <c r="G5" s="17">
        <f>IF(F5=D5, E5+'3'!$Y9, '3'!$Y9)</f>
        <v>2</v>
      </c>
      <c r="H5" s="17" t="str">
        <f>'4'!$X9</f>
        <v>WN0188SN</v>
      </c>
      <c r="I5" s="17">
        <f>IF(H5=F5, G5+'4'!$Y9, '4'!$Y9)</f>
        <v>4</v>
      </c>
      <c r="J5" s="17" t="str">
        <f>'5'!$X9</f>
        <v>WN0188SN</v>
      </c>
      <c r="K5" s="17">
        <f>IF(J5=H5, I5+'5'!$Y9, '5'!$Y9)</f>
        <v>4</v>
      </c>
      <c r="L5" s="17" t="str">
        <f>'6'!$X9</f>
        <v>WN0188SN</v>
      </c>
      <c r="M5" s="17">
        <f>IF(L5=J5, K5+'6'!$Y9, '6'!$Y9)</f>
        <v>4</v>
      </c>
      <c r="N5" s="17" t="str">
        <f>'7'!$X9</f>
        <v>WN0188SN</v>
      </c>
      <c r="O5" s="17">
        <f>IF(N5=L5, M5+'7'!$Y9, '7'!$Y9)</f>
        <v>4</v>
      </c>
      <c r="P5" s="17" t="str">
        <f>'8'!$X9</f>
        <v>WN0188SN</v>
      </c>
      <c r="Q5" s="17">
        <f>IF(P5=N5, O5+'8'!$Y9, '8'!$Y9)</f>
        <v>4</v>
      </c>
      <c r="R5" s="17" t="str">
        <f>'9'!$X9</f>
        <v>WN0188SN</v>
      </c>
      <c r="S5" s="17">
        <f>IF(R5=P5, Q5+'9'!$Y9, '9'!$Y9)</f>
        <v>4</v>
      </c>
      <c r="T5" s="17" t="str">
        <f>'10'!$X9</f>
        <v>WN0188SN</v>
      </c>
      <c r="U5" s="17">
        <f>IF(T5=R5, S5+'10'!$Y9, '10'!$Y9)</f>
        <v>6</v>
      </c>
      <c r="V5" s="17" t="str">
        <f>'11'!$X9</f>
        <v>WN0188SN</v>
      </c>
      <c r="W5" s="17">
        <f>IF(V5=T5, U5+'11'!$Y9, '11'!$Y9)</f>
        <v>6</v>
      </c>
      <c r="X5" s="17" t="str">
        <f>'12'!$X9</f>
        <v>WN0188SN</v>
      </c>
      <c r="Y5" s="17">
        <f>IF(X5=V5, W5+'12'!$Y9, '12'!$Y9)</f>
        <v>6</v>
      </c>
      <c r="Z5" s="17" t="str">
        <f>'13'!$X9</f>
        <v>WN0188SN</v>
      </c>
      <c r="AA5" s="17">
        <f>IF(Z5=X5, Y5+'13'!$Y9, '13'!$Y9)</f>
        <v>6</v>
      </c>
      <c r="AB5" s="17" t="str">
        <f>'14'!$X9</f>
        <v>WN0188SN</v>
      </c>
      <c r="AC5" s="17">
        <f>IF(AB5=Z5, AA5+'14'!$Y9, '14'!$Y9)</f>
        <v>6</v>
      </c>
      <c r="AD5" s="17" t="str">
        <f>'15'!$X9</f>
        <v>WN0188SN</v>
      </c>
      <c r="AE5" s="17">
        <f>IF(AD5=AB5, AC5+'15'!$Y9, '15'!$Y9)</f>
        <v>6</v>
      </c>
      <c r="AF5" s="17" t="str">
        <f>'16'!$X9</f>
        <v>WN0188SN</v>
      </c>
      <c r="AG5" s="17">
        <f>IF(AF5=AD5, AE5+'16'!$Y9, '16'!$Y9)</f>
        <v>6</v>
      </c>
      <c r="AH5" s="17" t="str">
        <f>'17'!$X9</f>
        <v>WN0188SN</v>
      </c>
      <c r="AI5" s="17">
        <f>IF(AH5=AF5, AG5+'17'!$Y9, '17'!$Y9)</f>
        <v>6</v>
      </c>
      <c r="AJ5" s="17" t="str">
        <f>'18'!$X9</f>
        <v>WN0188SN</v>
      </c>
      <c r="AK5" s="17">
        <f>IF(AJ5=AH5, AI5+'18'!$Y9, '18'!$Y9)</f>
        <v>8</v>
      </c>
      <c r="AL5" s="17" t="str">
        <f>'19'!$X9</f>
        <v>WN0188SN</v>
      </c>
      <c r="AM5" s="17">
        <f>IF(AL5=AJ5, AK5+'19'!$Y9, '19'!$Y9)</f>
        <v>8</v>
      </c>
      <c r="AN5" s="17" t="str">
        <f>'20'!$X9</f>
        <v>WN0188SN</v>
      </c>
      <c r="AO5" s="17">
        <f>IF(AN5=AL5, AM5+'20'!$Y9, '20'!$Y9)</f>
        <v>8</v>
      </c>
      <c r="AP5" s="17" t="str">
        <f>'21'!$X9</f>
        <v>WN0188SN</v>
      </c>
      <c r="AQ5" s="17">
        <f>IF(AP5=AN5, AO5+'21'!$Y9, '21'!$Y9)</f>
        <v>8</v>
      </c>
      <c r="AR5" s="17" t="str">
        <f>'22'!$X9</f>
        <v>WN0188SN</v>
      </c>
      <c r="AS5" s="17">
        <f>IF(AR5=AP5, AQ5+'22'!$Y9, '22'!$Y9)</f>
        <v>8</v>
      </c>
      <c r="AT5" s="17" t="str">
        <f>'23'!$X9</f>
        <v>WN0188SN</v>
      </c>
      <c r="AU5" s="17">
        <f>IF(AT5=AR5, AS5+'23'!$Y9, '23'!$Y9)</f>
        <v>8</v>
      </c>
      <c r="AV5" s="17" t="str">
        <f>'24'!$X9</f>
        <v>WN0188SN</v>
      </c>
      <c r="AW5" s="17">
        <f>IF(AV5=AT5, AU5+'24'!$Y9, '24'!$Y9)</f>
        <v>8</v>
      </c>
      <c r="AX5" s="17" t="str">
        <f>'25'!$X9</f>
        <v>WN0188SN</v>
      </c>
      <c r="AY5" s="17">
        <f>IF(AX5=AV5, AW5+'25'!$Y9, '25'!$Y9)</f>
        <v>8</v>
      </c>
      <c r="AZ5" s="17" t="str">
        <f>'26'!$X9</f>
        <v>WN0188SN</v>
      </c>
      <c r="BA5" s="17">
        <f>IF(AZ5=AX5, AY5+'26'!$Y9, '26'!$Y9)</f>
        <v>8</v>
      </c>
      <c r="BB5" s="17" t="str">
        <f>'27'!$X9</f>
        <v>WN0188SN</v>
      </c>
      <c r="BC5" s="17">
        <f>IF(BB5=AZ5, BA5+'27'!$Y9, '27'!$Y9)</f>
        <v>8</v>
      </c>
      <c r="BD5" s="17" t="str">
        <f>'28'!$X9</f>
        <v>WN0188SN</v>
      </c>
      <c r="BE5" s="17">
        <f>IF(BD5=BB5, BC5+'28'!$Y9, '28'!$Y9)</f>
        <v>8</v>
      </c>
      <c r="BF5" s="17" t="str">
        <f>'29'!$X9</f>
        <v>WN0188SN</v>
      </c>
      <c r="BG5" s="17">
        <f>IF(BF5=BD5, BE5+'29'!$Y9, '29'!$Y9)</f>
        <v>8</v>
      </c>
      <c r="BH5" s="17" t="str">
        <f>'30'!$X9</f>
        <v>WN0188SN</v>
      </c>
      <c r="BI5" s="17">
        <f>IF(BH5=BF5, BG5+'30'!$Y9, '30'!$Y9)</f>
        <v>8</v>
      </c>
      <c r="BJ5" s="17">
        <f>'31'!$X9</f>
        <v>0</v>
      </c>
      <c r="BK5" s="17">
        <f>IF(BJ5=BH5, BI5+'31'!$Y9, '31'!$Y9)</f>
        <v>0</v>
      </c>
    </row>
    <row r="6" spans="1:63" x14ac:dyDescent="0.25">
      <c r="A6" s="68" t="s">
        <v>27</v>
      </c>
      <c r="B6" s="17" t="str">
        <f>'1'!$X10</f>
        <v>WN5054RN</v>
      </c>
      <c r="C6" s="17">
        <f>'1'!Y10</f>
        <v>0</v>
      </c>
      <c r="D6" s="17" t="str">
        <f>'2'!$X10</f>
        <v>WN5054RN</v>
      </c>
      <c r="E6" s="17">
        <f>IF(D6=B6, C6+'2'!$Y10, '2'!$Y10)</f>
        <v>0</v>
      </c>
      <c r="F6" s="17" t="str">
        <f>'3'!$X10</f>
        <v>WN5054RN</v>
      </c>
      <c r="G6" s="17">
        <f>IF(F6=D6, E6+'3'!$Y10, '3'!$Y10)</f>
        <v>0</v>
      </c>
      <c r="H6" s="17" t="str">
        <f>'4'!$X10</f>
        <v>WN5054RN</v>
      </c>
      <c r="I6" s="17">
        <f>IF(H6=F6, G6+'4'!$Y10, '4'!$Y10)</f>
        <v>0</v>
      </c>
      <c r="J6" s="17" t="str">
        <f>'5'!$X10</f>
        <v>WN5054RN</v>
      </c>
      <c r="K6" s="17">
        <f>IF(J6=H6, I6+'5'!$Y10, '5'!$Y10)</f>
        <v>0</v>
      </c>
      <c r="L6" s="17" t="str">
        <f>'6'!$X10</f>
        <v>WN5054RN</v>
      </c>
      <c r="M6" s="17">
        <f>IF(L6=J6, K6+'6'!$Y10, '6'!$Y10)</f>
        <v>0</v>
      </c>
      <c r="N6" s="17" t="str">
        <f>'7'!$X10</f>
        <v>WN5054RN</v>
      </c>
      <c r="O6" s="17">
        <f>IF(N6=L6, M6+'7'!$Y10, '7'!$Y10)</f>
        <v>0</v>
      </c>
      <c r="P6" s="17" t="str">
        <f>'8'!$X10</f>
        <v>WN5054RN</v>
      </c>
      <c r="Q6" s="17">
        <f>IF(P6=N6, O6+'8'!$Y10, '8'!$Y10)</f>
        <v>0</v>
      </c>
      <c r="R6" s="17" t="str">
        <f>'9'!$X10</f>
        <v>WN5054RN</v>
      </c>
      <c r="S6" s="17">
        <f>IF(R6=P6, Q6+'9'!$Y10, '9'!$Y10)</f>
        <v>0</v>
      </c>
      <c r="T6" s="17" t="str">
        <f>'10'!$X10</f>
        <v>WN5054RN</v>
      </c>
      <c r="U6" s="17">
        <f>IF(T6=R6, S6+'10'!$Y10, '10'!$Y10)</f>
        <v>0</v>
      </c>
      <c r="V6" s="17" t="str">
        <f>'11'!$X10</f>
        <v>WN5054RN</v>
      </c>
      <c r="W6" s="17">
        <f>IF(V6=T6, U6+'11'!$Y10, '11'!$Y10)</f>
        <v>0</v>
      </c>
      <c r="X6" s="17" t="str">
        <f>'12'!$X10</f>
        <v>WN5054RN</v>
      </c>
      <c r="Y6" s="17">
        <f>IF(X6=V6, W6+'12'!$Y10, '12'!$Y10)</f>
        <v>0</v>
      </c>
      <c r="Z6" s="17" t="str">
        <f>'13'!$X10</f>
        <v>WN5054RN</v>
      </c>
      <c r="AA6" s="17">
        <f>IF(Z6=X6, Y6+'13'!$Y10, '13'!$Y10)</f>
        <v>0</v>
      </c>
      <c r="AB6" s="17" t="str">
        <f>'14'!$X10</f>
        <v>WN5054RN</v>
      </c>
      <c r="AC6" s="17">
        <f>IF(AB6=Z6, AA6+'14'!$Y10, '14'!$Y10)</f>
        <v>0</v>
      </c>
      <c r="AD6" s="17" t="str">
        <f>'15'!$X10</f>
        <v>WN5054RN</v>
      </c>
      <c r="AE6" s="17">
        <f>IF(AD6=AB6, AC6+'15'!$Y10, '15'!$Y10)</f>
        <v>0</v>
      </c>
      <c r="AF6" s="17" t="str">
        <f>'16'!$X10</f>
        <v>WN5054RN</v>
      </c>
      <c r="AG6" s="17">
        <f>IF(AF6=AD6, AE6+'16'!$Y10, '16'!$Y10)</f>
        <v>0</v>
      </c>
      <c r="AH6" s="17" t="str">
        <f>'17'!$X10</f>
        <v>WN5054RN</v>
      </c>
      <c r="AI6" s="17">
        <f>IF(AH6=AF6, AG6+'17'!$Y10, '17'!$Y10)</f>
        <v>0</v>
      </c>
      <c r="AJ6" s="17" t="str">
        <f>'18'!$X10</f>
        <v>WN5054RN</v>
      </c>
      <c r="AK6" s="17">
        <f>IF(AJ6=AH6, AI6+'18'!$Y10, '18'!$Y10)</f>
        <v>0</v>
      </c>
      <c r="AL6" s="17" t="str">
        <f>'19'!$X10</f>
        <v>WN5054RN</v>
      </c>
      <c r="AM6" s="17">
        <f>IF(AL6=AJ6, AK6+'19'!$Y10, '19'!$Y10)</f>
        <v>0</v>
      </c>
      <c r="AN6" s="17" t="str">
        <f>'20'!$X10</f>
        <v>WN5054RN</v>
      </c>
      <c r="AO6" s="17">
        <f>IF(AN6=AL6, AM6+'20'!$Y10, '20'!$Y10)</f>
        <v>0</v>
      </c>
      <c r="AP6" s="17" t="str">
        <f>'21'!$X10</f>
        <v>WN5054RN</v>
      </c>
      <c r="AQ6" s="17">
        <f>IF(AP6=AN6, AO6+'21'!$Y10, '21'!$Y10)</f>
        <v>0</v>
      </c>
      <c r="AR6" s="17" t="str">
        <f>'22'!$X10</f>
        <v>WN5054RN</v>
      </c>
      <c r="AS6" s="17">
        <f>IF(AR6=AP6, AQ6+'22'!$Y10, '22'!$Y10)</f>
        <v>0</v>
      </c>
      <c r="AT6" s="17" t="str">
        <f>'23'!$X10</f>
        <v>WN5054RN</v>
      </c>
      <c r="AU6" s="17">
        <f>IF(AT6=AR6, AS6+'23'!$Y10, '23'!$Y10)</f>
        <v>0</v>
      </c>
      <c r="AV6" s="17" t="str">
        <f>'24'!$X10</f>
        <v>WN5054RN</v>
      </c>
      <c r="AW6" s="17">
        <f>IF(AV6=AT6, AU6+'24'!$Y10, '24'!$Y10)</f>
        <v>0</v>
      </c>
      <c r="AX6" s="17" t="str">
        <f>'25'!$X10</f>
        <v>WN5054RN</v>
      </c>
      <c r="AY6" s="17">
        <f>IF(AX6=AV6, AW6+'25'!$Y10, '25'!$Y10)</f>
        <v>0</v>
      </c>
      <c r="AZ6" s="17" t="str">
        <f>'26'!$X10</f>
        <v>WN5054RN</v>
      </c>
      <c r="BA6" s="17">
        <f>IF(AZ6=AX6, AY6+'26'!$Y10, '26'!$Y10)</f>
        <v>0</v>
      </c>
      <c r="BB6" s="17" t="str">
        <f>'27'!$X10</f>
        <v>WN5054RN</v>
      </c>
      <c r="BC6" s="17">
        <f>IF(BB6=AZ6, BA6+'27'!$Y10, '27'!$Y10)</f>
        <v>0</v>
      </c>
      <c r="BD6" s="17" t="str">
        <f>'28'!$X10</f>
        <v>WN5054RN</v>
      </c>
      <c r="BE6" s="17">
        <f>IF(BD6=BB6, BC6+'28'!$Y10, '28'!$Y10)</f>
        <v>0</v>
      </c>
      <c r="BF6" s="17" t="str">
        <f>'29'!$X10</f>
        <v>WN5054RN</v>
      </c>
      <c r="BG6" s="17">
        <f>IF(BF6=BD6, BE6+'29'!$Y10, '29'!$Y10)</f>
        <v>0</v>
      </c>
      <c r="BH6" s="17" t="str">
        <f>'30'!$X10</f>
        <v>WN5054RN</v>
      </c>
      <c r="BI6" s="17">
        <f>IF(BH6=BF6, BG6+'30'!$Y10, '30'!$Y10)</f>
        <v>0</v>
      </c>
      <c r="BJ6" s="17">
        <f>'31'!$X10</f>
        <v>0</v>
      </c>
      <c r="BK6" s="17">
        <f>IF(BJ6=BH6, BI6+'31'!$Y10, '31'!$Y10)</f>
        <v>0</v>
      </c>
    </row>
    <row r="7" spans="1:63" x14ac:dyDescent="0.25">
      <c r="A7" s="67" t="s">
        <v>28</v>
      </c>
      <c r="B7" s="17" t="str">
        <f>'1'!$X11</f>
        <v>WDFW626</v>
      </c>
      <c r="C7" s="17">
        <f>'1'!Y11</f>
        <v>0</v>
      </c>
      <c r="D7" s="17" t="str">
        <f>'2'!$X11</f>
        <v>WDFW626</v>
      </c>
      <c r="E7" s="17">
        <f>IF(D7=B7, C7+'2'!$Y11, '2'!$Y11)</f>
        <v>0</v>
      </c>
      <c r="F7" s="17" t="str">
        <f>'3'!$X11</f>
        <v>WDFW626</v>
      </c>
      <c r="G7" s="17">
        <f>IF(F7=D7, E7+'3'!$Y11, '3'!$Y11)</f>
        <v>0</v>
      </c>
      <c r="H7" s="17" t="str">
        <f>'4'!$X11</f>
        <v>WDFW626</v>
      </c>
      <c r="I7" s="17">
        <f>IF(H7=F7, G7+'4'!$Y11, '4'!$Y11)</f>
        <v>0</v>
      </c>
      <c r="J7" s="17" t="str">
        <f>'5'!$X11</f>
        <v>WDFW626</v>
      </c>
      <c r="K7" s="17">
        <f>IF(J7=H7, I7+'5'!$Y11, '5'!$Y11)</f>
        <v>0</v>
      </c>
      <c r="L7" s="17" t="str">
        <f>'6'!$X11</f>
        <v>WDFW626</v>
      </c>
      <c r="M7" s="17">
        <f>IF(L7=J7, K7+'6'!$Y11, '6'!$Y11)</f>
        <v>0</v>
      </c>
      <c r="N7" s="17" t="str">
        <f>'7'!$X11</f>
        <v>WDFW626</v>
      </c>
      <c r="O7" s="17">
        <f>IF(N7=L7, M7+'7'!$Y11, '7'!$Y11)</f>
        <v>0</v>
      </c>
      <c r="P7" s="17" t="str">
        <f>'8'!$X11</f>
        <v>WDFW626</v>
      </c>
      <c r="Q7" s="17">
        <f>IF(P7=N7, O7+'8'!$Y11, '8'!$Y11)</f>
        <v>0</v>
      </c>
      <c r="R7" s="17" t="str">
        <f>'9'!$X11</f>
        <v>WDFW626</v>
      </c>
      <c r="S7" s="17">
        <f>IF(R7=P7, Q7+'9'!$Y11, '9'!$Y11)</f>
        <v>4</v>
      </c>
      <c r="T7" s="17" t="str">
        <f>'10'!$X11</f>
        <v>WDFW626</v>
      </c>
      <c r="U7" s="17">
        <f>IF(T7=R7, S7+'10'!$Y11, '10'!$Y11)</f>
        <v>4</v>
      </c>
      <c r="V7" s="17" t="str">
        <f>'11'!$X11</f>
        <v>WDFW626</v>
      </c>
      <c r="W7" s="17">
        <f>IF(V7=T7, U7+'11'!$Y11, '11'!$Y11)</f>
        <v>6</v>
      </c>
      <c r="X7" s="17" t="str">
        <f>'12'!$X11</f>
        <v>WDFW626</v>
      </c>
      <c r="Y7" s="17">
        <f>IF(X7=V7, W7+'12'!$Y11, '12'!$Y11)</f>
        <v>10</v>
      </c>
      <c r="Z7" s="17" t="str">
        <f>'13'!$X11</f>
        <v>WDFW626</v>
      </c>
      <c r="AA7" s="17">
        <f>IF(Z7=X7, Y7+'13'!$Y11, '13'!$Y11)</f>
        <v>10</v>
      </c>
      <c r="AB7" s="17" t="str">
        <f>'14'!$X11</f>
        <v>WDFW626</v>
      </c>
      <c r="AC7" s="17">
        <f>IF(AB7=Z7, AA7+'14'!$Y11, '14'!$Y11)</f>
        <v>10</v>
      </c>
      <c r="AD7" s="17" t="str">
        <f>'15'!$X11</f>
        <v>WDFW626</v>
      </c>
      <c r="AE7" s="17">
        <f>IF(AD7=AB7, AC7+'15'!$Y11, '15'!$Y11)</f>
        <v>11</v>
      </c>
      <c r="AF7" s="17" t="str">
        <f>'16'!$X11</f>
        <v>WDFW626</v>
      </c>
      <c r="AG7" s="17">
        <f>IF(AF7=AD7, AE7+'16'!$Y11, '16'!$Y11)</f>
        <v>11</v>
      </c>
      <c r="AH7" s="17" t="str">
        <f>'17'!$X11</f>
        <v>WDFW626</v>
      </c>
      <c r="AI7" s="17">
        <f>IF(AH7=AF7, AG7+'17'!$Y11, '17'!$Y11)</f>
        <v>11</v>
      </c>
      <c r="AJ7" s="17" t="str">
        <f>'18'!$X11</f>
        <v>WDFW626</v>
      </c>
      <c r="AK7" s="17">
        <f>IF(AJ7=AH7, AI7+'18'!$Y11, '18'!$Y11)</f>
        <v>12</v>
      </c>
      <c r="AL7" s="17" t="str">
        <f>'19'!$X11</f>
        <v>WDFW626</v>
      </c>
      <c r="AM7" s="17">
        <f>IF(AL7=AJ7, AK7+'19'!$Y11, '19'!$Y11)</f>
        <v>14</v>
      </c>
      <c r="AN7" s="17" t="str">
        <f>'20'!$X11</f>
        <v>WDFW626</v>
      </c>
      <c r="AO7" s="17">
        <f>IF(AN7=AL7, AM7+'20'!$Y11, '20'!$Y11)</f>
        <v>15</v>
      </c>
      <c r="AP7" s="17" t="str">
        <f>'21'!$X11</f>
        <v>WDFW626</v>
      </c>
      <c r="AQ7" s="17">
        <f>IF(AP7=AN7, AO7+'21'!$Y11, '21'!$Y11)</f>
        <v>15</v>
      </c>
      <c r="AR7" s="17" t="str">
        <f>'22'!$X11</f>
        <v>WDFW626</v>
      </c>
      <c r="AS7" s="17">
        <f>IF(AR7=AP7, AQ7+'22'!$Y11, '22'!$Y11)</f>
        <v>15</v>
      </c>
      <c r="AT7" s="17" t="str">
        <f>'23'!$X11</f>
        <v>WDFW626</v>
      </c>
      <c r="AU7" s="17">
        <f>IF(AT7=AR7, AS7+'23'!$Y11, '23'!$Y11)</f>
        <v>15</v>
      </c>
      <c r="AV7" s="17" t="str">
        <f>'24'!$X11</f>
        <v>WDFW626</v>
      </c>
      <c r="AW7" s="17">
        <f>IF(AV7=AT7, AU7+'24'!$Y11, '24'!$Y11)</f>
        <v>17</v>
      </c>
      <c r="AX7" s="17" t="str">
        <f>'25'!$X11</f>
        <v>WDFW626</v>
      </c>
      <c r="AY7" s="17">
        <f>IF(AX7=AV7, AW7+'25'!$Y11, '25'!$Y11)</f>
        <v>19</v>
      </c>
      <c r="AZ7" s="17" t="str">
        <f>'26'!$X11</f>
        <v>WDFW626</v>
      </c>
      <c r="BA7" s="17">
        <f>IF(AZ7=AX7, AY7+'26'!$Y11, '26'!$Y11)</f>
        <v>19</v>
      </c>
      <c r="BB7" s="17" t="str">
        <f>'27'!$X11</f>
        <v>WDFW626</v>
      </c>
      <c r="BC7" s="17">
        <f>IF(BB7=AZ7, BA7+'27'!$Y11, '27'!$Y11)</f>
        <v>20</v>
      </c>
      <c r="BD7" s="17" t="str">
        <f>'28'!$X11</f>
        <v>WDFW626</v>
      </c>
      <c r="BE7" s="17">
        <f>IF(BD7=BB7, BC7+'28'!$Y11, '28'!$Y11)</f>
        <v>20</v>
      </c>
      <c r="BF7" s="17" t="str">
        <f>'29'!$X11</f>
        <v>WDFW626</v>
      </c>
      <c r="BG7" s="17">
        <f>IF(BF7=BD7, BE7+'29'!$Y11, '29'!$Y11)</f>
        <v>20</v>
      </c>
      <c r="BH7" s="17" t="str">
        <f>'30'!$X11</f>
        <v>WDFW626</v>
      </c>
      <c r="BI7" s="17">
        <f>IF(BH7=BF7, BG7+'30'!$Y11, '30'!$Y11)</f>
        <v>20</v>
      </c>
      <c r="BJ7" s="17">
        <f>'31'!$X11</f>
        <v>0</v>
      </c>
      <c r="BK7" s="17">
        <f>IF(BJ7=BH7, BI7+'31'!$Y11, '31'!$Y11)</f>
        <v>0</v>
      </c>
    </row>
    <row r="8" spans="1:63" x14ac:dyDescent="0.25">
      <c r="A8" s="68" t="s">
        <v>29</v>
      </c>
      <c r="B8" s="17" t="str">
        <f>'1'!$X12</f>
        <v>WN4938SJ</v>
      </c>
      <c r="C8" s="17">
        <f>'1'!Y12</f>
        <v>0</v>
      </c>
      <c r="D8" s="17" t="str">
        <f>'2'!$X12</f>
        <v>WN4938SJ</v>
      </c>
      <c r="E8" s="17">
        <f>IF(D8=B8, C8+'2'!$Y12, '2'!$Y12)</f>
        <v>0</v>
      </c>
      <c r="F8" s="17" t="str">
        <f>'3'!$X12</f>
        <v>WN4938SJ</v>
      </c>
      <c r="G8" s="17">
        <f>IF(F8=D8, E8+'3'!$Y12, '3'!$Y12)</f>
        <v>0</v>
      </c>
      <c r="H8" s="17" t="str">
        <f>'4'!$X12</f>
        <v>WN4938SJ</v>
      </c>
      <c r="I8" s="17">
        <f>IF(H8=F8, G8+'4'!$Y12, '4'!$Y12)</f>
        <v>0</v>
      </c>
      <c r="J8" s="17" t="str">
        <f>'5'!$X12</f>
        <v>WN4938SJ</v>
      </c>
      <c r="K8" s="17">
        <f>IF(J8=H8, I8+'5'!$Y12, '5'!$Y12)</f>
        <v>0</v>
      </c>
      <c r="L8" s="17" t="str">
        <f>'6'!$X12</f>
        <v>WN4938SJ</v>
      </c>
      <c r="M8" s="17">
        <f>IF(L8=J8, K8+'6'!$Y12, '6'!$Y12)</f>
        <v>0</v>
      </c>
      <c r="N8" s="17" t="str">
        <f>'7'!$X12</f>
        <v>WN4938SJ</v>
      </c>
      <c r="O8" s="17">
        <f>IF(N8=L8, M8+'7'!$Y12, '7'!$Y12)</f>
        <v>0</v>
      </c>
      <c r="P8" s="17" t="str">
        <f>'8'!$X12</f>
        <v>WN4938SJ</v>
      </c>
      <c r="Q8" s="17">
        <f>IF(P8=N8, O8+'8'!$Y12, '8'!$Y12)</f>
        <v>0</v>
      </c>
      <c r="R8" s="17" t="str">
        <f>'9'!$X12</f>
        <v>WN4938SJ</v>
      </c>
      <c r="S8" s="17">
        <f>IF(R8=P8, Q8+'9'!$Y12, '9'!$Y12)</f>
        <v>0</v>
      </c>
      <c r="T8" s="17" t="str">
        <f>'10'!$X12</f>
        <v>WN4938SJ</v>
      </c>
      <c r="U8" s="17">
        <f>IF(T8=R8, S8+'10'!$Y12, '10'!$Y12)</f>
        <v>0</v>
      </c>
      <c r="V8" s="17" t="str">
        <f>'11'!$X12</f>
        <v>WN4938SJ</v>
      </c>
      <c r="W8" s="17">
        <f>IF(V8=T8, U8+'11'!$Y12, '11'!$Y12)</f>
        <v>0</v>
      </c>
      <c r="X8" s="17" t="str">
        <f>'12'!$X12</f>
        <v>WN4938SJ</v>
      </c>
      <c r="Y8" s="17">
        <f>IF(X8=V8, W8+'12'!$Y12, '12'!$Y12)</f>
        <v>0</v>
      </c>
      <c r="Z8" s="17" t="str">
        <f>'13'!$X12</f>
        <v>WN4938SJ</v>
      </c>
      <c r="AA8" s="17">
        <f>IF(Z8=X8, Y8+'13'!$Y12, '13'!$Y12)</f>
        <v>0</v>
      </c>
      <c r="AB8" s="17" t="str">
        <f>'14'!$X12</f>
        <v>WN4938SJ</v>
      </c>
      <c r="AC8" s="17">
        <f>IF(AB8=Z8, AA8+'14'!$Y12, '14'!$Y12)</f>
        <v>0</v>
      </c>
      <c r="AD8" s="17" t="str">
        <f>'15'!$X12</f>
        <v>WN4938SJ</v>
      </c>
      <c r="AE8" s="17">
        <f>IF(AD8=AB8, AC8+'15'!$Y12, '15'!$Y12)</f>
        <v>0</v>
      </c>
      <c r="AF8" s="17" t="str">
        <f>'16'!$X12</f>
        <v>WN4938SJ</v>
      </c>
      <c r="AG8" s="17">
        <f>IF(AF8=AD8, AE8+'16'!$Y12, '16'!$Y12)</f>
        <v>0</v>
      </c>
      <c r="AH8" s="17" t="str">
        <f>'17'!$X12</f>
        <v>WN4938SJ</v>
      </c>
      <c r="AI8" s="17">
        <f>IF(AH8=AF8, AG8+'17'!$Y12, '17'!$Y12)</f>
        <v>0</v>
      </c>
      <c r="AJ8" s="17" t="str">
        <f>'18'!$X12</f>
        <v>WN4938SJ</v>
      </c>
      <c r="AK8" s="17">
        <f>IF(AJ8=AH8, AI8+'18'!$Y12, '18'!$Y12)</f>
        <v>0</v>
      </c>
      <c r="AL8" s="17" t="str">
        <f>'19'!$X12</f>
        <v>WN4938SJ</v>
      </c>
      <c r="AM8" s="17">
        <f>IF(AL8=AJ8, AK8+'19'!$Y12, '19'!$Y12)</f>
        <v>0</v>
      </c>
      <c r="AN8" s="17" t="str">
        <f>'20'!$X12</f>
        <v>WN4938SJ</v>
      </c>
      <c r="AO8" s="17">
        <f>IF(AN8=AL8, AM8+'20'!$Y12, '20'!$Y12)</f>
        <v>0</v>
      </c>
      <c r="AP8" s="17" t="str">
        <f>'21'!$X12</f>
        <v>WN4938SJ</v>
      </c>
      <c r="AQ8" s="17">
        <f>IF(AP8=AN8, AO8+'21'!$Y12, '21'!$Y12)</f>
        <v>0</v>
      </c>
      <c r="AR8" s="17" t="str">
        <f>'22'!$X12</f>
        <v>WN4938SJ</v>
      </c>
      <c r="AS8" s="17">
        <f>IF(AR8=AP8, AQ8+'22'!$Y12, '22'!$Y12)</f>
        <v>0</v>
      </c>
      <c r="AT8" s="17" t="str">
        <f>'23'!$X12</f>
        <v>WN4938SJ</v>
      </c>
      <c r="AU8" s="17">
        <f>IF(AT8=AR8, AS8+'23'!$Y12, '23'!$Y12)</f>
        <v>0</v>
      </c>
      <c r="AV8" s="17" t="str">
        <f>'24'!$X12</f>
        <v>WN4938SJ</v>
      </c>
      <c r="AW8" s="17">
        <f>IF(AV8=AT8, AU8+'24'!$Y12, '24'!$Y12)</f>
        <v>0</v>
      </c>
      <c r="AX8" s="17" t="str">
        <f>'25'!$X12</f>
        <v>WN4938SJ</v>
      </c>
      <c r="AY8" s="17">
        <f>IF(AX8=AV8, AW8+'25'!$Y12, '25'!$Y12)</f>
        <v>0</v>
      </c>
      <c r="AZ8" s="17" t="str">
        <f>'26'!$X12</f>
        <v>WN4938SJ</v>
      </c>
      <c r="BA8" s="17">
        <f>IF(AZ8=AX8, AY8+'26'!$Y12, '26'!$Y12)</f>
        <v>0</v>
      </c>
      <c r="BB8" s="17" t="str">
        <f>'27'!$X12</f>
        <v>WN4938SJ</v>
      </c>
      <c r="BC8" s="17">
        <f>IF(BB8=AZ8, BA8+'27'!$Y12, '27'!$Y12)</f>
        <v>5</v>
      </c>
      <c r="BD8" s="17" t="str">
        <f>'28'!$X12</f>
        <v>WN4938SJ</v>
      </c>
      <c r="BE8" s="17">
        <f>IF(BD8=BB8, BC8+'28'!$Y12, '28'!$Y12)</f>
        <v>5</v>
      </c>
      <c r="BF8" s="17" t="str">
        <f>'29'!$X12</f>
        <v>WN4938SJ</v>
      </c>
      <c r="BG8" s="17">
        <f>IF(BF8=BD8, BE8+'29'!$Y12, '29'!$Y12)</f>
        <v>5</v>
      </c>
      <c r="BH8" s="17" t="str">
        <f>'30'!$X12</f>
        <v>WN4938SJ</v>
      </c>
      <c r="BI8" s="17">
        <f>IF(BH8=BF8, BG8+'30'!$Y12, '30'!$Y12)</f>
        <v>5</v>
      </c>
      <c r="BJ8" s="17">
        <f>'31'!$X12</f>
        <v>0</v>
      </c>
      <c r="BK8" s="17">
        <f>IF(BJ8=BH8, BI8+'31'!$Y12, '31'!$Y12)</f>
        <v>0</v>
      </c>
    </row>
    <row r="9" spans="1:63" x14ac:dyDescent="0.25">
      <c r="A9" s="67" t="s">
        <v>30</v>
      </c>
      <c r="B9" s="17" t="str">
        <f>'1'!$X13</f>
        <v>WN8841NY</v>
      </c>
      <c r="C9" s="17">
        <f>'1'!Y13</f>
        <v>0</v>
      </c>
      <c r="D9" s="17" t="str">
        <f>'2'!$X13</f>
        <v>WN8841NY</v>
      </c>
      <c r="E9" s="17">
        <f>IF(D9=B9, C9+'2'!$Y13, '2'!$Y13)</f>
        <v>0</v>
      </c>
      <c r="F9" s="17" t="str">
        <f>'3'!$X13</f>
        <v>WN8841NY</v>
      </c>
      <c r="G9" s="17">
        <f>IF(F9=D9, E9+'3'!$Y13, '3'!$Y13)</f>
        <v>0</v>
      </c>
      <c r="H9" s="17" t="str">
        <f>'4'!$X13</f>
        <v>WN8841NY</v>
      </c>
      <c r="I9" s="17">
        <f>IF(H9=F9, G9+'4'!$Y13, '4'!$Y13)</f>
        <v>0</v>
      </c>
      <c r="J9" s="17" t="str">
        <f>'5'!$X13</f>
        <v>WN8841NY</v>
      </c>
      <c r="K9" s="17">
        <f>IF(J9=H9, I9+'5'!$Y13, '5'!$Y13)</f>
        <v>0</v>
      </c>
      <c r="L9" s="17" t="str">
        <f>'6'!$X13</f>
        <v>WN8841NY</v>
      </c>
      <c r="M9" s="17">
        <f>IF(L9=J9, K9+'6'!$Y13, '6'!$Y13)</f>
        <v>0</v>
      </c>
      <c r="N9" s="17" t="str">
        <f>'7'!$X13</f>
        <v>WN8841NY</v>
      </c>
      <c r="O9" s="17">
        <f>IF(N9=L9, M9+'7'!$Y13, '7'!$Y13)</f>
        <v>0</v>
      </c>
      <c r="P9" s="17" t="str">
        <f>'8'!$X13</f>
        <v>WN8841NY</v>
      </c>
      <c r="Q9" s="17">
        <f>IF(P9=N9, O9+'8'!$Y13, '8'!$Y13)</f>
        <v>0</v>
      </c>
      <c r="R9" s="17" t="str">
        <f>'9'!$X13</f>
        <v>WN8841NY</v>
      </c>
      <c r="S9" s="17">
        <f>IF(R9=P9, Q9+'9'!$Y13, '9'!$Y13)</f>
        <v>0</v>
      </c>
      <c r="T9" s="17" t="str">
        <f>'10'!$X13</f>
        <v>WN8841NY</v>
      </c>
      <c r="U9" s="17">
        <f>IF(T9=R9, S9+'10'!$Y13, '10'!$Y13)</f>
        <v>0</v>
      </c>
      <c r="V9" s="17" t="str">
        <f>'11'!$X13</f>
        <v>WN8841NY</v>
      </c>
      <c r="W9" s="17">
        <f>IF(V9=T9, U9+'11'!$Y13, '11'!$Y13)</f>
        <v>0</v>
      </c>
      <c r="X9" s="17" t="str">
        <f>'12'!$X13</f>
        <v>WN8841NY</v>
      </c>
      <c r="Y9" s="17">
        <f>IF(X9=V9, W9+'12'!$Y13, '12'!$Y13)</f>
        <v>0</v>
      </c>
      <c r="Z9" s="17" t="str">
        <f>'13'!$X13</f>
        <v>WN8841NY</v>
      </c>
      <c r="AA9" s="17">
        <f>IF(Z9=X9, Y9+'13'!$Y13, '13'!$Y13)</f>
        <v>0</v>
      </c>
      <c r="AB9" s="17" t="str">
        <f>'14'!$X13</f>
        <v>WN8841NY</v>
      </c>
      <c r="AC9" s="17">
        <f>IF(AB9=Z9, AA9+'14'!$Y13, '14'!$Y13)</f>
        <v>0</v>
      </c>
      <c r="AD9" s="17" t="str">
        <f>'15'!$X13</f>
        <v>WN8841NY</v>
      </c>
      <c r="AE9" s="17">
        <f>IF(AD9=AB9, AC9+'15'!$Y13, '15'!$Y13)</f>
        <v>0</v>
      </c>
      <c r="AF9" s="17" t="str">
        <f>'16'!$X13</f>
        <v>WN8841NY</v>
      </c>
      <c r="AG9" s="17">
        <f>IF(AF9=AD9, AE9+'16'!$Y13, '16'!$Y13)</f>
        <v>0</v>
      </c>
      <c r="AH9" s="17" t="str">
        <f>'17'!$X13</f>
        <v>WN8841NY</v>
      </c>
      <c r="AI9" s="17">
        <f>IF(AH9=AF9, AG9+'17'!$Y13, '17'!$Y13)</f>
        <v>2</v>
      </c>
      <c r="AJ9" s="17" t="str">
        <f>'18'!$X13</f>
        <v>WN8841NY</v>
      </c>
      <c r="AK9" s="17">
        <f>IF(AJ9=AH9, AI9+'18'!$Y13, '18'!$Y13)</f>
        <v>4</v>
      </c>
      <c r="AL9" s="17" t="str">
        <f>'19'!$X13</f>
        <v>WN8841NY</v>
      </c>
      <c r="AM9" s="17">
        <f>IF(AL9=AJ9, AK9+'19'!$Y13, '19'!$Y13)</f>
        <v>5</v>
      </c>
      <c r="AN9" s="17" t="str">
        <f>'20'!$X13</f>
        <v>WN8841NY</v>
      </c>
      <c r="AO9" s="17">
        <f>IF(AN9=AL9, AM9+'20'!$Y13, '20'!$Y13)</f>
        <v>8</v>
      </c>
      <c r="AP9" s="17" t="str">
        <f>'21'!$X13</f>
        <v>WN8841NY</v>
      </c>
      <c r="AQ9" s="17">
        <f>IF(AP9=AN9, AO9+'21'!$Y13, '21'!$Y13)</f>
        <v>8</v>
      </c>
      <c r="AR9" s="17" t="str">
        <f>'22'!$X13</f>
        <v>WN8841NY</v>
      </c>
      <c r="AS9" s="17">
        <f>IF(AR9=AP9, AQ9+'22'!$Y13, '22'!$Y13)</f>
        <v>8</v>
      </c>
      <c r="AT9" s="17" t="str">
        <f>'23'!$X13</f>
        <v>WN8841NY</v>
      </c>
      <c r="AU9" s="17">
        <f>IF(AT9=AR9, AS9+'23'!$Y13, '23'!$Y13)</f>
        <v>8</v>
      </c>
      <c r="AV9" s="17" t="str">
        <f>'24'!$X13</f>
        <v>WN8841NY</v>
      </c>
      <c r="AW9" s="17">
        <f>IF(AV9=AT9, AU9+'24'!$Y13, '24'!$Y13)</f>
        <v>8</v>
      </c>
      <c r="AX9" s="17" t="str">
        <f>'25'!$X13</f>
        <v>WN8841NY</v>
      </c>
      <c r="AY9" s="17">
        <f>IF(AX9=AV9, AW9+'25'!$Y13, '25'!$Y13)</f>
        <v>8</v>
      </c>
      <c r="AZ9" s="17" t="str">
        <f>'26'!$X13</f>
        <v>WN8841NY</v>
      </c>
      <c r="BA9" s="17">
        <f>IF(AZ9=AX9, AY9+'26'!$Y13, '26'!$Y13)</f>
        <v>8</v>
      </c>
      <c r="BB9" s="17" t="str">
        <f>'27'!$X13</f>
        <v>WN8841NY</v>
      </c>
      <c r="BC9" s="17">
        <f>IF(BB9=AZ9, BA9+'27'!$Y13, '27'!$Y13)</f>
        <v>8</v>
      </c>
      <c r="BD9" s="17" t="str">
        <f>'28'!$X13</f>
        <v>WN8841NY</v>
      </c>
      <c r="BE9" s="17">
        <f>IF(BD9=BB9, BC9+'28'!$Y13, '28'!$Y13)</f>
        <v>8</v>
      </c>
      <c r="BF9" s="17" t="str">
        <f>'29'!$X13</f>
        <v>WN8841NY</v>
      </c>
      <c r="BG9" s="17">
        <f>IF(BF9=BD9, BE9+'29'!$Y13, '29'!$Y13)</f>
        <v>8</v>
      </c>
      <c r="BH9" s="17" t="str">
        <f>'30'!$X13</f>
        <v>WN8841NY</v>
      </c>
      <c r="BI9" s="17">
        <f>IF(BH9=BF9, BG9+'30'!$Y13, '30'!$Y13)</f>
        <v>8</v>
      </c>
      <c r="BJ9" s="17">
        <f>'31'!$X13</f>
        <v>0</v>
      </c>
      <c r="BK9" s="17">
        <f>IF(BJ9=BH9, BI9+'31'!$Y13, '31'!$Y13)</f>
        <v>0</v>
      </c>
    </row>
    <row r="10" spans="1:63" x14ac:dyDescent="0.25">
      <c r="A10" s="68" t="s">
        <v>31</v>
      </c>
      <c r="B10" s="17" t="str">
        <f>'1'!$X14</f>
        <v>WNVACANT</v>
      </c>
      <c r="C10" s="17">
        <f>'1'!Y14</f>
        <v>0</v>
      </c>
      <c r="D10" s="17" t="str">
        <f>'2'!$X14</f>
        <v>WNVACANT</v>
      </c>
      <c r="E10" s="17">
        <f>IF(D10=B10, C10+'2'!$Y14, '2'!$Y14)</f>
        <v>0</v>
      </c>
      <c r="F10" s="17" t="str">
        <f>'3'!$X14</f>
        <v>WNVACANT</v>
      </c>
      <c r="G10" s="17">
        <f>IF(F10=D10, E10+'3'!$Y14, '3'!$Y14)</f>
        <v>0</v>
      </c>
      <c r="H10" s="17" t="str">
        <f>'4'!$X14</f>
        <v>WNVACANT</v>
      </c>
      <c r="I10" s="17">
        <f>IF(H10=F10, G10+'4'!$Y14, '4'!$Y14)</f>
        <v>0</v>
      </c>
      <c r="J10" s="17" t="str">
        <f>'5'!$X14</f>
        <v>WNVACANT</v>
      </c>
      <c r="K10" s="17">
        <f>IF(J10=H10, I10+'5'!$Y14, '5'!$Y14)</f>
        <v>0</v>
      </c>
      <c r="L10" s="17" t="str">
        <f>'6'!$X14</f>
        <v>WNVACANT</v>
      </c>
      <c r="M10" s="17">
        <f>IF(L10=J10, K10+'6'!$Y14, '6'!$Y14)</f>
        <v>0</v>
      </c>
      <c r="N10" s="17" t="str">
        <f>'7'!$X14</f>
        <v>WNVACANT</v>
      </c>
      <c r="O10" s="17">
        <f>IF(N10=L10, M10+'7'!$Y14, '7'!$Y14)</f>
        <v>0</v>
      </c>
      <c r="P10" s="17" t="str">
        <f>'8'!$X14</f>
        <v>WNVACANT</v>
      </c>
      <c r="Q10" s="17">
        <f>IF(P10=N10, O10+'8'!$Y14, '8'!$Y14)</f>
        <v>0</v>
      </c>
      <c r="R10" s="17" t="str">
        <f>'9'!$X14</f>
        <v>WNVACANT</v>
      </c>
      <c r="S10" s="17">
        <f>IF(R10=P10, Q10+'9'!$Y14, '9'!$Y14)</f>
        <v>0</v>
      </c>
      <c r="T10" s="17" t="str">
        <f>'10'!$X14</f>
        <v>WNVACANT</v>
      </c>
      <c r="U10" s="17">
        <f>IF(T10=R10, S10+'10'!$Y14, '10'!$Y14)</f>
        <v>0</v>
      </c>
      <c r="V10" s="17" t="str">
        <f>'11'!$X14</f>
        <v>WNVACANT</v>
      </c>
      <c r="W10" s="17">
        <f>IF(V10=T10, U10+'11'!$Y14, '11'!$Y14)</f>
        <v>0</v>
      </c>
      <c r="X10" s="17" t="str">
        <f>'12'!$X14</f>
        <v>WNVACANT</v>
      </c>
      <c r="Y10" s="17">
        <f>IF(X10=V10, W10+'12'!$Y14, '12'!$Y14)</f>
        <v>0</v>
      </c>
      <c r="Z10" s="17" t="str">
        <f>'13'!$X14</f>
        <v>WNVACANT</v>
      </c>
      <c r="AA10" s="17">
        <f>IF(Z10=X10, Y10+'13'!$Y14, '13'!$Y14)</f>
        <v>0</v>
      </c>
      <c r="AB10" s="17" t="str">
        <f>'14'!$X14</f>
        <v>WNVACANT</v>
      </c>
      <c r="AC10" s="17">
        <f>IF(AB10=Z10, AA10+'14'!$Y14, '14'!$Y14)</f>
        <v>0</v>
      </c>
      <c r="AD10" s="17" t="str">
        <f>'15'!$X14</f>
        <v>WNVACANT</v>
      </c>
      <c r="AE10" s="17">
        <f>IF(AD10=AB10, AC10+'15'!$Y14, '15'!$Y14)</f>
        <v>0</v>
      </c>
      <c r="AF10" s="17" t="str">
        <f>'16'!$X14</f>
        <v>WNVACANT</v>
      </c>
      <c r="AG10" s="17">
        <f>IF(AF10=AD10, AE10+'16'!$Y14, '16'!$Y14)</f>
        <v>0</v>
      </c>
      <c r="AH10" s="17" t="str">
        <f>'17'!$X14</f>
        <v>WNVACANT</v>
      </c>
      <c r="AI10" s="17">
        <f>IF(AH10=AF10, AG10+'17'!$Y14, '17'!$Y14)</f>
        <v>0</v>
      </c>
      <c r="AJ10" s="17" t="str">
        <f>'18'!$X14</f>
        <v>WDFW626</v>
      </c>
      <c r="AK10" s="17">
        <f>IF(AJ10=AH10, AI10+'18'!$Y14, '18'!$Y14)</f>
        <v>1</v>
      </c>
      <c r="AL10" s="17" t="str">
        <f>'19'!$X14</f>
        <v>WDFW626</v>
      </c>
      <c r="AM10" s="17">
        <f>IF(AL10=AJ10, AK10+'19'!$Y14, '19'!$Y14)</f>
        <v>3</v>
      </c>
      <c r="AN10" s="17" t="str">
        <f>'20'!$X14</f>
        <v>WDFW626</v>
      </c>
      <c r="AO10" s="17">
        <f>IF(AN10=AL10, AM10+'20'!$Y14, '20'!$Y14)</f>
        <v>4</v>
      </c>
      <c r="AP10" s="17" t="str">
        <f>'21'!$X14</f>
        <v>WDFW626</v>
      </c>
      <c r="AQ10" s="17">
        <f>IF(AP10=AN10, AO10+'21'!$Y14, '21'!$Y14)</f>
        <v>4</v>
      </c>
      <c r="AR10" s="17" t="str">
        <f>'22'!$X14</f>
        <v>WDFW626</v>
      </c>
      <c r="AS10" s="17">
        <f>IF(AR10=AP10, AQ10+'22'!$Y14, '22'!$Y14)</f>
        <v>4</v>
      </c>
      <c r="AT10" s="17" t="str">
        <f>'23'!$X14</f>
        <v>WDFW626</v>
      </c>
      <c r="AU10" s="17">
        <f>IF(AT10=AR10, AS10+'23'!$Y14, '23'!$Y14)</f>
        <v>4</v>
      </c>
      <c r="AV10" s="17" t="str">
        <f>'24'!$X14</f>
        <v>WDFW626</v>
      </c>
      <c r="AW10" s="17">
        <f>IF(AV10=AT10, AU10+'24'!$Y14, '24'!$Y14)</f>
        <v>6</v>
      </c>
      <c r="AX10" s="17" t="str">
        <f>'25'!$X14</f>
        <v>WDFW626</v>
      </c>
      <c r="AY10" s="17">
        <f>IF(AX10=AV10, AW10+'25'!$Y14, '25'!$Y14)</f>
        <v>8</v>
      </c>
      <c r="AZ10" s="17" t="str">
        <f>'26'!$X14</f>
        <v>WDFW626</v>
      </c>
      <c r="BA10" s="17">
        <f>IF(AZ10=AX10, AY10+'26'!$Y14, '26'!$Y14)</f>
        <v>8</v>
      </c>
      <c r="BB10" s="17" t="str">
        <f>'27'!$X14</f>
        <v>WDFW626</v>
      </c>
      <c r="BC10" s="17">
        <f>IF(BB10=AZ10, BA10+'27'!$Y14, '27'!$Y14)</f>
        <v>9</v>
      </c>
      <c r="BD10" s="17" t="str">
        <f>'28'!$X14</f>
        <v>WDFW626</v>
      </c>
      <c r="BE10" s="17">
        <f>IF(BD10=BB10, BC10+'28'!$Y14, '28'!$Y14)</f>
        <v>9</v>
      </c>
      <c r="BF10" s="17" t="str">
        <f>'29'!$X14</f>
        <v>WDFW626</v>
      </c>
      <c r="BG10" s="17">
        <f>IF(BF10=BD10, BE10+'29'!$Y14, '29'!$Y14)</f>
        <v>9</v>
      </c>
      <c r="BH10" s="17" t="str">
        <f>'30'!$X14</f>
        <v>WDFW626</v>
      </c>
      <c r="BI10" s="17">
        <f>IF(BH10=BF10, BG10+'30'!$Y14, '30'!$Y14)</f>
        <v>9</v>
      </c>
      <c r="BJ10" s="17">
        <f>'31'!$X14</f>
        <v>0</v>
      </c>
      <c r="BK10" s="17">
        <f>IF(BJ10=BH10, BI10+'31'!$Y14, '31'!$Y14)</f>
        <v>0</v>
      </c>
    </row>
    <row r="11" spans="1:63" x14ac:dyDescent="0.25">
      <c r="A11" s="67" t="s">
        <v>32</v>
      </c>
      <c r="B11" s="17" t="str">
        <f>'1'!$X15</f>
        <v>WN0839SK</v>
      </c>
      <c r="C11" s="17">
        <f>'1'!Y15</f>
        <v>3</v>
      </c>
      <c r="D11" s="17" t="str">
        <f>'2'!$X15</f>
        <v>WN0839SK</v>
      </c>
      <c r="E11" s="17">
        <f>IF(D11=B11, C11+'2'!$Y15, '2'!$Y15)</f>
        <v>3</v>
      </c>
      <c r="F11" s="17" t="str">
        <f>'3'!$X15</f>
        <v>WN0839SK</v>
      </c>
      <c r="G11" s="17">
        <f>IF(F11=D11, E11+'3'!$Y15, '3'!$Y15)</f>
        <v>3</v>
      </c>
      <c r="H11" s="17" t="str">
        <f>'4'!$X15</f>
        <v>WN0839SK</v>
      </c>
      <c r="I11" s="17">
        <f>IF(H11=F11, G11+'4'!$Y15, '4'!$Y15)</f>
        <v>3</v>
      </c>
      <c r="J11" s="17" t="str">
        <f>'5'!$X15</f>
        <v>WN0839SK</v>
      </c>
      <c r="K11" s="17">
        <f>IF(J11=H11, I11+'5'!$Y15, '5'!$Y15)</f>
        <v>3</v>
      </c>
      <c r="L11" s="17" t="str">
        <f>'6'!$X15</f>
        <v>WN0839SK</v>
      </c>
      <c r="M11" s="17">
        <f>IF(L11=J11, K11+'6'!$Y15, '6'!$Y15)</f>
        <v>3</v>
      </c>
      <c r="N11" s="17" t="str">
        <f>'7'!$X15</f>
        <v>WN0839SK</v>
      </c>
      <c r="O11" s="17">
        <f>IF(N11=L11, M11+'7'!$Y15, '7'!$Y15)</f>
        <v>3</v>
      </c>
      <c r="P11" s="17" t="str">
        <f>'8'!$X15</f>
        <v>WN0839SK</v>
      </c>
      <c r="Q11" s="17">
        <f>IF(P11=N11, O11+'8'!$Y15, '8'!$Y15)</f>
        <v>3</v>
      </c>
      <c r="R11" s="17" t="str">
        <f>'9'!$X15</f>
        <v>WN0839SK</v>
      </c>
      <c r="S11" s="17">
        <f>IF(R11=P11, Q11+'9'!$Y15, '9'!$Y15)</f>
        <v>3</v>
      </c>
      <c r="T11" s="17" t="str">
        <f>'10'!$X15</f>
        <v>WN0839SK</v>
      </c>
      <c r="U11" s="17">
        <f>IF(T11=R11, S11+'10'!$Y15, '10'!$Y15)</f>
        <v>3</v>
      </c>
      <c r="V11" s="17" t="str">
        <f>'11'!$X15</f>
        <v>WN0839SK</v>
      </c>
      <c r="W11" s="17">
        <f>IF(V11=T11, U11+'11'!$Y15, '11'!$Y15)</f>
        <v>3</v>
      </c>
      <c r="X11" s="17" t="str">
        <f>'12'!$X15</f>
        <v>WN0839SK</v>
      </c>
      <c r="Y11" s="17">
        <f>IF(X11=V11, W11+'12'!$Y15, '12'!$Y15)</f>
        <v>3</v>
      </c>
      <c r="Z11" s="17" t="str">
        <f>'13'!$X15</f>
        <v>WN0839SK</v>
      </c>
      <c r="AA11" s="17">
        <f>IF(Z11=X11, Y11+'13'!$Y15, '13'!$Y15)</f>
        <v>3</v>
      </c>
      <c r="AB11" s="17" t="str">
        <f>'14'!$X15</f>
        <v>WN0839SK</v>
      </c>
      <c r="AC11" s="17">
        <f>IF(AB11=Z11, AA11+'14'!$Y15, '14'!$Y15)</f>
        <v>3</v>
      </c>
      <c r="AD11" s="17" t="str">
        <f>'15'!$X15</f>
        <v>WN0839SK</v>
      </c>
      <c r="AE11" s="17">
        <f>IF(AD11=AB11, AC11+'15'!$Y15, '15'!$Y15)</f>
        <v>6</v>
      </c>
      <c r="AF11" s="17" t="str">
        <f>'16'!$X15</f>
        <v>WN0839SK</v>
      </c>
      <c r="AG11" s="17">
        <f>IF(AF11=AD11, AE11+'16'!$Y15, '16'!$Y15)</f>
        <v>6</v>
      </c>
      <c r="AH11" s="17" t="str">
        <f>'17'!$X15</f>
        <v>WN0839SK</v>
      </c>
      <c r="AI11" s="17">
        <f>IF(AH11=AF11, AG11+'17'!$Y15, '17'!$Y15)</f>
        <v>6</v>
      </c>
      <c r="AJ11" s="17" t="str">
        <f>'18'!$X15</f>
        <v>WN0839SK</v>
      </c>
      <c r="AK11" s="17">
        <f>IF(AJ11=AH11, AI11+'18'!$Y15, '18'!$Y15)</f>
        <v>6</v>
      </c>
      <c r="AL11" s="17" t="str">
        <f>'19'!$X15</f>
        <v>WN0839SK</v>
      </c>
      <c r="AM11" s="17">
        <f>IF(AL11=AJ11, AK11+'19'!$Y15, '19'!$Y15)</f>
        <v>6</v>
      </c>
      <c r="AN11" s="17" t="str">
        <f>'20'!$X15</f>
        <v>WN0839SK</v>
      </c>
      <c r="AO11" s="17">
        <f>IF(AN11=AL11, AM11+'20'!$Y15, '20'!$Y15)</f>
        <v>6</v>
      </c>
      <c r="AP11" s="17" t="str">
        <f>'21'!$X15</f>
        <v>WN0839SK</v>
      </c>
      <c r="AQ11" s="17">
        <f>IF(AP11=AN11, AO11+'21'!$Y15, '21'!$Y15)</f>
        <v>6</v>
      </c>
      <c r="AR11" s="17" t="str">
        <f>'22'!$X15</f>
        <v>WN0839SK</v>
      </c>
      <c r="AS11" s="17">
        <f>IF(AR11=AP11, AQ11+'22'!$Y15, '22'!$Y15)</f>
        <v>6</v>
      </c>
      <c r="AT11" s="17" t="str">
        <f>'23'!$X15</f>
        <v>WN0839SK</v>
      </c>
      <c r="AU11" s="17">
        <f>IF(AT11=AR11, AS11+'23'!$Y15, '23'!$Y15)</f>
        <v>6</v>
      </c>
      <c r="AV11" s="17" t="str">
        <f>'24'!$X15</f>
        <v>WN0839SK</v>
      </c>
      <c r="AW11" s="17">
        <f>IF(AV11=AT11, AU11+'24'!$Y15, '24'!$Y15)</f>
        <v>6</v>
      </c>
      <c r="AX11" s="17" t="str">
        <f>'25'!$X15</f>
        <v>WN0839SK</v>
      </c>
      <c r="AY11" s="17">
        <f>IF(AX11=AV11, AW11+'25'!$Y15, '25'!$Y15)</f>
        <v>6</v>
      </c>
      <c r="AZ11" s="17" t="str">
        <f>'26'!$X15</f>
        <v>WN0839SK</v>
      </c>
      <c r="BA11" s="17">
        <f>IF(AZ11=AX11, AY11+'26'!$Y15, '26'!$Y15)</f>
        <v>7</v>
      </c>
      <c r="BB11" s="17" t="str">
        <f>'27'!$X15</f>
        <v>WN0839SK</v>
      </c>
      <c r="BC11" s="17">
        <f>IF(BB11=AZ11, BA11+'27'!$Y15, '27'!$Y15)</f>
        <v>9</v>
      </c>
      <c r="BD11" s="17" t="str">
        <f>'28'!$X15</f>
        <v>WN0839SK</v>
      </c>
      <c r="BE11" s="17">
        <f>IF(BD11=BB11, BC11+'28'!$Y15, '28'!$Y15)</f>
        <v>11</v>
      </c>
      <c r="BF11" s="17" t="str">
        <f>'29'!$X15</f>
        <v>WN0839SK</v>
      </c>
      <c r="BG11" s="17">
        <f>IF(BF11=BD11, BE11+'29'!$Y15, '29'!$Y15)</f>
        <v>11</v>
      </c>
      <c r="BH11" s="17" t="str">
        <f>'30'!$X15</f>
        <v>WN0839SK</v>
      </c>
      <c r="BI11" s="17">
        <f>IF(BH11=BF11, BG11+'30'!$Y15, '30'!$Y15)</f>
        <v>11</v>
      </c>
      <c r="BJ11" s="17">
        <f>'31'!$X15</f>
        <v>0</v>
      </c>
      <c r="BK11" s="17">
        <f>IF(BJ11=BH11, BI11+'31'!$Y15, '31'!$Y15)</f>
        <v>0</v>
      </c>
    </row>
    <row r="12" spans="1:63" x14ac:dyDescent="0.25">
      <c r="A12" s="68" t="s">
        <v>33</v>
      </c>
      <c r="B12" s="17" t="str">
        <f>'1'!$X16</f>
        <v>WN6815GB</v>
      </c>
      <c r="C12" s="17">
        <f>'1'!Y16</f>
        <v>0</v>
      </c>
      <c r="D12" s="17" t="str">
        <f>'2'!$X16</f>
        <v>WN6815GB</v>
      </c>
      <c r="E12" s="17">
        <f>IF(D12=B12, C12+'2'!$Y16, '2'!$Y16)</f>
        <v>0</v>
      </c>
      <c r="F12" s="17" t="str">
        <f>'3'!$X16</f>
        <v>WN6815GB</v>
      </c>
      <c r="G12" s="17">
        <f>IF(F12=D12, E12+'3'!$Y16, '3'!$Y16)</f>
        <v>0</v>
      </c>
      <c r="H12" s="17" t="str">
        <f>'4'!$X16</f>
        <v>WN6815GB</v>
      </c>
      <c r="I12" s="17">
        <f>IF(H12=F12, G12+'4'!$Y16, '4'!$Y16)</f>
        <v>0</v>
      </c>
      <c r="J12" s="17" t="str">
        <f>'5'!$X16</f>
        <v>WN6815GB</v>
      </c>
      <c r="K12" s="17">
        <f>IF(J12=H12, I12+'5'!$Y16, '5'!$Y16)</f>
        <v>0</v>
      </c>
      <c r="L12" s="17" t="str">
        <f>'6'!$X16</f>
        <v>WN6815GB</v>
      </c>
      <c r="M12" s="17">
        <f>IF(L12=J12, K12+'6'!$Y16, '6'!$Y16)</f>
        <v>0</v>
      </c>
      <c r="N12" s="17" t="str">
        <f>'7'!$X16</f>
        <v>WN6815GB</v>
      </c>
      <c r="O12" s="17">
        <f>IF(N12=L12, M12+'7'!$Y16, '7'!$Y16)</f>
        <v>0</v>
      </c>
      <c r="P12" s="17" t="str">
        <f>'8'!$X16</f>
        <v>WN6815GB</v>
      </c>
      <c r="Q12" s="17">
        <f>IF(P12=N12, O12+'8'!$Y16, '8'!$Y16)</f>
        <v>0</v>
      </c>
      <c r="R12" s="17" t="str">
        <f>'9'!$X16</f>
        <v>WN6815GB</v>
      </c>
      <c r="S12" s="17">
        <f>IF(R12=P12, Q12+'9'!$Y16, '9'!$Y16)</f>
        <v>0</v>
      </c>
      <c r="T12" s="17" t="str">
        <f>'10'!$X16</f>
        <v>WN6815GB</v>
      </c>
      <c r="U12" s="17">
        <f>IF(T12=R12, S12+'10'!$Y16, '10'!$Y16)</f>
        <v>0</v>
      </c>
      <c r="V12" s="17" t="str">
        <f>'11'!$X16</f>
        <v>WN6815GB</v>
      </c>
      <c r="W12" s="17">
        <f>IF(V12=T12, U12+'11'!$Y16, '11'!$Y16)</f>
        <v>0</v>
      </c>
      <c r="X12" s="17" t="str">
        <f>'12'!$X16</f>
        <v>WN6815GB</v>
      </c>
      <c r="Y12" s="17">
        <f>IF(X12=V12, W12+'12'!$Y16, '12'!$Y16)</f>
        <v>2</v>
      </c>
      <c r="Z12" s="17" t="str">
        <f>'13'!$X16</f>
        <v>WN6815GB</v>
      </c>
      <c r="AA12" s="17">
        <f>IF(Z12=X12, Y12+'13'!$Y16, '13'!$Y16)</f>
        <v>2</v>
      </c>
      <c r="AB12" s="17" t="str">
        <f>'14'!$X16</f>
        <v>WN6815GB</v>
      </c>
      <c r="AC12" s="17">
        <f>IF(AB12=Z12, AA12+'14'!$Y16, '14'!$Y16)</f>
        <v>2</v>
      </c>
      <c r="AD12" s="17" t="str">
        <f>'15'!$X16</f>
        <v>WN6815GB</v>
      </c>
      <c r="AE12" s="17">
        <f>IF(AD12=AB12, AC12+'15'!$Y16, '15'!$Y16)</f>
        <v>2</v>
      </c>
      <c r="AF12" s="17" t="str">
        <f>'16'!$X16</f>
        <v>WN6815GB</v>
      </c>
      <c r="AG12" s="17">
        <f>IF(AF12=AD12, AE12+'16'!$Y16, '16'!$Y16)</f>
        <v>2</v>
      </c>
      <c r="AH12" s="17" t="str">
        <f>'17'!$X16</f>
        <v>WN6815GB</v>
      </c>
      <c r="AI12" s="17">
        <f>IF(AH12=AF12, AG12+'17'!$Y16, '17'!$Y16)</f>
        <v>2</v>
      </c>
      <c r="AJ12" s="17" t="str">
        <f>'18'!$X16</f>
        <v>WN6815GB</v>
      </c>
      <c r="AK12" s="17">
        <f>IF(AJ12=AH12, AI12+'18'!$Y16, '18'!$Y16)</f>
        <v>2</v>
      </c>
      <c r="AL12" s="17" t="str">
        <f>'19'!$X16</f>
        <v>WN6815GB</v>
      </c>
      <c r="AM12" s="17">
        <f>IF(AL12=AJ12, AK12+'19'!$Y16, '19'!$Y16)</f>
        <v>2</v>
      </c>
      <c r="AN12" s="17" t="str">
        <f>'20'!$X16</f>
        <v>WN6815GB</v>
      </c>
      <c r="AO12" s="17">
        <f>IF(AN12=AL12, AM12+'20'!$Y16, '20'!$Y16)</f>
        <v>2</v>
      </c>
      <c r="AP12" s="17" t="str">
        <f>'21'!$X16</f>
        <v>WN6815GB</v>
      </c>
      <c r="AQ12" s="17">
        <f>IF(AP12=AN12, AO12+'21'!$Y16, '21'!$Y16)</f>
        <v>2</v>
      </c>
      <c r="AR12" s="17" t="str">
        <f>'22'!$X16</f>
        <v>WN6815GB</v>
      </c>
      <c r="AS12" s="17">
        <f>IF(AR12=AP12, AQ12+'22'!$Y16, '22'!$Y16)</f>
        <v>2</v>
      </c>
      <c r="AT12" s="17" t="str">
        <f>'23'!$X16</f>
        <v>WN6815GB</v>
      </c>
      <c r="AU12" s="17">
        <f>IF(AT12=AR12, AS12+'23'!$Y16, '23'!$Y16)</f>
        <v>2</v>
      </c>
      <c r="AV12" s="17" t="str">
        <f>'24'!$X16</f>
        <v>WN6815GB</v>
      </c>
      <c r="AW12" s="17">
        <f>IF(AV12=AT12, AU12+'24'!$Y16, '24'!$Y16)</f>
        <v>2</v>
      </c>
      <c r="AX12" s="17" t="str">
        <f>'25'!$X16</f>
        <v>WN6815GB</v>
      </c>
      <c r="AY12" s="17">
        <f>IF(AX12=AV12, AW12+'25'!$Y16, '25'!$Y16)</f>
        <v>3</v>
      </c>
      <c r="AZ12" s="17" t="str">
        <f>'26'!$X16</f>
        <v>WN6815GB</v>
      </c>
      <c r="BA12" s="17">
        <f>IF(AZ12=AX12, AY12+'26'!$Y16, '26'!$Y16)</f>
        <v>4</v>
      </c>
      <c r="BB12" s="17" t="str">
        <f>'27'!$X16</f>
        <v>WN6815GB</v>
      </c>
      <c r="BC12" s="17">
        <f>IF(BB12=AZ12, BA12+'27'!$Y16, '27'!$Y16)</f>
        <v>4</v>
      </c>
      <c r="BD12" s="17" t="str">
        <f>'28'!$X16</f>
        <v>WN6815GB</v>
      </c>
      <c r="BE12" s="17">
        <f>IF(BD12=BB12, BC12+'28'!$Y16, '28'!$Y16)</f>
        <v>4</v>
      </c>
      <c r="BF12" s="17" t="str">
        <f>'29'!$X16</f>
        <v>WN6815GB</v>
      </c>
      <c r="BG12" s="17">
        <f>IF(BF12=BD12, BE12+'29'!$Y16, '29'!$Y16)</f>
        <v>4</v>
      </c>
      <c r="BH12" s="17" t="str">
        <f>'30'!$X16</f>
        <v>WN6815GB</v>
      </c>
      <c r="BI12" s="17">
        <f>IF(BH12=BF12, BG12+'30'!$Y16, '30'!$Y16)</f>
        <v>4</v>
      </c>
      <c r="BJ12" s="17">
        <f>'31'!$X16</f>
        <v>0</v>
      </c>
      <c r="BK12" s="17">
        <f>IF(BJ12=BH12, BI12+'31'!$Y16, '31'!$Y16)</f>
        <v>0</v>
      </c>
    </row>
    <row r="13" spans="1:63" x14ac:dyDescent="0.25">
      <c r="A13" s="67" t="s">
        <v>34</v>
      </c>
      <c r="B13" s="17" t="str">
        <f>'1'!$X17</f>
        <v>WN3510NZ</v>
      </c>
      <c r="C13" s="17">
        <f>'1'!Y17</f>
        <v>0</v>
      </c>
      <c r="D13" s="17" t="str">
        <f>'2'!$X17</f>
        <v>WN3510NZ</v>
      </c>
      <c r="E13" s="17">
        <f>IF(D13=B13, C13+'2'!$Y17, '2'!$Y17)</f>
        <v>0</v>
      </c>
      <c r="F13" s="17" t="str">
        <f>'3'!$X17</f>
        <v>WN3510NZ</v>
      </c>
      <c r="G13" s="17">
        <f>IF(F13=D13, E13+'3'!$Y17, '3'!$Y17)</f>
        <v>0</v>
      </c>
      <c r="H13" s="17" t="str">
        <f>'4'!$X17</f>
        <v>WN3510NZ</v>
      </c>
      <c r="I13" s="17">
        <f>IF(H13=F13, G13+'4'!$Y17, '4'!$Y17)</f>
        <v>0</v>
      </c>
      <c r="J13" s="17" t="str">
        <f>'5'!$X17</f>
        <v>WN3510NZ</v>
      </c>
      <c r="K13" s="17">
        <f>IF(J13=H13, I13+'5'!$Y17, '5'!$Y17)</f>
        <v>0</v>
      </c>
      <c r="L13" s="17" t="str">
        <f>'6'!$X17</f>
        <v>WN3510NZ</v>
      </c>
      <c r="M13" s="17">
        <f>IF(L13=J13, K13+'6'!$Y17, '6'!$Y17)</f>
        <v>0</v>
      </c>
      <c r="N13" s="17" t="str">
        <f>'7'!$X17</f>
        <v>WN3510NZ</v>
      </c>
      <c r="O13" s="17">
        <f>IF(N13=L13, M13+'7'!$Y17, '7'!$Y17)</f>
        <v>0</v>
      </c>
      <c r="P13" s="17" t="str">
        <f>'8'!$X17</f>
        <v>WN3510NZ</v>
      </c>
      <c r="Q13" s="17">
        <f>IF(P13=N13, O13+'8'!$Y17, '8'!$Y17)</f>
        <v>0</v>
      </c>
      <c r="R13" s="17" t="str">
        <f>'9'!$X17</f>
        <v>WN3510NZ</v>
      </c>
      <c r="S13" s="17">
        <f>IF(R13=P13, Q13+'9'!$Y17, '9'!$Y17)</f>
        <v>0</v>
      </c>
      <c r="T13" s="17" t="str">
        <f>'10'!$X17</f>
        <v>WN3510NZ</v>
      </c>
      <c r="U13" s="17">
        <f>IF(T13=R13, S13+'10'!$Y17, '10'!$Y17)</f>
        <v>0</v>
      </c>
      <c r="V13" s="17" t="str">
        <f>'11'!$X17</f>
        <v>WN3510NZ</v>
      </c>
      <c r="W13" s="17">
        <f>IF(V13=T13, U13+'11'!$Y17, '11'!$Y17)</f>
        <v>0</v>
      </c>
      <c r="X13" s="17" t="str">
        <f>'12'!$X17</f>
        <v>WN3510NZ</v>
      </c>
      <c r="Y13" s="17">
        <f>IF(X13=V13, W13+'12'!$Y17, '12'!$Y17)</f>
        <v>0</v>
      </c>
      <c r="Z13" s="17" t="str">
        <f>'13'!$X17</f>
        <v>WN3510NZ</v>
      </c>
      <c r="AA13" s="17">
        <f>IF(Z13=X13, Y13+'13'!$Y17, '13'!$Y17)</f>
        <v>0</v>
      </c>
      <c r="AB13" s="17" t="str">
        <f>'14'!$X17</f>
        <v>WN3510NZ</v>
      </c>
      <c r="AC13" s="17">
        <f>IF(AB13=Z13, AA13+'14'!$Y17, '14'!$Y17)</f>
        <v>0</v>
      </c>
      <c r="AD13" s="17" t="str">
        <f>'15'!$X17</f>
        <v>WN3510NZ</v>
      </c>
      <c r="AE13" s="17">
        <f>IF(AD13=AB13, AC13+'15'!$Y17, '15'!$Y17)</f>
        <v>0</v>
      </c>
      <c r="AF13" s="17" t="str">
        <f>'16'!$X17</f>
        <v>WN3510NZ</v>
      </c>
      <c r="AG13" s="17">
        <f>IF(AF13=AD13, AE13+'16'!$Y17, '16'!$Y17)</f>
        <v>3</v>
      </c>
      <c r="AH13" s="17" t="str">
        <f>'17'!$X17</f>
        <v>WN3510NZ</v>
      </c>
      <c r="AI13" s="17">
        <f>IF(AH13=AF13, AG13+'17'!$Y17, '17'!$Y17)</f>
        <v>3</v>
      </c>
      <c r="AJ13" s="17" t="str">
        <f>'18'!$X17</f>
        <v>WN3510NZ</v>
      </c>
      <c r="AK13" s="17">
        <f>IF(AJ13=AH13, AI13+'18'!$Y17, '18'!$Y17)</f>
        <v>3</v>
      </c>
      <c r="AL13" s="17" t="str">
        <f>'19'!$X17</f>
        <v>WN3510NZ</v>
      </c>
      <c r="AM13" s="17">
        <f>IF(AL13=AJ13, AK13+'19'!$Y17, '19'!$Y17)</f>
        <v>6</v>
      </c>
      <c r="AN13" s="17" t="str">
        <f>'20'!$X17</f>
        <v>WN3510NZ</v>
      </c>
      <c r="AO13" s="17">
        <f>IF(AN13=AL13, AM13+'20'!$Y17, '20'!$Y17)</f>
        <v>6</v>
      </c>
      <c r="AP13" s="17" t="str">
        <f>'21'!$X17</f>
        <v>WN3510NZ</v>
      </c>
      <c r="AQ13" s="17">
        <f>IF(AP13=AN13, AO13+'21'!$Y17, '21'!$Y17)</f>
        <v>6</v>
      </c>
      <c r="AR13" s="17" t="str">
        <f>'22'!$X17</f>
        <v>WN3510NZ</v>
      </c>
      <c r="AS13" s="17">
        <f>IF(AR13=AP13, AQ13+'22'!$Y17, '22'!$Y17)</f>
        <v>6</v>
      </c>
      <c r="AT13" s="17" t="str">
        <f>'23'!$X17</f>
        <v>WN3510NZ</v>
      </c>
      <c r="AU13" s="17">
        <f>IF(AT13=AR13, AS13+'23'!$Y17, '23'!$Y17)</f>
        <v>6</v>
      </c>
      <c r="AV13" s="17" t="str">
        <f>'24'!$X17</f>
        <v>WN3510NZ</v>
      </c>
      <c r="AW13" s="17">
        <f>IF(AV13=AT13, AU13+'24'!$Y17, '24'!$Y17)</f>
        <v>6</v>
      </c>
      <c r="AX13" s="17" t="str">
        <f>'25'!$X17</f>
        <v>WN3510NZ</v>
      </c>
      <c r="AY13" s="17">
        <f>IF(AX13=AV13, AW13+'25'!$Y17, '25'!$Y17)</f>
        <v>6</v>
      </c>
      <c r="AZ13" s="17" t="str">
        <f>'26'!$X17</f>
        <v>WN3510NZ</v>
      </c>
      <c r="BA13" s="17">
        <f>IF(AZ13=AX13, AY13+'26'!$Y17, '26'!$Y17)</f>
        <v>6</v>
      </c>
      <c r="BB13" s="17" t="str">
        <f>'27'!$X17</f>
        <v>WN3510NZ</v>
      </c>
      <c r="BC13" s="17">
        <f>IF(BB13=AZ13, BA13+'27'!$Y17, '27'!$Y17)</f>
        <v>6</v>
      </c>
      <c r="BD13" s="17" t="str">
        <f>'28'!$X17</f>
        <v>WN3510NZ</v>
      </c>
      <c r="BE13" s="17">
        <f>IF(BD13=BB13, BC13+'28'!$Y17, '28'!$Y17)</f>
        <v>6</v>
      </c>
      <c r="BF13" s="17" t="str">
        <f>'29'!$X17</f>
        <v>WN3510NZ</v>
      </c>
      <c r="BG13" s="17">
        <f>IF(BF13=BD13, BE13+'29'!$Y17, '29'!$Y17)</f>
        <v>6</v>
      </c>
      <c r="BH13" s="17" t="str">
        <f>'30'!$X17</f>
        <v>WN3510NZ</v>
      </c>
      <c r="BI13" s="17">
        <f>IF(BH13=BF13, BG13+'30'!$Y17, '30'!$Y17)</f>
        <v>6</v>
      </c>
      <c r="BJ13" s="17">
        <f>'31'!$X17</f>
        <v>0</v>
      </c>
      <c r="BK13" s="17">
        <f>IF(BJ13=BH13, BI13+'31'!$Y17, '31'!$Y17)</f>
        <v>0</v>
      </c>
    </row>
    <row r="14" spans="1:63" x14ac:dyDescent="0.25">
      <c r="A14" s="68" t="s">
        <v>35</v>
      </c>
      <c r="B14" s="17" t="str">
        <f>'1'!$X18</f>
        <v>WN2327NN</v>
      </c>
      <c r="C14" s="17">
        <f>'1'!Y18</f>
        <v>0</v>
      </c>
      <c r="D14" s="17" t="str">
        <f>'2'!$X18</f>
        <v>WN2327NN</v>
      </c>
      <c r="E14" s="17">
        <f>IF(D14=B14, C14+'2'!$Y18, '2'!$Y18)</f>
        <v>0</v>
      </c>
      <c r="F14" s="17" t="str">
        <f>'3'!$X18</f>
        <v>WN2327NN</v>
      </c>
      <c r="G14" s="17">
        <f>IF(F14=D14, E14+'3'!$Y18, '3'!$Y18)</f>
        <v>0</v>
      </c>
      <c r="H14" s="17" t="str">
        <f>'4'!$X18</f>
        <v>WN2327NN</v>
      </c>
      <c r="I14" s="17">
        <f>IF(H14=F14, G14+'4'!$Y18, '4'!$Y18)</f>
        <v>0</v>
      </c>
      <c r="J14" s="17" t="str">
        <f>'5'!$X18</f>
        <v>WN2327NN</v>
      </c>
      <c r="K14" s="17">
        <f>IF(J14=H14, I14+'5'!$Y18, '5'!$Y18)</f>
        <v>0</v>
      </c>
      <c r="L14" s="17" t="str">
        <f>'6'!$X18</f>
        <v>WN2327NN</v>
      </c>
      <c r="M14" s="17">
        <f>IF(L14=J14, K14+'6'!$Y18, '6'!$Y18)</f>
        <v>0</v>
      </c>
      <c r="N14" s="17" t="str">
        <f>'7'!$X18</f>
        <v>WN2327NN</v>
      </c>
      <c r="O14" s="17">
        <f>IF(N14=L14, M14+'7'!$Y18, '7'!$Y18)</f>
        <v>0</v>
      </c>
      <c r="P14" s="17" t="str">
        <f>'8'!$X18</f>
        <v>WN2327NN</v>
      </c>
      <c r="Q14" s="17">
        <f>IF(P14=N14, O14+'8'!$Y18, '8'!$Y18)</f>
        <v>0</v>
      </c>
      <c r="R14" s="17" t="str">
        <f>'9'!$X18</f>
        <v>WN2327NN</v>
      </c>
      <c r="S14" s="17">
        <f>IF(R14=P14, Q14+'9'!$Y18, '9'!$Y18)</f>
        <v>0</v>
      </c>
      <c r="T14" s="17" t="str">
        <f>'10'!$X18</f>
        <v>WN2327NN</v>
      </c>
      <c r="U14" s="17">
        <f>IF(T14=R14, S14+'10'!$Y18, '10'!$Y18)</f>
        <v>0</v>
      </c>
      <c r="V14" s="17" t="str">
        <f>'11'!$X18</f>
        <v>WN2327NN</v>
      </c>
      <c r="W14" s="17">
        <f>IF(V14=T14, U14+'11'!$Y18, '11'!$Y18)</f>
        <v>0</v>
      </c>
      <c r="X14" s="17" t="str">
        <f>'12'!$X18</f>
        <v>WN2327NN</v>
      </c>
      <c r="Y14" s="17">
        <f>IF(X14=V14, W14+'12'!$Y18, '12'!$Y18)</f>
        <v>0</v>
      </c>
      <c r="Z14" s="17" t="str">
        <f>'13'!$X18</f>
        <v>WN2327NN</v>
      </c>
      <c r="AA14" s="17">
        <f>IF(Z14=X14, Y14+'13'!$Y18, '13'!$Y18)</f>
        <v>0</v>
      </c>
      <c r="AB14" s="17" t="str">
        <f>'14'!$X18</f>
        <v>WN2327NN</v>
      </c>
      <c r="AC14" s="17">
        <f>IF(AB14=Z14, AA14+'14'!$Y18, '14'!$Y18)</f>
        <v>0</v>
      </c>
      <c r="AD14" s="17" t="str">
        <f>'15'!$X18</f>
        <v>WN2327NN</v>
      </c>
      <c r="AE14" s="17">
        <f>IF(AD14=AB14, AC14+'15'!$Y18, '15'!$Y18)</f>
        <v>0</v>
      </c>
      <c r="AF14" s="17" t="str">
        <f>'16'!$X18</f>
        <v>WN2327NN</v>
      </c>
      <c r="AG14" s="17">
        <f>IF(AF14=AD14, AE14+'16'!$Y18, '16'!$Y18)</f>
        <v>0</v>
      </c>
      <c r="AH14" s="17" t="str">
        <f>'17'!$X18</f>
        <v>WN2327NN</v>
      </c>
      <c r="AI14" s="17">
        <f>IF(AH14=AF14, AG14+'17'!$Y18, '17'!$Y18)</f>
        <v>0</v>
      </c>
      <c r="AJ14" s="17" t="str">
        <f>'18'!$X18</f>
        <v>WN2327NN</v>
      </c>
      <c r="AK14" s="17">
        <f>IF(AJ14=AH14, AI14+'18'!$Y18, '18'!$Y18)</f>
        <v>0</v>
      </c>
      <c r="AL14" s="17" t="str">
        <f>'19'!$X18</f>
        <v>WN2327NN</v>
      </c>
      <c r="AM14" s="17">
        <f>IF(AL14=AJ14, AK14+'19'!$Y18, '19'!$Y18)</f>
        <v>0</v>
      </c>
      <c r="AN14" s="17" t="str">
        <f>'20'!$X18</f>
        <v>WN2327NN</v>
      </c>
      <c r="AO14" s="17">
        <f>IF(AN14=AL14, AM14+'20'!$Y18, '20'!$Y18)</f>
        <v>0</v>
      </c>
      <c r="AP14" s="17" t="str">
        <f>'21'!$X18</f>
        <v>WN2327NN</v>
      </c>
      <c r="AQ14" s="17">
        <f>IF(AP14=AN14, AO14+'21'!$Y18, '21'!$Y18)</f>
        <v>0</v>
      </c>
      <c r="AR14" s="17" t="str">
        <f>'22'!$X18</f>
        <v>WN2327NN</v>
      </c>
      <c r="AS14" s="17">
        <f>IF(AR14=AP14, AQ14+'22'!$Y18, '22'!$Y18)</f>
        <v>0</v>
      </c>
      <c r="AT14" s="17" t="str">
        <f>'23'!$X18</f>
        <v>WN2327NN</v>
      </c>
      <c r="AU14" s="17">
        <f>IF(AT14=AR14, AS14+'23'!$Y18, '23'!$Y18)</f>
        <v>0</v>
      </c>
      <c r="AV14" s="17" t="str">
        <f>'24'!$X18</f>
        <v>WN2327NN</v>
      </c>
      <c r="AW14" s="17">
        <f>IF(AV14=AT14, AU14+'24'!$Y18, '24'!$Y18)</f>
        <v>0</v>
      </c>
      <c r="AX14" s="17" t="str">
        <f>'25'!$X18</f>
        <v>WN2327NN</v>
      </c>
      <c r="AY14" s="17">
        <f>IF(AX14=AV14, AW14+'25'!$Y18, '25'!$Y18)</f>
        <v>0</v>
      </c>
      <c r="AZ14" s="17" t="str">
        <f>'26'!$X18</f>
        <v>WN2327NN</v>
      </c>
      <c r="BA14" s="17">
        <f>IF(AZ14=AX14, AY14+'26'!$Y18, '26'!$Y18)</f>
        <v>0</v>
      </c>
      <c r="BB14" s="17" t="str">
        <f>'27'!$X18</f>
        <v>WN2327NN</v>
      </c>
      <c r="BC14" s="17">
        <f>IF(BB14=AZ14, BA14+'27'!$Y18, '27'!$Y18)</f>
        <v>0</v>
      </c>
      <c r="BD14" s="17" t="str">
        <f>'28'!$X18</f>
        <v>WN2327NN</v>
      </c>
      <c r="BE14" s="17">
        <f>IF(BD14=BB14, BC14+'28'!$Y18, '28'!$Y18)</f>
        <v>0</v>
      </c>
      <c r="BF14" s="17" t="str">
        <f>'29'!$X18</f>
        <v>WN2327NN</v>
      </c>
      <c r="BG14" s="17">
        <f>IF(BF14=BD14, BE14+'29'!$Y18, '29'!$Y18)</f>
        <v>0</v>
      </c>
      <c r="BH14" s="17" t="str">
        <f>'30'!$X18</f>
        <v>WN2327NN</v>
      </c>
      <c r="BI14" s="17">
        <f>IF(BH14=BF14, BG14+'30'!$Y18, '30'!$Y18)</f>
        <v>0</v>
      </c>
      <c r="BJ14" s="17">
        <f>'31'!$X18</f>
        <v>0</v>
      </c>
      <c r="BK14" s="17">
        <f>IF(BJ14=BH14, BI14+'31'!$Y18, '31'!$Y18)</f>
        <v>0</v>
      </c>
    </row>
    <row r="15" spans="1:63" x14ac:dyDescent="0.25">
      <c r="A15" s="67" t="s">
        <v>36</v>
      </c>
      <c r="B15" s="17" t="str">
        <f>'1'!$X19</f>
        <v>WN7923MS</v>
      </c>
      <c r="C15" s="17">
        <f>'1'!Y19</f>
        <v>0</v>
      </c>
      <c r="D15" s="17" t="str">
        <f>'2'!$X19</f>
        <v>WN7923MS</v>
      </c>
      <c r="E15" s="17">
        <f>IF(D15=B15, C15+'2'!$Y19, '2'!$Y19)</f>
        <v>0</v>
      </c>
      <c r="F15" s="17" t="str">
        <f>'3'!$X19</f>
        <v>WN7923MS</v>
      </c>
      <c r="G15" s="17">
        <f>IF(F15=D15, E15+'3'!$Y19, '3'!$Y19)</f>
        <v>0</v>
      </c>
      <c r="H15" s="17" t="str">
        <f>'4'!$X19</f>
        <v>WN7923MS</v>
      </c>
      <c r="I15" s="17">
        <f>IF(H15=F15, G15+'4'!$Y19, '4'!$Y19)</f>
        <v>0</v>
      </c>
      <c r="J15" s="17" t="str">
        <f>'5'!$X19</f>
        <v>WN7923MS</v>
      </c>
      <c r="K15" s="17">
        <f>IF(J15=H15, I15+'5'!$Y19, '5'!$Y19)</f>
        <v>0</v>
      </c>
      <c r="L15" s="17" t="str">
        <f>'6'!$X19</f>
        <v>WN7923MS</v>
      </c>
      <c r="M15" s="17">
        <f>IF(L15=J15, K15+'6'!$Y19, '6'!$Y19)</f>
        <v>0</v>
      </c>
      <c r="N15" s="17" t="str">
        <f>'7'!$X19</f>
        <v>WN7923MS</v>
      </c>
      <c r="O15" s="17">
        <f>IF(N15=L15, M15+'7'!$Y19, '7'!$Y19)</f>
        <v>0</v>
      </c>
      <c r="P15" s="17" t="str">
        <f>'8'!$X19</f>
        <v>WN7923MS</v>
      </c>
      <c r="Q15" s="17">
        <f>IF(P15=N15, O15+'8'!$Y19, '8'!$Y19)</f>
        <v>0</v>
      </c>
      <c r="R15" s="17" t="str">
        <f>'9'!$X19</f>
        <v>WN7923MS</v>
      </c>
      <c r="S15" s="17">
        <f>IF(R15=P15, Q15+'9'!$Y19, '9'!$Y19)</f>
        <v>0</v>
      </c>
      <c r="T15" s="17" t="str">
        <f>'10'!$X19</f>
        <v>WN7923MS</v>
      </c>
      <c r="U15" s="17">
        <f>IF(T15=R15, S15+'10'!$Y19, '10'!$Y19)</f>
        <v>0</v>
      </c>
      <c r="V15" s="17" t="str">
        <f>'11'!$X19</f>
        <v>WN7923MS</v>
      </c>
      <c r="W15" s="17">
        <f>IF(V15=T15, U15+'11'!$Y19, '11'!$Y19)</f>
        <v>0</v>
      </c>
      <c r="X15" s="17" t="str">
        <f>'12'!$X19</f>
        <v>WN7923MS</v>
      </c>
      <c r="Y15" s="17">
        <f>IF(X15=V15, W15+'12'!$Y19, '12'!$Y19)</f>
        <v>0</v>
      </c>
      <c r="Z15" s="17" t="str">
        <f>'13'!$X19</f>
        <v>WN7923MS</v>
      </c>
      <c r="AA15" s="17">
        <f>IF(Z15=X15, Y15+'13'!$Y19, '13'!$Y19)</f>
        <v>0</v>
      </c>
      <c r="AB15" s="17" t="str">
        <f>'14'!$X19</f>
        <v>WN7923MS</v>
      </c>
      <c r="AC15" s="17">
        <f>IF(AB15=Z15, AA15+'14'!$Y19, '14'!$Y19)</f>
        <v>0</v>
      </c>
      <c r="AD15" s="17" t="str">
        <f>'15'!$X19</f>
        <v>WN7923MS</v>
      </c>
      <c r="AE15" s="17">
        <f>IF(AD15=AB15, AC15+'15'!$Y19, '15'!$Y19)</f>
        <v>0</v>
      </c>
      <c r="AF15" s="17" t="str">
        <f>'16'!$X19</f>
        <v>WN7923MS</v>
      </c>
      <c r="AG15" s="17">
        <f>IF(AF15=AD15, AE15+'16'!$Y19, '16'!$Y19)</f>
        <v>0</v>
      </c>
      <c r="AH15" s="17" t="str">
        <f>'17'!$X19</f>
        <v>WN7923MS</v>
      </c>
      <c r="AI15" s="17">
        <f>IF(AH15=AF15, AG15+'17'!$Y19, '17'!$Y19)</f>
        <v>0</v>
      </c>
      <c r="AJ15" s="17" t="str">
        <f>'18'!$X19</f>
        <v>WN7923MS</v>
      </c>
      <c r="AK15" s="17">
        <f>IF(AJ15=AH15, AI15+'18'!$Y19, '18'!$Y19)</f>
        <v>0</v>
      </c>
      <c r="AL15" s="17" t="str">
        <f>'19'!$X19</f>
        <v>WN7923MS</v>
      </c>
      <c r="AM15" s="17">
        <f>IF(AL15=AJ15, AK15+'19'!$Y19, '19'!$Y19)</f>
        <v>0</v>
      </c>
      <c r="AN15" s="17" t="str">
        <f>'20'!$X19</f>
        <v>WN7923MS</v>
      </c>
      <c r="AO15" s="17">
        <f>IF(AN15=AL15, AM15+'20'!$Y19, '20'!$Y19)</f>
        <v>0</v>
      </c>
      <c r="AP15" s="17" t="str">
        <f>'21'!$X19</f>
        <v>WN7923MS</v>
      </c>
      <c r="AQ15" s="17">
        <f>IF(AP15=AN15, AO15+'21'!$Y19, '21'!$Y19)</f>
        <v>0</v>
      </c>
      <c r="AR15" s="17" t="str">
        <f>'22'!$X19</f>
        <v>WN7923MS</v>
      </c>
      <c r="AS15" s="17">
        <f>IF(AR15=AP15, AQ15+'22'!$Y19, '22'!$Y19)</f>
        <v>0</v>
      </c>
      <c r="AT15" s="17" t="str">
        <f>'23'!$X19</f>
        <v>WN7923MS</v>
      </c>
      <c r="AU15" s="17">
        <f>IF(AT15=AR15, AS15+'23'!$Y19, '23'!$Y19)</f>
        <v>0</v>
      </c>
      <c r="AV15" s="17" t="str">
        <f>'24'!$X19</f>
        <v>WN7923MS</v>
      </c>
      <c r="AW15" s="17">
        <f>IF(AV15=AT15, AU15+'24'!$Y19, '24'!$Y19)</f>
        <v>0</v>
      </c>
      <c r="AX15" s="17" t="str">
        <f>'25'!$X19</f>
        <v>WN7923MS</v>
      </c>
      <c r="AY15" s="17">
        <f>IF(AX15=AV15, AW15+'25'!$Y19, '25'!$Y19)</f>
        <v>0</v>
      </c>
      <c r="AZ15" s="17" t="str">
        <f>'26'!$X19</f>
        <v>WN7923MS</v>
      </c>
      <c r="BA15" s="17">
        <f>IF(AZ15=AX15, AY15+'26'!$Y19, '26'!$Y19)</f>
        <v>0</v>
      </c>
      <c r="BB15" s="17" t="str">
        <f>'27'!$X19</f>
        <v>WN7923MS</v>
      </c>
      <c r="BC15" s="17">
        <f>IF(BB15=AZ15, BA15+'27'!$Y19, '27'!$Y19)</f>
        <v>0</v>
      </c>
      <c r="BD15" s="17" t="str">
        <f>'28'!$X19</f>
        <v>WN7923MS</v>
      </c>
      <c r="BE15" s="17">
        <f>IF(BD15=BB15, BC15+'28'!$Y19, '28'!$Y19)</f>
        <v>0</v>
      </c>
      <c r="BF15" s="17" t="str">
        <f>'29'!$X19</f>
        <v>WN7923MS</v>
      </c>
      <c r="BG15" s="17">
        <f>IF(BF15=BD15, BE15+'29'!$Y19, '29'!$Y19)</f>
        <v>0</v>
      </c>
      <c r="BH15" s="17" t="str">
        <f>'30'!$X19</f>
        <v>WN7923MS</v>
      </c>
      <c r="BI15" s="17">
        <f>IF(BH15=BF15, BG15+'30'!$Y19, '30'!$Y19)</f>
        <v>0</v>
      </c>
      <c r="BJ15" s="17">
        <f>'31'!$X19</f>
        <v>0</v>
      </c>
      <c r="BK15" s="17">
        <f>IF(BJ15=BH15, BI15+'31'!$Y19, '31'!$Y19)</f>
        <v>0</v>
      </c>
    </row>
    <row r="16" spans="1:63" x14ac:dyDescent="0.25">
      <c r="A16" s="68" t="s">
        <v>37</v>
      </c>
      <c r="B16" s="17" t="str">
        <f>'1'!$X20</f>
        <v>WN8301SL</v>
      </c>
      <c r="C16" s="17">
        <f>'1'!Y20</f>
        <v>0</v>
      </c>
      <c r="D16" s="17" t="str">
        <f>'2'!$X20</f>
        <v>WN8301SL</v>
      </c>
      <c r="E16" s="17">
        <f>IF(D16=B16, C16+'2'!$Y20, '2'!$Y20)</f>
        <v>0</v>
      </c>
      <c r="F16" s="17" t="str">
        <f>'3'!$X20</f>
        <v>WN8301SL</v>
      </c>
      <c r="G16" s="17">
        <f>IF(F16=D16, E16+'3'!$Y20, '3'!$Y20)</f>
        <v>0</v>
      </c>
      <c r="H16" s="17" t="str">
        <f>'4'!$X20</f>
        <v>WN8301SL</v>
      </c>
      <c r="I16" s="17">
        <f>IF(H16=F16, G16+'4'!$Y20, '4'!$Y20)</f>
        <v>0</v>
      </c>
      <c r="J16" s="17" t="str">
        <f>'5'!$X20</f>
        <v>WN8301SL</v>
      </c>
      <c r="K16" s="17">
        <f>IF(J16=H16, I16+'5'!$Y20, '5'!$Y20)</f>
        <v>0</v>
      </c>
      <c r="L16" s="17" t="str">
        <f>'6'!$X20</f>
        <v>WN8301SL</v>
      </c>
      <c r="M16" s="17">
        <f>IF(L16=J16, K16+'6'!$Y20, '6'!$Y20)</f>
        <v>0</v>
      </c>
      <c r="N16" s="17" t="str">
        <f>'7'!$X20</f>
        <v>WN8301SL</v>
      </c>
      <c r="O16" s="17">
        <f>IF(N16=L16, M16+'7'!$Y20, '7'!$Y20)</f>
        <v>0</v>
      </c>
      <c r="P16" s="17" t="str">
        <f>'8'!$X20</f>
        <v>WN8301SL</v>
      </c>
      <c r="Q16" s="17">
        <f>IF(P16=N16, O16+'8'!$Y20, '8'!$Y20)</f>
        <v>0</v>
      </c>
      <c r="R16" s="17" t="str">
        <f>'9'!$X20</f>
        <v>WN8301SL</v>
      </c>
      <c r="S16" s="17">
        <f>IF(R16=P16, Q16+'9'!$Y20, '9'!$Y20)</f>
        <v>0</v>
      </c>
      <c r="T16" s="17" t="str">
        <f>'10'!$X20</f>
        <v>WN8301SL</v>
      </c>
      <c r="U16" s="17">
        <f>IF(T16=R16, S16+'10'!$Y20, '10'!$Y20)</f>
        <v>0</v>
      </c>
      <c r="V16" s="17" t="str">
        <f>'11'!$X20</f>
        <v>WN8301SL</v>
      </c>
      <c r="W16" s="17">
        <f>IF(V16=T16, U16+'11'!$Y20, '11'!$Y20)</f>
        <v>0</v>
      </c>
      <c r="X16" s="17" t="str">
        <f>'12'!$X20</f>
        <v>WN8301SL</v>
      </c>
      <c r="Y16" s="17">
        <f>IF(X16=V16, W16+'12'!$Y20, '12'!$Y20)</f>
        <v>0</v>
      </c>
      <c r="Z16" s="17" t="str">
        <f>'13'!$X20</f>
        <v>WN8301SL</v>
      </c>
      <c r="AA16" s="17">
        <f>IF(Z16=X16, Y16+'13'!$Y20, '13'!$Y20)</f>
        <v>0</v>
      </c>
      <c r="AB16" s="17" t="str">
        <f>'14'!$X20</f>
        <v>WN8301SL</v>
      </c>
      <c r="AC16" s="17">
        <f>IF(AB16=Z16, AA16+'14'!$Y20, '14'!$Y20)</f>
        <v>0</v>
      </c>
      <c r="AD16" s="17" t="str">
        <f>'15'!$X20</f>
        <v>WN8301SL</v>
      </c>
      <c r="AE16" s="17">
        <f>IF(AD16=AB16, AC16+'15'!$Y20, '15'!$Y20)</f>
        <v>0</v>
      </c>
      <c r="AF16" s="17" t="str">
        <f>'16'!$X20</f>
        <v>WN8301SL</v>
      </c>
      <c r="AG16" s="17">
        <f>IF(AF16=AD16, AE16+'16'!$Y20, '16'!$Y20)</f>
        <v>0</v>
      </c>
      <c r="AH16" s="17" t="str">
        <f>'17'!$X20</f>
        <v>WN8301SL</v>
      </c>
      <c r="AI16" s="17">
        <f>IF(AH16=AF16, AG16+'17'!$Y20, '17'!$Y20)</f>
        <v>0</v>
      </c>
      <c r="AJ16" s="17" t="str">
        <f>'18'!$X20</f>
        <v>WN8301SL</v>
      </c>
      <c r="AK16" s="17">
        <f>IF(AJ16=AH16, AI16+'18'!$Y20, '18'!$Y20)</f>
        <v>0</v>
      </c>
      <c r="AL16" s="17" t="str">
        <f>'19'!$X20</f>
        <v>WN8301SL</v>
      </c>
      <c r="AM16" s="17">
        <f>IF(AL16=AJ16, AK16+'19'!$Y20, '19'!$Y20)</f>
        <v>0</v>
      </c>
      <c r="AN16" s="17" t="str">
        <f>'20'!$X20</f>
        <v>WN8301SL</v>
      </c>
      <c r="AO16" s="17">
        <f>IF(AN16=AL16, AM16+'20'!$Y20, '20'!$Y20)</f>
        <v>0</v>
      </c>
      <c r="AP16" s="17" t="str">
        <f>'21'!$X20</f>
        <v>WN8301SL</v>
      </c>
      <c r="AQ16" s="17">
        <f>IF(AP16=AN16, AO16+'21'!$Y20, '21'!$Y20)</f>
        <v>0</v>
      </c>
      <c r="AR16" s="17" t="str">
        <f>'22'!$X20</f>
        <v>WN8301SL</v>
      </c>
      <c r="AS16" s="17">
        <f>IF(AR16=AP16, AQ16+'22'!$Y20, '22'!$Y20)</f>
        <v>0</v>
      </c>
      <c r="AT16" s="17" t="str">
        <f>'23'!$X20</f>
        <v>WN8301SL</v>
      </c>
      <c r="AU16" s="17">
        <f>IF(AT16=AR16, AS16+'23'!$Y20, '23'!$Y20)</f>
        <v>0</v>
      </c>
      <c r="AV16" s="17" t="str">
        <f>'24'!$X20</f>
        <v>WN8301SL</v>
      </c>
      <c r="AW16" s="17">
        <f>IF(AV16=AT16, AU16+'24'!$Y20, '24'!$Y20)</f>
        <v>0</v>
      </c>
      <c r="AX16" s="17" t="str">
        <f>'25'!$X20</f>
        <v>WN8301SL</v>
      </c>
      <c r="AY16" s="17">
        <f>IF(AX16=AV16, AW16+'25'!$Y20, '25'!$Y20)</f>
        <v>0</v>
      </c>
      <c r="AZ16" s="17" t="str">
        <f>'26'!$X20</f>
        <v>WN8301SL</v>
      </c>
      <c r="BA16" s="17">
        <f>IF(AZ16=AX16, AY16+'26'!$Y20, '26'!$Y20)</f>
        <v>0</v>
      </c>
      <c r="BB16" s="17" t="str">
        <f>'27'!$X20</f>
        <v>WN8301SL</v>
      </c>
      <c r="BC16" s="17">
        <f>IF(BB16=AZ16, BA16+'27'!$Y20, '27'!$Y20)</f>
        <v>0</v>
      </c>
      <c r="BD16" s="17" t="str">
        <f>'28'!$X20</f>
        <v>WN8301SL</v>
      </c>
      <c r="BE16" s="17">
        <f>IF(BD16=BB16, BC16+'28'!$Y20, '28'!$Y20)</f>
        <v>0</v>
      </c>
      <c r="BF16" s="17" t="str">
        <f>'29'!$X20</f>
        <v>WN8301SL</v>
      </c>
      <c r="BG16" s="17">
        <f>IF(BF16=BD16, BE16+'29'!$Y20, '29'!$Y20)</f>
        <v>0</v>
      </c>
      <c r="BH16" s="17" t="str">
        <f>'30'!$X20</f>
        <v>WN8301SL</v>
      </c>
      <c r="BI16" s="17">
        <f>IF(BH16=BF16, BG16+'30'!$Y20, '30'!$Y20)</f>
        <v>0</v>
      </c>
      <c r="BJ16" s="17">
        <f>'31'!$X20</f>
        <v>0</v>
      </c>
      <c r="BK16" s="17">
        <f>IF(BJ16=BH16, BI16+'31'!$Y20, '31'!$Y20)</f>
        <v>0</v>
      </c>
    </row>
    <row r="17" spans="1:63" x14ac:dyDescent="0.25">
      <c r="A17" s="67" t="s">
        <v>38</v>
      </c>
      <c r="B17" s="17" t="str">
        <f>'1'!$X21</f>
        <v>WN1214JE</v>
      </c>
      <c r="C17" s="17">
        <f>'1'!Y21</f>
        <v>0</v>
      </c>
      <c r="D17" s="17" t="str">
        <f>'2'!$X21</f>
        <v>WN1214JE</v>
      </c>
      <c r="E17" s="17">
        <f>IF(D17=B17, C17+'2'!$Y21, '2'!$Y21)</f>
        <v>0</v>
      </c>
      <c r="F17" s="17" t="str">
        <f>'3'!$X21</f>
        <v>WN1214JE</v>
      </c>
      <c r="G17" s="17">
        <f>IF(F17=D17, E17+'3'!$Y21, '3'!$Y21)</f>
        <v>2</v>
      </c>
      <c r="H17" s="17" t="str">
        <f>'4'!$X21</f>
        <v>WN1214JE</v>
      </c>
      <c r="I17" s="17">
        <f>IF(H17=F17, G17+'4'!$Y21, '4'!$Y21)</f>
        <v>2</v>
      </c>
      <c r="J17" s="17" t="str">
        <f>'5'!$X21</f>
        <v>WN1214JE</v>
      </c>
      <c r="K17" s="17">
        <f>IF(J17=H17, I17+'5'!$Y21, '5'!$Y21)</f>
        <v>2</v>
      </c>
      <c r="L17" s="17" t="str">
        <f>'6'!$X21</f>
        <v>WN1214JE</v>
      </c>
      <c r="M17" s="17">
        <f>IF(L17=J17, K17+'6'!$Y21, '6'!$Y21)</f>
        <v>2</v>
      </c>
      <c r="N17" s="17" t="str">
        <f>'7'!$X21</f>
        <v>WN1214JE</v>
      </c>
      <c r="O17" s="17">
        <f>IF(N17=L17, M17+'7'!$Y21, '7'!$Y21)</f>
        <v>2</v>
      </c>
      <c r="P17" s="17" t="str">
        <f>'8'!$X21</f>
        <v>WN1214JE</v>
      </c>
      <c r="Q17" s="17">
        <f>IF(P17=N17, O17+'8'!$Y21, '8'!$Y21)</f>
        <v>2</v>
      </c>
      <c r="R17" s="17" t="str">
        <f>'9'!$X21</f>
        <v>WN1214JE</v>
      </c>
      <c r="S17" s="17">
        <f>IF(R17=P17, Q17+'9'!$Y21, '9'!$Y21)</f>
        <v>2</v>
      </c>
      <c r="T17" s="17" t="str">
        <f>'10'!$X21</f>
        <v>WN1214JE</v>
      </c>
      <c r="U17" s="17">
        <f>IF(T17=R17, S17+'10'!$Y21, '10'!$Y21)</f>
        <v>2</v>
      </c>
      <c r="V17" s="17" t="str">
        <f>'11'!$X21</f>
        <v>WN1214JE</v>
      </c>
      <c r="W17" s="17">
        <f>IF(V17=T17, U17+'11'!$Y21, '11'!$Y21)</f>
        <v>2</v>
      </c>
      <c r="X17" s="17" t="str">
        <f>'12'!$X21</f>
        <v>WN1214JE</v>
      </c>
      <c r="Y17" s="17">
        <f>IF(X17=V17, W17+'12'!$Y21, '12'!$Y21)</f>
        <v>2</v>
      </c>
      <c r="Z17" s="17" t="str">
        <f>'13'!$X21</f>
        <v>WN1214JE</v>
      </c>
      <c r="AA17" s="17">
        <f>IF(Z17=X17, Y17+'13'!$Y21, '13'!$Y21)</f>
        <v>2</v>
      </c>
      <c r="AB17" s="17" t="str">
        <f>'14'!$X21</f>
        <v>WN1214JE</v>
      </c>
      <c r="AC17" s="17">
        <f>IF(AB17=Z17, AA17+'14'!$Y21, '14'!$Y21)</f>
        <v>2</v>
      </c>
      <c r="AD17" s="17" t="str">
        <f>'15'!$X21</f>
        <v>WN1214JE</v>
      </c>
      <c r="AE17" s="17">
        <f>IF(AD17=AB17, AC17+'15'!$Y21, '15'!$Y21)</f>
        <v>2</v>
      </c>
      <c r="AF17" s="17" t="str">
        <f>'16'!$X21</f>
        <v>WN1214JE</v>
      </c>
      <c r="AG17" s="17">
        <f>IF(AF17=AD17, AE17+'16'!$Y21, '16'!$Y21)</f>
        <v>4</v>
      </c>
      <c r="AH17" s="17" t="str">
        <f>'17'!$X21</f>
        <v>WN1214JE</v>
      </c>
      <c r="AI17" s="17">
        <f>IF(AH17=AF17, AG17+'17'!$Y21, '17'!$Y21)</f>
        <v>4</v>
      </c>
      <c r="AJ17" s="17" t="str">
        <f>'18'!$X21</f>
        <v>WN1214JE</v>
      </c>
      <c r="AK17" s="17">
        <f>IF(AJ17=AH17, AI17+'18'!$Y21, '18'!$Y21)</f>
        <v>4</v>
      </c>
      <c r="AL17" s="17" t="str">
        <f>'19'!$X21</f>
        <v>WN1214JE</v>
      </c>
      <c r="AM17" s="17">
        <f>IF(AL17=AJ17, AK17+'19'!$Y21, '19'!$Y21)</f>
        <v>4</v>
      </c>
      <c r="AN17" s="17" t="str">
        <f>'20'!$X21</f>
        <v>WN1214JE</v>
      </c>
      <c r="AO17" s="17">
        <f>IF(AN17=AL17, AM17+'20'!$Y21, '20'!$Y21)</f>
        <v>4</v>
      </c>
      <c r="AP17" s="17" t="str">
        <f>'21'!$X21</f>
        <v>WN1214JE</v>
      </c>
      <c r="AQ17" s="17">
        <f>IF(AP17=AN17, AO17+'21'!$Y21, '21'!$Y21)</f>
        <v>4</v>
      </c>
      <c r="AR17" s="17" t="str">
        <f>'22'!$X21</f>
        <v>WN1214JE</v>
      </c>
      <c r="AS17" s="17">
        <f>IF(AR17=AP17, AQ17+'22'!$Y21, '22'!$Y21)</f>
        <v>4</v>
      </c>
      <c r="AT17" s="17" t="str">
        <f>'23'!$X21</f>
        <v>WN1214JE</v>
      </c>
      <c r="AU17" s="17">
        <f>IF(AT17=AR17, AS17+'23'!$Y21, '23'!$Y21)</f>
        <v>5</v>
      </c>
      <c r="AV17" s="17" t="str">
        <f>'24'!$X21</f>
        <v>WN1214JE</v>
      </c>
      <c r="AW17" s="17">
        <f>IF(AV17=AT17, AU17+'24'!$Y21, '24'!$Y21)</f>
        <v>8</v>
      </c>
      <c r="AX17" s="17" t="str">
        <f>'25'!$X21</f>
        <v>WN1214JE</v>
      </c>
      <c r="AY17" s="17">
        <f>IF(AX17=AV17, AW17+'25'!$Y21, '25'!$Y21)</f>
        <v>8</v>
      </c>
      <c r="AZ17" s="17" t="str">
        <f>'26'!$X21</f>
        <v>WN1214JE</v>
      </c>
      <c r="BA17" s="17">
        <f>IF(AZ17=AX17, AY17+'26'!$Y21, '26'!$Y21)</f>
        <v>8</v>
      </c>
      <c r="BB17" s="17" t="str">
        <f>'27'!$X21</f>
        <v>WN1214JE</v>
      </c>
      <c r="BC17" s="17">
        <f>IF(BB17=AZ17, BA17+'27'!$Y21, '27'!$Y21)</f>
        <v>9</v>
      </c>
      <c r="BD17" s="17" t="str">
        <f>'28'!$X21</f>
        <v>WN1214JE</v>
      </c>
      <c r="BE17" s="17">
        <f>IF(BD17=BB17, BC17+'28'!$Y21, '28'!$Y21)</f>
        <v>11</v>
      </c>
      <c r="BF17" s="17" t="str">
        <f>'29'!$X21</f>
        <v>WN1214JE</v>
      </c>
      <c r="BG17" s="17">
        <f>IF(BF17=BD17, BE17+'29'!$Y21, '29'!$Y21)</f>
        <v>11</v>
      </c>
      <c r="BH17" s="17" t="str">
        <f>'30'!$X21</f>
        <v>WN1214JE</v>
      </c>
      <c r="BI17" s="17">
        <f>IF(BH17=BF17, BG17+'30'!$Y21, '30'!$Y21)</f>
        <v>11</v>
      </c>
      <c r="BJ17" s="17">
        <f>'31'!$X21</f>
        <v>0</v>
      </c>
      <c r="BK17" s="17">
        <f>IF(BJ17=BH17, BI17+'31'!$Y21, '31'!$Y21)</f>
        <v>0</v>
      </c>
    </row>
    <row r="18" spans="1:63" x14ac:dyDescent="0.25">
      <c r="A18" s="68" t="s">
        <v>39</v>
      </c>
      <c r="B18" s="17" t="str">
        <f>'1'!$X22</f>
        <v>WN7753SU</v>
      </c>
      <c r="C18" s="17">
        <f>'1'!Y22</f>
        <v>0</v>
      </c>
      <c r="D18" s="17" t="str">
        <f>'2'!$X22</f>
        <v>WN7753SU</v>
      </c>
      <c r="E18" s="17">
        <f>IF(D18=B18, C18+'2'!$Y22, '2'!$Y22)</f>
        <v>0</v>
      </c>
      <c r="F18" s="17" t="str">
        <f>'3'!$X22</f>
        <v>WN7753SU</v>
      </c>
      <c r="G18" s="17">
        <f>IF(F18=D18, E18+'3'!$Y22, '3'!$Y22)</f>
        <v>0</v>
      </c>
      <c r="H18" s="17" t="str">
        <f>'4'!$X22</f>
        <v>WN7753SU</v>
      </c>
      <c r="I18" s="17">
        <f>IF(H18=F18, G18+'4'!$Y22, '4'!$Y22)</f>
        <v>0</v>
      </c>
      <c r="J18" s="17" t="str">
        <f>'5'!$X22</f>
        <v>WN7753SU</v>
      </c>
      <c r="K18" s="17">
        <f>IF(J18=H18, I18+'5'!$Y22, '5'!$Y22)</f>
        <v>0</v>
      </c>
      <c r="L18" s="17" t="str">
        <f>'6'!$X22</f>
        <v>WN7753SU</v>
      </c>
      <c r="M18" s="17">
        <f>IF(L18=J18, K18+'6'!$Y22, '6'!$Y22)</f>
        <v>0</v>
      </c>
      <c r="N18" s="17" t="str">
        <f>'7'!$X22</f>
        <v>WN7753SU</v>
      </c>
      <c r="O18" s="17">
        <f>IF(N18=L18, M18+'7'!$Y22, '7'!$Y22)</f>
        <v>0</v>
      </c>
      <c r="P18" s="17" t="str">
        <f>'8'!$X22</f>
        <v>WN7753SU</v>
      </c>
      <c r="Q18" s="17">
        <f>IF(P18=N18, O18+'8'!$Y22, '8'!$Y22)</f>
        <v>0</v>
      </c>
      <c r="R18" s="17" t="str">
        <f>'9'!$X22</f>
        <v>WN7753SU</v>
      </c>
      <c r="S18" s="17">
        <f>IF(R18=P18, Q18+'9'!$Y22, '9'!$Y22)</f>
        <v>0</v>
      </c>
      <c r="T18" s="17" t="str">
        <f>'10'!$X22</f>
        <v>WN7753SU</v>
      </c>
      <c r="U18" s="17">
        <f>IF(T18=R18, S18+'10'!$Y22, '10'!$Y22)</f>
        <v>0</v>
      </c>
      <c r="V18" s="17" t="str">
        <f>'11'!$X22</f>
        <v>WN7753SU</v>
      </c>
      <c r="W18" s="17">
        <f>IF(V18=T18, U18+'11'!$Y22, '11'!$Y22)</f>
        <v>0</v>
      </c>
      <c r="X18" s="17" t="str">
        <f>'12'!$X22</f>
        <v>WN7753SU</v>
      </c>
      <c r="Y18" s="17">
        <f>IF(X18=V18, W18+'12'!$Y22, '12'!$Y22)</f>
        <v>0</v>
      </c>
      <c r="Z18" s="17" t="str">
        <f>'13'!$X22</f>
        <v>WN7753SU</v>
      </c>
      <c r="AA18" s="17">
        <f>IF(Z18=X18, Y18+'13'!$Y22, '13'!$Y22)</f>
        <v>0</v>
      </c>
      <c r="AB18" s="17" t="str">
        <f>'14'!$X22</f>
        <v>WN7753SU</v>
      </c>
      <c r="AC18" s="17">
        <f>IF(AB18=Z18, AA18+'14'!$Y22, '14'!$Y22)</f>
        <v>0</v>
      </c>
      <c r="AD18" s="17" t="str">
        <f>'15'!$X22</f>
        <v>WN7753SU</v>
      </c>
      <c r="AE18" s="17">
        <f>IF(AD18=AB18, AC18+'15'!$Y22, '15'!$Y22)</f>
        <v>0</v>
      </c>
      <c r="AF18" s="17" t="str">
        <f>'16'!$X22</f>
        <v>WN7753SU</v>
      </c>
      <c r="AG18" s="17">
        <f>IF(AF18=AD18, AE18+'16'!$Y22, '16'!$Y22)</f>
        <v>0</v>
      </c>
      <c r="AH18" s="17" t="str">
        <f>'17'!$X22</f>
        <v>WN7753SU</v>
      </c>
      <c r="AI18" s="17">
        <f>IF(AH18=AF18, AG18+'17'!$Y22, '17'!$Y22)</f>
        <v>0</v>
      </c>
      <c r="AJ18" s="17" t="str">
        <f>'18'!$X22</f>
        <v>WN7753SU</v>
      </c>
      <c r="AK18" s="17">
        <f>IF(AJ18=AH18, AI18+'18'!$Y22, '18'!$Y22)</f>
        <v>0</v>
      </c>
      <c r="AL18" s="17" t="str">
        <f>'19'!$X22</f>
        <v>WN7753SU</v>
      </c>
      <c r="AM18" s="17">
        <f>IF(AL18=AJ18, AK18+'19'!$Y22, '19'!$Y22)</f>
        <v>0</v>
      </c>
      <c r="AN18" s="17" t="str">
        <f>'20'!$X22</f>
        <v>WN7753SU</v>
      </c>
      <c r="AO18" s="17">
        <f>IF(AN18=AL18, AM18+'20'!$Y22, '20'!$Y22)</f>
        <v>0</v>
      </c>
      <c r="AP18" s="17" t="str">
        <f>'21'!$X22</f>
        <v>WN7753SU</v>
      </c>
      <c r="AQ18" s="17">
        <f>IF(AP18=AN18, AO18+'21'!$Y22, '21'!$Y22)</f>
        <v>0</v>
      </c>
      <c r="AR18" s="17" t="str">
        <f>'22'!$X22</f>
        <v>WN7753SU</v>
      </c>
      <c r="AS18" s="17">
        <f>IF(AR18=AP18, AQ18+'22'!$Y22, '22'!$Y22)</f>
        <v>0</v>
      </c>
      <c r="AT18" s="17" t="str">
        <f>'23'!$X22</f>
        <v>WN7753SU</v>
      </c>
      <c r="AU18" s="17">
        <f>IF(AT18=AR18, AS18+'23'!$Y22, '23'!$Y22)</f>
        <v>0</v>
      </c>
      <c r="AV18" s="17" t="str">
        <f>'24'!$X22</f>
        <v>WN7753SU</v>
      </c>
      <c r="AW18" s="17">
        <f>IF(AV18=AT18, AU18+'24'!$Y22, '24'!$Y22)</f>
        <v>0</v>
      </c>
      <c r="AX18" s="17" t="str">
        <f>'25'!$X22</f>
        <v>WN7753SU</v>
      </c>
      <c r="AY18" s="17">
        <f>IF(AX18=AV18, AW18+'25'!$Y22, '25'!$Y22)</f>
        <v>0</v>
      </c>
      <c r="AZ18" s="17" t="str">
        <f>'26'!$X22</f>
        <v>WN7753SU</v>
      </c>
      <c r="BA18" s="17">
        <f>IF(AZ18=AX18, AY18+'26'!$Y22, '26'!$Y22)</f>
        <v>0</v>
      </c>
      <c r="BB18" s="17" t="str">
        <f>'27'!$X22</f>
        <v>WN7753SU</v>
      </c>
      <c r="BC18" s="17">
        <f>IF(BB18=AZ18, BA18+'27'!$Y22, '27'!$Y22)</f>
        <v>0</v>
      </c>
      <c r="BD18" s="17" t="str">
        <f>'28'!$X22</f>
        <v>WN7753SU</v>
      </c>
      <c r="BE18" s="17">
        <f>IF(BD18=BB18, BC18+'28'!$Y22, '28'!$Y22)</f>
        <v>0</v>
      </c>
      <c r="BF18" s="17" t="str">
        <f>'29'!$X22</f>
        <v>WN7753SU</v>
      </c>
      <c r="BG18" s="17">
        <f>IF(BF18=BD18, BE18+'29'!$Y22, '29'!$Y22)</f>
        <v>0</v>
      </c>
      <c r="BH18" s="17" t="str">
        <f>'30'!$X22</f>
        <v>WN7753SU</v>
      </c>
      <c r="BI18" s="17">
        <f>IF(BH18=BF18, BG18+'30'!$Y22, '30'!$Y22)</f>
        <v>0</v>
      </c>
      <c r="BJ18" s="17">
        <f>'31'!$X22</f>
        <v>0</v>
      </c>
      <c r="BK18" s="17">
        <f>IF(BJ18=BH18, BI18+'31'!$Y22, '31'!$Y22)</f>
        <v>0</v>
      </c>
    </row>
    <row r="19" spans="1:63" x14ac:dyDescent="0.25">
      <c r="A19" s="67" t="s">
        <v>40</v>
      </c>
      <c r="B19" s="17" t="str">
        <f>'1'!$X23</f>
        <v>WN9319SW</v>
      </c>
      <c r="C19" s="17">
        <f>'1'!Y23</f>
        <v>0</v>
      </c>
      <c r="D19" s="17" t="str">
        <f>'2'!$X23</f>
        <v>WN9319SW</v>
      </c>
      <c r="E19" s="17">
        <f>IF(D19=B19, C19+'2'!$Y23, '2'!$Y23)</f>
        <v>0</v>
      </c>
      <c r="F19" s="17" t="str">
        <f>'3'!$X23</f>
        <v>WN9319SW</v>
      </c>
      <c r="G19" s="17">
        <f>IF(F19=D19, E19+'3'!$Y23, '3'!$Y23)</f>
        <v>0</v>
      </c>
      <c r="H19" s="17" t="str">
        <f>'4'!$X23</f>
        <v>WN9319SW</v>
      </c>
      <c r="I19" s="17">
        <f>IF(H19=F19, G19+'4'!$Y23, '4'!$Y23)</f>
        <v>0</v>
      </c>
      <c r="J19" s="17" t="str">
        <f>'5'!$X23</f>
        <v>WN9319SW</v>
      </c>
      <c r="K19" s="17">
        <f>IF(J19=H19, I19+'5'!$Y23, '5'!$Y23)</f>
        <v>0</v>
      </c>
      <c r="L19" s="17" t="str">
        <f>'6'!$X23</f>
        <v>WN9319SW</v>
      </c>
      <c r="M19" s="17">
        <f>IF(L19=J19, K19+'6'!$Y23, '6'!$Y23)</f>
        <v>0</v>
      </c>
      <c r="N19" s="17" t="str">
        <f>'7'!$X23</f>
        <v>WN9319SW</v>
      </c>
      <c r="O19" s="17">
        <f>IF(N19=L19, M19+'7'!$Y23, '7'!$Y23)</f>
        <v>0</v>
      </c>
      <c r="P19" s="17" t="str">
        <f>'8'!$X23</f>
        <v>WN9319SW</v>
      </c>
      <c r="Q19" s="17">
        <f>IF(P19=N19, O19+'8'!$Y23, '8'!$Y23)</f>
        <v>0</v>
      </c>
      <c r="R19" s="17" t="str">
        <f>'9'!$X23</f>
        <v>WN9319SW</v>
      </c>
      <c r="S19" s="17">
        <f>IF(R19=P19, Q19+'9'!$Y23, '9'!$Y23)</f>
        <v>2</v>
      </c>
      <c r="T19" s="17" t="str">
        <f>'10'!$X23</f>
        <v>WN9319SW</v>
      </c>
      <c r="U19" s="17">
        <f>IF(T19=R19, S19+'10'!$Y23, '10'!$Y23)</f>
        <v>2</v>
      </c>
      <c r="V19" s="17" t="str">
        <f>'11'!$X23</f>
        <v>WN9319SW</v>
      </c>
      <c r="W19" s="17">
        <f>IF(V19=T19, U19+'11'!$Y23, '11'!$Y23)</f>
        <v>2</v>
      </c>
      <c r="X19" s="17" t="str">
        <f>'12'!$X23</f>
        <v>WN9319SW</v>
      </c>
      <c r="Y19" s="17">
        <f>IF(X19=V19, W19+'12'!$Y23, '12'!$Y23)</f>
        <v>2</v>
      </c>
      <c r="Z19" s="17" t="str">
        <f>'13'!$X23</f>
        <v>WN9319SW</v>
      </c>
      <c r="AA19" s="17">
        <f>IF(Z19=X19, Y19+'13'!$Y23, '13'!$Y23)</f>
        <v>2</v>
      </c>
      <c r="AB19" s="17" t="str">
        <f>'14'!$X23</f>
        <v>WN9319SW</v>
      </c>
      <c r="AC19" s="17">
        <f>IF(AB19=Z19, AA19+'14'!$Y23, '14'!$Y23)</f>
        <v>2</v>
      </c>
      <c r="AD19" s="17" t="str">
        <f>'15'!$X23</f>
        <v>WN9319SW</v>
      </c>
      <c r="AE19" s="17">
        <f>IF(AD19=AB19, AC19+'15'!$Y23, '15'!$Y23)</f>
        <v>2</v>
      </c>
      <c r="AF19" s="17" t="str">
        <f>'16'!$X23</f>
        <v>WN9319SW</v>
      </c>
      <c r="AG19" s="17">
        <f>IF(AF19=AD19, AE19+'16'!$Y23, '16'!$Y23)</f>
        <v>2</v>
      </c>
      <c r="AH19" s="17" t="str">
        <f>'17'!$X23</f>
        <v>WN9319SW</v>
      </c>
      <c r="AI19" s="17">
        <f>IF(AH19=AF19, AG19+'17'!$Y23, '17'!$Y23)</f>
        <v>2</v>
      </c>
      <c r="AJ19" s="17" t="str">
        <f>'18'!$X23</f>
        <v>WN9319SW</v>
      </c>
      <c r="AK19" s="17">
        <f>IF(AJ19=AH19, AI19+'18'!$Y23, '18'!$Y23)</f>
        <v>2</v>
      </c>
      <c r="AL19" s="17" t="str">
        <f>'19'!$X23</f>
        <v>WN9319SW</v>
      </c>
      <c r="AM19" s="17">
        <f>IF(AL19=AJ19, AK19+'19'!$Y23, '19'!$Y23)</f>
        <v>2</v>
      </c>
      <c r="AN19" s="17" t="str">
        <f>'20'!$X23</f>
        <v>WN9319SW</v>
      </c>
      <c r="AO19" s="17">
        <f>IF(AN19=AL19, AM19+'20'!$Y23, '20'!$Y23)</f>
        <v>2</v>
      </c>
      <c r="AP19" s="17" t="str">
        <f>'21'!$X23</f>
        <v>WN9319SW</v>
      </c>
      <c r="AQ19" s="17">
        <f>IF(AP19=AN19, AO19+'21'!$Y23, '21'!$Y23)</f>
        <v>2</v>
      </c>
      <c r="AR19" s="17" t="str">
        <f>'22'!$X23</f>
        <v>WN9319SW</v>
      </c>
      <c r="AS19" s="17">
        <f>IF(AR19=AP19, AQ19+'22'!$Y23, '22'!$Y23)</f>
        <v>2</v>
      </c>
      <c r="AT19" s="17" t="str">
        <f>'23'!$X23</f>
        <v>WN9319SW</v>
      </c>
      <c r="AU19" s="17">
        <f>IF(AT19=AR19, AS19+'23'!$Y23, '23'!$Y23)</f>
        <v>2</v>
      </c>
      <c r="AV19" s="17" t="str">
        <f>'24'!$X23</f>
        <v>WN9319SW</v>
      </c>
      <c r="AW19" s="17">
        <f>IF(AV19=AT19, AU19+'24'!$Y23, '24'!$Y23)</f>
        <v>2</v>
      </c>
      <c r="AX19" s="17" t="str">
        <f>'25'!$X23</f>
        <v>WN9319SW</v>
      </c>
      <c r="AY19" s="17">
        <f>IF(AX19=AV19, AW19+'25'!$Y23, '25'!$Y23)</f>
        <v>2</v>
      </c>
      <c r="AZ19" s="17" t="str">
        <f>'26'!$X23</f>
        <v>WN9319SW</v>
      </c>
      <c r="BA19" s="17">
        <f>IF(AZ19=AX19, AY19+'26'!$Y23, '26'!$Y23)</f>
        <v>2</v>
      </c>
      <c r="BB19" s="17" t="str">
        <f>'27'!$X23</f>
        <v>WN9319SW</v>
      </c>
      <c r="BC19" s="17">
        <f>IF(BB19=AZ19, BA19+'27'!$Y23, '27'!$Y23)</f>
        <v>3</v>
      </c>
      <c r="BD19" s="17" t="str">
        <f>'28'!$X23</f>
        <v>WN9319SW</v>
      </c>
      <c r="BE19" s="17">
        <f>IF(BD19=BB19, BC19+'28'!$Y23, '28'!$Y23)</f>
        <v>4</v>
      </c>
      <c r="BF19" s="17" t="str">
        <f>'29'!$X23</f>
        <v>WN9319SW</v>
      </c>
      <c r="BG19" s="17">
        <f>IF(BF19=BD19, BE19+'29'!$Y23, '29'!$Y23)</f>
        <v>4</v>
      </c>
      <c r="BH19" s="17" t="str">
        <f>'30'!$X23</f>
        <v>WN9319SW</v>
      </c>
      <c r="BI19" s="17">
        <f>IF(BH19=BF19, BG19+'30'!$Y23, '30'!$Y23)</f>
        <v>4</v>
      </c>
      <c r="BJ19" s="17">
        <f>'31'!$X23</f>
        <v>0</v>
      </c>
      <c r="BK19" s="17">
        <f>IF(BJ19=BH19, BI19+'31'!$Y23, '31'!$Y23)</f>
        <v>0</v>
      </c>
    </row>
    <row r="20" spans="1:63" x14ac:dyDescent="0.25">
      <c r="A20" s="68" t="s">
        <v>41</v>
      </c>
      <c r="B20" s="17" t="str">
        <f>'1'!$X24</f>
        <v>WN2864SY</v>
      </c>
      <c r="C20" s="17">
        <f>'1'!Y24</f>
        <v>0</v>
      </c>
      <c r="D20" s="17" t="str">
        <f>'2'!$X24</f>
        <v>WN2864SY</v>
      </c>
      <c r="E20" s="17">
        <f>IF(D20=B20, C20+'2'!$Y24, '2'!$Y24)</f>
        <v>3</v>
      </c>
      <c r="F20" s="17" t="str">
        <f>'3'!$X24</f>
        <v>WN2864SY</v>
      </c>
      <c r="G20" s="17">
        <f>IF(F20=D20, E20+'3'!$Y24, '3'!$Y24)</f>
        <v>3</v>
      </c>
      <c r="H20" s="17" t="str">
        <f>'4'!$X24</f>
        <v>WN2864SY</v>
      </c>
      <c r="I20" s="17">
        <f>IF(H20=F20, G20+'4'!$Y24, '4'!$Y24)</f>
        <v>3</v>
      </c>
      <c r="J20" s="17" t="str">
        <f>'5'!$X24</f>
        <v>WN2864SY</v>
      </c>
      <c r="K20" s="17">
        <f>IF(J20=H20, I20+'5'!$Y24, '5'!$Y24)</f>
        <v>3</v>
      </c>
      <c r="L20" s="17" t="str">
        <f>'6'!$X24</f>
        <v>WN2864SY</v>
      </c>
      <c r="M20" s="17">
        <f>IF(L20=J20, K20+'6'!$Y24, '6'!$Y24)</f>
        <v>3</v>
      </c>
      <c r="N20" s="17" t="str">
        <f>'7'!$X24</f>
        <v>WN2864SY</v>
      </c>
      <c r="O20" s="17">
        <f>IF(N20=L20, M20+'7'!$Y24, '7'!$Y24)</f>
        <v>3</v>
      </c>
      <c r="P20" s="17" t="str">
        <f>'8'!$X24</f>
        <v>WN2864SY</v>
      </c>
      <c r="Q20" s="17">
        <f>IF(P20=N20, O20+'8'!$Y24, '8'!$Y24)</f>
        <v>3</v>
      </c>
      <c r="R20" s="17" t="str">
        <f>'9'!$X24</f>
        <v>WN2864SY</v>
      </c>
      <c r="S20" s="17">
        <f>IF(R20=P20, Q20+'9'!$Y24, '9'!$Y24)</f>
        <v>6</v>
      </c>
      <c r="T20" s="17" t="str">
        <f>'10'!$X24</f>
        <v>WN2864SY</v>
      </c>
      <c r="U20" s="17">
        <f>IF(T20=R20, S20+'10'!$Y24, '10'!$Y24)</f>
        <v>6</v>
      </c>
      <c r="V20" s="17" t="str">
        <f>'11'!$X24</f>
        <v>WN2864SY</v>
      </c>
      <c r="W20" s="17">
        <f>IF(V20=T20, U20+'11'!$Y24, '11'!$Y24)</f>
        <v>6</v>
      </c>
      <c r="X20" s="17" t="str">
        <f>'12'!$X24</f>
        <v>WN2864SY</v>
      </c>
      <c r="Y20" s="17">
        <f>IF(X20=V20, W20+'12'!$Y24, '12'!$Y24)</f>
        <v>6</v>
      </c>
      <c r="Z20" s="17" t="str">
        <f>'13'!$X24</f>
        <v>WN2864SY</v>
      </c>
      <c r="AA20" s="17">
        <f>IF(Z20=X20, Y20+'13'!$Y24, '13'!$Y24)</f>
        <v>6</v>
      </c>
      <c r="AB20" s="17" t="str">
        <f>'14'!$X24</f>
        <v>WN2864SY</v>
      </c>
      <c r="AC20" s="17">
        <f>IF(AB20=Z20, AA20+'14'!$Y24, '14'!$Y24)</f>
        <v>6</v>
      </c>
      <c r="AD20" s="17" t="str">
        <f>'15'!$X24</f>
        <v>WN2864SY</v>
      </c>
      <c r="AE20" s="17">
        <f>IF(AD20=AB20, AC20+'15'!$Y24, '15'!$Y24)</f>
        <v>6</v>
      </c>
      <c r="AF20" s="17" t="str">
        <f>'16'!$X24</f>
        <v>WN2864SY</v>
      </c>
      <c r="AG20" s="17">
        <f>IF(AF20=AD20, AE20+'16'!$Y24, '16'!$Y24)</f>
        <v>9</v>
      </c>
      <c r="AH20" s="17" t="str">
        <f>'17'!$X24</f>
        <v>WN2864SY</v>
      </c>
      <c r="AI20" s="17">
        <f>IF(AH20=AF20, AG20+'17'!$Y24, '17'!$Y24)</f>
        <v>9</v>
      </c>
      <c r="AJ20" s="17" t="str">
        <f>'18'!$X24</f>
        <v>WN2864SY</v>
      </c>
      <c r="AK20" s="17">
        <f>IF(AJ20=AH20, AI20+'18'!$Y24, '18'!$Y24)</f>
        <v>11</v>
      </c>
      <c r="AL20" s="17" t="str">
        <f>'19'!$X24</f>
        <v>WN2864SY</v>
      </c>
      <c r="AM20" s="17">
        <f>IF(AL20=AJ20, AK20+'19'!$Y24, '19'!$Y24)</f>
        <v>11</v>
      </c>
      <c r="AN20" s="17" t="str">
        <f>'20'!$X24</f>
        <v>WN2864SY</v>
      </c>
      <c r="AO20" s="17">
        <f>IF(AN20=AL20, AM20+'20'!$Y24, '20'!$Y24)</f>
        <v>11</v>
      </c>
      <c r="AP20" s="17" t="str">
        <f>'21'!$X24</f>
        <v>WN2864SY</v>
      </c>
      <c r="AQ20" s="17">
        <f>IF(AP20=AN20, AO20+'21'!$Y24, '21'!$Y24)</f>
        <v>11</v>
      </c>
      <c r="AR20" s="17" t="str">
        <f>'22'!$X24</f>
        <v>WN2864SY</v>
      </c>
      <c r="AS20" s="17">
        <f>IF(AR20=AP20, AQ20+'22'!$Y24, '22'!$Y24)</f>
        <v>12</v>
      </c>
      <c r="AT20" s="17" t="str">
        <f>'23'!$X24</f>
        <v>WN2864SY</v>
      </c>
      <c r="AU20" s="17">
        <f>IF(AT20=AR20, AS20+'23'!$Y24, '23'!$Y24)</f>
        <v>12</v>
      </c>
      <c r="AV20" s="17" t="str">
        <f>'24'!$X24</f>
        <v>WN2864SY</v>
      </c>
      <c r="AW20" s="17">
        <f>IF(AV20=AT20, AU20+'24'!$Y24, '24'!$Y24)</f>
        <v>13</v>
      </c>
      <c r="AX20" s="17" t="str">
        <f>'25'!$X24</f>
        <v>WN2864SY</v>
      </c>
      <c r="AY20" s="17">
        <f>IF(AX20=AV20, AW20+'25'!$Y24, '25'!$Y24)</f>
        <v>13</v>
      </c>
      <c r="AZ20" s="17" t="str">
        <f>'26'!$X24</f>
        <v>WN2864SY</v>
      </c>
      <c r="BA20" s="17">
        <f>IF(AZ20=AX20, AY20+'26'!$Y24, '26'!$Y24)</f>
        <v>13</v>
      </c>
      <c r="BB20" s="17" t="str">
        <f>'27'!$X24</f>
        <v>WN2864SY</v>
      </c>
      <c r="BC20" s="17">
        <f>IF(BB20=AZ20, BA20+'27'!$Y24, '27'!$Y24)</f>
        <v>13</v>
      </c>
      <c r="BD20" s="17" t="str">
        <f>'28'!$X24</f>
        <v>WN2864SY</v>
      </c>
      <c r="BE20" s="17">
        <f>IF(BD20=BB20, BC20+'28'!$Y24, '28'!$Y24)</f>
        <v>13</v>
      </c>
      <c r="BF20" s="17" t="str">
        <f>'29'!$X24</f>
        <v>WN2864SY</v>
      </c>
      <c r="BG20" s="17">
        <f>IF(BF20=BD20, BE20+'29'!$Y24, '29'!$Y24)</f>
        <v>13</v>
      </c>
      <c r="BH20" s="17" t="str">
        <f>'30'!$X24</f>
        <v>WN2864SY</v>
      </c>
      <c r="BI20" s="17">
        <f>IF(BH20=BF20, BG20+'30'!$Y24, '30'!$Y24)</f>
        <v>13</v>
      </c>
      <c r="BJ20" s="17">
        <f>'31'!$X24</f>
        <v>0</v>
      </c>
      <c r="BK20" s="17">
        <f>IF(BJ20=BH20, BI20+'31'!$Y24, '31'!$Y24)</f>
        <v>0</v>
      </c>
    </row>
    <row r="21" spans="1:63" x14ac:dyDescent="0.25">
      <c r="A21" s="67" t="s">
        <v>42</v>
      </c>
      <c r="B21" s="17" t="str">
        <f>'1'!$X25</f>
        <v>WN2723MC</v>
      </c>
      <c r="C21" s="17">
        <f>'1'!Y25</f>
        <v>0</v>
      </c>
      <c r="D21" s="17" t="str">
        <f>'2'!$X25</f>
        <v>WN2723MC</v>
      </c>
      <c r="E21" s="17">
        <f>IF(D21=B21, C21+'2'!$Y25, '2'!$Y25)</f>
        <v>0</v>
      </c>
      <c r="F21" s="17" t="str">
        <f>'3'!$X25</f>
        <v>WN2723MC</v>
      </c>
      <c r="G21" s="17">
        <f>IF(F21=D21, E21+'3'!$Y25, '3'!$Y25)</f>
        <v>0</v>
      </c>
      <c r="H21" s="17" t="str">
        <f>'4'!$X25</f>
        <v>WN2723MC</v>
      </c>
      <c r="I21" s="17">
        <f>IF(H21=F21, G21+'4'!$Y25, '4'!$Y25)</f>
        <v>0</v>
      </c>
      <c r="J21" s="17" t="str">
        <f>'5'!$X25</f>
        <v>WN2723MC</v>
      </c>
      <c r="K21" s="17">
        <f>IF(J21=H21, I21+'5'!$Y25, '5'!$Y25)</f>
        <v>0</v>
      </c>
      <c r="L21" s="17" t="str">
        <f>'6'!$X25</f>
        <v>WN2723MC</v>
      </c>
      <c r="M21" s="17">
        <f>IF(L21=J21, K21+'6'!$Y25, '6'!$Y25)</f>
        <v>0</v>
      </c>
      <c r="N21" s="17" t="str">
        <f>'7'!$X25</f>
        <v>WN2723MC</v>
      </c>
      <c r="O21" s="17">
        <f>IF(N21=L21, M21+'7'!$Y25, '7'!$Y25)</f>
        <v>0</v>
      </c>
      <c r="P21" s="17" t="str">
        <f>'8'!$X25</f>
        <v>WN2723MC</v>
      </c>
      <c r="Q21" s="17">
        <f>IF(P21=N21, O21+'8'!$Y25, '8'!$Y25)</f>
        <v>0</v>
      </c>
      <c r="R21" s="17" t="str">
        <f>'9'!$X25</f>
        <v>WN2723MC</v>
      </c>
      <c r="S21" s="17">
        <f>IF(R21=P21, Q21+'9'!$Y25, '9'!$Y25)</f>
        <v>0</v>
      </c>
      <c r="T21" s="17" t="str">
        <f>'10'!$X25</f>
        <v>WN2723MC</v>
      </c>
      <c r="U21" s="17">
        <f>IF(T21=R21, S21+'10'!$Y25, '10'!$Y25)</f>
        <v>0</v>
      </c>
      <c r="V21" s="17" t="str">
        <f>'11'!$X25</f>
        <v>WN2723MC</v>
      </c>
      <c r="W21" s="17">
        <f>IF(V21=T21, U21+'11'!$Y25, '11'!$Y25)</f>
        <v>0</v>
      </c>
      <c r="X21" s="17" t="str">
        <f>'12'!$X25</f>
        <v>WN2723MC</v>
      </c>
      <c r="Y21" s="17">
        <f>IF(X21=V21, W21+'12'!$Y25, '12'!$Y25)</f>
        <v>0</v>
      </c>
      <c r="Z21" s="17" t="str">
        <f>'13'!$X25</f>
        <v>WN2723MC</v>
      </c>
      <c r="AA21" s="17">
        <f>IF(Z21=X21, Y21+'13'!$Y25, '13'!$Y25)</f>
        <v>0</v>
      </c>
      <c r="AB21" s="17" t="str">
        <f>'14'!$X25</f>
        <v>WN2723MC</v>
      </c>
      <c r="AC21" s="17">
        <f>IF(AB21=Z21, AA21+'14'!$Y25, '14'!$Y25)</f>
        <v>0</v>
      </c>
      <c r="AD21" s="17" t="str">
        <f>'15'!$X25</f>
        <v>WN2723MC</v>
      </c>
      <c r="AE21" s="17">
        <f>IF(AD21=AB21, AC21+'15'!$Y25, '15'!$Y25)</f>
        <v>0</v>
      </c>
      <c r="AF21" s="17" t="str">
        <f>'16'!$X25</f>
        <v>WN2723MC</v>
      </c>
      <c r="AG21" s="17">
        <f>IF(AF21=AD21, AE21+'16'!$Y25, '16'!$Y25)</f>
        <v>0</v>
      </c>
      <c r="AH21" s="17" t="str">
        <f>'17'!$X25</f>
        <v>WN2723MC</v>
      </c>
      <c r="AI21" s="17">
        <f>IF(AH21=AF21, AG21+'17'!$Y25, '17'!$Y25)</f>
        <v>0</v>
      </c>
      <c r="AJ21" s="17" t="str">
        <f>'18'!$X25</f>
        <v>WN2723MC</v>
      </c>
      <c r="AK21" s="17">
        <f>IF(AJ21=AH21, AI21+'18'!$Y25, '18'!$Y25)</f>
        <v>0</v>
      </c>
      <c r="AL21" s="17" t="str">
        <f>'19'!$X25</f>
        <v>WN2723MC</v>
      </c>
      <c r="AM21" s="17">
        <f>IF(AL21=AJ21, AK21+'19'!$Y25, '19'!$Y25)</f>
        <v>0</v>
      </c>
      <c r="AN21" s="17" t="str">
        <f>'20'!$X25</f>
        <v>WN2723MC</v>
      </c>
      <c r="AO21" s="17">
        <f>IF(AN21=AL21, AM21+'20'!$Y25, '20'!$Y25)</f>
        <v>0</v>
      </c>
      <c r="AP21" s="17" t="str">
        <f>'21'!$X25</f>
        <v>WN2723MC</v>
      </c>
      <c r="AQ21" s="17">
        <f>IF(AP21=AN21, AO21+'21'!$Y25, '21'!$Y25)</f>
        <v>0</v>
      </c>
      <c r="AR21" s="17" t="str">
        <f>'22'!$X25</f>
        <v>WN2723MC</v>
      </c>
      <c r="AS21" s="17">
        <f>IF(AR21=AP21, AQ21+'22'!$Y25, '22'!$Y25)</f>
        <v>0</v>
      </c>
      <c r="AT21" s="17" t="str">
        <f>'23'!$X25</f>
        <v>WN2723MC</v>
      </c>
      <c r="AU21" s="17">
        <f>IF(AT21=AR21, AS21+'23'!$Y25, '23'!$Y25)</f>
        <v>0</v>
      </c>
      <c r="AV21" s="17" t="str">
        <f>'24'!$X25</f>
        <v>WN2723MC</v>
      </c>
      <c r="AW21" s="17">
        <f>IF(AV21=AT21, AU21+'24'!$Y25, '24'!$Y25)</f>
        <v>2</v>
      </c>
      <c r="AX21" s="17" t="str">
        <f>'25'!$X25</f>
        <v>WN2723MC</v>
      </c>
      <c r="AY21" s="17">
        <f>IF(AX21=AV21, AW21+'25'!$Y25, '25'!$Y25)</f>
        <v>2</v>
      </c>
      <c r="AZ21" s="17" t="str">
        <f>'26'!$X25</f>
        <v>WN2723MC</v>
      </c>
      <c r="BA21" s="17">
        <f>IF(AZ21=AX21, AY21+'26'!$Y25, '26'!$Y25)</f>
        <v>2</v>
      </c>
      <c r="BB21" s="17" t="str">
        <f>'27'!$X25</f>
        <v>WN2723MC</v>
      </c>
      <c r="BC21" s="17">
        <f>IF(BB21=AZ21, BA21+'27'!$Y25, '27'!$Y25)</f>
        <v>2</v>
      </c>
      <c r="BD21" s="17" t="str">
        <f>'28'!$X25</f>
        <v>WN2723MC</v>
      </c>
      <c r="BE21" s="17">
        <f>IF(BD21=BB21, BC21+'28'!$Y25, '28'!$Y25)</f>
        <v>2</v>
      </c>
      <c r="BF21" s="17" t="str">
        <f>'29'!$X25</f>
        <v>WN2723MC</v>
      </c>
      <c r="BG21" s="17">
        <f>IF(BF21=BD21, BE21+'29'!$Y25, '29'!$Y25)</f>
        <v>2</v>
      </c>
      <c r="BH21" s="17" t="str">
        <f>'30'!$X25</f>
        <v>WN2723MC</v>
      </c>
      <c r="BI21" s="17">
        <f>IF(BH21=BF21, BG21+'30'!$Y25, '30'!$Y25)</f>
        <v>2</v>
      </c>
      <c r="BJ21" s="17">
        <f>'31'!$X25</f>
        <v>0</v>
      </c>
      <c r="BK21" s="17">
        <f>IF(BJ21=BH21, BI21+'31'!$Y25, '31'!$Y25)</f>
        <v>0</v>
      </c>
    </row>
    <row r="22" spans="1:63" x14ac:dyDescent="0.25">
      <c r="A22" s="68" t="s">
        <v>43</v>
      </c>
      <c r="B22" s="17" t="str">
        <f>'1'!$X26</f>
        <v>WN6760SW</v>
      </c>
      <c r="C22" s="17">
        <f>'1'!Y26</f>
        <v>0</v>
      </c>
      <c r="D22" s="17" t="str">
        <f>'2'!$X26</f>
        <v>WN6760SW</v>
      </c>
      <c r="E22" s="17">
        <f>IF(D22=B22, C22+'2'!$Y26, '2'!$Y26)</f>
        <v>0</v>
      </c>
      <c r="F22" s="17" t="str">
        <f>'3'!$X26</f>
        <v>WN6760SW</v>
      </c>
      <c r="G22" s="17">
        <f>IF(F22=D22, E22+'3'!$Y26, '3'!$Y26)</f>
        <v>0</v>
      </c>
      <c r="H22" s="17" t="str">
        <f>'4'!$X26</f>
        <v>WN6760SW</v>
      </c>
      <c r="I22" s="17">
        <f>IF(H22=F22, G22+'4'!$Y26, '4'!$Y26)</f>
        <v>0</v>
      </c>
      <c r="J22" s="17" t="str">
        <f>'5'!$X26</f>
        <v>WN6760SW</v>
      </c>
      <c r="K22" s="17">
        <f>IF(J22=H22, I22+'5'!$Y26, '5'!$Y26)</f>
        <v>0</v>
      </c>
      <c r="L22" s="17" t="str">
        <f>'6'!$X26</f>
        <v>WN6760SW</v>
      </c>
      <c r="M22" s="17">
        <f>IF(L22=J22, K22+'6'!$Y26, '6'!$Y26)</f>
        <v>0</v>
      </c>
      <c r="N22" s="17" t="str">
        <f>'7'!$X26</f>
        <v>WN6760SW</v>
      </c>
      <c r="O22" s="17">
        <f>IF(N22=L22, M22+'7'!$Y26, '7'!$Y26)</f>
        <v>0</v>
      </c>
      <c r="P22" s="17" t="str">
        <f>'8'!$X26</f>
        <v>WN6760SW</v>
      </c>
      <c r="Q22" s="17">
        <f>IF(P22=N22, O22+'8'!$Y26, '8'!$Y26)</f>
        <v>0</v>
      </c>
      <c r="R22" s="17" t="str">
        <f>'9'!$X26</f>
        <v>WN6760SW</v>
      </c>
      <c r="S22" s="17">
        <f>IF(R22=P22, Q22+'9'!$Y26, '9'!$Y26)</f>
        <v>0</v>
      </c>
      <c r="T22" s="17" t="str">
        <f>'10'!$X26</f>
        <v>WN6760SW</v>
      </c>
      <c r="U22" s="17">
        <f>IF(T22=R22, S22+'10'!$Y26, '10'!$Y26)</f>
        <v>0</v>
      </c>
      <c r="V22" s="17" t="str">
        <f>'11'!$X26</f>
        <v>WN6760SW</v>
      </c>
      <c r="W22" s="17">
        <f>IF(V22=T22, U22+'11'!$Y26, '11'!$Y26)</f>
        <v>0</v>
      </c>
      <c r="X22" s="17" t="str">
        <f>'12'!$X26</f>
        <v>WN6760SW</v>
      </c>
      <c r="Y22" s="17">
        <f>IF(X22=V22, W22+'12'!$Y26, '12'!$Y26)</f>
        <v>0</v>
      </c>
      <c r="Z22" s="17" t="str">
        <f>'13'!$X26</f>
        <v>WN6760SW</v>
      </c>
      <c r="AA22" s="17">
        <f>IF(Z22=X22, Y22+'13'!$Y26, '13'!$Y26)</f>
        <v>0</v>
      </c>
      <c r="AB22" s="17" t="str">
        <f>'14'!$X26</f>
        <v>WN6760SW</v>
      </c>
      <c r="AC22" s="17">
        <f>IF(AB22=Z22, AA22+'14'!$Y26, '14'!$Y26)</f>
        <v>0</v>
      </c>
      <c r="AD22" s="17" t="str">
        <f>'15'!$X26</f>
        <v>WN6760SW</v>
      </c>
      <c r="AE22" s="17">
        <f>IF(AD22=AB22, AC22+'15'!$Y26, '15'!$Y26)</f>
        <v>0</v>
      </c>
      <c r="AF22" s="17" t="str">
        <f>'16'!$X26</f>
        <v>WN6760SW</v>
      </c>
      <c r="AG22" s="17">
        <f>IF(AF22=AD22, AE22+'16'!$Y26, '16'!$Y26)</f>
        <v>0</v>
      </c>
      <c r="AH22" s="17" t="str">
        <f>'17'!$X26</f>
        <v>WN6760SW</v>
      </c>
      <c r="AI22" s="17">
        <f>IF(AH22=AF22, AG22+'17'!$Y26, '17'!$Y26)</f>
        <v>0</v>
      </c>
      <c r="AJ22" s="17" t="str">
        <f>'18'!$X26</f>
        <v>WN6760SW</v>
      </c>
      <c r="AK22" s="17">
        <f>IF(AJ22=AH22, AI22+'18'!$Y26, '18'!$Y26)</f>
        <v>0</v>
      </c>
      <c r="AL22" s="17" t="str">
        <f>'19'!$X26</f>
        <v>WN6760SW</v>
      </c>
      <c r="AM22" s="17">
        <f>IF(AL22=AJ22, AK22+'19'!$Y26, '19'!$Y26)</f>
        <v>0</v>
      </c>
      <c r="AN22" s="17" t="str">
        <f>'20'!$X26</f>
        <v>WN6760SW</v>
      </c>
      <c r="AO22" s="17">
        <f>IF(AN22=AL22, AM22+'20'!$Y26, '20'!$Y26)</f>
        <v>0</v>
      </c>
      <c r="AP22" s="17" t="str">
        <f>'21'!$X26</f>
        <v>WN6760SW</v>
      </c>
      <c r="AQ22" s="17">
        <f>IF(AP22=AN22, AO22+'21'!$Y26, '21'!$Y26)</f>
        <v>0</v>
      </c>
      <c r="AR22" s="17" t="str">
        <f>'22'!$X26</f>
        <v>WN6760SW</v>
      </c>
      <c r="AS22" s="17">
        <f>IF(AR22=AP22, AQ22+'22'!$Y26, '22'!$Y26)</f>
        <v>0</v>
      </c>
      <c r="AT22" s="17" t="str">
        <f>'23'!$X26</f>
        <v>WN6760SW</v>
      </c>
      <c r="AU22" s="17">
        <f>IF(AT22=AR22, AS22+'23'!$Y26, '23'!$Y26)</f>
        <v>0</v>
      </c>
      <c r="AV22" s="17" t="str">
        <f>'24'!$X26</f>
        <v>WN6760SW</v>
      </c>
      <c r="AW22" s="17">
        <f>IF(AV22=AT22, AU22+'24'!$Y26, '24'!$Y26)</f>
        <v>0</v>
      </c>
      <c r="AX22" s="17" t="str">
        <f>'25'!$X26</f>
        <v>WN6760SW</v>
      </c>
      <c r="AY22" s="17">
        <f>IF(AX22=AV22, AW22+'25'!$Y26, '25'!$Y26)</f>
        <v>0</v>
      </c>
      <c r="AZ22" s="17" t="str">
        <f>'26'!$X26</f>
        <v>WN6760SW</v>
      </c>
      <c r="BA22" s="17">
        <f>IF(AZ22=AX22, AY22+'26'!$Y26, '26'!$Y26)</f>
        <v>0</v>
      </c>
      <c r="BB22" s="17" t="str">
        <f>'27'!$X26</f>
        <v>WN6760SW</v>
      </c>
      <c r="BC22" s="17">
        <f>IF(BB22=AZ22, BA22+'27'!$Y26, '27'!$Y26)</f>
        <v>0</v>
      </c>
      <c r="BD22" s="17" t="str">
        <f>'28'!$X26</f>
        <v>WN6760SW</v>
      </c>
      <c r="BE22" s="17">
        <f>IF(BD22=BB22, BC22+'28'!$Y26, '28'!$Y26)</f>
        <v>0</v>
      </c>
      <c r="BF22" s="17" t="str">
        <f>'29'!$X26</f>
        <v>WN6760SW</v>
      </c>
      <c r="BG22" s="17">
        <f>IF(BF22=BD22, BE22+'29'!$Y26, '29'!$Y26)</f>
        <v>0</v>
      </c>
      <c r="BH22" s="17" t="str">
        <f>'30'!$X26</f>
        <v>WN6760SW</v>
      </c>
      <c r="BI22" s="17">
        <f>IF(BH22=BF22, BG22+'30'!$Y26, '30'!$Y26)</f>
        <v>0</v>
      </c>
      <c r="BJ22" s="17">
        <f>'31'!$X26</f>
        <v>0</v>
      </c>
      <c r="BK22" s="17">
        <f>IF(BJ22=BH22, BI22+'31'!$Y26, '31'!$Y26)</f>
        <v>0</v>
      </c>
    </row>
    <row r="23" spans="1:63" x14ac:dyDescent="0.25">
      <c r="A23" s="67" t="s">
        <v>44</v>
      </c>
      <c r="B23" s="17" t="str">
        <f>'1'!$X27</f>
        <v>VACANT A201</v>
      </c>
      <c r="C23" s="17">
        <f>'1'!Y27</f>
        <v>0</v>
      </c>
      <c r="D23" s="17" t="str">
        <f>'2'!$X27</f>
        <v>VACANT A201</v>
      </c>
      <c r="E23" s="17">
        <f>IF(D23=B23, C23+'2'!$Y27, '2'!$Y27)</f>
        <v>0</v>
      </c>
      <c r="F23" s="17" t="str">
        <f>'3'!$X27</f>
        <v>VACANT A201</v>
      </c>
      <c r="G23" s="17">
        <f>IF(F23=D23, E23+'3'!$Y27, '3'!$Y27)</f>
        <v>0</v>
      </c>
      <c r="H23" s="17" t="str">
        <f>'4'!$X27</f>
        <v>VACANT A201</v>
      </c>
      <c r="I23" s="17">
        <f>IF(H23=F23, G23+'4'!$Y27, '4'!$Y27)</f>
        <v>0</v>
      </c>
      <c r="J23" s="17" t="str">
        <f>'5'!$X27</f>
        <v>VACANT A201</v>
      </c>
      <c r="K23" s="17">
        <f>IF(J23=H23, I23+'5'!$Y27, '5'!$Y27)</f>
        <v>0</v>
      </c>
      <c r="L23" s="17" t="str">
        <f>'6'!$X27</f>
        <v>VACANT A201</v>
      </c>
      <c r="M23" s="17">
        <f>IF(L23=J23, K23+'6'!$Y27, '6'!$Y27)</f>
        <v>0</v>
      </c>
      <c r="N23" s="17" t="str">
        <f>'7'!$X27</f>
        <v>VACANT A201</v>
      </c>
      <c r="O23" s="17">
        <f>IF(N23=L23, M23+'7'!$Y27, '7'!$Y27)</f>
        <v>0</v>
      </c>
      <c r="P23" s="17" t="str">
        <f>'8'!$X27</f>
        <v>VACANT A201</v>
      </c>
      <c r="Q23" s="17">
        <f>IF(P23=N23, O23+'8'!$Y27, '8'!$Y27)</f>
        <v>0</v>
      </c>
      <c r="R23" s="17" t="str">
        <f>'9'!$X27</f>
        <v>VACANT A201</v>
      </c>
      <c r="S23" s="17">
        <f>IF(R23=P23, Q23+'9'!$Y27, '9'!$Y27)</f>
        <v>0</v>
      </c>
      <c r="T23" s="17" t="str">
        <f>'10'!$X27</f>
        <v>VACANT A201</v>
      </c>
      <c r="U23" s="17">
        <f>IF(T23=R23, S23+'10'!$Y27, '10'!$Y27)</f>
        <v>0</v>
      </c>
      <c r="V23" s="17" t="str">
        <f>'11'!$X27</f>
        <v>VACANT A201</v>
      </c>
      <c r="W23" s="17">
        <f>IF(V23=T23, U23+'11'!$Y27, '11'!$Y27)</f>
        <v>0</v>
      </c>
      <c r="X23" s="17" t="str">
        <f>'12'!$X27</f>
        <v>VACANT A201</v>
      </c>
      <c r="Y23" s="17">
        <f>IF(X23=V23, W23+'12'!$Y27, '12'!$Y27)</f>
        <v>0</v>
      </c>
      <c r="Z23" s="17" t="str">
        <f>'13'!$X27</f>
        <v>VACANT A201</v>
      </c>
      <c r="AA23" s="17">
        <f>IF(Z23=X23, Y23+'13'!$Y27, '13'!$Y27)</f>
        <v>0</v>
      </c>
      <c r="AB23" s="17" t="str">
        <f>'14'!$X27</f>
        <v>VACANT A201</v>
      </c>
      <c r="AC23" s="17">
        <f>IF(AB23=Z23, AA23+'14'!$Y27, '14'!$Y27)</f>
        <v>0</v>
      </c>
      <c r="AD23" s="17" t="str">
        <f>'15'!$X27</f>
        <v>VACANT A201</v>
      </c>
      <c r="AE23" s="17">
        <f>IF(AD23=AB23, AC23+'15'!$Y27, '15'!$Y27)</f>
        <v>0</v>
      </c>
      <c r="AF23" s="17" t="str">
        <f>'16'!$X27</f>
        <v>VACANT A201</v>
      </c>
      <c r="AG23" s="17">
        <f>IF(AF23=AD23, AE23+'16'!$Y27, '16'!$Y27)</f>
        <v>0</v>
      </c>
      <c r="AH23" s="17" t="str">
        <f>'17'!$X27</f>
        <v>VACANT A201</v>
      </c>
      <c r="AI23" s="17">
        <f>IF(AH23=AF23, AG23+'17'!$Y27, '17'!$Y27)</f>
        <v>0</v>
      </c>
      <c r="AJ23" s="17" t="str">
        <f>'18'!$X27</f>
        <v>VACANT A201</v>
      </c>
      <c r="AK23" s="17">
        <f>IF(AJ23=AH23, AI23+'18'!$Y27, '18'!$Y27)</f>
        <v>0</v>
      </c>
      <c r="AL23" s="17" t="str">
        <f>'19'!$X27</f>
        <v>VACANT A201</v>
      </c>
      <c r="AM23" s="17">
        <f>IF(AL23=AJ23, AK23+'19'!$Y27, '19'!$Y27)</f>
        <v>0</v>
      </c>
      <c r="AN23" s="17" t="str">
        <f>'20'!$X27</f>
        <v>VACANT A201</v>
      </c>
      <c r="AO23" s="17">
        <f>IF(AN23=AL23, AM23+'20'!$Y27, '20'!$Y27)</f>
        <v>0</v>
      </c>
      <c r="AP23" s="17" t="str">
        <f>'21'!$X27</f>
        <v>VACANT A201</v>
      </c>
      <c r="AQ23" s="17">
        <f>IF(AP23=AN23, AO23+'21'!$Y27, '21'!$Y27)</f>
        <v>0</v>
      </c>
      <c r="AR23" s="17" t="str">
        <f>'22'!$X27</f>
        <v>VACANT A201</v>
      </c>
      <c r="AS23" s="17">
        <f>IF(AR23=AP23, AQ23+'22'!$Y27, '22'!$Y27)</f>
        <v>0</v>
      </c>
      <c r="AT23" s="17" t="str">
        <f>'23'!$X27</f>
        <v>VACANT A201</v>
      </c>
      <c r="AU23" s="17">
        <f>IF(AT23=AR23, AS23+'23'!$Y27, '23'!$Y27)</f>
        <v>0</v>
      </c>
      <c r="AV23" s="17" t="str">
        <f>'24'!$X27</f>
        <v>VACANT A201</v>
      </c>
      <c r="AW23" s="17">
        <f>IF(AV23=AT23, AU23+'24'!$Y27, '24'!$Y27)</f>
        <v>0</v>
      </c>
      <c r="AX23" s="17" t="str">
        <f>'25'!$X27</f>
        <v>VACANT A201</v>
      </c>
      <c r="AY23" s="17">
        <f>IF(AX23=AV23, AW23+'25'!$Y27, '25'!$Y27)</f>
        <v>0</v>
      </c>
      <c r="AZ23" s="17" t="str">
        <f>'26'!$X27</f>
        <v>VACANT A201</v>
      </c>
      <c r="BA23" s="17">
        <f>IF(AZ23=AX23, AY23+'26'!$Y27, '26'!$Y27)</f>
        <v>0</v>
      </c>
      <c r="BB23" s="17" t="str">
        <f>'27'!$X27</f>
        <v>VACANT A201</v>
      </c>
      <c r="BC23" s="17">
        <f>IF(BB23=AZ23, BA23+'27'!$Y27, '27'!$Y27)</f>
        <v>0</v>
      </c>
      <c r="BD23" s="17" t="str">
        <f>'28'!$X27</f>
        <v>VACANT A201</v>
      </c>
      <c r="BE23" s="17">
        <f>IF(BD23=BB23, BC23+'28'!$Y27, '28'!$Y27)</f>
        <v>0</v>
      </c>
      <c r="BF23" s="17" t="str">
        <f>'29'!$X27</f>
        <v>VACANT A201</v>
      </c>
      <c r="BG23" s="17">
        <f>IF(BF23=BD23, BE23+'29'!$Y27, '29'!$Y27)</f>
        <v>0</v>
      </c>
      <c r="BH23" s="17" t="str">
        <f>'30'!$X27</f>
        <v>VACANT A201</v>
      </c>
      <c r="BI23" s="17">
        <f>IF(BH23=BF23, BG23+'30'!$Y27, '30'!$Y27)</f>
        <v>0</v>
      </c>
      <c r="BJ23" s="17">
        <f>'31'!$X27</f>
        <v>0</v>
      </c>
      <c r="BK23" s="17">
        <f>IF(BJ23=BH23, BI23+'31'!$Y27, '31'!$Y27)</f>
        <v>0</v>
      </c>
    </row>
    <row r="24" spans="1:63" x14ac:dyDescent="0.25">
      <c r="A24" s="68" t="s">
        <v>45</v>
      </c>
      <c r="B24" s="17" t="str">
        <f>'1'!$X28</f>
        <v>WN8409SU</v>
      </c>
      <c r="C24" s="17">
        <f>'1'!Y28</f>
        <v>0</v>
      </c>
      <c r="D24" s="17" t="str">
        <f>'2'!$X28</f>
        <v>WN8409SU</v>
      </c>
      <c r="E24" s="17">
        <f>IF(D24=B24, C24+'2'!$Y28, '2'!$Y28)</f>
        <v>0</v>
      </c>
      <c r="F24" s="17" t="str">
        <f>'3'!$X28</f>
        <v>WN8409SU</v>
      </c>
      <c r="G24" s="17">
        <f>IF(F24=D24, E24+'3'!$Y28, '3'!$Y28)</f>
        <v>0</v>
      </c>
      <c r="H24" s="17" t="str">
        <f>'4'!$X28</f>
        <v>WN8409SU</v>
      </c>
      <c r="I24" s="17">
        <f>IF(H24=F24, G24+'4'!$Y28, '4'!$Y28)</f>
        <v>0</v>
      </c>
      <c r="J24" s="17" t="str">
        <f>'5'!$X28</f>
        <v>WN8409SU</v>
      </c>
      <c r="K24" s="17">
        <f>IF(J24=H24, I24+'5'!$Y28, '5'!$Y28)</f>
        <v>0</v>
      </c>
      <c r="L24" s="17" t="str">
        <f>'6'!$X28</f>
        <v>WN8409SU</v>
      </c>
      <c r="M24" s="17">
        <f>IF(L24=J24, K24+'6'!$Y28, '6'!$Y28)</f>
        <v>0</v>
      </c>
      <c r="N24" s="17" t="str">
        <f>'7'!$X28</f>
        <v>WN8409SU</v>
      </c>
      <c r="O24" s="17">
        <f>IF(N24=L24, M24+'7'!$Y28, '7'!$Y28)</f>
        <v>0</v>
      </c>
      <c r="P24" s="17" t="str">
        <f>'8'!$X28</f>
        <v>WN8409SU</v>
      </c>
      <c r="Q24" s="17">
        <f>IF(P24=N24, O24+'8'!$Y28, '8'!$Y28)</f>
        <v>0</v>
      </c>
      <c r="R24" s="17" t="str">
        <f>'9'!$X28</f>
        <v>WN8409SU</v>
      </c>
      <c r="S24" s="17">
        <f>IF(R24=P24, Q24+'9'!$Y28, '9'!$Y28)</f>
        <v>0</v>
      </c>
      <c r="T24" s="17" t="str">
        <f>'10'!$X28</f>
        <v>WN8409SU</v>
      </c>
      <c r="U24" s="17">
        <f>IF(T24=R24, S24+'10'!$Y28, '10'!$Y28)</f>
        <v>0</v>
      </c>
      <c r="V24" s="17" t="str">
        <f>'11'!$X28</f>
        <v>WN8409SU</v>
      </c>
      <c r="W24" s="17">
        <f>IF(V24=T24, U24+'11'!$Y28, '11'!$Y28)</f>
        <v>0</v>
      </c>
      <c r="X24" s="17" t="str">
        <f>'12'!$X28</f>
        <v>WN8409SU</v>
      </c>
      <c r="Y24" s="17">
        <f>IF(X24=V24, W24+'12'!$Y28, '12'!$Y28)</f>
        <v>0</v>
      </c>
      <c r="Z24" s="17" t="str">
        <f>'13'!$X28</f>
        <v>WN8409SU</v>
      </c>
      <c r="AA24" s="17">
        <f>IF(Z24=X24, Y24+'13'!$Y28, '13'!$Y28)</f>
        <v>0</v>
      </c>
      <c r="AB24" s="17" t="str">
        <f>'14'!$X28</f>
        <v>WN8409SU</v>
      </c>
      <c r="AC24" s="17">
        <f>IF(AB24=Z24, AA24+'14'!$Y28, '14'!$Y28)</f>
        <v>0</v>
      </c>
      <c r="AD24" s="17" t="str">
        <f>'15'!$X28</f>
        <v>WN8409SU</v>
      </c>
      <c r="AE24" s="17">
        <f>IF(AD24=AB24, AC24+'15'!$Y28, '15'!$Y28)</f>
        <v>0</v>
      </c>
      <c r="AF24" s="17" t="str">
        <f>'16'!$X28</f>
        <v>WN8409SU</v>
      </c>
      <c r="AG24" s="17">
        <f>IF(AF24=AD24, AE24+'16'!$Y28, '16'!$Y28)</f>
        <v>0</v>
      </c>
      <c r="AH24" s="17" t="str">
        <f>'17'!$X28</f>
        <v>WN8409SU</v>
      </c>
      <c r="AI24" s="17">
        <f>IF(AH24=AF24, AG24+'17'!$Y28, '17'!$Y28)</f>
        <v>0</v>
      </c>
      <c r="AJ24" s="17" t="str">
        <f>'18'!$X28</f>
        <v>WN8409SU</v>
      </c>
      <c r="AK24" s="17">
        <f>IF(AJ24=AH24, AI24+'18'!$Y28, '18'!$Y28)</f>
        <v>0</v>
      </c>
      <c r="AL24" s="17" t="str">
        <f>'19'!$X28</f>
        <v>WN8409SU</v>
      </c>
      <c r="AM24" s="17">
        <f>IF(AL24=AJ24, AK24+'19'!$Y28, '19'!$Y28)</f>
        <v>0</v>
      </c>
      <c r="AN24" s="17" t="str">
        <f>'20'!$X28</f>
        <v>WN8409SU</v>
      </c>
      <c r="AO24" s="17">
        <f>IF(AN24=AL24, AM24+'20'!$Y28, '20'!$Y28)</f>
        <v>0</v>
      </c>
      <c r="AP24" s="17" t="str">
        <f>'21'!$X28</f>
        <v>WN8409SU</v>
      </c>
      <c r="AQ24" s="17">
        <f>IF(AP24=AN24, AO24+'21'!$Y28, '21'!$Y28)</f>
        <v>0</v>
      </c>
      <c r="AR24" s="17" t="str">
        <f>'22'!$X28</f>
        <v>WN8409SU</v>
      </c>
      <c r="AS24" s="17">
        <f>IF(AR24=AP24, AQ24+'22'!$Y28, '22'!$Y28)</f>
        <v>0</v>
      </c>
      <c r="AT24" s="17" t="str">
        <f>'23'!$X28</f>
        <v>WN8409SU</v>
      </c>
      <c r="AU24" s="17">
        <f>IF(AT24=AR24, AS24+'23'!$Y28, '23'!$Y28)</f>
        <v>0</v>
      </c>
      <c r="AV24" s="17" t="str">
        <f>'24'!$X28</f>
        <v>WN8409SU</v>
      </c>
      <c r="AW24" s="17">
        <f>IF(AV24=AT24, AU24+'24'!$Y28, '24'!$Y28)</f>
        <v>0</v>
      </c>
      <c r="AX24" s="17" t="str">
        <f>'25'!$X28</f>
        <v>WN8409SU</v>
      </c>
      <c r="AY24" s="17">
        <f>IF(AX24=AV24, AW24+'25'!$Y28, '25'!$Y28)</f>
        <v>0</v>
      </c>
      <c r="AZ24" s="17" t="str">
        <f>'26'!$X28</f>
        <v>WN8409SU</v>
      </c>
      <c r="BA24" s="17">
        <f>IF(AZ24=AX24, AY24+'26'!$Y28, '26'!$Y28)</f>
        <v>0</v>
      </c>
      <c r="BB24" s="17" t="str">
        <f>'27'!$X28</f>
        <v>WN8409SU</v>
      </c>
      <c r="BC24" s="17">
        <f>IF(BB24=AZ24, BA24+'27'!$Y28, '27'!$Y28)</f>
        <v>0</v>
      </c>
      <c r="BD24" s="17" t="str">
        <f>'28'!$X28</f>
        <v>WN8409SU</v>
      </c>
      <c r="BE24" s="17">
        <f>IF(BD24=BB24, BC24+'28'!$Y28, '28'!$Y28)</f>
        <v>0</v>
      </c>
      <c r="BF24" s="17" t="str">
        <f>'29'!$X28</f>
        <v>WN8409SU</v>
      </c>
      <c r="BG24" s="17">
        <f>IF(BF24=BD24, BE24+'29'!$Y28, '29'!$Y28)</f>
        <v>0</v>
      </c>
      <c r="BH24" s="17" t="str">
        <f>'30'!$X28</f>
        <v>WN8409SU</v>
      </c>
      <c r="BI24" s="17">
        <f>IF(BH24=BF24, BG24+'30'!$Y28, '30'!$Y28)</f>
        <v>0</v>
      </c>
      <c r="BJ24" s="17">
        <f>'31'!$X28</f>
        <v>0</v>
      </c>
      <c r="BK24" s="17">
        <f>IF(BJ24=BH24, BI24+'31'!$Y28, '31'!$Y28)</f>
        <v>0</v>
      </c>
    </row>
    <row r="25" spans="1:63" x14ac:dyDescent="0.25">
      <c r="A25" s="67" t="s">
        <v>46</v>
      </c>
      <c r="B25" s="17" t="str">
        <f>'1'!$X29</f>
        <v>WN8794SF</v>
      </c>
      <c r="C25" s="17">
        <f>'1'!Y29</f>
        <v>0</v>
      </c>
      <c r="D25" s="17" t="str">
        <f>'2'!$X29</f>
        <v>WN8794SF</v>
      </c>
      <c r="E25" s="17">
        <f>IF(D25=B25, C25+'2'!$Y29, '2'!$Y29)</f>
        <v>0</v>
      </c>
      <c r="F25" s="17" t="str">
        <f>'3'!$X29</f>
        <v>WN8794SF</v>
      </c>
      <c r="G25" s="17">
        <f>IF(F25=D25, E25+'3'!$Y29, '3'!$Y29)</f>
        <v>0</v>
      </c>
      <c r="H25" s="17" t="str">
        <f>'4'!$X29</f>
        <v>WN8794SF</v>
      </c>
      <c r="I25" s="17">
        <f>IF(H25=F25, G25+'4'!$Y29, '4'!$Y29)</f>
        <v>0</v>
      </c>
      <c r="J25" s="17" t="str">
        <f>'5'!$X29</f>
        <v>WN8794SF</v>
      </c>
      <c r="K25" s="17">
        <f>IF(J25=H25, I25+'5'!$Y29, '5'!$Y29)</f>
        <v>0</v>
      </c>
      <c r="L25" s="17" t="str">
        <f>'6'!$X29</f>
        <v>WN8794SF</v>
      </c>
      <c r="M25" s="17">
        <f>IF(L25=J25, K25+'6'!$Y29, '6'!$Y29)</f>
        <v>0</v>
      </c>
      <c r="N25" s="17" t="str">
        <f>'7'!$X29</f>
        <v>WN8794SF</v>
      </c>
      <c r="O25" s="17">
        <f>IF(N25=L25, M25+'7'!$Y29, '7'!$Y29)</f>
        <v>0</v>
      </c>
      <c r="P25" s="17" t="str">
        <f>'8'!$X29</f>
        <v>WN8794SF</v>
      </c>
      <c r="Q25" s="17">
        <f>IF(P25=N25, O25+'8'!$Y29, '8'!$Y29)</f>
        <v>0</v>
      </c>
      <c r="R25" s="17" t="str">
        <f>'9'!$X29</f>
        <v>WN8794SF</v>
      </c>
      <c r="S25" s="17">
        <f>IF(R25=P25, Q25+'9'!$Y29, '9'!$Y29)</f>
        <v>0</v>
      </c>
      <c r="T25" s="17" t="str">
        <f>'10'!$X29</f>
        <v>WN8794SF</v>
      </c>
      <c r="U25" s="17">
        <f>IF(T25=R25, S25+'10'!$Y29, '10'!$Y29)</f>
        <v>0</v>
      </c>
      <c r="V25" s="17" t="str">
        <f>'11'!$X29</f>
        <v>WN8794SF</v>
      </c>
      <c r="W25" s="17">
        <f>IF(V25=T25, U25+'11'!$Y29, '11'!$Y29)</f>
        <v>0</v>
      </c>
      <c r="X25" s="17" t="str">
        <f>'12'!$X29</f>
        <v>WN8794SF</v>
      </c>
      <c r="Y25" s="17">
        <f>IF(X25=V25, W25+'12'!$Y29, '12'!$Y29)</f>
        <v>3</v>
      </c>
      <c r="Z25" s="17" t="str">
        <f>'13'!$X29</f>
        <v>WN8794SF</v>
      </c>
      <c r="AA25" s="17">
        <f>IF(Z25=X25, Y25+'13'!$Y29, '13'!$Y29)</f>
        <v>3</v>
      </c>
      <c r="AB25" s="17" t="str">
        <f>'14'!$X29</f>
        <v>WN8794SF</v>
      </c>
      <c r="AC25" s="17">
        <f>IF(AB25=Z25, AA25+'14'!$Y29, '14'!$Y29)</f>
        <v>3</v>
      </c>
      <c r="AD25" s="17" t="str">
        <f>'15'!$X29</f>
        <v>WN8794SF</v>
      </c>
      <c r="AE25" s="17">
        <f>IF(AD25=AB25, AC25+'15'!$Y29, '15'!$Y29)</f>
        <v>3</v>
      </c>
      <c r="AF25" s="17" t="str">
        <f>'16'!$X29</f>
        <v>WN8794SF</v>
      </c>
      <c r="AG25" s="17">
        <f>IF(AF25=AD25, AE25+'16'!$Y29, '16'!$Y29)</f>
        <v>3</v>
      </c>
      <c r="AH25" s="17" t="str">
        <f>'17'!$X29</f>
        <v>WN8794SF</v>
      </c>
      <c r="AI25" s="17">
        <f>IF(AH25=AF25, AG25+'17'!$Y29, '17'!$Y29)</f>
        <v>3</v>
      </c>
      <c r="AJ25" s="17" t="str">
        <f>'18'!$X29</f>
        <v>WN8794SF</v>
      </c>
      <c r="AK25" s="17">
        <f>IF(AJ25=AH25, AI25+'18'!$Y29, '18'!$Y29)</f>
        <v>3</v>
      </c>
      <c r="AL25" s="17" t="str">
        <f>'19'!$X29</f>
        <v>WN8794SF</v>
      </c>
      <c r="AM25" s="17">
        <f>IF(AL25=AJ25, AK25+'19'!$Y29, '19'!$Y29)</f>
        <v>3</v>
      </c>
      <c r="AN25" s="17" t="str">
        <f>'20'!$X29</f>
        <v>WN8794SF</v>
      </c>
      <c r="AO25" s="17">
        <f>IF(AN25=AL25, AM25+'20'!$Y29, '20'!$Y29)</f>
        <v>3</v>
      </c>
      <c r="AP25" s="17" t="str">
        <f>'21'!$X29</f>
        <v>WN8794SF</v>
      </c>
      <c r="AQ25" s="17">
        <f>IF(AP25=AN25, AO25+'21'!$Y29, '21'!$Y29)</f>
        <v>3</v>
      </c>
      <c r="AR25" s="17" t="str">
        <f>'22'!$X29</f>
        <v>WN8794SF</v>
      </c>
      <c r="AS25" s="17">
        <f>IF(AR25=AP25, AQ25+'22'!$Y29, '22'!$Y29)</f>
        <v>5</v>
      </c>
      <c r="AT25" s="17" t="str">
        <f>'23'!$X29</f>
        <v>WN8794SF</v>
      </c>
      <c r="AU25" s="17">
        <f>IF(AT25=AR25, AS25+'23'!$Y29, '23'!$Y29)</f>
        <v>5</v>
      </c>
      <c r="AV25" s="17" t="str">
        <f>'24'!$X29</f>
        <v>WN8794SF</v>
      </c>
      <c r="AW25" s="17">
        <f>IF(AV25=AT25, AU25+'24'!$Y29, '24'!$Y29)</f>
        <v>5</v>
      </c>
      <c r="AX25" s="17" t="str">
        <f>'25'!$X29</f>
        <v>WN8794SF</v>
      </c>
      <c r="AY25" s="17">
        <f>IF(AX25=AV25, AW25+'25'!$Y29, '25'!$Y29)</f>
        <v>5</v>
      </c>
      <c r="AZ25" s="17" t="str">
        <f>'26'!$X29</f>
        <v>WN8794SF</v>
      </c>
      <c r="BA25" s="17">
        <f>IF(AZ25=AX25, AY25+'26'!$Y29, '26'!$Y29)</f>
        <v>5</v>
      </c>
      <c r="BB25" s="17" t="str">
        <f>'27'!$X29</f>
        <v>WN8794SF</v>
      </c>
      <c r="BC25" s="17">
        <f>IF(BB25=AZ25, BA25+'27'!$Y29, '27'!$Y29)</f>
        <v>5</v>
      </c>
      <c r="BD25" s="17" t="str">
        <f>'28'!$X29</f>
        <v>WN8794SF</v>
      </c>
      <c r="BE25" s="17">
        <f>IF(BD25=BB25, BC25+'28'!$Y29, '28'!$Y29)</f>
        <v>5</v>
      </c>
      <c r="BF25" s="17" t="str">
        <f>'29'!$X29</f>
        <v>WN8794SF</v>
      </c>
      <c r="BG25" s="17">
        <f>IF(BF25=BD25, BE25+'29'!$Y29, '29'!$Y29)</f>
        <v>5</v>
      </c>
      <c r="BH25" s="17" t="str">
        <f>'30'!$X29</f>
        <v>WN8794SF</v>
      </c>
      <c r="BI25" s="17">
        <f>IF(BH25=BF25, BG25+'30'!$Y29, '30'!$Y29)</f>
        <v>5</v>
      </c>
      <c r="BJ25" s="17">
        <f>'31'!$X29</f>
        <v>0</v>
      </c>
      <c r="BK25" s="17">
        <f>IF(BJ25=BH25, BI25+'31'!$Y29, '31'!$Y29)</f>
        <v>0</v>
      </c>
    </row>
    <row r="26" spans="1:63" x14ac:dyDescent="0.25">
      <c r="A26" s="68" t="s">
        <v>47</v>
      </c>
      <c r="B26" s="17" t="str">
        <f>'1'!$X30</f>
        <v>WN0405SL</v>
      </c>
      <c r="C26" s="17">
        <f>'1'!Y30</f>
        <v>0</v>
      </c>
      <c r="D26" s="17" t="str">
        <f>'2'!$X30</f>
        <v>WN0405SL</v>
      </c>
      <c r="E26" s="17">
        <f>IF(D26=B26, C26+'2'!$Y30, '2'!$Y30)</f>
        <v>0</v>
      </c>
      <c r="F26" s="17" t="str">
        <f>'3'!$X30</f>
        <v>WN0405SL</v>
      </c>
      <c r="G26" s="17">
        <f>IF(F26=D26, E26+'3'!$Y30, '3'!$Y30)</f>
        <v>0</v>
      </c>
      <c r="H26" s="17" t="str">
        <f>'4'!$X30</f>
        <v>WN0405SL</v>
      </c>
      <c r="I26" s="17">
        <f>IF(H26=F26, G26+'4'!$Y30, '4'!$Y30)</f>
        <v>0</v>
      </c>
      <c r="J26" s="17" t="str">
        <f>'5'!$X30</f>
        <v>WN0405SL</v>
      </c>
      <c r="K26" s="17">
        <f>IF(J26=H26, I26+'5'!$Y30, '5'!$Y30)</f>
        <v>0</v>
      </c>
      <c r="L26" s="17" t="str">
        <f>'6'!$X30</f>
        <v>WN0405SL</v>
      </c>
      <c r="M26" s="17">
        <f>IF(L26=J26, K26+'6'!$Y30, '6'!$Y30)</f>
        <v>0</v>
      </c>
      <c r="N26" s="17" t="str">
        <f>'7'!$X30</f>
        <v>WN0405SL</v>
      </c>
      <c r="O26" s="17">
        <f>IF(N26=L26, M26+'7'!$Y30, '7'!$Y30)</f>
        <v>0</v>
      </c>
      <c r="P26" s="17" t="str">
        <f>'8'!$X30</f>
        <v>WN0405SL</v>
      </c>
      <c r="Q26" s="17">
        <f>IF(P26=N26, O26+'8'!$Y30, '8'!$Y30)</f>
        <v>0</v>
      </c>
      <c r="R26" s="17" t="str">
        <f>'9'!$X30</f>
        <v>WN0405SL</v>
      </c>
      <c r="S26" s="17">
        <f>IF(R26=P26, Q26+'9'!$Y30, '9'!$Y30)</f>
        <v>0</v>
      </c>
      <c r="T26" s="17" t="str">
        <f>'10'!$X30</f>
        <v>WN0405SL</v>
      </c>
      <c r="U26" s="17">
        <f>IF(T26=R26, S26+'10'!$Y30, '10'!$Y30)</f>
        <v>0</v>
      </c>
      <c r="V26" s="17" t="str">
        <f>'11'!$X30</f>
        <v>WN0405SL</v>
      </c>
      <c r="W26" s="17">
        <f>IF(V26=T26, U26+'11'!$Y30, '11'!$Y30)</f>
        <v>0</v>
      </c>
      <c r="X26" s="17" t="str">
        <f>'12'!$X30</f>
        <v>WN0405SL</v>
      </c>
      <c r="Y26" s="17">
        <f>IF(X26=V26, W26+'12'!$Y30, '12'!$Y30)</f>
        <v>0</v>
      </c>
      <c r="Z26" s="17" t="str">
        <f>'13'!$X30</f>
        <v>WN0405SL</v>
      </c>
      <c r="AA26" s="17">
        <f>IF(Z26=X26, Y26+'13'!$Y30, '13'!$Y30)</f>
        <v>0</v>
      </c>
      <c r="AB26" s="17" t="str">
        <f>'14'!$X30</f>
        <v>WN0405SL</v>
      </c>
      <c r="AC26" s="17">
        <f>IF(AB26=Z26, AA26+'14'!$Y30, '14'!$Y30)</f>
        <v>0</v>
      </c>
      <c r="AD26" s="17" t="str">
        <f>'15'!$X30</f>
        <v>WN0405SL</v>
      </c>
      <c r="AE26" s="17">
        <f>IF(AD26=AB26, AC26+'15'!$Y30, '15'!$Y30)</f>
        <v>0</v>
      </c>
      <c r="AF26" s="17" t="str">
        <f>'16'!$X30</f>
        <v>WN0405SL</v>
      </c>
      <c r="AG26" s="17">
        <f>IF(AF26=AD26, AE26+'16'!$Y30, '16'!$Y30)</f>
        <v>0</v>
      </c>
      <c r="AH26" s="17" t="str">
        <f>'17'!$X30</f>
        <v>WN0405SL</v>
      </c>
      <c r="AI26" s="17">
        <f>IF(AH26=AF26, AG26+'17'!$Y30, '17'!$Y30)</f>
        <v>0</v>
      </c>
      <c r="AJ26" s="17" t="str">
        <f>'18'!$X30</f>
        <v>WN0405SL</v>
      </c>
      <c r="AK26" s="17">
        <f>IF(AJ26=AH26, AI26+'18'!$Y30, '18'!$Y30)</f>
        <v>0</v>
      </c>
      <c r="AL26" s="17" t="str">
        <f>'19'!$X30</f>
        <v>WN0405SL</v>
      </c>
      <c r="AM26" s="17">
        <f>IF(AL26=AJ26, AK26+'19'!$Y30, '19'!$Y30)</f>
        <v>0</v>
      </c>
      <c r="AN26" s="17" t="str">
        <f>'20'!$X30</f>
        <v>WN0405SL</v>
      </c>
      <c r="AO26" s="17">
        <f>IF(AN26=AL26, AM26+'20'!$Y30, '20'!$Y30)</f>
        <v>1</v>
      </c>
      <c r="AP26" s="17" t="str">
        <f>'21'!$X30</f>
        <v>WN0405SL</v>
      </c>
      <c r="AQ26" s="17">
        <f>IF(AP26=AN26, AO26+'21'!$Y30, '21'!$Y30)</f>
        <v>1</v>
      </c>
      <c r="AR26" s="17" t="str">
        <f>'22'!$X30</f>
        <v>WN0405SL</v>
      </c>
      <c r="AS26" s="17">
        <f>IF(AR26=AP26, AQ26+'22'!$Y30, '22'!$Y30)</f>
        <v>1</v>
      </c>
      <c r="AT26" s="17" t="str">
        <f>'23'!$X30</f>
        <v>WN0405SL</v>
      </c>
      <c r="AU26" s="17">
        <f>IF(AT26=AR26, AS26+'23'!$Y30, '23'!$Y30)</f>
        <v>1</v>
      </c>
      <c r="AV26" s="17" t="str">
        <f>'24'!$X30</f>
        <v>WN0405SL</v>
      </c>
      <c r="AW26" s="17">
        <f>IF(AV26=AT26, AU26+'24'!$Y30, '24'!$Y30)</f>
        <v>1</v>
      </c>
      <c r="AX26" s="17" t="str">
        <f>'25'!$X30</f>
        <v>WN0405SL</v>
      </c>
      <c r="AY26" s="17">
        <f>IF(AX26=AV26, AW26+'25'!$Y30, '25'!$Y30)</f>
        <v>1</v>
      </c>
      <c r="AZ26" s="17" t="str">
        <f>'26'!$X30</f>
        <v>WN0405SL</v>
      </c>
      <c r="BA26" s="17">
        <f>IF(AZ26=AX26, AY26+'26'!$Y30, '26'!$Y30)</f>
        <v>1</v>
      </c>
      <c r="BB26" s="17" t="str">
        <f>'27'!$X30</f>
        <v>WN0625RR</v>
      </c>
      <c r="BC26" s="17">
        <f>IF(BB26=AZ26, BA26+'27'!$Y30, '27'!$Y30)</f>
        <v>2</v>
      </c>
      <c r="BD26" s="17" t="str">
        <f>'28'!$X30</f>
        <v>WN0625RR</v>
      </c>
      <c r="BE26" s="17">
        <f>IF(BD26=BB26, BC26+'28'!$Y30, '28'!$Y30)</f>
        <v>2</v>
      </c>
      <c r="BF26" s="17" t="str">
        <f>'29'!$X30</f>
        <v>WN0625RR</v>
      </c>
      <c r="BG26" s="17">
        <f>IF(BF26=BD26, BE26+'29'!$Y30, '29'!$Y30)</f>
        <v>2</v>
      </c>
      <c r="BH26" s="17" t="str">
        <f>'30'!$X30</f>
        <v>WN0625RR</v>
      </c>
      <c r="BI26" s="17">
        <f>IF(BH26=BF26, BG26+'30'!$Y30, '30'!$Y30)</f>
        <v>2</v>
      </c>
      <c r="BJ26" s="17">
        <f>'31'!$X30</f>
        <v>0</v>
      </c>
      <c r="BK26" s="17">
        <f>IF(BJ26=BH26, BI26+'31'!$Y30, '31'!$Y30)</f>
        <v>0</v>
      </c>
    </row>
    <row r="27" spans="1:63" x14ac:dyDescent="0.25">
      <c r="A27" s="67" t="s">
        <v>48</v>
      </c>
      <c r="B27" s="17" t="str">
        <f>'1'!$X31</f>
        <v>VACANT A205</v>
      </c>
      <c r="C27" s="17">
        <f>'1'!Y31</f>
        <v>0</v>
      </c>
      <c r="D27" s="17" t="str">
        <f>'2'!$X31</f>
        <v>VACANT A205</v>
      </c>
      <c r="E27" s="17">
        <f>IF(D27=B27, C27+'2'!$Y31, '2'!$Y31)</f>
        <v>0</v>
      </c>
      <c r="F27" s="17" t="str">
        <f>'3'!$X31</f>
        <v>VACANT A205</v>
      </c>
      <c r="G27" s="17">
        <f>IF(F27=D27, E27+'3'!$Y31, '3'!$Y31)</f>
        <v>0</v>
      </c>
      <c r="H27" s="17" t="str">
        <f>'4'!$X31</f>
        <v>VACANT A205</v>
      </c>
      <c r="I27" s="17">
        <f>IF(H27=F27, G27+'4'!$Y31, '4'!$Y31)</f>
        <v>0</v>
      </c>
      <c r="J27" s="17" t="str">
        <f>'5'!$X31</f>
        <v>VACANT A205</v>
      </c>
      <c r="K27" s="17">
        <f>IF(J27=H27, I27+'5'!$Y31, '5'!$Y31)</f>
        <v>0</v>
      </c>
      <c r="L27" s="17" t="str">
        <f>'6'!$X31</f>
        <v>VACANT A205</v>
      </c>
      <c r="M27" s="17">
        <f>IF(L27=J27, K27+'6'!$Y31, '6'!$Y31)</f>
        <v>0</v>
      </c>
      <c r="N27" s="17" t="str">
        <f>'7'!$X31</f>
        <v>VACANT A205</v>
      </c>
      <c r="O27" s="17">
        <f>IF(N27=L27, M27+'7'!$Y31, '7'!$Y31)</f>
        <v>0</v>
      </c>
      <c r="P27" s="17" t="str">
        <f>'8'!$X31</f>
        <v>VACANT A205</v>
      </c>
      <c r="Q27" s="17">
        <f>IF(P27=N27, O27+'8'!$Y31, '8'!$Y31)</f>
        <v>0</v>
      </c>
      <c r="R27" s="17" t="str">
        <f>'9'!$X31</f>
        <v>VACANT A205</v>
      </c>
      <c r="S27" s="17">
        <f>IF(R27=P27, Q27+'9'!$Y31, '9'!$Y31)</f>
        <v>0</v>
      </c>
      <c r="T27" s="17" t="str">
        <f>'10'!$X31</f>
        <v>VACANT A205</v>
      </c>
      <c r="U27" s="17">
        <f>IF(T27=R27, S27+'10'!$Y31, '10'!$Y31)</f>
        <v>0</v>
      </c>
      <c r="V27" s="17" t="str">
        <f>'11'!$X31</f>
        <v>VACANT A205</v>
      </c>
      <c r="W27" s="17">
        <f>IF(V27=T27, U27+'11'!$Y31, '11'!$Y31)</f>
        <v>0</v>
      </c>
      <c r="X27" s="17" t="str">
        <f>'12'!$X31</f>
        <v>VACANT A205</v>
      </c>
      <c r="Y27" s="17">
        <f>IF(X27=V27, W27+'12'!$Y31, '12'!$Y31)</f>
        <v>0</v>
      </c>
      <c r="Z27" s="17" t="str">
        <f>'13'!$X31</f>
        <v>VACANT A205</v>
      </c>
      <c r="AA27" s="17">
        <f>IF(Z27=X27, Y27+'13'!$Y31, '13'!$Y31)</f>
        <v>0</v>
      </c>
      <c r="AB27" s="17" t="str">
        <f>'14'!$X31</f>
        <v>VACANT A205</v>
      </c>
      <c r="AC27" s="17">
        <f>IF(AB27=Z27, AA27+'14'!$Y31, '14'!$Y31)</f>
        <v>0</v>
      </c>
      <c r="AD27" s="17" t="str">
        <f>'15'!$X31</f>
        <v>VACANT A205</v>
      </c>
      <c r="AE27" s="17">
        <f>IF(AD27=AB27, AC27+'15'!$Y31, '15'!$Y31)</f>
        <v>0</v>
      </c>
      <c r="AF27" s="17" t="str">
        <f>'16'!$X31</f>
        <v>VACANT A205</v>
      </c>
      <c r="AG27" s="17">
        <f>IF(AF27=AD27, AE27+'16'!$Y31, '16'!$Y31)</f>
        <v>0</v>
      </c>
      <c r="AH27" s="17" t="str">
        <f>'17'!$X31</f>
        <v>VACANT A205</v>
      </c>
      <c r="AI27" s="17">
        <f>IF(AH27=AF27, AG27+'17'!$Y31, '17'!$Y31)</f>
        <v>0</v>
      </c>
      <c r="AJ27" s="17" t="str">
        <f>'18'!$X31</f>
        <v>VACANT A205</v>
      </c>
      <c r="AK27" s="17">
        <f>IF(AJ27=AH27, AI27+'18'!$Y31, '18'!$Y31)</f>
        <v>0</v>
      </c>
      <c r="AL27" s="17" t="str">
        <f>'19'!$X31</f>
        <v>VACANT A205</v>
      </c>
      <c r="AM27" s="17">
        <f>IF(AL27=AJ27, AK27+'19'!$Y31, '19'!$Y31)</f>
        <v>0</v>
      </c>
      <c r="AN27" s="17" t="str">
        <f>'20'!$X31</f>
        <v>VACANT A205</v>
      </c>
      <c r="AO27" s="17">
        <f>IF(AN27=AL27, AM27+'20'!$Y31, '20'!$Y31)</f>
        <v>0</v>
      </c>
      <c r="AP27" s="17" t="str">
        <f>'21'!$X31</f>
        <v>VACANT A205</v>
      </c>
      <c r="AQ27" s="17">
        <f>IF(AP27=AN27, AO27+'21'!$Y31, '21'!$Y31)</f>
        <v>0</v>
      </c>
      <c r="AR27" s="17" t="str">
        <f>'22'!$X31</f>
        <v>VACANT A205</v>
      </c>
      <c r="AS27" s="17">
        <f>IF(AR27=AP27, AQ27+'22'!$Y31, '22'!$Y31)</f>
        <v>0</v>
      </c>
      <c r="AT27" s="17" t="str">
        <f>'23'!$X31</f>
        <v>VACANT A205</v>
      </c>
      <c r="AU27" s="17">
        <f>IF(AT27=AR27, AS27+'23'!$Y31, '23'!$Y31)</f>
        <v>0</v>
      </c>
      <c r="AV27" s="17" t="str">
        <f>'24'!$X31</f>
        <v>VACANT A205</v>
      </c>
      <c r="AW27" s="17">
        <f>IF(AV27=AT27, AU27+'24'!$Y31, '24'!$Y31)</f>
        <v>0</v>
      </c>
      <c r="AX27" s="17" t="str">
        <f>'25'!$X31</f>
        <v>VACANT A205</v>
      </c>
      <c r="AY27" s="17">
        <f>IF(AX27=AV27, AW27+'25'!$Y31, '25'!$Y31)</f>
        <v>0</v>
      </c>
      <c r="AZ27" s="17" t="str">
        <f>'26'!$X31</f>
        <v>VACANT A205</v>
      </c>
      <c r="BA27" s="17">
        <f>IF(AZ27=AX27, AY27+'26'!$Y31, '26'!$Y31)</f>
        <v>0</v>
      </c>
      <c r="BB27" s="17" t="str">
        <f>'27'!$X31</f>
        <v>VACANT A205</v>
      </c>
      <c r="BC27" s="17">
        <f>IF(BB27=AZ27, BA27+'27'!$Y31, '27'!$Y31)</f>
        <v>0</v>
      </c>
      <c r="BD27" s="17" t="str">
        <f>'28'!$X31</f>
        <v>VACANT A205</v>
      </c>
      <c r="BE27" s="17">
        <f>IF(BD27=BB27, BC27+'28'!$Y31, '28'!$Y31)</f>
        <v>0</v>
      </c>
      <c r="BF27" s="17" t="str">
        <f>'29'!$X31</f>
        <v>WN8478NT</v>
      </c>
      <c r="BG27" s="17">
        <f>IF(BF27=BD27, BE27+'29'!$Y31, '29'!$Y31)</f>
        <v>1</v>
      </c>
      <c r="BH27" s="17" t="str">
        <f>'30'!$X31</f>
        <v>WN8478NT</v>
      </c>
      <c r="BI27" s="17">
        <f>IF(BH27=BF27, BG27+'30'!$Y31, '30'!$Y31)</f>
        <v>1</v>
      </c>
      <c r="BJ27" s="17">
        <f>'31'!$X31</f>
        <v>0</v>
      </c>
      <c r="BK27" s="17">
        <f>IF(BJ27=BH27, BI27+'31'!$Y31, '31'!$Y31)</f>
        <v>0</v>
      </c>
    </row>
    <row r="28" spans="1:63" x14ac:dyDescent="0.25">
      <c r="A28" s="68" t="s">
        <v>49</v>
      </c>
      <c r="B28" s="17" t="str">
        <f>'1'!$X32</f>
        <v>WN2160ST</v>
      </c>
      <c r="C28" s="17">
        <f>'1'!Y32</f>
        <v>0</v>
      </c>
      <c r="D28" s="17" t="str">
        <f>'2'!$X32</f>
        <v>WN2160ST</v>
      </c>
      <c r="E28" s="17">
        <f>IF(D28=B28, C28+'2'!$Y32, '2'!$Y32)</f>
        <v>3</v>
      </c>
      <c r="F28" s="17" t="str">
        <f>'3'!$X32</f>
        <v>WN2160ST</v>
      </c>
      <c r="G28" s="17">
        <f>IF(F28=D28, E28+'3'!$Y32, '3'!$Y32)</f>
        <v>3</v>
      </c>
      <c r="H28" s="17" t="str">
        <f>'4'!$X32</f>
        <v>WN2160ST</v>
      </c>
      <c r="I28" s="17">
        <f>IF(H28=F28, G28+'4'!$Y32, '4'!$Y32)</f>
        <v>3</v>
      </c>
      <c r="J28" s="17" t="str">
        <f>'5'!$X32</f>
        <v>WN2160ST</v>
      </c>
      <c r="K28" s="17">
        <f>IF(J28=H28, I28+'5'!$Y32, '5'!$Y32)</f>
        <v>3</v>
      </c>
      <c r="L28" s="17" t="str">
        <f>'6'!$X32</f>
        <v>WN2160ST</v>
      </c>
      <c r="M28" s="17">
        <f>IF(L28=J28, K28+'6'!$Y32, '6'!$Y32)</f>
        <v>3</v>
      </c>
      <c r="N28" s="17" t="str">
        <f>'7'!$X32</f>
        <v>WN2160ST</v>
      </c>
      <c r="O28" s="17">
        <f>IF(N28=L28, M28+'7'!$Y32, '7'!$Y32)</f>
        <v>3</v>
      </c>
      <c r="P28" s="17" t="str">
        <f>'8'!$X32</f>
        <v>WN2160ST</v>
      </c>
      <c r="Q28" s="17">
        <f>IF(P28=N28, O28+'8'!$Y32, '8'!$Y32)</f>
        <v>3</v>
      </c>
      <c r="R28" s="17" t="str">
        <f>'9'!$X32</f>
        <v>WN2160ST</v>
      </c>
      <c r="S28" s="17">
        <f>IF(R28=P28, Q28+'9'!$Y32, '9'!$Y32)</f>
        <v>3</v>
      </c>
      <c r="T28" s="17" t="str">
        <f>'10'!$X32</f>
        <v>WN2160ST</v>
      </c>
      <c r="U28" s="17">
        <f>IF(T28=R28, S28+'10'!$Y32, '10'!$Y32)</f>
        <v>3</v>
      </c>
      <c r="V28" s="17" t="str">
        <f>'11'!$X32</f>
        <v>WN2160ST</v>
      </c>
      <c r="W28" s="17">
        <f>IF(V28=T28, U28+'11'!$Y32, '11'!$Y32)</f>
        <v>3</v>
      </c>
      <c r="X28" s="17" t="str">
        <f>'12'!$X32</f>
        <v>WN2160ST</v>
      </c>
      <c r="Y28" s="17">
        <f>IF(X28=V28, W28+'12'!$Y32, '12'!$Y32)</f>
        <v>3</v>
      </c>
      <c r="Z28" s="17" t="str">
        <f>'13'!$X32</f>
        <v>WN2160ST</v>
      </c>
      <c r="AA28" s="17">
        <f>IF(Z28=X28, Y28+'13'!$Y32, '13'!$Y32)</f>
        <v>3</v>
      </c>
      <c r="AB28" s="17" t="str">
        <f>'14'!$X32</f>
        <v>WN2160ST</v>
      </c>
      <c r="AC28" s="17">
        <f>IF(AB28=Z28, AA28+'14'!$Y32, '14'!$Y32)</f>
        <v>3</v>
      </c>
      <c r="AD28" s="17" t="str">
        <f>'15'!$X32</f>
        <v>WN2160ST</v>
      </c>
      <c r="AE28" s="17">
        <f>IF(AD28=AB28, AC28+'15'!$Y32, '15'!$Y32)</f>
        <v>3</v>
      </c>
      <c r="AF28" s="17" t="str">
        <f>'16'!$X32</f>
        <v>WN2160ST</v>
      </c>
      <c r="AG28" s="17">
        <f>IF(AF28=AD28, AE28+'16'!$Y32, '16'!$Y32)</f>
        <v>3</v>
      </c>
      <c r="AH28" s="17" t="str">
        <f>'17'!$X32</f>
        <v>WN2160ST</v>
      </c>
      <c r="AI28" s="17">
        <f>IF(AH28=AF28, AG28+'17'!$Y32, '17'!$Y32)</f>
        <v>4</v>
      </c>
      <c r="AJ28" s="17" t="str">
        <f>'18'!$X32</f>
        <v>WN2160ST</v>
      </c>
      <c r="AK28" s="17">
        <f>IF(AJ28=AH28, AI28+'18'!$Y32, '18'!$Y32)</f>
        <v>5</v>
      </c>
      <c r="AL28" s="17" t="str">
        <f>'19'!$X32</f>
        <v>WN2160ST</v>
      </c>
      <c r="AM28" s="17">
        <f>IF(AL28=AJ28, AK28+'19'!$Y32, '19'!$Y32)</f>
        <v>5</v>
      </c>
      <c r="AN28" s="17" t="str">
        <f>'20'!$X32</f>
        <v>WN2160ST</v>
      </c>
      <c r="AO28" s="17">
        <f>IF(AN28=AL28, AM28+'20'!$Y32, '20'!$Y32)</f>
        <v>8</v>
      </c>
      <c r="AP28" s="17" t="str">
        <f>'21'!$X32</f>
        <v>WN2160ST</v>
      </c>
      <c r="AQ28" s="17">
        <f>IF(AP28=AN28, AO28+'21'!$Y32, '21'!$Y32)</f>
        <v>8</v>
      </c>
      <c r="AR28" s="17" t="str">
        <f>'22'!$X32</f>
        <v>WN2160ST</v>
      </c>
      <c r="AS28" s="17">
        <f>IF(AR28=AP28, AQ28+'22'!$Y32, '22'!$Y32)</f>
        <v>8</v>
      </c>
      <c r="AT28" s="17" t="str">
        <f>'23'!$X32</f>
        <v>WN2160ST</v>
      </c>
      <c r="AU28" s="17">
        <f>IF(AT28=AR28, AS28+'23'!$Y32, '23'!$Y32)</f>
        <v>8</v>
      </c>
      <c r="AV28" s="17" t="str">
        <f>'24'!$X32</f>
        <v>WN2160ST</v>
      </c>
      <c r="AW28" s="17">
        <f>IF(AV28=AT28, AU28+'24'!$Y32, '24'!$Y32)</f>
        <v>8</v>
      </c>
      <c r="AX28" s="17" t="str">
        <f>'25'!$X32</f>
        <v>WN2160ST</v>
      </c>
      <c r="AY28" s="17">
        <f>IF(AX28=AV28, AW28+'25'!$Y32, '25'!$Y32)</f>
        <v>8</v>
      </c>
      <c r="AZ28" s="17" t="str">
        <f>'26'!$X32</f>
        <v>WN2160ST</v>
      </c>
      <c r="BA28" s="17">
        <f>IF(AZ28=AX28, AY28+'26'!$Y32, '26'!$Y32)</f>
        <v>8</v>
      </c>
      <c r="BB28" s="17" t="str">
        <f>'27'!$X32</f>
        <v>WN2160ST</v>
      </c>
      <c r="BC28" s="17">
        <f>IF(BB28=AZ28, BA28+'27'!$Y32, '27'!$Y32)</f>
        <v>8</v>
      </c>
      <c r="BD28" s="17" t="str">
        <f>'28'!$X32</f>
        <v>WN2160ST</v>
      </c>
      <c r="BE28" s="17">
        <f>IF(BD28=BB28, BC28+'28'!$Y32, '28'!$Y32)</f>
        <v>8</v>
      </c>
      <c r="BF28" s="17" t="str">
        <f>'29'!$X32</f>
        <v>WN2160ST</v>
      </c>
      <c r="BG28" s="17">
        <f>IF(BF28=BD28, BE28+'29'!$Y32, '29'!$Y32)</f>
        <v>8</v>
      </c>
      <c r="BH28" s="17" t="str">
        <f>'30'!$X32</f>
        <v>WN2160ST</v>
      </c>
      <c r="BI28" s="17">
        <f>IF(BH28=BF28, BG28+'30'!$Y32, '30'!$Y32)</f>
        <v>8</v>
      </c>
      <c r="BJ28" s="17">
        <f>'31'!$X32</f>
        <v>0</v>
      </c>
      <c r="BK28" s="17">
        <f>IF(BJ28=BH28, BI28+'31'!$Y32, '31'!$Y32)</f>
        <v>0</v>
      </c>
    </row>
    <row r="29" spans="1:63" x14ac:dyDescent="0.25">
      <c r="A29" s="67" t="s">
        <v>50</v>
      </c>
      <c r="B29" s="17" t="str">
        <f>'1'!$X33</f>
        <v>VACANT A207</v>
      </c>
      <c r="C29" s="17">
        <f>'1'!Y33</f>
        <v>0</v>
      </c>
      <c r="D29" s="17" t="str">
        <f>'2'!$X33</f>
        <v>VACANT A207</v>
      </c>
      <c r="E29" s="17">
        <f>IF(D29=B29, C29+'2'!$Y33, '2'!$Y33)</f>
        <v>0</v>
      </c>
      <c r="F29" s="17" t="str">
        <f>'3'!$X33</f>
        <v>VACANT A207</v>
      </c>
      <c r="G29" s="17">
        <f>IF(F29=D29, E29+'3'!$Y33, '3'!$Y33)</f>
        <v>0</v>
      </c>
      <c r="H29" s="17" t="str">
        <f>'4'!$X33</f>
        <v>VACANT A207</v>
      </c>
      <c r="I29" s="17">
        <f>IF(H29=F29, G29+'4'!$Y33, '4'!$Y33)</f>
        <v>0</v>
      </c>
      <c r="J29" s="17" t="str">
        <f>'5'!$X33</f>
        <v>VACANT A207</v>
      </c>
      <c r="K29" s="17">
        <f>IF(J29=H29, I29+'5'!$Y33, '5'!$Y33)</f>
        <v>0</v>
      </c>
      <c r="L29" s="17" t="str">
        <f>'6'!$X33</f>
        <v>VACANT A207</v>
      </c>
      <c r="M29" s="17">
        <f>IF(L29=J29, K29+'6'!$Y33, '6'!$Y33)</f>
        <v>0</v>
      </c>
      <c r="N29" s="17" t="str">
        <f>'7'!$X33</f>
        <v>VACANT A207</v>
      </c>
      <c r="O29" s="17">
        <f>IF(N29=L29, M29+'7'!$Y33, '7'!$Y33)</f>
        <v>0</v>
      </c>
      <c r="P29" s="17" t="str">
        <f>'8'!$X33</f>
        <v>VACANT A207</v>
      </c>
      <c r="Q29" s="17">
        <f>IF(P29=N29, O29+'8'!$Y33, '8'!$Y33)</f>
        <v>0</v>
      </c>
      <c r="R29" s="17" t="str">
        <f>'9'!$X33</f>
        <v>VACANT A207</v>
      </c>
      <c r="S29" s="17">
        <f>IF(R29=P29, Q29+'9'!$Y33, '9'!$Y33)</f>
        <v>0</v>
      </c>
      <c r="T29" s="17" t="str">
        <f>'10'!$X33</f>
        <v>VACANT A207</v>
      </c>
      <c r="U29" s="17">
        <f>IF(T29=R29, S29+'10'!$Y33, '10'!$Y33)</f>
        <v>0</v>
      </c>
      <c r="V29" s="17" t="str">
        <f>'11'!$X33</f>
        <v>VACANT A207</v>
      </c>
      <c r="W29" s="17">
        <f>IF(V29=T29, U29+'11'!$Y33, '11'!$Y33)</f>
        <v>0</v>
      </c>
      <c r="X29" s="17" t="str">
        <f>'12'!$X33</f>
        <v>VACANT A207</v>
      </c>
      <c r="Y29" s="17">
        <f>IF(X29=V29, W29+'12'!$Y33, '12'!$Y33)</f>
        <v>0</v>
      </c>
      <c r="Z29" s="17" t="str">
        <f>'13'!$X33</f>
        <v>VACANT A207</v>
      </c>
      <c r="AA29" s="17">
        <f>IF(Z29=X29, Y29+'13'!$Y33, '13'!$Y33)</f>
        <v>0</v>
      </c>
      <c r="AB29" s="17" t="str">
        <f>'14'!$X33</f>
        <v>VACANT A207</v>
      </c>
      <c r="AC29" s="17">
        <f>IF(AB29=Z29, AA29+'14'!$Y33, '14'!$Y33)</f>
        <v>0</v>
      </c>
      <c r="AD29" s="17" t="str">
        <f>'15'!$X33</f>
        <v>VACANT A207</v>
      </c>
      <c r="AE29" s="17">
        <f>IF(AD29=AB29, AC29+'15'!$Y33, '15'!$Y33)</f>
        <v>0</v>
      </c>
      <c r="AF29" s="17" t="str">
        <f>'16'!$X33</f>
        <v>VACANT A207</v>
      </c>
      <c r="AG29" s="17">
        <f>IF(AF29=AD29, AE29+'16'!$Y33, '16'!$Y33)</f>
        <v>0</v>
      </c>
      <c r="AH29" s="17" t="str">
        <f>'17'!$X33</f>
        <v>VACANT A207</v>
      </c>
      <c r="AI29" s="17">
        <f>IF(AH29=AF29, AG29+'17'!$Y33, '17'!$Y33)</f>
        <v>0</v>
      </c>
      <c r="AJ29" s="17" t="str">
        <f>'18'!$X33</f>
        <v>VACANT A207</v>
      </c>
      <c r="AK29" s="17">
        <f>IF(AJ29=AH29, AI29+'18'!$Y33, '18'!$Y33)</f>
        <v>0</v>
      </c>
      <c r="AL29" s="17" t="str">
        <f>'19'!$X33</f>
        <v>VACANT A207</v>
      </c>
      <c r="AM29" s="17">
        <f>IF(AL29=AJ29, AK29+'19'!$Y33, '19'!$Y33)</f>
        <v>0</v>
      </c>
      <c r="AN29" s="17" t="str">
        <f>'20'!$X33</f>
        <v>VACANT A207</v>
      </c>
      <c r="AO29" s="17">
        <f>IF(AN29=AL29, AM29+'20'!$Y33, '20'!$Y33)</f>
        <v>0</v>
      </c>
      <c r="AP29" s="17" t="str">
        <f>'21'!$X33</f>
        <v>VACANT A207</v>
      </c>
      <c r="AQ29" s="17">
        <f>IF(AP29=AN29, AO29+'21'!$Y33, '21'!$Y33)</f>
        <v>0</v>
      </c>
      <c r="AR29" s="17" t="str">
        <f>'22'!$X33</f>
        <v>VACANT A207</v>
      </c>
      <c r="AS29" s="17">
        <f>IF(AR29=AP29, AQ29+'22'!$Y33, '22'!$Y33)</f>
        <v>0</v>
      </c>
      <c r="AT29" s="17" t="str">
        <f>'23'!$X33</f>
        <v>VACANT A207</v>
      </c>
      <c r="AU29" s="17">
        <f>IF(AT29=AR29, AS29+'23'!$Y33, '23'!$Y33)</f>
        <v>0</v>
      </c>
      <c r="AV29" s="17" t="str">
        <f>'24'!$X33</f>
        <v>VACANT A207</v>
      </c>
      <c r="AW29" s="17">
        <f>IF(AV29=AT29, AU29+'24'!$Y33, '24'!$Y33)</f>
        <v>0</v>
      </c>
      <c r="AX29" s="17" t="str">
        <f>'25'!$X33</f>
        <v>VACANT A207</v>
      </c>
      <c r="AY29" s="17">
        <f>IF(AX29=AV29, AW29+'25'!$Y33, '25'!$Y33)</f>
        <v>0</v>
      </c>
      <c r="AZ29" s="17" t="str">
        <f>'26'!$X33</f>
        <v>VACANT A207</v>
      </c>
      <c r="BA29" s="17">
        <f>IF(AZ29=AX29, AY29+'26'!$Y33, '26'!$Y33)</f>
        <v>0</v>
      </c>
      <c r="BB29" s="17" t="str">
        <f>'27'!$X33</f>
        <v>VACANT A207</v>
      </c>
      <c r="BC29" s="17">
        <f>IF(BB29=AZ29, BA29+'27'!$Y33, '27'!$Y33)</f>
        <v>0</v>
      </c>
      <c r="BD29" s="17" t="str">
        <f>'28'!$X33</f>
        <v>VACANT A207</v>
      </c>
      <c r="BE29" s="17">
        <f>IF(BD29=BB29, BC29+'28'!$Y33, '28'!$Y33)</f>
        <v>0</v>
      </c>
      <c r="BF29" s="17" t="str">
        <f>'29'!$X33</f>
        <v>VACANT A207</v>
      </c>
      <c r="BG29" s="17">
        <f>IF(BF29=BD29, BE29+'29'!$Y33, '29'!$Y33)</f>
        <v>0</v>
      </c>
      <c r="BH29" s="17" t="str">
        <f>'30'!$X33</f>
        <v>VACANT A207</v>
      </c>
      <c r="BI29" s="17">
        <f>IF(BH29=BF29, BG29+'30'!$Y33, '30'!$Y33)</f>
        <v>0</v>
      </c>
      <c r="BJ29" s="17">
        <f>'31'!$X33</f>
        <v>0</v>
      </c>
      <c r="BK29" s="17">
        <f>IF(BJ29=BH29, BI29+'31'!$Y33, '31'!$Y33)</f>
        <v>0</v>
      </c>
    </row>
    <row r="30" spans="1:63" x14ac:dyDescent="0.25">
      <c r="A30" s="68" t="s">
        <v>51</v>
      </c>
      <c r="B30" s="17" t="str">
        <f>'1'!$X34</f>
        <v>WN0733NY</v>
      </c>
      <c r="C30" s="17">
        <f>'1'!Y34</f>
        <v>0</v>
      </c>
      <c r="D30" s="17" t="str">
        <f>'2'!$X34</f>
        <v>WN0733NY</v>
      </c>
      <c r="E30" s="17">
        <f>IF(D30=B30, C30+'2'!$Y34, '2'!$Y34)</f>
        <v>0</v>
      </c>
      <c r="F30" s="17" t="str">
        <f>'3'!$X34</f>
        <v>WN0733NY</v>
      </c>
      <c r="G30" s="17">
        <f>IF(F30=D30, E30+'3'!$Y34, '3'!$Y34)</f>
        <v>0</v>
      </c>
      <c r="H30" s="17" t="str">
        <f>'4'!$X34</f>
        <v>WN0733NY</v>
      </c>
      <c r="I30" s="17">
        <f>IF(H30=F30, G30+'4'!$Y34, '4'!$Y34)</f>
        <v>0</v>
      </c>
      <c r="J30" s="17" t="str">
        <f>'5'!$X34</f>
        <v>WN0733NY</v>
      </c>
      <c r="K30" s="17">
        <f>IF(J30=H30, I30+'5'!$Y34, '5'!$Y34)</f>
        <v>0</v>
      </c>
      <c r="L30" s="17" t="str">
        <f>'6'!$X34</f>
        <v>WN0733NY</v>
      </c>
      <c r="M30" s="17">
        <f>IF(L30=J30, K30+'6'!$Y34, '6'!$Y34)</f>
        <v>0</v>
      </c>
      <c r="N30" s="17" t="str">
        <f>'7'!$X34</f>
        <v>WN0733NY</v>
      </c>
      <c r="O30" s="17">
        <f>IF(N30=L30, M30+'7'!$Y34, '7'!$Y34)</f>
        <v>0</v>
      </c>
      <c r="P30" s="17" t="str">
        <f>'8'!$X34</f>
        <v>WN0733NY</v>
      </c>
      <c r="Q30" s="17">
        <f>IF(P30=N30, O30+'8'!$Y34, '8'!$Y34)</f>
        <v>0</v>
      </c>
      <c r="R30" s="17" t="str">
        <f>'9'!$X34</f>
        <v>WN0733NY</v>
      </c>
      <c r="S30" s="17">
        <f>IF(R30=P30, Q30+'9'!$Y34, '9'!$Y34)</f>
        <v>0</v>
      </c>
      <c r="T30" s="17" t="str">
        <f>'10'!$X34</f>
        <v>WN0733NY</v>
      </c>
      <c r="U30" s="17">
        <f>IF(T30=R30, S30+'10'!$Y34, '10'!$Y34)</f>
        <v>2</v>
      </c>
      <c r="V30" s="17" t="str">
        <f>'11'!$X34</f>
        <v>WN0733NY</v>
      </c>
      <c r="W30" s="17">
        <f>IF(V30=T30, U30+'11'!$Y34, '11'!$Y34)</f>
        <v>2</v>
      </c>
      <c r="X30" s="17" t="str">
        <f>'12'!$X34</f>
        <v>WN0733NY</v>
      </c>
      <c r="Y30" s="17">
        <f>IF(X30=V30, W30+'12'!$Y34, '12'!$Y34)</f>
        <v>2</v>
      </c>
      <c r="Z30" s="17" t="str">
        <f>'13'!$X34</f>
        <v>WN0733NY</v>
      </c>
      <c r="AA30" s="17">
        <f>IF(Z30=X30, Y30+'13'!$Y34, '13'!$Y34)</f>
        <v>2</v>
      </c>
      <c r="AB30" s="17" t="str">
        <f>'14'!$X34</f>
        <v>WN0733NY</v>
      </c>
      <c r="AC30" s="17">
        <f>IF(AB30=Z30, AA30+'14'!$Y34, '14'!$Y34)</f>
        <v>2</v>
      </c>
      <c r="AD30" s="17" t="str">
        <f>'15'!$X34</f>
        <v>WN0733NY</v>
      </c>
      <c r="AE30" s="17">
        <f>IF(AD30=AB30, AC30+'15'!$Y34, '15'!$Y34)</f>
        <v>2</v>
      </c>
      <c r="AF30" s="17" t="str">
        <f>'16'!$X34</f>
        <v>WN0733NY</v>
      </c>
      <c r="AG30" s="17">
        <f>IF(AF30=AD30, AE30+'16'!$Y34, '16'!$Y34)</f>
        <v>2</v>
      </c>
      <c r="AH30" s="17" t="str">
        <f>'17'!$X34</f>
        <v>WN0733NY</v>
      </c>
      <c r="AI30" s="17">
        <f>IF(AH30=AF30, AG30+'17'!$Y34, '17'!$Y34)</f>
        <v>2</v>
      </c>
      <c r="AJ30" s="17" t="str">
        <f>'18'!$X34</f>
        <v>WN0733NY</v>
      </c>
      <c r="AK30" s="17">
        <f>IF(AJ30=AH30, AI30+'18'!$Y34, '18'!$Y34)</f>
        <v>2</v>
      </c>
      <c r="AL30" s="17" t="str">
        <f>'19'!$X34</f>
        <v>WN0733NY</v>
      </c>
      <c r="AM30" s="17">
        <f>IF(AL30=AJ30, AK30+'19'!$Y34, '19'!$Y34)</f>
        <v>2</v>
      </c>
      <c r="AN30" s="17" t="str">
        <f>'20'!$X34</f>
        <v>WN0733NY</v>
      </c>
      <c r="AO30" s="17">
        <f>IF(AN30=AL30, AM30+'20'!$Y34, '20'!$Y34)</f>
        <v>3</v>
      </c>
      <c r="AP30" s="17" t="str">
        <f>'21'!$X34</f>
        <v>WN0733NY</v>
      </c>
      <c r="AQ30" s="17">
        <f>IF(AP30=AN30, AO30+'21'!$Y34, '21'!$Y34)</f>
        <v>5</v>
      </c>
      <c r="AR30" s="17" t="str">
        <f>'22'!$X34</f>
        <v>WN0733NY</v>
      </c>
      <c r="AS30" s="17">
        <f>IF(AR30=AP30, AQ30+'22'!$Y34, '22'!$Y34)</f>
        <v>5</v>
      </c>
      <c r="AT30" s="17" t="str">
        <f>'23'!$X34</f>
        <v>WN0733NY</v>
      </c>
      <c r="AU30" s="17">
        <f>IF(AT30=AR30, AS30+'23'!$Y34, '23'!$Y34)</f>
        <v>5</v>
      </c>
      <c r="AV30" s="17" t="str">
        <f>'24'!$X34</f>
        <v>WN0733NY</v>
      </c>
      <c r="AW30" s="17">
        <f>IF(AV30=AT30, AU30+'24'!$Y34, '24'!$Y34)</f>
        <v>7</v>
      </c>
      <c r="AX30" s="17" t="str">
        <f>'25'!$X34</f>
        <v>WN0733NY</v>
      </c>
      <c r="AY30" s="17">
        <f>IF(AX30=AV30, AW30+'25'!$Y34, '25'!$Y34)</f>
        <v>7</v>
      </c>
      <c r="AZ30" s="17" t="str">
        <f>'26'!$X34</f>
        <v>WN0733NY</v>
      </c>
      <c r="BA30" s="17">
        <f>IF(AZ30=AX30, AY30+'26'!$Y34, '26'!$Y34)</f>
        <v>7</v>
      </c>
      <c r="BB30" s="17" t="str">
        <f>'27'!$X34</f>
        <v>WN0733NY</v>
      </c>
      <c r="BC30" s="17">
        <f>IF(BB30=AZ30, BA30+'27'!$Y34, '27'!$Y34)</f>
        <v>7</v>
      </c>
      <c r="BD30" s="17" t="str">
        <f>'28'!$X34</f>
        <v>WN0733NY</v>
      </c>
      <c r="BE30" s="17">
        <f>IF(BD30=BB30, BC30+'28'!$Y34, '28'!$Y34)</f>
        <v>10</v>
      </c>
      <c r="BF30" s="17" t="str">
        <f>'29'!$X34</f>
        <v>WN0733NY</v>
      </c>
      <c r="BG30" s="17">
        <f>IF(BF30=BD30, BE30+'29'!$Y34, '29'!$Y34)</f>
        <v>10</v>
      </c>
      <c r="BH30" s="17" t="str">
        <f>'30'!$X34</f>
        <v>WN0733NY</v>
      </c>
      <c r="BI30" s="17">
        <f>IF(BH30=BF30, BG30+'30'!$Y34, '30'!$Y34)</f>
        <v>10</v>
      </c>
      <c r="BJ30" s="17">
        <f>'31'!$X34</f>
        <v>0</v>
      </c>
      <c r="BK30" s="17">
        <f>IF(BJ30=BH30, BI30+'31'!$Y34, '31'!$Y34)</f>
        <v>0</v>
      </c>
    </row>
    <row r="31" spans="1:63" x14ac:dyDescent="0.25">
      <c r="A31" s="67" t="s">
        <v>52</v>
      </c>
      <c r="B31" s="17" t="str">
        <f>'1'!$X35</f>
        <v>WN5787NU</v>
      </c>
      <c r="C31" s="17">
        <f>'1'!Y35</f>
        <v>0</v>
      </c>
      <c r="D31" s="17" t="str">
        <f>'2'!$X35</f>
        <v>WN5787NU</v>
      </c>
      <c r="E31" s="17">
        <f>IF(D31=B31, C31+'2'!$Y35, '2'!$Y35)</f>
        <v>0</v>
      </c>
      <c r="F31" s="17" t="str">
        <f>'3'!$X35</f>
        <v>WN5787NU</v>
      </c>
      <c r="G31" s="17">
        <f>IF(F31=D31, E31+'3'!$Y35, '3'!$Y35)</f>
        <v>0</v>
      </c>
      <c r="H31" s="17" t="str">
        <f>'4'!$X35</f>
        <v>WN5787NU</v>
      </c>
      <c r="I31" s="17">
        <f>IF(H31=F31, G31+'4'!$Y35, '4'!$Y35)</f>
        <v>0</v>
      </c>
      <c r="J31" s="17" t="str">
        <f>'5'!$X35</f>
        <v>WN5787NU</v>
      </c>
      <c r="K31" s="17">
        <f>IF(J31=H31, I31+'5'!$Y35, '5'!$Y35)</f>
        <v>0</v>
      </c>
      <c r="L31" s="17" t="str">
        <f>'6'!$X35</f>
        <v>WN5787NU</v>
      </c>
      <c r="M31" s="17">
        <f>IF(L31=J31, K31+'6'!$Y35, '6'!$Y35)</f>
        <v>0</v>
      </c>
      <c r="N31" s="17" t="str">
        <f>'7'!$X35</f>
        <v>WN5787NU</v>
      </c>
      <c r="O31" s="17">
        <f>IF(N31=L31, M31+'7'!$Y35, '7'!$Y35)</f>
        <v>0</v>
      </c>
      <c r="P31" s="17" t="str">
        <f>'8'!$X35</f>
        <v>WN5787NU</v>
      </c>
      <c r="Q31" s="17">
        <f>IF(P31=N31, O31+'8'!$Y35, '8'!$Y35)</f>
        <v>0</v>
      </c>
      <c r="R31" s="17" t="str">
        <f>'9'!$X35</f>
        <v>WN5787NU</v>
      </c>
      <c r="S31" s="17">
        <f>IF(R31=P31, Q31+'9'!$Y35, '9'!$Y35)</f>
        <v>0</v>
      </c>
      <c r="T31" s="17" t="str">
        <f>'10'!$X35</f>
        <v>WN5787NU</v>
      </c>
      <c r="U31" s="17">
        <f>IF(T31=R31, S31+'10'!$Y35, '10'!$Y35)</f>
        <v>0</v>
      </c>
      <c r="V31" s="17" t="str">
        <f>'11'!$X35</f>
        <v>WN5787NU</v>
      </c>
      <c r="W31" s="17">
        <f>IF(V31=T31, U31+'11'!$Y35, '11'!$Y35)</f>
        <v>0</v>
      </c>
      <c r="X31" s="17" t="str">
        <f>'12'!$X35</f>
        <v>WN5787NU</v>
      </c>
      <c r="Y31" s="17">
        <f>IF(X31=V31, W31+'12'!$Y35, '12'!$Y35)</f>
        <v>0</v>
      </c>
      <c r="Z31" s="17" t="str">
        <f>'13'!$X35</f>
        <v>WN5787NU</v>
      </c>
      <c r="AA31" s="17">
        <f>IF(Z31=X31, Y31+'13'!$Y35, '13'!$Y35)</f>
        <v>0</v>
      </c>
      <c r="AB31" s="17" t="str">
        <f>'14'!$X35</f>
        <v>WN5787NU</v>
      </c>
      <c r="AC31" s="17">
        <f>IF(AB31=Z31, AA31+'14'!$Y35, '14'!$Y35)</f>
        <v>0</v>
      </c>
      <c r="AD31" s="17" t="str">
        <f>'15'!$X35</f>
        <v>WN5787NU</v>
      </c>
      <c r="AE31" s="17">
        <f>IF(AD31=AB31, AC31+'15'!$Y35, '15'!$Y35)</f>
        <v>0</v>
      </c>
      <c r="AF31" s="17" t="str">
        <f>'16'!$X35</f>
        <v>WN5787NU</v>
      </c>
      <c r="AG31" s="17">
        <f>IF(AF31=AD31, AE31+'16'!$Y35, '16'!$Y35)</f>
        <v>0</v>
      </c>
      <c r="AH31" s="17" t="str">
        <f>'17'!$X35</f>
        <v>WN5787NU</v>
      </c>
      <c r="AI31" s="17">
        <f>IF(AH31=AF31, AG31+'17'!$Y35, '17'!$Y35)</f>
        <v>0</v>
      </c>
      <c r="AJ31" s="17" t="str">
        <f>'18'!$X35</f>
        <v>WN5787NU</v>
      </c>
      <c r="AK31" s="17">
        <f>IF(AJ31=AH31, AI31+'18'!$Y35, '18'!$Y35)</f>
        <v>0</v>
      </c>
      <c r="AL31" s="17" t="str">
        <f>'19'!$X35</f>
        <v>WN5787NU</v>
      </c>
      <c r="AM31" s="17">
        <f>IF(AL31=AJ31, AK31+'19'!$Y35, '19'!$Y35)</f>
        <v>3</v>
      </c>
      <c r="AN31" s="17" t="str">
        <f>'20'!$X35</f>
        <v>WN5787NU</v>
      </c>
      <c r="AO31" s="17">
        <f>IF(AN31=AL31, AM31+'20'!$Y35, '20'!$Y35)</f>
        <v>4</v>
      </c>
      <c r="AP31" s="17" t="str">
        <f>'21'!$X35</f>
        <v>WN5787NU</v>
      </c>
      <c r="AQ31" s="17">
        <f>IF(AP31=AN31, AO31+'21'!$Y35, '21'!$Y35)</f>
        <v>4</v>
      </c>
      <c r="AR31" s="17" t="str">
        <f>'22'!$X35</f>
        <v>WN5787NU</v>
      </c>
      <c r="AS31" s="17">
        <f>IF(AR31=AP31, AQ31+'22'!$Y35, '22'!$Y35)</f>
        <v>4</v>
      </c>
      <c r="AT31" s="17" t="str">
        <f>'23'!$X35</f>
        <v>WN5787NU</v>
      </c>
      <c r="AU31" s="17">
        <f>IF(AT31=AR31, AS31+'23'!$Y35, '23'!$Y35)</f>
        <v>4</v>
      </c>
      <c r="AV31" s="17" t="str">
        <f>'24'!$X35</f>
        <v>WN5787NU</v>
      </c>
      <c r="AW31" s="17">
        <f>IF(AV31=AT31, AU31+'24'!$Y35, '24'!$Y35)</f>
        <v>4</v>
      </c>
      <c r="AX31" s="17" t="str">
        <f>'25'!$X35</f>
        <v>WN5787NU</v>
      </c>
      <c r="AY31" s="17">
        <f>IF(AX31=AV31, AW31+'25'!$Y35, '25'!$Y35)</f>
        <v>4</v>
      </c>
      <c r="AZ31" s="17" t="str">
        <f>'26'!$X35</f>
        <v>WN5787NU</v>
      </c>
      <c r="BA31" s="17">
        <f>IF(AZ31=AX31, AY31+'26'!$Y35, '26'!$Y35)</f>
        <v>4</v>
      </c>
      <c r="BB31" s="17" t="str">
        <f>'27'!$X35</f>
        <v>WN5787NU</v>
      </c>
      <c r="BC31" s="17">
        <f>IF(BB31=AZ31, BA31+'27'!$Y35, '27'!$Y35)</f>
        <v>4</v>
      </c>
      <c r="BD31" s="17" t="str">
        <f>'28'!$X35</f>
        <v>WN5787NU</v>
      </c>
      <c r="BE31" s="17">
        <f>IF(BD31=BB31, BC31+'28'!$Y35, '28'!$Y35)</f>
        <v>4</v>
      </c>
      <c r="BF31" s="17" t="str">
        <f>'29'!$X35</f>
        <v>WN5787NU</v>
      </c>
      <c r="BG31" s="17">
        <f>IF(BF31=BD31, BE31+'29'!$Y35, '29'!$Y35)</f>
        <v>4</v>
      </c>
      <c r="BH31" s="17" t="str">
        <f>'30'!$X35</f>
        <v>WN5787NU</v>
      </c>
      <c r="BI31" s="17">
        <f>IF(BH31=BF31, BG31+'30'!$Y35, '30'!$Y35)</f>
        <v>4</v>
      </c>
      <c r="BJ31" s="17">
        <f>'31'!$X35</f>
        <v>0</v>
      </c>
      <c r="BK31" s="17">
        <f>IF(BJ31=BH31, BI31+'31'!$Y35, '31'!$Y35)</f>
        <v>0</v>
      </c>
    </row>
    <row r="32" spans="1:63" x14ac:dyDescent="0.25">
      <c r="A32" s="68" t="s">
        <v>53</v>
      </c>
      <c r="B32" s="17" t="str">
        <f>'1'!$X36</f>
        <v>VACANT A210</v>
      </c>
      <c r="C32" s="17">
        <f>'1'!Y36</f>
        <v>0</v>
      </c>
      <c r="D32" s="17" t="str">
        <f>'2'!$X36</f>
        <v>VACANT A210</v>
      </c>
      <c r="E32" s="17">
        <f>IF(D32=B32, C32+'2'!$Y36, '2'!$Y36)</f>
        <v>0</v>
      </c>
      <c r="F32" s="17" t="str">
        <f>'3'!$X36</f>
        <v>VACANT A210</v>
      </c>
      <c r="G32" s="17">
        <f>IF(F32=D32, E32+'3'!$Y36, '3'!$Y36)</f>
        <v>0</v>
      </c>
      <c r="H32" s="17" t="str">
        <f>'4'!$X36</f>
        <v>VACANT A210</v>
      </c>
      <c r="I32" s="17">
        <f>IF(H32=F32, G32+'4'!$Y36, '4'!$Y36)</f>
        <v>0</v>
      </c>
      <c r="J32" s="17" t="str">
        <f>'5'!$X36</f>
        <v>VACANT A210</v>
      </c>
      <c r="K32" s="17">
        <f>IF(J32=H32, I32+'5'!$Y36, '5'!$Y36)</f>
        <v>0</v>
      </c>
      <c r="L32" s="17" t="str">
        <f>'6'!$X36</f>
        <v>VACANT A210</v>
      </c>
      <c r="M32" s="17">
        <f>IF(L32=J32, K32+'6'!$Y36, '6'!$Y36)</f>
        <v>0</v>
      </c>
      <c r="N32" s="17" t="str">
        <f>'7'!$X36</f>
        <v>VACANT A210</v>
      </c>
      <c r="O32" s="17">
        <f>IF(N32=L32, M32+'7'!$Y36, '7'!$Y36)</f>
        <v>0</v>
      </c>
      <c r="P32" s="17" t="str">
        <f>'8'!$X36</f>
        <v>VACANT A210</v>
      </c>
      <c r="Q32" s="17">
        <f>IF(P32=N32, O32+'8'!$Y36, '8'!$Y36)</f>
        <v>0</v>
      </c>
      <c r="R32" s="17" t="str">
        <f>'9'!$X36</f>
        <v>VACANT A210</v>
      </c>
      <c r="S32" s="17">
        <f>IF(R32=P32, Q32+'9'!$Y36, '9'!$Y36)</f>
        <v>0</v>
      </c>
      <c r="T32" s="17" t="str">
        <f>'10'!$X36</f>
        <v>VACANT A210</v>
      </c>
      <c r="U32" s="17">
        <f>IF(T32=R32, S32+'10'!$Y36, '10'!$Y36)</f>
        <v>0</v>
      </c>
      <c r="V32" s="17" t="str">
        <f>'11'!$X36</f>
        <v>VACANT A210</v>
      </c>
      <c r="W32" s="17">
        <f>IF(V32=T32, U32+'11'!$Y36, '11'!$Y36)</f>
        <v>0</v>
      </c>
      <c r="X32" s="17" t="str">
        <f>'12'!$X36</f>
        <v>VACANT A210</v>
      </c>
      <c r="Y32" s="17">
        <f>IF(X32=V32, W32+'12'!$Y36, '12'!$Y36)</f>
        <v>0</v>
      </c>
      <c r="Z32" s="17" t="str">
        <f>'13'!$X36</f>
        <v>VACANT A210</v>
      </c>
      <c r="AA32" s="17">
        <f>IF(Z32=X32, Y32+'13'!$Y36, '13'!$Y36)</f>
        <v>0</v>
      </c>
      <c r="AB32" s="17" t="str">
        <f>'14'!$X36</f>
        <v>VACANT A210</v>
      </c>
      <c r="AC32" s="17">
        <f>IF(AB32=Z32, AA32+'14'!$Y36, '14'!$Y36)</f>
        <v>0</v>
      </c>
      <c r="AD32" s="17" t="str">
        <f>'15'!$X36</f>
        <v>VACANT A210</v>
      </c>
      <c r="AE32" s="17">
        <f>IF(AD32=AB32, AC32+'15'!$Y36, '15'!$Y36)</f>
        <v>0</v>
      </c>
      <c r="AF32" s="17" t="str">
        <f>'16'!$X36</f>
        <v>VACANT A210</v>
      </c>
      <c r="AG32" s="17">
        <f>IF(AF32=AD32, AE32+'16'!$Y36, '16'!$Y36)</f>
        <v>0</v>
      </c>
      <c r="AH32" s="17" t="str">
        <f>'17'!$X36</f>
        <v>VACANT A210</v>
      </c>
      <c r="AI32" s="17">
        <f>IF(AH32=AF32, AG32+'17'!$Y36, '17'!$Y36)</f>
        <v>0</v>
      </c>
      <c r="AJ32" s="17" t="str">
        <f>'18'!$X36</f>
        <v>VACANT A210</v>
      </c>
      <c r="AK32" s="17">
        <f>IF(AJ32=AH32, AI32+'18'!$Y36, '18'!$Y36)</f>
        <v>0</v>
      </c>
      <c r="AL32" s="17" t="str">
        <f>'19'!$X36</f>
        <v>VACANT A210</v>
      </c>
      <c r="AM32" s="17">
        <f>IF(AL32=AJ32, AK32+'19'!$Y36, '19'!$Y36)</f>
        <v>0</v>
      </c>
      <c r="AN32" s="17" t="str">
        <f>'20'!$X36</f>
        <v>VACANT A210</v>
      </c>
      <c r="AO32" s="17">
        <f>IF(AN32=AL32, AM32+'20'!$Y36, '20'!$Y36)</f>
        <v>0</v>
      </c>
      <c r="AP32" s="17" t="str">
        <f>'21'!$X36</f>
        <v>VACANT A210</v>
      </c>
      <c r="AQ32" s="17">
        <f>IF(AP32=AN32, AO32+'21'!$Y36, '21'!$Y36)</f>
        <v>0</v>
      </c>
      <c r="AR32" s="17" t="str">
        <f>'22'!$X36</f>
        <v>VACANT A210</v>
      </c>
      <c r="AS32" s="17">
        <f>IF(AR32=AP32, AQ32+'22'!$Y36, '22'!$Y36)</f>
        <v>0</v>
      </c>
      <c r="AT32" s="17" t="str">
        <f>'23'!$X36</f>
        <v>VACANT A210</v>
      </c>
      <c r="AU32" s="17">
        <f>IF(AT32=AR32, AS32+'23'!$Y36, '23'!$Y36)</f>
        <v>0</v>
      </c>
      <c r="AV32" s="17" t="str">
        <f>'24'!$X36</f>
        <v>VACANT A210</v>
      </c>
      <c r="AW32" s="17">
        <f>IF(AV32=AT32, AU32+'24'!$Y36, '24'!$Y36)</f>
        <v>0</v>
      </c>
      <c r="AX32" s="17" t="str">
        <f>'25'!$X36</f>
        <v>VACANT A210</v>
      </c>
      <c r="AY32" s="17">
        <f>IF(AX32=AV32, AW32+'25'!$Y36, '25'!$Y36)</f>
        <v>0</v>
      </c>
      <c r="AZ32" s="17" t="str">
        <f>'26'!$X36</f>
        <v>VACANT A210</v>
      </c>
      <c r="BA32" s="17">
        <f>IF(AZ32=AX32, AY32+'26'!$Y36, '26'!$Y36)</f>
        <v>0</v>
      </c>
      <c r="BB32" s="17" t="str">
        <f>'27'!$X36</f>
        <v>VACANT A210</v>
      </c>
      <c r="BC32" s="17">
        <f>IF(BB32=AZ32, BA32+'27'!$Y36, '27'!$Y36)</f>
        <v>0</v>
      </c>
      <c r="BD32" s="17" t="str">
        <f>'28'!$X36</f>
        <v>VACANT A210</v>
      </c>
      <c r="BE32" s="17">
        <f>IF(BD32=BB32, BC32+'28'!$Y36, '28'!$Y36)</f>
        <v>0</v>
      </c>
      <c r="BF32" s="17" t="str">
        <f>'29'!$X36</f>
        <v>VACANT A210</v>
      </c>
      <c r="BG32" s="17">
        <f>IF(BF32=BD32, BE32+'29'!$Y36, '29'!$Y36)</f>
        <v>0</v>
      </c>
      <c r="BH32" s="17" t="str">
        <f>'30'!$X36</f>
        <v>VACANT A210</v>
      </c>
      <c r="BI32" s="17">
        <f>IF(BH32=BF32, BG32+'30'!$Y36, '30'!$Y36)</f>
        <v>0</v>
      </c>
      <c r="BJ32" s="17">
        <f>'31'!$X36</f>
        <v>0</v>
      </c>
      <c r="BK32" s="17">
        <f>IF(BJ32=BH32, BI32+'31'!$Y36, '31'!$Y36)</f>
        <v>0</v>
      </c>
    </row>
    <row r="33" spans="1:63" x14ac:dyDescent="0.25">
      <c r="A33" s="67" t="s">
        <v>54</v>
      </c>
      <c r="B33" s="17" t="str">
        <f>'1'!$X37</f>
        <v>VACANT A211</v>
      </c>
      <c r="C33" s="17">
        <f>'1'!Y37</f>
        <v>0</v>
      </c>
      <c r="D33" s="17" t="str">
        <f>'2'!$X37</f>
        <v>VACANT A211</v>
      </c>
      <c r="E33" s="17">
        <f>IF(D33=B33, C33+'2'!$Y37, '2'!$Y37)</f>
        <v>0</v>
      </c>
      <c r="F33" s="17" t="str">
        <f>'3'!$X37</f>
        <v>VACANT A211</v>
      </c>
      <c r="G33" s="17">
        <f>IF(F33=D33, E33+'3'!$Y37, '3'!$Y37)</f>
        <v>0</v>
      </c>
      <c r="H33" s="17" t="str">
        <f>'4'!$X37</f>
        <v>VACANT A211</v>
      </c>
      <c r="I33" s="17">
        <f>IF(H33=F33, G33+'4'!$Y37, '4'!$Y37)</f>
        <v>0</v>
      </c>
      <c r="J33" s="17" t="str">
        <f>'5'!$X37</f>
        <v>VACANT A211</v>
      </c>
      <c r="K33" s="17">
        <f>IF(J33=H33, I33+'5'!$Y37, '5'!$Y37)</f>
        <v>0</v>
      </c>
      <c r="L33" s="17" t="str">
        <f>'6'!$X37</f>
        <v>VACANT A211</v>
      </c>
      <c r="M33" s="17">
        <f>IF(L33=J33, K33+'6'!$Y37, '6'!$Y37)</f>
        <v>0</v>
      </c>
      <c r="N33" s="17" t="str">
        <f>'7'!$X37</f>
        <v>VACANT A211</v>
      </c>
      <c r="O33" s="17">
        <f>IF(N33=L33, M33+'7'!$Y37, '7'!$Y37)</f>
        <v>0</v>
      </c>
      <c r="P33" s="17" t="str">
        <f>'8'!$X37</f>
        <v>VACANT A211</v>
      </c>
      <c r="Q33" s="17">
        <f>IF(P33=N33, O33+'8'!$Y37, '8'!$Y37)</f>
        <v>0</v>
      </c>
      <c r="R33" s="17" t="str">
        <f>'9'!$X37</f>
        <v>VACANT A211</v>
      </c>
      <c r="S33" s="17">
        <f>IF(R33=P33, Q33+'9'!$Y37, '9'!$Y37)</f>
        <v>0</v>
      </c>
      <c r="T33" s="17" t="str">
        <f>'10'!$X37</f>
        <v>VACANT A211</v>
      </c>
      <c r="U33" s="17">
        <f>IF(T33=R33, S33+'10'!$Y37, '10'!$Y37)</f>
        <v>0</v>
      </c>
      <c r="V33" s="17" t="str">
        <f>'11'!$X37</f>
        <v>VACANT A211</v>
      </c>
      <c r="W33" s="17">
        <f>IF(V33=T33, U33+'11'!$Y37, '11'!$Y37)</f>
        <v>2</v>
      </c>
      <c r="X33" s="17" t="str">
        <f>'12'!$X37</f>
        <v>VACANT A211</v>
      </c>
      <c r="Y33" s="17">
        <f>IF(X33=V33, W33+'12'!$Y37, '12'!$Y37)</f>
        <v>2</v>
      </c>
      <c r="Z33" s="17" t="str">
        <f>'13'!$X37</f>
        <v>VACANT A211</v>
      </c>
      <c r="AA33" s="17">
        <f>IF(Z33=X33, Y33+'13'!$Y37, '13'!$Y37)</f>
        <v>2</v>
      </c>
      <c r="AB33" s="17" t="str">
        <f>'14'!$X37</f>
        <v>VACANT A211</v>
      </c>
      <c r="AC33" s="17">
        <f>IF(AB33=Z33, AA33+'14'!$Y37, '14'!$Y37)</f>
        <v>2</v>
      </c>
      <c r="AD33" s="17" t="str">
        <f>'15'!$X37</f>
        <v>VACANT A211</v>
      </c>
      <c r="AE33" s="17">
        <f>IF(AD33=AB33, AC33+'15'!$Y37, '15'!$Y37)</f>
        <v>2</v>
      </c>
      <c r="AF33" s="17" t="str">
        <f>'16'!$X37</f>
        <v>VACANT A211</v>
      </c>
      <c r="AG33" s="17">
        <f>IF(AF33=AD33, AE33+'16'!$Y37, '16'!$Y37)</f>
        <v>2</v>
      </c>
      <c r="AH33" s="17" t="str">
        <f>'17'!$X37</f>
        <v>VACANT A211</v>
      </c>
      <c r="AI33" s="17">
        <f>IF(AH33=AF33, AG33+'17'!$Y37, '17'!$Y37)</f>
        <v>4</v>
      </c>
      <c r="AJ33" s="17" t="str">
        <f>'18'!$X37</f>
        <v>VACANT A211</v>
      </c>
      <c r="AK33" s="17">
        <f>IF(AJ33=AH33, AI33+'18'!$Y37, '18'!$Y37)</f>
        <v>5</v>
      </c>
      <c r="AL33" s="17" t="str">
        <f>'19'!$X37</f>
        <v>VACANT A211</v>
      </c>
      <c r="AM33" s="17">
        <f>IF(AL33=AJ33, AK33+'19'!$Y37, '19'!$Y37)</f>
        <v>6</v>
      </c>
      <c r="AN33" s="17" t="str">
        <f>'20'!$X37</f>
        <v>VACANT A211</v>
      </c>
      <c r="AO33" s="17">
        <f>IF(AN33=AL33, AM33+'20'!$Y37, '20'!$Y37)</f>
        <v>6</v>
      </c>
      <c r="AP33" s="17" t="str">
        <f>'21'!$X37</f>
        <v>VACANT A211</v>
      </c>
      <c r="AQ33" s="17">
        <f>IF(AP33=AN33, AO33+'21'!$Y37, '21'!$Y37)</f>
        <v>6</v>
      </c>
      <c r="AR33" s="17" t="str">
        <f>'22'!$X37</f>
        <v>VACANT A211</v>
      </c>
      <c r="AS33" s="17">
        <f>IF(AR33=AP33, AQ33+'22'!$Y37, '22'!$Y37)</f>
        <v>6</v>
      </c>
      <c r="AT33" s="17" t="str">
        <f>'23'!$X37</f>
        <v>VACANT A211</v>
      </c>
      <c r="AU33" s="17">
        <f>IF(AT33=AR33, AS33+'23'!$Y37, '23'!$Y37)</f>
        <v>7</v>
      </c>
      <c r="AV33" s="17" t="str">
        <f>'24'!$X37</f>
        <v>VACANT A211</v>
      </c>
      <c r="AW33" s="17">
        <f>IF(AV33=AT33, AU33+'24'!$Y37, '24'!$Y37)</f>
        <v>7</v>
      </c>
      <c r="AX33" s="17" t="str">
        <f>'25'!$X37</f>
        <v>WN2208SW</v>
      </c>
      <c r="AY33" s="17">
        <f>IF(AX33=AV33, AW33+'25'!$Y37, '25'!$Y37)</f>
        <v>1</v>
      </c>
      <c r="AZ33" s="17" t="str">
        <f>'26'!$X37</f>
        <v>WN2208SW</v>
      </c>
      <c r="BA33" s="17">
        <f>IF(AZ33=AX33, AY33+'26'!$Y37, '26'!$Y37)</f>
        <v>2</v>
      </c>
      <c r="BB33" s="17" t="str">
        <f>'27'!$X37</f>
        <v>WN2208SW</v>
      </c>
      <c r="BC33" s="17">
        <f>IF(BB33=AZ33, BA33+'27'!$Y37, '27'!$Y37)</f>
        <v>2</v>
      </c>
      <c r="BD33" s="17" t="str">
        <f>'28'!$X37</f>
        <v>WN2208SW</v>
      </c>
      <c r="BE33" s="17">
        <f>IF(BD33=BB33, BC33+'28'!$Y37, '28'!$Y37)</f>
        <v>2</v>
      </c>
      <c r="BF33" s="17" t="str">
        <f>'29'!$X37</f>
        <v>WN2208SW</v>
      </c>
      <c r="BG33" s="17">
        <f>IF(BF33=BD33, BE33+'29'!$Y37, '29'!$Y37)</f>
        <v>3</v>
      </c>
      <c r="BH33" s="17" t="str">
        <f>'30'!$X37</f>
        <v>WN2208SW</v>
      </c>
      <c r="BI33" s="17">
        <f>IF(BH33=BF33, BG33+'30'!$Y37, '30'!$Y37)</f>
        <v>3</v>
      </c>
      <c r="BJ33" s="17">
        <f>'31'!$X37</f>
        <v>0</v>
      </c>
      <c r="BK33" s="17">
        <f>IF(BJ33=BH33, BI33+'31'!$Y37, '31'!$Y37)</f>
        <v>0</v>
      </c>
    </row>
    <row r="34" spans="1:63" x14ac:dyDescent="0.25">
      <c r="A34" s="68" t="s">
        <v>55</v>
      </c>
      <c r="B34" s="17" t="str">
        <f>'1'!$X38</f>
        <v>WN9259NS</v>
      </c>
      <c r="C34" s="17">
        <f>'1'!Y38</f>
        <v>0</v>
      </c>
      <c r="D34" s="17" t="str">
        <f>'2'!$X38</f>
        <v>WN9259NS</v>
      </c>
      <c r="E34" s="17">
        <f>IF(D34=B34, C34+'2'!$Y38, '2'!$Y38)</f>
        <v>0</v>
      </c>
      <c r="F34" s="17" t="str">
        <f>'3'!$X38</f>
        <v>WN9259NS</v>
      </c>
      <c r="G34" s="17">
        <f>IF(F34=D34, E34+'3'!$Y38, '3'!$Y38)</f>
        <v>0</v>
      </c>
      <c r="H34" s="17" t="str">
        <f>'4'!$X38</f>
        <v>WN9259NS</v>
      </c>
      <c r="I34" s="17">
        <f>IF(H34=F34, G34+'4'!$Y38, '4'!$Y38)</f>
        <v>0</v>
      </c>
      <c r="J34" s="17" t="str">
        <f>'5'!$X38</f>
        <v>WN9259NS</v>
      </c>
      <c r="K34" s="17">
        <f>IF(J34=H34, I34+'5'!$Y38, '5'!$Y38)</f>
        <v>0</v>
      </c>
      <c r="L34" s="17" t="str">
        <f>'6'!$X38</f>
        <v>WN9259NS</v>
      </c>
      <c r="M34" s="17">
        <f>IF(L34=J34, K34+'6'!$Y38, '6'!$Y38)</f>
        <v>0</v>
      </c>
      <c r="N34" s="17" t="str">
        <f>'7'!$X38</f>
        <v>WN9259NS</v>
      </c>
      <c r="O34" s="17">
        <f>IF(N34=L34, M34+'7'!$Y38, '7'!$Y38)</f>
        <v>0</v>
      </c>
      <c r="P34" s="17" t="str">
        <f>'8'!$X38</f>
        <v>WN9259NS</v>
      </c>
      <c r="Q34" s="17">
        <f>IF(P34=N34, O34+'8'!$Y38, '8'!$Y38)</f>
        <v>0</v>
      </c>
      <c r="R34" s="17" t="str">
        <f>'9'!$X38</f>
        <v>WN9259NS</v>
      </c>
      <c r="S34" s="17">
        <f>IF(R34=P34, Q34+'9'!$Y38, '9'!$Y38)</f>
        <v>0</v>
      </c>
      <c r="T34" s="17" t="str">
        <f>'10'!$X38</f>
        <v>WN9259NS</v>
      </c>
      <c r="U34" s="17">
        <f>IF(T34=R34, S34+'10'!$Y38, '10'!$Y38)</f>
        <v>0</v>
      </c>
      <c r="V34" s="17" t="str">
        <f>'11'!$X38</f>
        <v>WN9259NS</v>
      </c>
      <c r="W34" s="17">
        <f>IF(V34=T34, U34+'11'!$Y38, '11'!$Y38)</f>
        <v>0</v>
      </c>
      <c r="X34" s="17" t="str">
        <f>'12'!$X38</f>
        <v>WN9259NS</v>
      </c>
      <c r="Y34" s="17">
        <f>IF(X34=V34, W34+'12'!$Y38, '12'!$Y38)</f>
        <v>0</v>
      </c>
      <c r="Z34" s="17" t="str">
        <f>'13'!$X38</f>
        <v>WN9259NS</v>
      </c>
      <c r="AA34" s="17">
        <f>IF(Z34=X34, Y34+'13'!$Y38, '13'!$Y38)</f>
        <v>0</v>
      </c>
      <c r="AB34" s="17" t="str">
        <f>'14'!$X38</f>
        <v>WN9259NS</v>
      </c>
      <c r="AC34" s="17">
        <f>IF(AB34=Z34, AA34+'14'!$Y38, '14'!$Y38)</f>
        <v>0</v>
      </c>
      <c r="AD34" s="17" t="str">
        <f>'15'!$X38</f>
        <v>WN9259NS</v>
      </c>
      <c r="AE34" s="17">
        <f>IF(AD34=AB34, AC34+'15'!$Y38, '15'!$Y38)</f>
        <v>0</v>
      </c>
      <c r="AF34" s="17" t="str">
        <f>'16'!$X38</f>
        <v>WN9259NS</v>
      </c>
      <c r="AG34" s="17">
        <f>IF(AF34=AD34, AE34+'16'!$Y38, '16'!$Y38)</f>
        <v>0</v>
      </c>
      <c r="AH34" s="17" t="str">
        <f>'17'!$X38</f>
        <v>WN9259NS</v>
      </c>
      <c r="AI34" s="17">
        <f>IF(AH34=AF34, AG34+'17'!$Y38, '17'!$Y38)</f>
        <v>0</v>
      </c>
      <c r="AJ34" s="17" t="str">
        <f>'18'!$X38</f>
        <v>WN9259NS</v>
      </c>
      <c r="AK34" s="17">
        <f>IF(AJ34=AH34, AI34+'18'!$Y38, '18'!$Y38)</f>
        <v>0</v>
      </c>
      <c r="AL34" s="17" t="str">
        <f>'19'!$X38</f>
        <v>WN9259NS</v>
      </c>
      <c r="AM34" s="17">
        <f>IF(AL34=AJ34, AK34+'19'!$Y38, '19'!$Y38)</f>
        <v>0</v>
      </c>
      <c r="AN34" s="17" t="str">
        <f>'20'!$X38</f>
        <v>WN9259NS</v>
      </c>
      <c r="AO34" s="17">
        <f>IF(AN34=AL34, AM34+'20'!$Y38, '20'!$Y38)</f>
        <v>0</v>
      </c>
      <c r="AP34" s="17" t="str">
        <f>'21'!$X38</f>
        <v>WN9259NS</v>
      </c>
      <c r="AQ34" s="17">
        <f>IF(AP34=AN34, AO34+'21'!$Y38, '21'!$Y38)</f>
        <v>0</v>
      </c>
      <c r="AR34" s="17" t="str">
        <f>'22'!$X38</f>
        <v>WN9259NS</v>
      </c>
      <c r="AS34" s="17">
        <f>IF(AR34=AP34, AQ34+'22'!$Y38, '22'!$Y38)</f>
        <v>0</v>
      </c>
      <c r="AT34" s="17" t="str">
        <f>'23'!$X38</f>
        <v>WN9259NS</v>
      </c>
      <c r="AU34" s="17">
        <f>IF(AT34=AR34, AS34+'23'!$Y38, '23'!$Y38)</f>
        <v>0</v>
      </c>
      <c r="AV34" s="17" t="str">
        <f>'24'!$X38</f>
        <v>WN9259NS</v>
      </c>
      <c r="AW34" s="17">
        <f>IF(AV34=AT34, AU34+'24'!$Y38, '24'!$Y38)</f>
        <v>0</v>
      </c>
      <c r="AX34" s="17" t="str">
        <f>'25'!$X38</f>
        <v>WN9259NS</v>
      </c>
      <c r="AY34" s="17">
        <f>IF(AX34=AV34, AW34+'25'!$Y38, '25'!$Y38)</f>
        <v>0</v>
      </c>
      <c r="AZ34" s="17" t="str">
        <f>'26'!$X38</f>
        <v>WN9259NS</v>
      </c>
      <c r="BA34" s="17">
        <f>IF(AZ34=AX34, AY34+'26'!$Y38, '26'!$Y38)</f>
        <v>0</v>
      </c>
      <c r="BB34" s="17" t="str">
        <f>'27'!$X38</f>
        <v>WN9259NS</v>
      </c>
      <c r="BC34" s="17">
        <f>IF(BB34=AZ34, BA34+'27'!$Y38, '27'!$Y38)</f>
        <v>0</v>
      </c>
      <c r="BD34" s="17" t="str">
        <f>'28'!$X38</f>
        <v>WN9259NS</v>
      </c>
      <c r="BE34" s="17">
        <f>IF(BD34=BB34, BC34+'28'!$Y38, '28'!$Y38)</f>
        <v>0</v>
      </c>
      <c r="BF34" s="17" t="str">
        <f>'29'!$X38</f>
        <v>WN9259NS</v>
      </c>
      <c r="BG34" s="17">
        <f>IF(BF34=BD34, BE34+'29'!$Y38, '29'!$Y38)</f>
        <v>0</v>
      </c>
      <c r="BH34" s="17" t="str">
        <f>'30'!$X38</f>
        <v>WN9259NS</v>
      </c>
      <c r="BI34" s="17">
        <f>IF(BH34=BF34, BG34+'30'!$Y38, '30'!$Y38)</f>
        <v>0</v>
      </c>
      <c r="BJ34" s="17">
        <f>'31'!$X38</f>
        <v>0</v>
      </c>
      <c r="BK34" s="17">
        <f>IF(BJ34=BH34, BI34+'31'!$Y38, '31'!$Y38)</f>
        <v>0</v>
      </c>
    </row>
    <row r="35" spans="1:63" x14ac:dyDescent="0.25">
      <c r="A35" s="67" t="s">
        <v>56</v>
      </c>
      <c r="B35" s="17" t="str">
        <f>'1'!$X39</f>
        <v>WN5910SA</v>
      </c>
      <c r="C35" s="17">
        <f>'1'!Y39</f>
        <v>1</v>
      </c>
      <c r="D35" s="17" t="str">
        <f>'2'!$X39</f>
        <v>WN5910SA</v>
      </c>
      <c r="E35" s="17">
        <f>IF(D35=B35, C35+'2'!$Y39, '2'!$Y39)</f>
        <v>1</v>
      </c>
      <c r="F35" s="17" t="str">
        <f>'3'!$X39</f>
        <v>WN5190SA</v>
      </c>
      <c r="G35" s="17">
        <f>IF(F35=D35, E35+'3'!$Y39, '3'!$Y39)</f>
        <v>1</v>
      </c>
      <c r="H35" s="17" t="str">
        <f>'4'!$X39</f>
        <v>WN5190SA</v>
      </c>
      <c r="I35" s="17">
        <f>IF(H35=F35, G35+'4'!$Y39, '4'!$Y39)</f>
        <v>1</v>
      </c>
      <c r="J35" s="17" t="str">
        <f>'5'!$X39</f>
        <v>WN5190SA</v>
      </c>
      <c r="K35" s="17">
        <f>IF(J35=H35, I35+'5'!$Y39, '5'!$Y39)</f>
        <v>3</v>
      </c>
      <c r="L35" s="17" t="str">
        <f>'6'!$X39</f>
        <v>WN5190SA</v>
      </c>
      <c r="M35" s="17">
        <f>IF(L35=J35, K35+'6'!$Y39, '6'!$Y39)</f>
        <v>3</v>
      </c>
      <c r="N35" s="17" t="str">
        <f>'7'!$X39</f>
        <v>WN5190SA</v>
      </c>
      <c r="O35" s="17">
        <f>IF(N35=L35, M35+'7'!$Y39, '7'!$Y39)</f>
        <v>3</v>
      </c>
      <c r="P35" s="17" t="str">
        <f>'8'!$X39</f>
        <v>WN5190SA</v>
      </c>
      <c r="Q35" s="17">
        <f>IF(P35=N35, O35+'8'!$Y39, '8'!$Y39)</f>
        <v>3</v>
      </c>
      <c r="R35" s="17" t="str">
        <f>'9'!$X39</f>
        <v>WN5190SA</v>
      </c>
      <c r="S35" s="17">
        <f>IF(R35=P35, Q35+'9'!$Y39, '9'!$Y39)</f>
        <v>3</v>
      </c>
      <c r="T35" s="17" t="str">
        <f>'10'!$X39</f>
        <v>WN5190SA</v>
      </c>
      <c r="U35" s="17">
        <f>IF(T35=R35, S35+'10'!$Y39, '10'!$Y39)</f>
        <v>3</v>
      </c>
      <c r="V35" s="17" t="str">
        <f>'11'!$X39</f>
        <v>WN5190SA</v>
      </c>
      <c r="W35" s="17">
        <f>IF(V35=T35, U35+'11'!$Y39, '11'!$Y39)</f>
        <v>3</v>
      </c>
      <c r="X35" s="17" t="str">
        <f>'12'!$X39</f>
        <v>WN5190SA</v>
      </c>
      <c r="Y35" s="17">
        <f>IF(X35=V35, W35+'12'!$Y39, '12'!$Y39)</f>
        <v>3</v>
      </c>
      <c r="Z35" s="17" t="str">
        <f>'13'!$X39</f>
        <v>WN5190SA</v>
      </c>
      <c r="AA35" s="17">
        <f>IF(Z35=X35, Y35+'13'!$Y39, '13'!$Y39)</f>
        <v>3</v>
      </c>
      <c r="AB35" s="17" t="str">
        <f>'14'!$X39</f>
        <v>WN5190SA</v>
      </c>
      <c r="AC35" s="17">
        <f>IF(AB35=Z35, AA35+'14'!$Y39, '14'!$Y39)</f>
        <v>3</v>
      </c>
      <c r="AD35" s="17" t="str">
        <f>'15'!$X39</f>
        <v>WN5190SA</v>
      </c>
      <c r="AE35" s="17">
        <f>IF(AD35=AB35, AC35+'15'!$Y39, '15'!$Y39)</f>
        <v>3</v>
      </c>
      <c r="AF35" s="17" t="str">
        <f>'16'!$X39</f>
        <v>WN5190SA</v>
      </c>
      <c r="AG35" s="17">
        <f>IF(AF35=AD35, AE35+'16'!$Y39, '16'!$Y39)</f>
        <v>3</v>
      </c>
      <c r="AH35" s="17" t="str">
        <f>'17'!$X39</f>
        <v>WN5190SA</v>
      </c>
      <c r="AI35" s="17">
        <f>IF(AH35=AF35, AG35+'17'!$Y39, '17'!$Y39)</f>
        <v>4</v>
      </c>
      <c r="AJ35" s="17" t="str">
        <f>'18'!$X39</f>
        <v>WN5190SA</v>
      </c>
      <c r="AK35" s="17">
        <f>IF(AJ35=AH35, AI35+'18'!$Y39, '18'!$Y39)</f>
        <v>6</v>
      </c>
      <c r="AL35" s="17" t="str">
        <f>'19'!$X39</f>
        <v>WN5190SA</v>
      </c>
      <c r="AM35" s="17">
        <f>IF(AL35=AJ35, AK35+'19'!$Y39, '19'!$Y39)</f>
        <v>6</v>
      </c>
      <c r="AN35" s="17" t="str">
        <f>'20'!$X39</f>
        <v>WN5190SA</v>
      </c>
      <c r="AO35" s="17">
        <f>IF(AN35=AL35, AM35+'20'!$Y39, '20'!$Y39)</f>
        <v>6</v>
      </c>
      <c r="AP35" s="17" t="str">
        <f>'21'!$X39</f>
        <v>WN5190SA</v>
      </c>
      <c r="AQ35" s="17">
        <f>IF(AP35=AN35, AO35+'21'!$Y39, '21'!$Y39)</f>
        <v>6</v>
      </c>
      <c r="AR35" s="17" t="str">
        <f>'22'!$X39</f>
        <v>WN5190SA</v>
      </c>
      <c r="AS35" s="17">
        <f>IF(AR35=AP35, AQ35+'22'!$Y39, '22'!$Y39)</f>
        <v>6</v>
      </c>
      <c r="AT35" s="17" t="str">
        <f>'23'!$X39</f>
        <v>WN5190SA</v>
      </c>
      <c r="AU35" s="17">
        <f>IF(AT35=AR35, AS35+'23'!$Y39, '23'!$Y39)</f>
        <v>6</v>
      </c>
      <c r="AV35" s="17" t="str">
        <f>'24'!$X39</f>
        <v>WN5190SA</v>
      </c>
      <c r="AW35" s="17">
        <f>IF(AV35=AT35, AU35+'24'!$Y39, '24'!$Y39)</f>
        <v>6</v>
      </c>
      <c r="AX35" s="17" t="str">
        <f>'25'!$X39</f>
        <v>WN5190SA</v>
      </c>
      <c r="AY35" s="17">
        <f>IF(AX35=AV35, AW35+'25'!$Y39, '25'!$Y39)</f>
        <v>6</v>
      </c>
      <c r="AZ35" s="17" t="str">
        <f>'26'!$X39</f>
        <v>WN5190SA</v>
      </c>
      <c r="BA35" s="17">
        <f>IF(AZ35=AX35, AY35+'26'!$Y39, '26'!$Y39)</f>
        <v>6</v>
      </c>
      <c r="BB35" s="17" t="str">
        <f>'27'!$X39</f>
        <v>WN5190SA</v>
      </c>
      <c r="BC35" s="17">
        <f>IF(BB35=AZ35, BA35+'27'!$Y39, '27'!$Y39)</f>
        <v>6</v>
      </c>
      <c r="BD35" s="17" t="str">
        <f>'28'!$X39</f>
        <v>WN5190SA</v>
      </c>
      <c r="BE35" s="17">
        <f>IF(BD35=BB35, BC35+'28'!$Y39, '28'!$Y39)</f>
        <v>6</v>
      </c>
      <c r="BF35" s="17" t="str">
        <f>'29'!$X39</f>
        <v>WN5190SA</v>
      </c>
      <c r="BG35" s="17">
        <f>IF(BF35=BD35, BE35+'29'!$Y39, '29'!$Y39)</f>
        <v>7</v>
      </c>
      <c r="BH35" s="17" t="str">
        <f>'30'!$X39</f>
        <v>WN5190SA</v>
      </c>
      <c r="BI35" s="17">
        <f>IF(BH35=BF35, BG35+'30'!$Y39, '30'!$Y39)</f>
        <v>7</v>
      </c>
      <c r="BJ35" s="17">
        <f>'31'!$X39</f>
        <v>0</v>
      </c>
      <c r="BK35" s="17">
        <f>IF(BJ35=BH35, BI35+'31'!$Y39, '31'!$Y39)</f>
        <v>0</v>
      </c>
    </row>
    <row r="36" spans="1:63" x14ac:dyDescent="0.25">
      <c r="A36" s="68" t="s">
        <v>57</v>
      </c>
      <c r="B36" s="17" t="str">
        <f>'1'!$X40</f>
        <v>WN2187KC</v>
      </c>
      <c r="C36" s="17">
        <f>'1'!Y40</f>
        <v>0</v>
      </c>
      <c r="D36" s="17" t="str">
        <f>'2'!$X40</f>
        <v>WN2187KC</v>
      </c>
      <c r="E36" s="17">
        <f>IF(D36=B36, C36+'2'!$Y40, '2'!$Y40)</f>
        <v>0</v>
      </c>
      <c r="F36" s="17" t="str">
        <f>'3'!$X40</f>
        <v>WN2187KC</v>
      </c>
      <c r="G36" s="17">
        <f>IF(F36=D36, E36+'3'!$Y40, '3'!$Y40)</f>
        <v>0</v>
      </c>
      <c r="H36" s="17" t="str">
        <f>'4'!$X40</f>
        <v>WN2187KC</v>
      </c>
      <c r="I36" s="17">
        <f>IF(H36=F36, G36+'4'!$Y40, '4'!$Y40)</f>
        <v>0</v>
      </c>
      <c r="J36" s="17" t="str">
        <f>'5'!$X40</f>
        <v>WN2187KC</v>
      </c>
      <c r="K36" s="17">
        <f>IF(J36=H36, I36+'5'!$Y40, '5'!$Y40)</f>
        <v>0</v>
      </c>
      <c r="L36" s="17" t="str">
        <f>'6'!$X40</f>
        <v>WN2187KC</v>
      </c>
      <c r="M36" s="17">
        <f>IF(L36=J36, K36+'6'!$Y40, '6'!$Y40)</f>
        <v>0</v>
      </c>
      <c r="N36" s="17" t="str">
        <f>'7'!$X40</f>
        <v>WN2187KC</v>
      </c>
      <c r="O36" s="17">
        <f>IF(N36=L36, M36+'7'!$Y40, '7'!$Y40)</f>
        <v>0</v>
      </c>
      <c r="P36" s="17" t="str">
        <f>'8'!$X40</f>
        <v>WN2187KC</v>
      </c>
      <c r="Q36" s="17">
        <f>IF(P36=N36, O36+'8'!$Y40, '8'!$Y40)</f>
        <v>0</v>
      </c>
      <c r="R36" s="17" t="str">
        <f>'9'!$X40</f>
        <v>WN2187KC</v>
      </c>
      <c r="S36" s="17">
        <f>IF(R36=P36, Q36+'9'!$Y40, '9'!$Y40)</f>
        <v>0</v>
      </c>
      <c r="T36" s="17" t="str">
        <f>'10'!$X40</f>
        <v>WN2187KC</v>
      </c>
      <c r="U36" s="17">
        <f>IF(T36=R36, S36+'10'!$Y40, '10'!$Y40)</f>
        <v>0</v>
      </c>
      <c r="V36" s="17" t="str">
        <f>'11'!$X40</f>
        <v>WN2187KC</v>
      </c>
      <c r="W36" s="17">
        <f>IF(V36=T36, U36+'11'!$Y40, '11'!$Y40)</f>
        <v>0</v>
      </c>
      <c r="X36" s="17" t="str">
        <f>'12'!$X40</f>
        <v>WN2187KC</v>
      </c>
      <c r="Y36" s="17">
        <f>IF(X36=V36, W36+'12'!$Y40, '12'!$Y40)</f>
        <v>0</v>
      </c>
      <c r="Z36" s="17" t="str">
        <f>'13'!$X40</f>
        <v>WN2187KC</v>
      </c>
      <c r="AA36" s="17">
        <f>IF(Z36=X36, Y36+'13'!$Y40, '13'!$Y40)</f>
        <v>0</v>
      </c>
      <c r="AB36" s="17" t="str">
        <f>'14'!$X40</f>
        <v>WN2187KC</v>
      </c>
      <c r="AC36" s="17">
        <f>IF(AB36=Z36, AA36+'14'!$Y40, '14'!$Y40)</f>
        <v>0</v>
      </c>
      <c r="AD36" s="17" t="str">
        <f>'15'!$X40</f>
        <v>WN2187KC</v>
      </c>
      <c r="AE36" s="17">
        <f>IF(AD36=AB36, AC36+'15'!$Y40, '15'!$Y40)</f>
        <v>0</v>
      </c>
      <c r="AF36" s="17" t="str">
        <f>'16'!$X40</f>
        <v>WN2187KC</v>
      </c>
      <c r="AG36" s="17">
        <f>IF(AF36=AD36, AE36+'16'!$Y40, '16'!$Y40)</f>
        <v>0</v>
      </c>
      <c r="AH36" s="17" t="str">
        <f>'17'!$X40</f>
        <v>WN2187KC</v>
      </c>
      <c r="AI36" s="17">
        <f>IF(AH36=AF36, AG36+'17'!$Y40, '17'!$Y40)</f>
        <v>0</v>
      </c>
      <c r="AJ36" s="17" t="str">
        <f>'18'!$X40</f>
        <v>WN2187KC</v>
      </c>
      <c r="AK36" s="17">
        <f>IF(AJ36=AH36, AI36+'18'!$Y40, '18'!$Y40)</f>
        <v>0</v>
      </c>
      <c r="AL36" s="17" t="str">
        <f>'19'!$X40</f>
        <v>WN2187KC</v>
      </c>
      <c r="AM36" s="17">
        <f>IF(AL36=AJ36, AK36+'19'!$Y40, '19'!$Y40)</f>
        <v>0</v>
      </c>
      <c r="AN36" s="17" t="str">
        <f>'20'!$X40</f>
        <v>WN2187KC</v>
      </c>
      <c r="AO36" s="17">
        <f>IF(AN36=AL36, AM36+'20'!$Y40, '20'!$Y40)</f>
        <v>0</v>
      </c>
      <c r="AP36" s="17" t="str">
        <f>'21'!$X40</f>
        <v>WN2187KC</v>
      </c>
      <c r="AQ36" s="17">
        <f>IF(AP36=AN36, AO36+'21'!$Y40, '21'!$Y40)</f>
        <v>0</v>
      </c>
      <c r="AR36" s="17" t="str">
        <f>'22'!$X40</f>
        <v>WN2187KC</v>
      </c>
      <c r="AS36" s="17">
        <f>IF(AR36=AP36, AQ36+'22'!$Y40, '22'!$Y40)</f>
        <v>0</v>
      </c>
      <c r="AT36" s="17" t="str">
        <f>'23'!$X40</f>
        <v>WN2187KC</v>
      </c>
      <c r="AU36" s="17">
        <f>IF(AT36=AR36, AS36+'23'!$Y40, '23'!$Y40)</f>
        <v>0</v>
      </c>
      <c r="AV36" s="17" t="str">
        <f>'24'!$X40</f>
        <v>WN2187KC</v>
      </c>
      <c r="AW36" s="17">
        <f>IF(AV36=AT36, AU36+'24'!$Y40, '24'!$Y40)</f>
        <v>0</v>
      </c>
      <c r="AX36" s="17" t="str">
        <f>'25'!$X40</f>
        <v>WN2187KC</v>
      </c>
      <c r="AY36" s="17">
        <f>IF(AX36=AV36, AW36+'25'!$Y40, '25'!$Y40)</f>
        <v>0</v>
      </c>
      <c r="AZ36" s="17" t="str">
        <f>'26'!$X40</f>
        <v>WN2187KC</v>
      </c>
      <c r="BA36" s="17">
        <f>IF(AZ36=AX36, AY36+'26'!$Y40, '26'!$Y40)</f>
        <v>0</v>
      </c>
      <c r="BB36" s="17" t="str">
        <f>'27'!$X40</f>
        <v>WN2187KC</v>
      </c>
      <c r="BC36" s="17">
        <f>IF(BB36=AZ36, BA36+'27'!$Y40, '27'!$Y40)</f>
        <v>0</v>
      </c>
      <c r="BD36" s="17" t="str">
        <f>'28'!$X40</f>
        <v>WN2187KC</v>
      </c>
      <c r="BE36" s="17">
        <f>IF(BD36=BB36, BC36+'28'!$Y40, '28'!$Y40)</f>
        <v>0</v>
      </c>
      <c r="BF36" s="17" t="str">
        <f>'29'!$X40</f>
        <v>WN2187KC</v>
      </c>
      <c r="BG36" s="17">
        <f>IF(BF36=BD36, BE36+'29'!$Y40, '29'!$Y40)</f>
        <v>0</v>
      </c>
      <c r="BH36" s="17" t="str">
        <f>'30'!$X40</f>
        <v>WN2187KC</v>
      </c>
      <c r="BI36" s="17">
        <f>IF(BH36=BF36, BG36+'30'!$Y40, '30'!$Y40)</f>
        <v>0</v>
      </c>
      <c r="BJ36" s="17">
        <f>'31'!$X40</f>
        <v>0</v>
      </c>
      <c r="BK36" s="17">
        <f>IF(BJ36=BH36, BI36+'31'!$Y40, '31'!$Y40)</f>
        <v>0</v>
      </c>
    </row>
    <row r="37" spans="1:63" x14ac:dyDescent="0.25">
      <c r="A37" s="67" t="s">
        <v>58</v>
      </c>
      <c r="B37" s="17" t="str">
        <f>'1'!$X41</f>
        <v>VACANT A215</v>
      </c>
      <c r="C37" s="17">
        <f>'1'!Y41</f>
        <v>0</v>
      </c>
      <c r="D37" s="17" t="str">
        <f>'2'!$X41</f>
        <v>VACANT A215</v>
      </c>
      <c r="E37" s="17">
        <f>IF(D37=B37, C37+'2'!$Y41, '2'!$Y41)</f>
        <v>0</v>
      </c>
      <c r="F37" s="17" t="str">
        <f>'3'!$X41</f>
        <v>VACANT A215</v>
      </c>
      <c r="G37" s="17">
        <f>IF(F37=D37, E37+'3'!$Y41, '3'!$Y41)</f>
        <v>0</v>
      </c>
      <c r="H37" s="17" t="str">
        <f>'4'!$X41</f>
        <v>VACANT A215</v>
      </c>
      <c r="I37" s="17">
        <f>IF(H37=F37, G37+'4'!$Y41, '4'!$Y41)</f>
        <v>0</v>
      </c>
      <c r="J37" s="17" t="str">
        <f>'5'!$X41</f>
        <v>VACANT A215</v>
      </c>
      <c r="K37" s="17">
        <f>IF(J37=H37, I37+'5'!$Y41, '5'!$Y41)</f>
        <v>0</v>
      </c>
      <c r="L37" s="17" t="str">
        <f>'6'!$X41</f>
        <v>VACANT A215</v>
      </c>
      <c r="M37" s="17">
        <f>IF(L37=J37, K37+'6'!$Y41, '6'!$Y41)</f>
        <v>0</v>
      </c>
      <c r="N37" s="17" t="str">
        <f>'7'!$X41</f>
        <v>VACANT A215</v>
      </c>
      <c r="O37" s="17">
        <f>IF(N37=L37, M37+'7'!$Y41, '7'!$Y41)</f>
        <v>0</v>
      </c>
      <c r="P37" s="17" t="str">
        <f>'8'!$X41</f>
        <v>VACANT A215</v>
      </c>
      <c r="Q37" s="17">
        <f>IF(P37=N37, O37+'8'!$Y41, '8'!$Y41)</f>
        <v>0</v>
      </c>
      <c r="R37" s="17" t="str">
        <f>'9'!$X41</f>
        <v>VACANT A215</v>
      </c>
      <c r="S37" s="17">
        <f>IF(R37=P37, Q37+'9'!$Y41, '9'!$Y41)</f>
        <v>0</v>
      </c>
      <c r="T37" s="17" t="str">
        <f>'10'!$X41</f>
        <v>VACANT A215</v>
      </c>
      <c r="U37" s="17">
        <f>IF(T37=R37, S37+'10'!$Y41, '10'!$Y41)</f>
        <v>0</v>
      </c>
      <c r="V37" s="17" t="str">
        <f>'11'!$X41</f>
        <v>VACANT A215</v>
      </c>
      <c r="W37" s="17">
        <f>IF(V37=T37, U37+'11'!$Y41, '11'!$Y41)</f>
        <v>0</v>
      </c>
      <c r="X37" s="17" t="str">
        <f>'12'!$X41</f>
        <v>VACANT A215</v>
      </c>
      <c r="Y37" s="17">
        <f>IF(X37=V37, W37+'12'!$Y41, '12'!$Y41)</f>
        <v>0</v>
      </c>
      <c r="Z37" s="17" t="str">
        <f>'13'!$X41</f>
        <v>VACANT A215</v>
      </c>
      <c r="AA37" s="17">
        <f>IF(Z37=X37, Y37+'13'!$Y41, '13'!$Y41)</f>
        <v>0</v>
      </c>
      <c r="AB37" s="17" t="str">
        <f>'14'!$X41</f>
        <v>VACANT A215</v>
      </c>
      <c r="AC37" s="17">
        <f>IF(AB37=Z37, AA37+'14'!$Y41, '14'!$Y41)</f>
        <v>0</v>
      </c>
      <c r="AD37" s="17" t="str">
        <f>'15'!$X41</f>
        <v>VACANT A215</v>
      </c>
      <c r="AE37" s="17">
        <f>IF(AD37=AB37, AC37+'15'!$Y41, '15'!$Y41)</f>
        <v>0</v>
      </c>
      <c r="AF37" s="17" t="str">
        <f>'16'!$X41</f>
        <v>VACANT A215</v>
      </c>
      <c r="AG37" s="17">
        <f>IF(AF37=AD37, AE37+'16'!$Y41, '16'!$Y41)</f>
        <v>0</v>
      </c>
      <c r="AH37" s="17" t="str">
        <f>'17'!$X41</f>
        <v>WN0987NT</v>
      </c>
      <c r="AI37" s="17">
        <f>IF(AH37=AF37, AG37+'17'!$Y41, '17'!$Y41)</f>
        <v>1</v>
      </c>
      <c r="AJ37" s="17" t="str">
        <f>'18'!$X41</f>
        <v>WN0987NT</v>
      </c>
      <c r="AK37" s="17">
        <f>IF(AJ37=AH37, AI37+'18'!$Y41, '18'!$Y41)</f>
        <v>2</v>
      </c>
      <c r="AL37" s="17" t="str">
        <f>'19'!$X41</f>
        <v>WN0987NT</v>
      </c>
      <c r="AM37" s="17">
        <f>IF(AL37=AJ37, AK37+'19'!$Y41, '19'!$Y41)</f>
        <v>3</v>
      </c>
      <c r="AN37" s="17" t="str">
        <f>'20'!$X41</f>
        <v>WN0987NT</v>
      </c>
      <c r="AO37" s="17">
        <f>IF(AN37=AL37, AM37+'20'!$Y41, '20'!$Y41)</f>
        <v>3</v>
      </c>
      <c r="AP37" s="17" t="str">
        <f>'21'!$X41</f>
        <v>WN0987NT</v>
      </c>
      <c r="AQ37" s="17">
        <f>IF(AP37=AN37, AO37+'21'!$Y41, '21'!$Y41)</f>
        <v>3</v>
      </c>
      <c r="AR37" s="17" t="str">
        <f>'22'!$X41</f>
        <v>WN0987NT</v>
      </c>
      <c r="AS37" s="17">
        <f>IF(AR37=AP37, AQ37+'22'!$Y41, '22'!$Y41)</f>
        <v>3</v>
      </c>
      <c r="AT37" s="17" t="str">
        <f>'23'!$X41</f>
        <v>WN0987NT</v>
      </c>
      <c r="AU37" s="17">
        <f>IF(AT37=AR37, AS37+'23'!$Y41, '23'!$Y41)</f>
        <v>3</v>
      </c>
      <c r="AV37" s="17" t="str">
        <f>'24'!$X41</f>
        <v>WN0987NT</v>
      </c>
      <c r="AW37" s="17">
        <f>IF(AV37=AT37, AU37+'24'!$Y41, '24'!$Y41)</f>
        <v>4</v>
      </c>
      <c r="AX37" s="17" t="str">
        <f>'25'!$X41</f>
        <v>WN0987NT</v>
      </c>
      <c r="AY37" s="17">
        <f>IF(AX37=AV37, AW37+'25'!$Y41, '25'!$Y41)</f>
        <v>4</v>
      </c>
      <c r="AZ37" s="17" t="str">
        <f>'26'!$X41</f>
        <v>WN0987NT</v>
      </c>
      <c r="BA37" s="17">
        <f>IF(AZ37=AX37, AY37+'26'!$Y41, '26'!$Y41)</f>
        <v>4</v>
      </c>
      <c r="BB37" s="17" t="str">
        <f>'27'!$X41</f>
        <v>WN0987NT</v>
      </c>
      <c r="BC37" s="17">
        <f>IF(BB37=AZ37, BA37+'27'!$Y41, '27'!$Y41)</f>
        <v>6</v>
      </c>
      <c r="BD37" s="17" t="str">
        <f>'28'!$X41</f>
        <v>WN0987NT</v>
      </c>
      <c r="BE37" s="17">
        <f>IF(BD37=BB37, BC37+'28'!$Y41, '28'!$Y41)</f>
        <v>6</v>
      </c>
      <c r="BF37" s="17" t="str">
        <f>'29'!$X41</f>
        <v>WN0987NT</v>
      </c>
      <c r="BG37" s="17">
        <f>IF(BF37=BD37, BE37+'29'!$Y41, '29'!$Y41)</f>
        <v>6</v>
      </c>
      <c r="BH37" s="17" t="str">
        <f>'30'!$X41</f>
        <v>WN0987NT</v>
      </c>
      <c r="BI37" s="17">
        <f>IF(BH37=BF37, BG37+'30'!$Y41, '30'!$Y41)</f>
        <v>6</v>
      </c>
      <c r="BJ37" s="17">
        <f>'31'!$X41</f>
        <v>0</v>
      </c>
      <c r="BK37" s="17">
        <f>IF(BJ37=BH37, BI37+'31'!$Y41, '31'!$Y41)</f>
        <v>0</v>
      </c>
    </row>
    <row r="38" spans="1:63" x14ac:dyDescent="0.25">
      <c r="A38" s="68" t="s">
        <v>59</v>
      </c>
      <c r="B38" s="17" t="str">
        <f>'1'!$X42</f>
        <v>WN8557MF</v>
      </c>
      <c r="C38" s="17">
        <f>'1'!Y42</f>
        <v>0</v>
      </c>
      <c r="D38" s="17" t="str">
        <f>'2'!$X42</f>
        <v>WN8557MF</v>
      </c>
      <c r="E38" s="17">
        <f>IF(D38=B38, C38+'2'!$Y42, '2'!$Y42)</f>
        <v>0</v>
      </c>
      <c r="F38" s="17" t="str">
        <f>'3'!$X42</f>
        <v>WN8557MF</v>
      </c>
      <c r="G38" s="17">
        <f>IF(F38=D38, E38+'3'!$Y42, '3'!$Y42)</f>
        <v>0</v>
      </c>
      <c r="H38" s="17" t="str">
        <f>'4'!$X42</f>
        <v>WN8557MF</v>
      </c>
      <c r="I38" s="17">
        <f>IF(H38=F38, G38+'4'!$Y42, '4'!$Y42)</f>
        <v>0</v>
      </c>
      <c r="J38" s="17" t="str">
        <f>'5'!$X42</f>
        <v>WN8557MF</v>
      </c>
      <c r="K38" s="17">
        <f>IF(J38=H38, I38+'5'!$Y42, '5'!$Y42)</f>
        <v>0</v>
      </c>
      <c r="L38" s="17" t="str">
        <f>'6'!$X42</f>
        <v>WN8557MF</v>
      </c>
      <c r="M38" s="17">
        <f>IF(L38=J38, K38+'6'!$Y42, '6'!$Y42)</f>
        <v>0</v>
      </c>
      <c r="N38" s="17" t="str">
        <f>'7'!$X42</f>
        <v>WN8557MF</v>
      </c>
      <c r="O38" s="17">
        <f>IF(N38=L38, M38+'7'!$Y42, '7'!$Y42)</f>
        <v>0</v>
      </c>
      <c r="P38" s="17" t="str">
        <f>'8'!$X42</f>
        <v>WN8557MF</v>
      </c>
      <c r="Q38" s="17">
        <f>IF(P38=N38, O38+'8'!$Y42, '8'!$Y42)</f>
        <v>0</v>
      </c>
      <c r="R38" s="17" t="str">
        <f>'9'!$X42</f>
        <v>WN8557MF</v>
      </c>
      <c r="S38" s="17">
        <f>IF(R38=P38, Q38+'9'!$Y42, '9'!$Y42)</f>
        <v>0</v>
      </c>
      <c r="T38" s="17" t="str">
        <f>'10'!$X42</f>
        <v>WN8557MF</v>
      </c>
      <c r="U38" s="17">
        <f>IF(T38=R38, S38+'10'!$Y42, '10'!$Y42)</f>
        <v>0</v>
      </c>
      <c r="V38" s="17" t="str">
        <f>'11'!$X42</f>
        <v>WN8557MF</v>
      </c>
      <c r="W38" s="17">
        <f>IF(V38=T38, U38+'11'!$Y42, '11'!$Y42)</f>
        <v>0</v>
      </c>
      <c r="X38" s="17" t="str">
        <f>'12'!$X42</f>
        <v>WN8557MF</v>
      </c>
      <c r="Y38" s="17">
        <f>IF(X38=V38, W38+'12'!$Y42, '12'!$Y42)</f>
        <v>0</v>
      </c>
      <c r="Z38" s="17" t="str">
        <f>'13'!$X42</f>
        <v>WN8557MF</v>
      </c>
      <c r="AA38" s="17">
        <f>IF(Z38=X38, Y38+'13'!$Y42, '13'!$Y42)</f>
        <v>0</v>
      </c>
      <c r="AB38" s="17" t="str">
        <f>'14'!$X42</f>
        <v>WN8557MF</v>
      </c>
      <c r="AC38" s="17">
        <f>IF(AB38=Z38, AA38+'14'!$Y42, '14'!$Y42)</f>
        <v>0</v>
      </c>
      <c r="AD38" s="17" t="str">
        <f>'15'!$X42</f>
        <v>WN8557MF</v>
      </c>
      <c r="AE38" s="17">
        <f>IF(AD38=AB38, AC38+'15'!$Y42, '15'!$Y42)</f>
        <v>0</v>
      </c>
      <c r="AF38" s="17" t="str">
        <f>'16'!$X42</f>
        <v>WN8557MF</v>
      </c>
      <c r="AG38" s="17">
        <f>IF(AF38=AD38, AE38+'16'!$Y42, '16'!$Y42)</f>
        <v>0</v>
      </c>
      <c r="AH38" s="17" t="str">
        <f>'17'!$X42</f>
        <v>WN8557MF</v>
      </c>
      <c r="AI38" s="17">
        <f>IF(AH38=AF38, AG38+'17'!$Y42, '17'!$Y42)</f>
        <v>0</v>
      </c>
      <c r="AJ38" s="17" t="str">
        <f>'18'!$X42</f>
        <v>WN8557MF</v>
      </c>
      <c r="AK38" s="17">
        <f>IF(AJ38=AH38, AI38+'18'!$Y42, '18'!$Y42)</f>
        <v>0</v>
      </c>
      <c r="AL38" s="17" t="str">
        <f>'19'!$X42</f>
        <v>WN8557MF</v>
      </c>
      <c r="AM38" s="17">
        <f>IF(AL38=AJ38, AK38+'19'!$Y42, '19'!$Y42)</f>
        <v>0</v>
      </c>
      <c r="AN38" s="17" t="str">
        <f>'20'!$X42</f>
        <v>WN8557MF</v>
      </c>
      <c r="AO38" s="17">
        <f>IF(AN38=AL38, AM38+'20'!$Y42, '20'!$Y42)</f>
        <v>0</v>
      </c>
      <c r="AP38" s="17" t="str">
        <f>'21'!$X42</f>
        <v>WN8557MF</v>
      </c>
      <c r="AQ38" s="17">
        <f>IF(AP38=AN38, AO38+'21'!$Y42, '21'!$Y42)</f>
        <v>0</v>
      </c>
      <c r="AR38" s="17" t="str">
        <f>'22'!$X42</f>
        <v>WN8557MF</v>
      </c>
      <c r="AS38" s="17">
        <f>IF(AR38=AP38, AQ38+'22'!$Y42, '22'!$Y42)</f>
        <v>0</v>
      </c>
      <c r="AT38" s="17" t="str">
        <f>'23'!$X42</f>
        <v>WN8557MF</v>
      </c>
      <c r="AU38" s="17">
        <f>IF(AT38=AR38, AS38+'23'!$Y42, '23'!$Y42)</f>
        <v>0</v>
      </c>
      <c r="AV38" s="17" t="str">
        <f>'24'!$X42</f>
        <v>WN8557MF</v>
      </c>
      <c r="AW38" s="17">
        <f>IF(AV38=AT38, AU38+'24'!$Y42, '24'!$Y42)</f>
        <v>0</v>
      </c>
      <c r="AX38" s="17" t="str">
        <f>'25'!$X42</f>
        <v>WN0505NR</v>
      </c>
      <c r="AY38" s="17">
        <f>IF(AX38=AV38, AW38+'25'!$Y42, '25'!$Y42)</f>
        <v>2</v>
      </c>
      <c r="AZ38" s="17" t="str">
        <f>'26'!$X42</f>
        <v>WN0505NR</v>
      </c>
      <c r="BA38" s="17">
        <f>IF(AZ38=AX38, AY38+'26'!$Y42, '26'!$Y42)</f>
        <v>2</v>
      </c>
      <c r="BB38" s="17" t="str">
        <f>'27'!$X42</f>
        <v>WN0505NR</v>
      </c>
      <c r="BC38" s="17">
        <f>IF(BB38=AZ38, BA38+'27'!$Y42, '27'!$Y42)</f>
        <v>2</v>
      </c>
      <c r="BD38" s="17" t="str">
        <f>'28'!$X42</f>
        <v>WN0505NR</v>
      </c>
      <c r="BE38" s="17">
        <f>IF(BD38=BB38, BC38+'28'!$Y42, '28'!$Y42)</f>
        <v>2</v>
      </c>
      <c r="BF38" s="17" t="str">
        <f>'29'!$X42</f>
        <v>WN0505NR</v>
      </c>
      <c r="BG38" s="17">
        <f>IF(BF38=BD38, BE38+'29'!$Y42, '29'!$Y42)</f>
        <v>2</v>
      </c>
      <c r="BH38" s="17" t="str">
        <f>'30'!$X42</f>
        <v>WN0505NR</v>
      </c>
      <c r="BI38" s="17">
        <f>IF(BH38=BF38, BG38+'30'!$Y42, '30'!$Y42)</f>
        <v>2</v>
      </c>
      <c r="BJ38" s="17">
        <f>'31'!$X42</f>
        <v>0</v>
      </c>
      <c r="BK38" s="17">
        <f>IF(BJ38=BH38, BI38+'31'!$Y42, '31'!$Y42)</f>
        <v>0</v>
      </c>
    </row>
    <row r="39" spans="1:63" x14ac:dyDescent="0.25">
      <c r="A39" s="67" t="s">
        <v>60</v>
      </c>
      <c r="B39" s="17" t="str">
        <f>'1'!$X43</f>
        <v>VACANT A217</v>
      </c>
      <c r="C39" s="17">
        <f>'1'!Y43</f>
        <v>0</v>
      </c>
      <c r="D39" s="17" t="str">
        <f>'2'!$X43</f>
        <v>VACANT A217</v>
      </c>
      <c r="E39" s="17">
        <f>IF(D39=B39, C39+'2'!$Y43, '2'!$Y43)</f>
        <v>0</v>
      </c>
      <c r="F39" s="17" t="str">
        <f>'3'!$X43</f>
        <v>VACANT A217</v>
      </c>
      <c r="G39" s="17">
        <f>IF(F39=D39, E39+'3'!$Y43, '3'!$Y43)</f>
        <v>0</v>
      </c>
      <c r="H39" s="17" t="str">
        <f>'4'!$X43</f>
        <v>VACANT A217</v>
      </c>
      <c r="I39" s="17">
        <f>IF(H39=F39, G39+'4'!$Y43, '4'!$Y43)</f>
        <v>0</v>
      </c>
      <c r="J39" s="17" t="str">
        <f>'5'!$X43</f>
        <v>VACANT A217</v>
      </c>
      <c r="K39" s="17">
        <f>IF(J39=H39, I39+'5'!$Y43, '5'!$Y43)</f>
        <v>0</v>
      </c>
      <c r="L39" s="17" t="str">
        <f>'6'!$X43</f>
        <v>VACANT A217</v>
      </c>
      <c r="M39" s="17">
        <f>IF(L39=J39, K39+'6'!$Y43, '6'!$Y43)</f>
        <v>0</v>
      </c>
      <c r="N39" s="17" t="str">
        <f>'7'!$X43</f>
        <v>VACANT A217</v>
      </c>
      <c r="O39" s="17">
        <f>IF(N39=L39, M39+'7'!$Y43, '7'!$Y43)</f>
        <v>0</v>
      </c>
      <c r="P39" s="17" t="str">
        <f>'8'!$X43</f>
        <v>VACANT A217</v>
      </c>
      <c r="Q39" s="17">
        <f>IF(P39=N39, O39+'8'!$Y43, '8'!$Y43)</f>
        <v>0</v>
      </c>
      <c r="R39" s="17" t="str">
        <f>'9'!$X43</f>
        <v>VACANT A217</v>
      </c>
      <c r="S39" s="17">
        <f>IF(R39=P39, Q39+'9'!$Y43, '9'!$Y43)</f>
        <v>0</v>
      </c>
      <c r="T39" s="17" t="str">
        <f>'10'!$X43</f>
        <v>VACANT A217</v>
      </c>
      <c r="U39" s="17">
        <f>IF(T39=R39, S39+'10'!$Y43, '10'!$Y43)</f>
        <v>0</v>
      </c>
      <c r="V39" s="17" t="str">
        <f>'11'!$X43</f>
        <v>VACANT A217</v>
      </c>
      <c r="W39" s="17">
        <f>IF(V39=T39, U39+'11'!$Y43, '11'!$Y43)</f>
        <v>0</v>
      </c>
      <c r="X39" s="17" t="str">
        <f>'12'!$X43</f>
        <v>VACANT A217</v>
      </c>
      <c r="Y39" s="17">
        <f>IF(X39=V39, W39+'12'!$Y43, '12'!$Y43)</f>
        <v>0</v>
      </c>
      <c r="Z39" s="17" t="str">
        <f>'13'!$X43</f>
        <v>VACANT A217</v>
      </c>
      <c r="AA39" s="17">
        <f>IF(Z39=X39, Y39+'13'!$Y43, '13'!$Y43)</f>
        <v>0</v>
      </c>
      <c r="AB39" s="17" t="str">
        <f>'14'!$X43</f>
        <v>VACANT A217</v>
      </c>
      <c r="AC39" s="17">
        <f>IF(AB39=Z39, AA39+'14'!$Y43, '14'!$Y43)</f>
        <v>0</v>
      </c>
      <c r="AD39" s="17" t="str">
        <f>'15'!$X43</f>
        <v>VACANT A217</v>
      </c>
      <c r="AE39" s="17">
        <f>IF(AD39=AB39, AC39+'15'!$Y43, '15'!$Y43)</f>
        <v>0</v>
      </c>
      <c r="AF39" s="17" t="str">
        <f>'16'!$X43</f>
        <v>WN7070JE</v>
      </c>
      <c r="AG39" s="17">
        <f>IF(AF39=AD39, AE39+'16'!$Y43, '16'!$Y43)</f>
        <v>2</v>
      </c>
      <c r="AH39" s="17" t="str">
        <f>'17'!$X43</f>
        <v>WN7070JE</v>
      </c>
      <c r="AI39" s="17">
        <f>IF(AH39=AF39, AG39+'17'!$Y43, '17'!$Y43)</f>
        <v>2</v>
      </c>
      <c r="AJ39" s="17" t="str">
        <f>'18'!$X43</f>
        <v>WN7070JE</v>
      </c>
      <c r="AK39" s="17">
        <f>IF(AJ39=AH39, AI39+'18'!$Y43, '18'!$Y43)</f>
        <v>2</v>
      </c>
      <c r="AL39" s="17" t="str">
        <f>'19'!$X43</f>
        <v>WN7070JE</v>
      </c>
      <c r="AM39" s="17">
        <f>IF(AL39=AJ39, AK39+'19'!$Y43, '19'!$Y43)</f>
        <v>2</v>
      </c>
      <c r="AN39" s="17" t="str">
        <f>'20'!$X43</f>
        <v>WN7070JE</v>
      </c>
      <c r="AO39" s="17">
        <f>IF(AN39=AL39, AM39+'20'!$Y43, '20'!$Y43)</f>
        <v>2</v>
      </c>
      <c r="AP39" s="17" t="str">
        <f>'21'!$X43</f>
        <v>WN7070JE</v>
      </c>
      <c r="AQ39" s="17">
        <f>IF(AP39=AN39, AO39+'21'!$Y43, '21'!$Y43)</f>
        <v>4</v>
      </c>
      <c r="AR39" s="17" t="str">
        <f>'22'!$X43</f>
        <v>WN7070JE</v>
      </c>
      <c r="AS39" s="17">
        <f>IF(AR39=AP39, AQ39+'22'!$Y43, '22'!$Y43)</f>
        <v>4</v>
      </c>
      <c r="AT39" s="17" t="str">
        <f>'23'!$X43</f>
        <v>WN7070JE</v>
      </c>
      <c r="AU39" s="17">
        <f>IF(AT39=AR39, AS39+'23'!$Y43, '23'!$Y43)</f>
        <v>4</v>
      </c>
      <c r="AV39" s="17" t="str">
        <f>'24'!$X43</f>
        <v>WN7070JE</v>
      </c>
      <c r="AW39" s="17">
        <f>IF(AV39=AT39, AU39+'24'!$Y43, '24'!$Y43)</f>
        <v>4</v>
      </c>
      <c r="AX39" s="17" t="str">
        <f>'25'!$X43</f>
        <v>WN7070JE</v>
      </c>
      <c r="AY39" s="17">
        <f>IF(AX39=AV39, AW39+'25'!$Y43, '25'!$Y43)</f>
        <v>4</v>
      </c>
      <c r="AZ39" s="17" t="str">
        <f>'26'!$X43</f>
        <v>WN7070JE</v>
      </c>
      <c r="BA39" s="17">
        <f>IF(AZ39=AX39, AY39+'26'!$Y43, '26'!$Y43)</f>
        <v>4</v>
      </c>
      <c r="BB39" s="17" t="str">
        <f>'27'!$X43</f>
        <v>WN7070JE</v>
      </c>
      <c r="BC39" s="17">
        <f>IF(BB39=AZ39, BA39+'27'!$Y43, '27'!$Y43)</f>
        <v>4</v>
      </c>
      <c r="BD39" s="17" t="str">
        <f>'28'!$X43</f>
        <v>WN7070JE</v>
      </c>
      <c r="BE39" s="17">
        <f>IF(BD39=BB39, BC39+'28'!$Y43, '28'!$Y43)</f>
        <v>4</v>
      </c>
      <c r="BF39" s="17" t="str">
        <f>'29'!$X43</f>
        <v>WN7070JE</v>
      </c>
      <c r="BG39" s="17">
        <f>IF(BF39=BD39, BE39+'29'!$Y43, '29'!$Y43)</f>
        <v>4</v>
      </c>
      <c r="BH39" s="17" t="str">
        <f>'30'!$X43</f>
        <v>WN7070JE</v>
      </c>
      <c r="BI39" s="17">
        <f>IF(BH39=BF39, BG39+'30'!$Y43, '30'!$Y43)</f>
        <v>6</v>
      </c>
      <c r="BJ39" s="17">
        <f>'31'!$X43</f>
        <v>0</v>
      </c>
      <c r="BK39" s="17">
        <f>IF(BJ39=BH39, BI39+'31'!$Y43, '31'!$Y43)</f>
        <v>0</v>
      </c>
    </row>
    <row r="40" spans="1:63" x14ac:dyDescent="0.25">
      <c r="A40" s="68" t="s">
        <v>61</v>
      </c>
      <c r="B40" s="17" t="str">
        <f>'1'!$X44</f>
        <v>WN1271SW</v>
      </c>
      <c r="C40" s="17">
        <f>'1'!Y44</f>
        <v>0</v>
      </c>
      <c r="D40" s="17" t="str">
        <f>'2'!$X44</f>
        <v>WN1271SW</v>
      </c>
      <c r="E40" s="17">
        <f>IF(D40=B40, C40+'2'!$Y44, '2'!$Y44)</f>
        <v>3</v>
      </c>
      <c r="F40" s="17" t="str">
        <f>'3'!$X44</f>
        <v>WN1271SW</v>
      </c>
      <c r="G40" s="17">
        <f>IF(F40=D40, E40+'3'!$Y44, '3'!$Y44)</f>
        <v>3</v>
      </c>
      <c r="H40" s="17" t="str">
        <f>'4'!$X44</f>
        <v>WN1271SW</v>
      </c>
      <c r="I40" s="17">
        <f>IF(H40=F40, G40+'4'!$Y44, '4'!$Y44)</f>
        <v>3</v>
      </c>
      <c r="J40" s="17" t="str">
        <f>'5'!$X44</f>
        <v>WN1271SW</v>
      </c>
      <c r="K40" s="17">
        <f>IF(J40=H40, I40+'5'!$Y44, '5'!$Y44)</f>
        <v>3</v>
      </c>
      <c r="L40" s="17" t="str">
        <f>'6'!$X44</f>
        <v>WN1271SW</v>
      </c>
      <c r="M40" s="17">
        <f>IF(L40=J40, K40+'6'!$Y44, '6'!$Y44)</f>
        <v>3</v>
      </c>
      <c r="N40" s="17" t="str">
        <f>'7'!$X44</f>
        <v>WN1271SW</v>
      </c>
      <c r="O40" s="17">
        <f>IF(N40=L40, M40+'7'!$Y44, '7'!$Y44)</f>
        <v>3</v>
      </c>
      <c r="P40" s="17" t="str">
        <f>'8'!$X44</f>
        <v>WN1271SW</v>
      </c>
      <c r="Q40" s="17">
        <f>IF(P40=N40, O40+'8'!$Y44, '8'!$Y44)</f>
        <v>3</v>
      </c>
      <c r="R40" s="17" t="str">
        <f>'9'!$X44</f>
        <v>WN1271SW</v>
      </c>
      <c r="S40" s="17">
        <f>IF(R40=P40, Q40+'9'!$Y44, '9'!$Y44)</f>
        <v>3</v>
      </c>
      <c r="T40" s="17" t="str">
        <f>'10'!$X44</f>
        <v>WN1271SW</v>
      </c>
      <c r="U40" s="17">
        <f>IF(T40=R40, S40+'10'!$Y44, '10'!$Y44)</f>
        <v>3</v>
      </c>
      <c r="V40" s="17" t="str">
        <f>'11'!$X44</f>
        <v>WN1271SW</v>
      </c>
      <c r="W40" s="17">
        <f>IF(V40=T40, U40+'11'!$Y44, '11'!$Y44)</f>
        <v>3</v>
      </c>
      <c r="X40" s="17" t="str">
        <f>'12'!$X44</f>
        <v>WN1271SW</v>
      </c>
      <c r="Y40" s="17">
        <f>IF(X40=V40, W40+'12'!$Y44, '12'!$Y44)</f>
        <v>5</v>
      </c>
      <c r="Z40" s="17" t="str">
        <f>'13'!$X44</f>
        <v>WN1271SW</v>
      </c>
      <c r="AA40" s="17">
        <f>IF(Z40=X40, Y40+'13'!$Y44, '13'!$Y44)</f>
        <v>6</v>
      </c>
      <c r="AB40" s="17" t="str">
        <f>'14'!$X44</f>
        <v>WN1271SW</v>
      </c>
      <c r="AC40" s="17">
        <f>IF(AB40=Z40, AA40+'14'!$Y44, '14'!$Y44)</f>
        <v>6</v>
      </c>
      <c r="AD40" s="17" t="str">
        <f>'15'!$X44</f>
        <v>WN1271SW</v>
      </c>
      <c r="AE40" s="17">
        <f>IF(AD40=AB40, AC40+'15'!$Y44, '15'!$Y44)</f>
        <v>6</v>
      </c>
      <c r="AF40" s="17" t="str">
        <f>'16'!$X44</f>
        <v>WN1271SW</v>
      </c>
      <c r="AG40" s="17">
        <f>IF(AF40=AD40, AE40+'16'!$Y44, '16'!$Y44)</f>
        <v>6</v>
      </c>
      <c r="AH40" s="17" t="str">
        <f>'17'!$X44</f>
        <v>WN1271SW</v>
      </c>
      <c r="AI40" s="17">
        <f>IF(AH40=AF40, AG40+'17'!$Y44, '17'!$Y44)</f>
        <v>6</v>
      </c>
      <c r="AJ40" s="17" t="str">
        <f>'18'!$X44</f>
        <v>WN1271SW</v>
      </c>
      <c r="AK40" s="17">
        <f>IF(AJ40=AH40, AI40+'18'!$Y44, '18'!$Y44)</f>
        <v>6</v>
      </c>
      <c r="AL40" s="17" t="str">
        <f>'19'!$X44</f>
        <v>WN1271SW</v>
      </c>
      <c r="AM40" s="17">
        <f>IF(AL40=AJ40, AK40+'19'!$Y44, '19'!$Y44)</f>
        <v>6</v>
      </c>
      <c r="AN40" s="17" t="str">
        <f>'20'!$X44</f>
        <v>WN1271SW</v>
      </c>
      <c r="AO40" s="17">
        <f>IF(AN40=AL40, AM40+'20'!$Y44, '20'!$Y44)</f>
        <v>6</v>
      </c>
      <c r="AP40" s="17" t="str">
        <f>'21'!$X44</f>
        <v>WN1271SW</v>
      </c>
      <c r="AQ40" s="17">
        <f>IF(AP40=AN40, AO40+'21'!$Y44, '21'!$Y44)</f>
        <v>6</v>
      </c>
      <c r="AR40" s="17" t="str">
        <f>'22'!$X44</f>
        <v>WN1271SW</v>
      </c>
      <c r="AS40" s="17">
        <f>IF(AR40=AP40, AQ40+'22'!$Y44, '22'!$Y44)</f>
        <v>6</v>
      </c>
      <c r="AT40" s="17" t="str">
        <f>'23'!$X44</f>
        <v>WN1271SW</v>
      </c>
      <c r="AU40" s="17">
        <f>IF(AT40=AR40, AS40+'23'!$Y44, '23'!$Y44)</f>
        <v>6</v>
      </c>
      <c r="AV40" s="17" t="str">
        <f>'24'!$X44</f>
        <v>WN1271SW</v>
      </c>
      <c r="AW40" s="17">
        <f>IF(AV40=AT40, AU40+'24'!$Y44, '24'!$Y44)</f>
        <v>6</v>
      </c>
      <c r="AX40" s="17" t="str">
        <f>'25'!$X44</f>
        <v>WN1271SW</v>
      </c>
      <c r="AY40" s="17">
        <f>IF(AX40=AV40, AW40+'25'!$Y44, '25'!$Y44)</f>
        <v>6</v>
      </c>
      <c r="AZ40" s="17" t="str">
        <f>'26'!$X44</f>
        <v>WN1271SW</v>
      </c>
      <c r="BA40" s="17">
        <f>IF(AZ40=AX40, AY40+'26'!$Y44, '26'!$Y44)</f>
        <v>6</v>
      </c>
      <c r="BB40" s="17" t="str">
        <f>'27'!$X44</f>
        <v>WN1271SW</v>
      </c>
      <c r="BC40" s="17">
        <f>IF(BB40=AZ40, BA40+'27'!$Y44, '27'!$Y44)</f>
        <v>6</v>
      </c>
      <c r="BD40" s="17" t="str">
        <f>'28'!$X44</f>
        <v>WN1271SW</v>
      </c>
      <c r="BE40" s="17">
        <f>IF(BD40=BB40, BC40+'28'!$Y44, '28'!$Y44)</f>
        <v>6</v>
      </c>
      <c r="BF40" s="17" t="str">
        <f>'29'!$X44</f>
        <v>WN1271SW</v>
      </c>
      <c r="BG40" s="17">
        <f>IF(BF40=BD40, BE40+'29'!$Y44, '29'!$Y44)</f>
        <v>6</v>
      </c>
      <c r="BH40" s="17" t="str">
        <f>'30'!$X44</f>
        <v>WN1271SW</v>
      </c>
      <c r="BI40" s="17">
        <f>IF(BH40=BF40, BG40+'30'!$Y44, '30'!$Y44)</f>
        <v>6</v>
      </c>
      <c r="BJ40" s="17">
        <f>'31'!$X44</f>
        <v>0</v>
      </c>
      <c r="BK40" s="17">
        <f>IF(BJ40=BH40, BI40+'31'!$Y44, '31'!$Y44)</f>
        <v>0</v>
      </c>
    </row>
    <row r="41" spans="1:63" x14ac:dyDescent="0.25">
      <c r="A41" s="67" t="s">
        <v>62</v>
      </c>
      <c r="B41" s="17" t="str">
        <f>'1'!$X45</f>
        <v>WN832AM</v>
      </c>
      <c r="C41" s="17">
        <f>'1'!Y45</f>
        <v>1</v>
      </c>
      <c r="D41" s="17" t="str">
        <f>'2'!$X45</f>
        <v>WN832AM</v>
      </c>
      <c r="E41" s="17">
        <f>IF(D41=B41, C41+'2'!$Y45, '2'!$Y45)</f>
        <v>1</v>
      </c>
      <c r="F41" s="17" t="str">
        <f>'3'!$X45</f>
        <v>WN832AM</v>
      </c>
      <c r="G41" s="17">
        <f>IF(F41=D41, E41+'3'!$Y45, '3'!$Y45)</f>
        <v>1</v>
      </c>
      <c r="H41" s="17" t="str">
        <f>'4'!$X45</f>
        <v>WN832AM</v>
      </c>
      <c r="I41" s="17">
        <f>IF(H41=F41, G41+'4'!$Y45, '4'!$Y45)</f>
        <v>1</v>
      </c>
      <c r="J41" s="17" t="str">
        <f>'5'!$X45</f>
        <v>WN832AM</v>
      </c>
      <c r="K41" s="17">
        <f>IF(J41=H41, I41+'5'!$Y45, '5'!$Y45)</f>
        <v>1</v>
      </c>
      <c r="L41" s="17" t="str">
        <f>'6'!$X45</f>
        <v>WN832AM</v>
      </c>
      <c r="M41" s="17">
        <f>IF(L41=J41, K41+'6'!$Y45, '6'!$Y45)</f>
        <v>1</v>
      </c>
      <c r="N41" s="17" t="str">
        <f>'7'!$X45</f>
        <v>WN832AM</v>
      </c>
      <c r="O41" s="17">
        <f>IF(N41=L41, M41+'7'!$Y45, '7'!$Y45)</f>
        <v>1</v>
      </c>
      <c r="P41" s="17" t="str">
        <f>'8'!$X45</f>
        <v>WN832AM</v>
      </c>
      <c r="Q41" s="17">
        <f>IF(P41=N41, O41+'8'!$Y45, '8'!$Y45)</f>
        <v>1</v>
      </c>
      <c r="R41" s="17" t="str">
        <f>'9'!$X45</f>
        <v>WN832AM</v>
      </c>
      <c r="S41" s="17">
        <f>IF(R41=P41, Q41+'9'!$Y45, '9'!$Y45)</f>
        <v>1</v>
      </c>
      <c r="T41" s="17" t="str">
        <f>'10'!$X45</f>
        <v>WN832AM</v>
      </c>
      <c r="U41" s="17">
        <f>IF(T41=R41, S41+'10'!$Y45, '10'!$Y45)</f>
        <v>1</v>
      </c>
      <c r="V41" s="17" t="str">
        <f>'11'!$X45</f>
        <v>WN832AM</v>
      </c>
      <c r="W41" s="17">
        <f>IF(V41=T41, U41+'11'!$Y45, '11'!$Y45)</f>
        <v>1</v>
      </c>
      <c r="X41" s="17" t="str">
        <f>'12'!$X45</f>
        <v>WN832AM</v>
      </c>
      <c r="Y41" s="17">
        <f>IF(X41=V41, W41+'12'!$Y45, '12'!$Y45)</f>
        <v>2</v>
      </c>
      <c r="Z41" s="17" t="str">
        <f>'13'!$X45</f>
        <v>WN832AM</v>
      </c>
      <c r="AA41" s="17">
        <f>IF(Z41=X41, Y41+'13'!$Y45, '13'!$Y45)</f>
        <v>3</v>
      </c>
      <c r="AB41" s="17" t="str">
        <f>'14'!$X45</f>
        <v>WN832AM</v>
      </c>
      <c r="AC41" s="17">
        <f>IF(AB41=Z41, AA41+'14'!$Y45, '14'!$Y45)</f>
        <v>3</v>
      </c>
      <c r="AD41" s="17" t="str">
        <f>'15'!$X45</f>
        <v>WN832AM</v>
      </c>
      <c r="AE41" s="17">
        <f>IF(AD41=AB41, AC41+'15'!$Y45, '15'!$Y45)</f>
        <v>3</v>
      </c>
      <c r="AF41" s="17" t="str">
        <f>'16'!$X45</f>
        <v>WN832AM</v>
      </c>
      <c r="AG41" s="17">
        <f>IF(AF41=AD41, AE41+'16'!$Y45, '16'!$Y45)</f>
        <v>3</v>
      </c>
      <c r="AH41" s="17" t="str">
        <f>'17'!$X45</f>
        <v>WN832AM</v>
      </c>
      <c r="AI41" s="17">
        <f>IF(AH41=AF41, AG41+'17'!$Y45, '17'!$Y45)</f>
        <v>3</v>
      </c>
      <c r="AJ41" s="17" t="str">
        <f>'18'!$X45</f>
        <v>WN832AM</v>
      </c>
      <c r="AK41" s="17">
        <f>IF(AJ41=AH41, AI41+'18'!$Y45, '18'!$Y45)</f>
        <v>3</v>
      </c>
      <c r="AL41" s="17" t="str">
        <f>'19'!$X45</f>
        <v>WN832AM</v>
      </c>
      <c r="AM41" s="17">
        <f>IF(AL41=AJ41, AK41+'19'!$Y45, '19'!$Y45)</f>
        <v>3</v>
      </c>
      <c r="AN41" s="17" t="str">
        <f>'20'!$X45</f>
        <v>WN832AM</v>
      </c>
      <c r="AO41" s="17">
        <f>IF(AN41=AL41, AM41+'20'!$Y45, '20'!$Y45)</f>
        <v>5</v>
      </c>
      <c r="AP41" s="17" t="str">
        <f>'21'!$X45</f>
        <v>WN832AM</v>
      </c>
      <c r="AQ41" s="17">
        <f>IF(AP41=AN41, AO41+'21'!$Y45, '21'!$Y45)</f>
        <v>6</v>
      </c>
      <c r="AR41" s="17" t="str">
        <f>'22'!$X45</f>
        <v>WN832AM</v>
      </c>
      <c r="AS41" s="17">
        <f>IF(AR41=AP41, AQ41+'22'!$Y45, '22'!$Y45)</f>
        <v>6</v>
      </c>
      <c r="AT41" s="17" t="str">
        <f>'23'!$X45</f>
        <v>WN832AM</v>
      </c>
      <c r="AU41" s="17">
        <f>IF(AT41=AR41, AS41+'23'!$Y45, '23'!$Y45)</f>
        <v>6</v>
      </c>
      <c r="AV41" s="17" t="str">
        <f>'24'!$X45</f>
        <v>WN832AM</v>
      </c>
      <c r="AW41" s="17">
        <f>IF(AV41=AT41, AU41+'24'!$Y45, '24'!$Y45)</f>
        <v>6</v>
      </c>
      <c r="AX41" s="17" t="str">
        <f>'25'!$X45</f>
        <v>WN832AM</v>
      </c>
      <c r="AY41" s="17">
        <f>IF(AX41=AV41, AW41+'25'!$Y45, '25'!$Y45)</f>
        <v>6</v>
      </c>
      <c r="AZ41" s="17" t="str">
        <f>'26'!$X45</f>
        <v>WN832AM</v>
      </c>
      <c r="BA41" s="17">
        <f>IF(AZ41=AX41, AY41+'26'!$Y45, '26'!$Y45)</f>
        <v>6</v>
      </c>
      <c r="BB41" s="17" t="str">
        <f>'27'!$X45</f>
        <v>WN832AM</v>
      </c>
      <c r="BC41" s="17">
        <f>IF(BB41=AZ41, BA41+'27'!$Y45, '27'!$Y45)</f>
        <v>6</v>
      </c>
      <c r="BD41" s="17" t="str">
        <f>'28'!$X45</f>
        <v>WN832AM</v>
      </c>
      <c r="BE41" s="17">
        <f>IF(BD41=BB41, BC41+'28'!$Y45, '28'!$Y45)</f>
        <v>6</v>
      </c>
      <c r="BF41" s="17" t="str">
        <f>'29'!$X45</f>
        <v>WN832AM</v>
      </c>
      <c r="BG41" s="17">
        <f>IF(BF41=BD41, BE41+'29'!$Y45, '29'!$Y45)</f>
        <v>6</v>
      </c>
      <c r="BH41" s="17" t="str">
        <f>'30'!$X45</f>
        <v>WN832AM</v>
      </c>
      <c r="BI41" s="17">
        <f>IF(BH41=BF41, BG41+'30'!$Y45, '30'!$Y45)</f>
        <v>6</v>
      </c>
      <c r="BJ41" s="17">
        <f>'31'!$X45</f>
        <v>0</v>
      </c>
      <c r="BK41" s="17">
        <f>IF(BJ41=BH41, BI41+'31'!$Y45, '31'!$Y45)</f>
        <v>0</v>
      </c>
    </row>
    <row r="42" spans="1:63" x14ac:dyDescent="0.25">
      <c r="A42" s="68" t="s">
        <v>63</v>
      </c>
      <c r="B42" s="17" t="str">
        <f>'1'!$X46</f>
        <v>WN3163RH</v>
      </c>
      <c r="C42" s="17">
        <f>'1'!Y46</f>
        <v>0</v>
      </c>
      <c r="D42" s="17" t="str">
        <f>'2'!$X46</f>
        <v>WN3163RH</v>
      </c>
      <c r="E42" s="17">
        <f>IF(D42=B42, C42+'2'!$Y46, '2'!$Y46)</f>
        <v>0</v>
      </c>
      <c r="F42" s="17" t="str">
        <f>'3'!$X46</f>
        <v>WN3163RH</v>
      </c>
      <c r="G42" s="17">
        <f>IF(F42=D42, E42+'3'!$Y46, '3'!$Y46)</f>
        <v>0</v>
      </c>
      <c r="H42" s="17" t="str">
        <f>'4'!$X46</f>
        <v>WN3163RH</v>
      </c>
      <c r="I42" s="17">
        <f>IF(H42=F42, G42+'4'!$Y46, '4'!$Y46)</f>
        <v>0</v>
      </c>
      <c r="J42" s="17" t="str">
        <f>'5'!$X46</f>
        <v>WN3163RH</v>
      </c>
      <c r="K42" s="17">
        <f>IF(J42=H42, I42+'5'!$Y46, '5'!$Y46)</f>
        <v>0</v>
      </c>
      <c r="L42" s="17" t="str">
        <f>'6'!$X46</f>
        <v>WN3163RH</v>
      </c>
      <c r="M42" s="17">
        <f>IF(L42=J42, K42+'6'!$Y46, '6'!$Y46)</f>
        <v>0</v>
      </c>
      <c r="N42" s="17" t="str">
        <f>'7'!$X46</f>
        <v>WN3163RH</v>
      </c>
      <c r="O42" s="17">
        <f>IF(N42=L42, M42+'7'!$Y46, '7'!$Y46)</f>
        <v>0</v>
      </c>
      <c r="P42" s="17" t="str">
        <f>'8'!$X46</f>
        <v>WN3163RH</v>
      </c>
      <c r="Q42" s="17">
        <f>IF(P42=N42, O42+'8'!$Y46, '8'!$Y46)</f>
        <v>0</v>
      </c>
      <c r="R42" s="17" t="str">
        <f>'9'!$X46</f>
        <v>WN3163RH</v>
      </c>
      <c r="S42" s="17">
        <f>IF(R42=P42, Q42+'9'!$Y46, '9'!$Y46)</f>
        <v>0</v>
      </c>
      <c r="T42" s="17" t="str">
        <f>'10'!$X46</f>
        <v>WN3163RH</v>
      </c>
      <c r="U42" s="17">
        <f>IF(T42=R42, S42+'10'!$Y46, '10'!$Y46)</f>
        <v>1</v>
      </c>
      <c r="V42" s="17" t="str">
        <f>'11'!$X46</f>
        <v>WN3163RH</v>
      </c>
      <c r="W42" s="17">
        <f>IF(V42=T42, U42+'11'!$Y46, '11'!$Y46)</f>
        <v>2</v>
      </c>
      <c r="X42" s="17" t="str">
        <f>'12'!$X46</f>
        <v>WN3163RH</v>
      </c>
      <c r="Y42" s="17">
        <f>IF(X42=V42, W42+'12'!$Y46, '12'!$Y46)</f>
        <v>2</v>
      </c>
      <c r="Z42" s="17" t="str">
        <f>'13'!$X46</f>
        <v>WN3163RH</v>
      </c>
      <c r="AA42" s="17">
        <f>IF(Z42=X42, Y42+'13'!$Y46, '13'!$Y46)</f>
        <v>2</v>
      </c>
      <c r="AB42" s="17" t="str">
        <f>'14'!$X46</f>
        <v>WN3163RH</v>
      </c>
      <c r="AC42" s="17">
        <f>IF(AB42=Z42, AA42+'14'!$Y46, '14'!$Y46)</f>
        <v>2</v>
      </c>
      <c r="AD42" s="17" t="str">
        <f>'15'!$X46</f>
        <v>WN3163RH</v>
      </c>
      <c r="AE42" s="17">
        <f>IF(AD42=AB42, AC42+'15'!$Y46, '15'!$Y46)</f>
        <v>3</v>
      </c>
      <c r="AF42" s="17" t="str">
        <f>'16'!$X46</f>
        <v>WN3163RH</v>
      </c>
      <c r="AG42" s="17">
        <f>IF(AF42=AD42, AE42+'16'!$Y46, '16'!$Y46)</f>
        <v>3</v>
      </c>
      <c r="AH42" s="17" t="str">
        <f>'17'!$X46</f>
        <v>WN3163RH</v>
      </c>
      <c r="AI42" s="17">
        <f>IF(AH42=AF42, AG42+'17'!$Y46, '17'!$Y46)</f>
        <v>3</v>
      </c>
      <c r="AJ42" s="17" t="str">
        <f>'18'!$X46</f>
        <v>WN3163RH</v>
      </c>
      <c r="AK42" s="17">
        <f>IF(AJ42=AH42, AI42+'18'!$Y46, '18'!$Y46)</f>
        <v>3</v>
      </c>
      <c r="AL42" s="17" t="str">
        <f>'19'!$X46</f>
        <v>WN3163RH</v>
      </c>
      <c r="AM42" s="17">
        <f>IF(AL42=AJ42, AK42+'19'!$Y46, '19'!$Y46)</f>
        <v>3</v>
      </c>
      <c r="AN42" s="17" t="str">
        <f>'20'!$X46</f>
        <v>WN3163RH</v>
      </c>
      <c r="AO42" s="17">
        <f>IF(AN42=AL42, AM42+'20'!$Y46, '20'!$Y46)</f>
        <v>3</v>
      </c>
      <c r="AP42" s="17" t="str">
        <f>'21'!$X46</f>
        <v>WN3163RH</v>
      </c>
      <c r="AQ42" s="17">
        <f>IF(AP42=AN42, AO42+'21'!$Y46, '21'!$Y46)</f>
        <v>3</v>
      </c>
      <c r="AR42" s="17" t="str">
        <f>'22'!$X46</f>
        <v>WN3163RH</v>
      </c>
      <c r="AS42" s="17">
        <f>IF(AR42=AP42, AQ42+'22'!$Y46, '22'!$Y46)</f>
        <v>3</v>
      </c>
      <c r="AT42" s="17" t="str">
        <f>'23'!$X46</f>
        <v>WN3163RH</v>
      </c>
      <c r="AU42" s="17">
        <f>IF(AT42=AR42, AS42+'23'!$Y46, '23'!$Y46)</f>
        <v>3</v>
      </c>
      <c r="AV42" s="17" t="str">
        <f>'24'!$X46</f>
        <v>WN3163RH</v>
      </c>
      <c r="AW42" s="17">
        <f>IF(AV42=AT42, AU42+'24'!$Y46, '24'!$Y46)</f>
        <v>3</v>
      </c>
      <c r="AX42" s="17" t="str">
        <f>'25'!$X46</f>
        <v>WN3163RH</v>
      </c>
      <c r="AY42" s="17">
        <f>IF(AX42=AV42, AW42+'25'!$Y46, '25'!$Y46)</f>
        <v>3</v>
      </c>
      <c r="AZ42" s="17" t="str">
        <f>'26'!$X46</f>
        <v>WN3163RH</v>
      </c>
      <c r="BA42" s="17">
        <f>IF(AZ42=AX42, AY42+'26'!$Y46, '26'!$Y46)</f>
        <v>3</v>
      </c>
      <c r="BB42" s="17" t="str">
        <f>'27'!$X46</f>
        <v>WN3163RH</v>
      </c>
      <c r="BC42" s="17">
        <f>IF(BB42=AZ42, BA42+'27'!$Y46, '27'!$Y46)</f>
        <v>3</v>
      </c>
      <c r="BD42" s="17" t="str">
        <f>'28'!$X46</f>
        <v>WN3163RH</v>
      </c>
      <c r="BE42" s="17">
        <f>IF(BD42=BB42, BC42+'28'!$Y46, '28'!$Y46)</f>
        <v>3</v>
      </c>
      <c r="BF42" s="17" t="str">
        <f>'29'!$X46</f>
        <v>WN3163RH</v>
      </c>
      <c r="BG42" s="17">
        <f>IF(BF42=BD42, BE42+'29'!$Y46, '29'!$Y46)</f>
        <v>3</v>
      </c>
      <c r="BH42" s="17" t="str">
        <f>'30'!$X46</f>
        <v>WN3163RH</v>
      </c>
      <c r="BI42" s="17">
        <f>IF(BH42=BF42, BG42+'30'!$Y46, '30'!$Y46)</f>
        <v>3</v>
      </c>
      <c r="BJ42" s="17">
        <f>'31'!$X46</f>
        <v>0</v>
      </c>
      <c r="BK42" s="17">
        <f>IF(BJ42=BH42, BI42+'31'!$Y46, '31'!$Y46)</f>
        <v>0</v>
      </c>
    </row>
    <row r="43" spans="1:63" x14ac:dyDescent="0.25">
      <c r="A43" s="67" t="s">
        <v>64</v>
      </c>
      <c r="B43" s="17" t="str">
        <f>'1'!$X47</f>
        <v>WN3140SN</v>
      </c>
      <c r="C43" s="17">
        <f>'1'!Y47</f>
        <v>0</v>
      </c>
      <c r="D43" s="17" t="str">
        <f>'2'!$X47</f>
        <v>WN3140SN</v>
      </c>
      <c r="E43" s="17">
        <f>IF(D43=B43, C43+'2'!$Y47, '2'!$Y47)</f>
        <v>0</v>
      </c>
      <c r="F43" s="17" t="str">
        <f>'3'!$X47</f>
        <v>WN3140SN</v>
      </c>
      <c r="G43" s="17">
        <f>IF(F43=D43, E43+'3'!$Y47, '3'!$Y47)</f>
        <v>0</v>
      </c>
      <c r="H43" s="17" t="str">
        <f>'4'!$X47</f>
        <v>WN3140SN</v>
      </c>
      <c r="I43" s="17">
        <f>IF(H43=F43, G43+'4'!$Y47, '4'!$Y47)</f>
        <v>0</v>
      </c>
      <c r="J43" s="17" t="str">
        <f>'5'!$X47</f>
        <v>WN3140SN</v>
      </c>
      <c r="K43" s="17">
        <f>IF(J43=H43, I43+'5'!$Y47, '5'!$Y47)</f>
        <v>0</v>
      </c>
      <c r="L43" s="17" t="str">
        <f>'6'!$X47</f>
        <v>WN3140SN</v>
      </c>
      <c r="M43" s="17">
        <f>IF(L43=J43, K43+'6'!$Y47, '6'!$Y47)</f>
        <v>0</v>
      </c>
      <c r="N43" s="17" t="str">
        <f>'7'!$X47</f>
        <v>WN3140SN</v>
      </c>
      <c r="O43" s="17">
        <f>IF(N43=L43, M43+'7'!$Y47, '7'!$Y47)</f>
        <v>0</v>
      </c>
      <c r="P43" s="17" t="str">
        <f>'8'!$X47</f>
        <v>WN3140SN</v>
      </c>
      <c r="Q43" s="17">
        <f>IF(P43=N43, O43+'8'!$Y47, '8'!$Y47)</f>
        <v>0</v>
      </c>
      <c r="R43" s="17" t="str">
        <f>'9'!$X47</f>
        <v>WN3140SN</v>
      </c>
      <c r="S43" s="17">
        <f>IF(R43=P43, Q43+'9'!$Y47, '9'!$Y47)</f>
        <v>0</v>
      </c>
      <c r="T43" s="17" t="str">
        <f>'10'!$X47</f>
        <v>WN3140SN</v>
      </c>
      <c r="U43" s="17">
        <f>IF(T43=R43, S43+'10'!$Y47, '10'!$Y47)</f>
        <v>0</v>
      </c>
      <c r="V43" s="17" t="str">
        <f>'11'!$X47</f>
        <v>WN3140SN</v>
      </c>
      <c r="W43" s="17">
        <f>IF(V43=T43, U43+'11'!$Y47, '11'!$Y47)</f>
        <v>0</v>
      </c>
      <c r="X43" s="17" t="str">
        <f>'12'!$X47</f>
        <v>WN3140SN</v>
      </c>
      <c r="Y43" s="17">
        <f>IF(X43=V43, W43+'12'!$Y47, '12'!$Y47)</f>
        <v>0</v>
      </c>
      <c r="Z43" s="17" t="str">
        <f>'13'!$X47</f>
        <v>WN3140SN</v>
      </c>
      <c r="AA43" s="17">
        <f>IF(Z43=X43, Y43+'13'!$Y47, '13'!$Y47)</f>
        <v>0</v>
      </c>
      <c r="AB43" s="17" t="str">
        <f>'14'!$X47</f>
        <v>WN3140SN</v>
      </c>
      <c r="AC43" s="17">
        <f>IF(AB43=Z43, AA43+'14'!$Y47, '14'!$Y47)</f>
        <v>0</v>
      </c>
      <c r="AD43" s="17" t="str">
        <f>'15'!$X47</f>
        <v>WN3140SN</v>
      </c>
      <c r="AE43" s="17">
        <f>IF(AD43=AB43, AC43+'15'!$Y47, '15'!$Y47)</f>
        <v>0</v>
      </c>
      <c r="AF43" s="17" t="str">
        <f>'16'!$X47</f>
        <v>WN3140SN</v>
      </c>
      <c r="AG43" s="17">
        <f>IF(AF43=AD43, AE43+'16'!$Y47, '16'!$Y47)</f>
        <v>0</v>
      </c>
      <c r="AH43" s="17" t="str">
        <f>'17'!$X47</f>
        <v>WN3140SN</v>
      </c>
      <c r="AI43" s="17">
        <f>IF(AH43=AF43, AG43+'17'!$Y47, '17'!$Y47)</f>
        <v>0</v>
      </c>
      <c r="AJ43" s="17" t="str">
        <f>'18'!$X47</f>
        <v>WN3140SN</v>
      </c>
      <c r="AK43" s="17">
        <f>IF(AJ43=AH43, AI43+'18'!$Y47, '18'!$Y47)</f>
        <v>0</v>
      </c>
      <c r="AL43" s="17" t="str">
        <f>'19'!$X47</f>
        <v>WN3140SN</v>
      </c>
      <c r="AM43" s="17">
        <f>IF(AL43=AJ43, AK43+'19'!$Y47, '19'!$Y47)</f>
        <v>0</v>
      </c>
      <c r="AN43" s="17" t="str">
        <f>'20'!$X47</f>
        <v>WN3140SN</v>
      </c>
      <c r="AO43" s="17">
        <f>IF(AN43=AL43, AM43+'20'!$Y47, '20'!$Y47)</f>
        <v>0</v>
      </c>
      <c r="AP43" s="17" t="str">
        <f>'21'!$X47</f>
        <v>WN3140SN</v>
      </c>
      <c r="AQ43" s="17">
        <f>IF(AP43=AN43, AO43+'21'!$Y47, '21'!$Y47)</f>
        <v>0</v>
      </c>
      <c r="AR43" s="17" t="str">
        <f>'22'!$X47</f>
        <v>WN3140SN</v>
      </c>
      <c r="AS43" s="17">
        <f>IF(AR43=AP43, AQ43+'22'!$Y47, '22'!$Y47)</f>
        <v>0</v>
      </c>
      <c r="AT43" s="17" t="str">
        <f>'23'!$X47</f>
        <v>WN3140SN</v>
      </c>
      <c r="AU43" s="17">
        <f>IF(AT43=AR43, AS43+'23'!$Y47, '23'!$Y47)</f>
        <v>0</v>
      </c>
      <c r="AV43" s="17" t="str">
        <f>'24'!$X47</f>
        <v>WN3140SN</v>
      </c>
      <c r="AW43" s="17">
        <f>IF(AV43=AT43, AU43+'24'!$Y47, '24'!$Y47)</f>
        <v>1</v>
      </c>
      <c r="AX43" s="17" t="str">
        <f>'25'!$X47</f>
        <v>WN3140SN</v>
      </c>
      <c r="AY43" s="17">
        <f>IF(AX43=AV43, AW43+'25'!$Y47, '25'!$Y47)</f>
        <v>2</v>
      </c>
      <c r="AZ43" s="17" t="str">
        <f>'26'!$X47</f>
        <v>WN3140SN</v>
      </c>
      <c r="BA43" s="17">
        <f>IF(AZ43=AX43, AY43+'26'!$Y47, '26'!$Y47)</f>
        <v>2</v>
      </c>
      <c r="BB43" s="17" t="str">
        <f>'27'!$X47</f>
        <v>WN3140SN</v>
      </c>
      <c r="BC43" s="17">
        <f>IF(BB43=AZ43, BA43+'27'!$Y47, '27'!$Y47)</f>
        <v>2</v>
      </c>
      <c r="BD43" s="17" t="str">
        <f>'28'!$X47</f>
        <v>WN3140SN</v>
      </c>
      <c r="BE43" s="17">
        <f>IF(BD43=BB43, BC43+'28'!$Y47, '28'!$Y47)</f>
        <v>2</v>
      </c>
      <c r="BF43" s="17" t="str">
        <f>'29'!$X47</f>
        <v>WN3140SN</v>
      </c>
      <c r="BG43" s="17">
        <f>IF(BF43=BD43, BE43+'29'!$Y47, '29'!$Y47)</f>
        <v>2</v>
      </c>
      <c r="BH43" s="17" t="str">
        <f>'30'!$X47</f>
        <v>WN3140SN</v>
      </c>
      <c r="BI43" s="17">
        <f>IF(BH43=BF43, BG43+'30'!$Y47, '30'!$Y47)</f>
        <v>2</v>
      </c>
      <c r="BJ43" s="17">
        <f>'31'!$X47</f>
        <v>0</v>
      </c>
      <c r="BK43" s="17">
        <f>IF(BJ43=BH43, BI43+'31'!$Y47, '31'!$Y47)</f>
        <v>0</v>
      </c>
    </row>
    <row r="44" spans="1:63" x14ac:dyDescent="0.25">
      <c r="A44" s="68" t="s">
        <v>65</v>
      </c>
      <c r="B44" s="17" t="str">
        <f>'1'!$X48</f>
        <v>WN9081SR</v>
      </c>
      <c r="C44" s="17">
        <f>'1'!Y48</f>
        <v>0</v>
      </c>
      <c r="D44" s="17" t="str">
        <f>'2'!$X48</f>
        <v>WN9081SR</v>
      </c>
      <c r="E44" s="17">
        <f>IF(D44=B44, C44+'2'!$Y48, '2'!$Y48)</f>
        <v>2</v>
      </c>
      <c r="F44" s="17" t="str">
        <f>'3'!$X48</f>
        <v>WN9081SR</v>
      </c>
      <c r="G44" s="17">
        <f>IF(F44=D44, E44+'3'!$Y48, '3'!$Y48)</f>
        <v>4</v>
      </c>
      <c r="H44" s="17" t="str">
        <f>'4'!$X48</f>
        <v>WN9081SR</v>
      </c>
      <c r="I44" s="17">
        <f>IF(H44=F44, G44+'4'!$Y48, '4'!$Y48)</f>
        <v>4</v>
      </c>
      <c r="J44" s="17" t="str">
        <f>'5'!$X48</f>
        <v>WN9081SR</v>
      </c>
      <c r="K44" s="17">
        <f>IF(J44=H44, I44+'5'!$Y48, '5'!$Y48)</f>
        <v>4</v>
      </c>
      <c r="L44" s="17" t="str">
        <f>'6'!$X48</f>
        <v>WN9081SR</v>
      </c>
      <c r="M44" s="17">
        <f>IF(L44=J44, K44+'6'!$Y48, '6'!$Y48)</f>
        <v>4</v>
      </c>
      <c r="N44" s="17" t="str">
        <f>'7'!$X48</f>
        <v>WN9081SR</v>
      </c>
      <c r="O44" s="17">
        <f>IF(N44=L44, M44+'7'!$Y48, '7'!$Y48)</f>
        <v>4</v>
      </c>
      <c r="P44" s="17" t="str">
        <f>'8'!$X48</f>
        <v>WN9081SR</v>
      </c>
      <c r="Q44" s="17">
        <f>IF(P44=N44, O44+'8'!$Y48, '8'!$Y48)</f>
        <v>4</v>
      </c>
      <c r="R44" s="17" t="str">
        <f>'9'!$X48</f>
        <v>WN9081SR</v>
      </c>
      <c r="S44" s="17">
        <f>IF(R44=P44, Q44+'9'!$Y48, '9'!$Y48)</f>
        <v>4</v>
      </c>
      <c r="T44" s="17" t="str">
        <f>'10'!$X48</f>
        <v>WN9081SR</v>
      </c>
      <c r="U44" s="17">
        <f>IF(T44=R44, S44+'10'!$Y48, '10'!$Y48)</f>
        <v>4</v>
      </c>
      <c r="V44" s="17" t="str">
        <f>'11'!$X48</f>
        <v>WN9081SR</v>
      </c>
      <c r="W44" s="17">
        <f>IF(V44=T44, U44+'11'!$Y48, '11'!$Y48)</f>
        <v>4</v>
      </c>
      <c r="X44" s="17" t="str">
        <f>'12'!$X48</f>
        <v>WN9081SR</v>
      </c>
      <c r="Y44" s="17">
        <f>IF(X44=V44, W44+'12'!$Y48, '12'!$Y48)</f>
        <v>4</v>
      </c>
      <c r="Z44" s="17" t="str">
        <f>'13'!$X48</f>
        <v>WN9081SR</v>
      </c>
      <c r="AA44" s="17">
        <f>IF(Z44=X44, Y44+'13'!$Y48, '13'!$Y48)</f>
        <v>4</v>
      </c>
      <c r="AB44" s="17" t="str">
        <f>'14'!$X48</f>
        <v>WN9081SR</v>
      </c>
      <c r="AC44" s="17">
        <f>IF(AB44=Z44, AA44+'14'!$Y48, '14'!$Y48)</f>
        <v>4</v>
      </c>
      <c r="AD44" s="17" t="str">
        <f>'15'!$X48</f>
        <v>WN9081SR</v>
      </c>
      <c r="AE44" s="17">
        <f>IF(AD44=AB44, AC44+'15'!$Y48, '15'!$Y48)</f>
        <v>4</v>
      </c>
      <c r="AF44" s="17" t="str">
        <f>'16'!$X48</f>
        <v>WN9081SR</v>
      </c>
      <c r="AG44" s="17">
        <f>IF(AF44=AD44, AE44+'16'!$Y48, '16'!$Y48)</f>
        <v>4</v>
      </c>
      <c r="AH44" s="17" t="str">
        <f>'17'!$X48</f>
        <v>WN9081SR</v>
      </c>
      <c r="AI44" s="17">
        <f>IF(AH44=AF44, AG44+'17'!$Y48, '17'!$Y48)</f>
        <v>4</v>
      </c>
      <c r="AJ44" s="17" t="str">
        <f>'18'!$X48</f>
        <v>WN9081SR</v>
      </c>
      <c r="AK44" s="17">
        <f>IF(AJ44=AH44, AI44+'18'!$Y48, '18'!$Y48)</f>
        <v>4</v>
      </c>
      <c r="AL44" s="17" t="str">
        <f>'19'!$X48</f>
        <v>WN9081SR</v>
      </c>
      <c r="AM44" s="17">
        <f>IF(AL44=AJ44, AK44+'19'!$Y48, '19'!$Y48)</f>
        <v>6</v>
      </c>
      <c r="AN44" s="17" t="str">
        <f>'20'!$X48</f>
        <v>WN9081SR</v>
      </c>
      <c r="AO44" s="17">
        <f>IF(AN44=AL44, AM44+'20'!$Y48, '20'!$Y48)</f>
        <v>6</v>
      </c>
      <c r="AP44" s="17" t="str">
        <f>'21'!$X48</f>
        <v>WN9081SR</v>
      </c>
      <c r="AQ44" s="17">
        <f>IF(AP44=AN44, AO44+'21'!$Y48, '21'!$Y48)</f>
        <v>6</v>
      </c>
      <c r="AR44" s="17" t="str">
        <f>'22'!$X48</f>
        <v>WN9081SR</v>
      </c>
      <c r="AS44" s="17">
        <f>IF(AR44=AP44, AQ44+'22'!$Y48, '22'!$Y48)</f>
        <v>6</v>
      </c>
      <c r="AT44" s="17" t="str">
        <f>'23'!$X48</f>
        <v>WN9081SR</v>
      </c>
      <c r="AU44" s="17">
        <f>IF(AT44=AR44, AS44+'23'!$Y48, '23'!$Y48)</f>
        <v>6</v>
      </c>
      <c r="AV44" s="17" t="str">
        <f>'24'!$X48</f>
        <v>WN9081SR</v>
      </c>
      <c r="AW44" s="17">
        <f>IF(AV44=AT44, AU44+'24'!$Y48, '24'!$Y48)</f>
        <v>6</v>
      </c>
      <c r="AX44" s="17" t="str">
        <f>'25'!$X48</f>
        <v>WN9081SR</v>
      </c>
      <c r="AY44" s="17">
        <f>IF(AX44=AV44, AW44+'25'!$Y48, '25'!$Y48)</f>
        <v>7</v>
      </c>
      <c r="AZ44" s="17" t="str">
        <f>'26'!$X48</f>
        <v>WN9081SR</v>
      </c>
      <c r="BA44" s="17">
        <f>IF(AZ44=AX44, AY44+'26'!$Y48, '26'!$Y48)</f>
        <v>7</v>
      </c>
      <c r="BB44" s="17" t="str">
        <f>'27'!$X48</f>
        <v>WN9081SR</v>
      </c>
      <c r="BC44" s="17">
        <f>IF(BB44=AZ44, BA44+'27'!$Y48, '27'!$Y48)</f>
        <v>7</v>
      </c>
      <c r="BD44" s="17" t="str">
        <f>'28'!$X48</f>
        <v>WN9081SR</v>
      </c>
      <c r="BE44" s="17">
        <f>IF(BD44=BB44, BC44+'28'!$Y48, '28'!$Y48)</f>
        <v>7</v>
      </c>
      <c r="BF44" s="17" t="str">
        <f>'29'!$X48</f>
        <v>WN9081SR</v>
      </c>
      <c r="BG44" s="17">
        <f>IF(BF44=BD44, BE44+'29'!$Y48, '29'!$Y48)</f>
        <v>7</v>
      </c>
      <c r="BH44" s="17" t="str">
        <f>'30'!$X48</f>
        <v>WN9081SR</v>
      </c>
      <c r="BI44" s="17">
        <f>IF(BH44=BF44, BG44+'30'!$Y48, '30'!$Y48)</f>
        <v>7</v>
      </c>
      <c r="BJ44" s="17">
        <f>'31'!$X48</f>
        <v>0</v>
      </c>
      <c r="BK44" s="17">
        <f>IF(BJ44=BH44, BI44+'31'!$Y48, '31'!$Y48)</f>
        <v>0</v>
      </c>
    </row>
    <row r="45" spans="1:63" x14ac:dyDescent="0.25">
      <c r="A45" s="67" t="s">
        <v>66</v>
      </c>
      <c r="B45" s="17" t="str">
        <f>'1'!$X49</f>
        <v>WN6929NV</v>
      </c>
      <c r="C45" s="17">
        <f>'1'!Y49</f>
        <v>0</v>
      </c>
      <c r="D45" s="17" t="str">
        <f>'2'!$X49</f>
        <v>WN6929NV</v>
      </c>
      <c r="E45" s="17">
        <f>IF(D45=B45, C45+'2'!$Y49, '2'!$Y49)</f>
        <v>2</v>
      </c>
      <c r="F45" s="17" t="str">
        <f>'3'!$X49</f>
        <v>WN6929NV</v>
      </c>
      <c r="G45" s="17">
        <f>IF(F45=D45, E45+'3'!$Y49, '3'!$Y49)</f>
        <v>2</v>
      </c>
      <c r="H45" s="17" t="str">
        <f>'4'!$X49</f>
        <v>WN6929NV</v>
      </c>
      <c r="I45" s="17">
        <f>IF(H45=F45, G45+'4'!$Y49, '4'!$Y49)</f>
        <v>4</v>
      </c>
      <c r="J45" s="17" t="str">
        <f>'5'!$X49</f>
        <v>WN6929NV</v>
      </c>
      <c r="K45" s="17">
        <f>IF(J45=H45, I45+'5'!$Y49, '5'!$Y49)</f>
        <v>4</v>
      </c>
      <c r="L45" s="17" t="str">
        <f>'6'!$X49</f>
        <v>WN6929NV</v>
      </c>
      <c r="M45" s="17">
        <f>IF(L45=J45, K45+'6'!$Y49, '6'!$Y49)</f>
        <v>4</v>
      </c>
      <c r="N45" s="17" t="str">
        <f>'7'!$X49</f>
        <v>WN6929NV</v>
      </c>
      <c r="O45" s="17">
        <f>IF(N45=L45, M45+'7'!$Y49, '7'!$Y49)</f>
        <v>4</v>
      </c>
      <c r="P45" s="17" t="str">
        <f>'8'!$X49</f>
        <v>WN6929NV</v>
      </c>
      <c r="Q45" s="17">
        <f>IF(P45=N45, O45+'8'!$Y49, '8'!$Y49)</f>
        <v>4</v>
      </c>
      <c r="R45" s="17" t="str">
        <f>'9'!$X49</f>
        <v>WN6929NV</v>
      </c>
      <c r="S45" s="17">
        <f>IF(R45=P45, Q45+'9'!$Y49, '9'!$Y49)</f>
        <v>4</v>
      </c>
      <c r="T45" s="17" t="str">
        <f>'10'!$X49</f>
        <v>WN6929NV</v>
      </c>
      <c r="U45" s="17">
        <f>IF(T45=R45, S45+'10'!$Y49, '10'!$Y49)</f>
        <v>4</v>
      </c>
      <c r="V45" s="17" t="str">
        <f>'11'!$X49</f>
        <v>WN6929NV</v>
      </c>
      <c r="W45" s="17">
        <f>IF(V45=T45, U45+'11'!$Y49, '11'!$Y49)</f>
        <v>4</v>
      </c>
      <c r="X45" s="17" t="str">
        <f>'12'!$X49</f>
        <v>WN6929NV</v>
      </c>
      <c r="Y45" s="17">
        <f>IF(X45=V45, W45+'12'!$Y49, '12'!$Y49)</f>
        <v>4</v>
      </c>
      <c r="Z45" s="17" t="str">
        <f>'13'!$X49</f>
        <v>WN6929NV</v>
      </c>
      <c r="AA45" s="17">
        <f>IF(Z45=X45, Y45+'13'!$Y49, '13'!$Y49)</f>
        <v>4</v>
      </c>
      <c r="AB45" s="17" t="str">
        <f>'14'!$X49</f>
        <v>WN6929NV</v>
      </c>
      <c r="AC45" s="17">
        <f>IF(AB45=Z45, AA45+'14'!$Y49, '14'!$Y49)</f>
        <v>4</v>
      </c>
      <c r="AD45" s="17" t="str">
        <f>'15'!$X49</f>
        <v>WN6929NV</v>
      </c>
      <c r="AE45" s="17">
        <f>IF(AD45=AB45, AC45+'15'!$Y49, '15'!$Y49)</f>
        <v>4</v>
      </c>
      <c r="AF45" s="17" t="str">
        <f>'16'!$X49</f>
        <v>WN6929NV</v>
      </c>
      <c r="AG45" s="17">
        <f>IF(AF45=AD45, AE45+'16'!$Y49, '16'!$Y49)</f>
        <v>4</v>
      </c>
      <c r="AH45" s="17" t="str">
        <f>'17'!$X49</f>
        <v>WN6929NV</v>
      </c>
      <c r="AI45" s="17">
        <f>IF(AH45=AF45, AG45+'17'!$Y49, '17'!$Y49)</f>
        <v>4</v>
      </c>
      <c r="AJ45" s="17" t="str">
        <f>'18'!$X49</f>
        <v>WN6929NV</v>
      </c>
      <c r="AK45" s="17">
        <f>IF(AJ45=AH45, AI45+'18'!$Y49, '18'!$Y49)</f>
        <v>8</v>
      </c>
      <c r="AL45" s="17" t="str">
        <f>'19'!$X49</f>
        <v>WN6929NV</v>
      </c>
      <c r="AM45" s="17">
        <f>IF(AL45=AJ45, AK45+'19'!$Y49, '19'!$Y49)</f>
        <v>8</v>
      </c>
      <c r="AN45" s="17" t="str">
        <f>'20'!$X49</f>
        <v>WN6929NV</v>
      </c>
      <c r="AO45" s="17">
        <f>IF(AN45=AL45, AM45+'20'!$Y49, '20'!$Y49)</f>
        <v>8</v>
      </c>
      <c r="AP45" s="17" t="str">
        <f>'21'!$X49</f>
        <v>WN6929NV</v>
      </c>
      <c r="AQ45" s="17">
        <f>IF(AP45=AN45, AO45+'21'!$Y49, '21'!$Y49)</f>
        <v>8</v>
      </c>
      <c r="AR45" s="17" t="str">
        <f>'22'!$X49</f>
        <v>WN6929NV</v>
      </c>
      <c r="AS45" s="17">
        <f>IF(AR45=AP45, AQ45+'22'!$Y49, '22'!$Y49)</f>
        <v>8</v>
      </c>
      <c r="AT45" s="17" t="str">
        <f>'23'!$X49</f>
        <v>WN6929NV</v>
      </c>
      <c r="AU45" s="17">
        <f>IF(AT45=AR45, AS45+'23'!$Y49, '23'!$Y49)</f>
        <v>8</v>
      </c>
      <c r="AV45" s="17" t="str">
        <f>'24'!$X49</f>
        <v>WN6929NV</v>
      </c>
      <c r="AW45" s="17">
        <f>IF(AV45=AT45, AU45+'24'!$Y49, '24'!$Y49)</f>
        <v>8</v>
      </c>
      <c r="AX45" s="17" t="str">
        <f>'25'!$X49</f>
        <v>WN6929NV</v>
      </c>
      <c r="AY45" s="17">
        <f>IF(AX45=AV45, AW45+'25'!$Y49, '25'!$Y49)</f>
        <v>8</v>
      </c>
      <c r="AZ45" s="17" t="str">
        <f>'26'!$X49</f>
        <v>WN6929NV</v>
      </c>
      <c r="BA45" s="17">
        <f>IF(AZ45=AX45, AY45+'26'!$Y49, '26'!$Y49)</f>
        <v>8</v>
      </c>
      <c r="BB45" s="17" t="str">
        <f>'27'!$X49</f>
        <v>WN6929NV</v>
      </c>
      <c r="BC45" s="17">
        <f>IF(BB45=AZ45, BA45+'27'!$Y49, '27'!$Y49)</f>
        <v>8</v>
      </c>
      <c r="BD45" s="17" t="str">
        <f>'28'!$X49</f>
        <v>WN6929NV</v>
      </c>
      <c r="BE45" s="17">
        <f>IF(BD45=BB45, BC45+'28'!$Y49, '28'!$Y49)</f>
        <v>8</v>
      </c>
      <c r="BF45" s="17" t="str">
        <f>'29'!$X49</f>
        <v>WN6929NV</v>
      </c>
      <c r="BG45" s="17">
        <f>IF(BF45=BD45, BE45+'29'!$Y49, '29'!$Y49)</f>
        <v>8</v>
      </c>
      <c r="BH45" s="17" t="str">
        <f>'30'!$X49</f>
        <v>WN6929NV</v>
      </c>
      <c r="BI45" s="17">
        <f>IF(BH45=BF45, BG45+'30'!$Y49, '30'!$Y49)</f>
        <v>8</v>
      </c>
      <c r="BJ45" s="17">
        <f>'31'!$X49</f>
        <v>0</v>
      </c>
      <c r="BK45" s="17">
        <f>IF(BJ45=BH45, BI45+'31'!$Y49, '31'!$Y49)</f>
        <v>0</v>
      </c>
    </row>
    <row r="46" spans="1:63" x14ac:dyDescent="0.25">
      <c r="A46" s="68" t="s">
        <v>67</v>
      </c>
      <c r="B46" s="17" t="str">
        <f>'1'!$X50</f>
        <v>WN1042MG</v>
      </c>
      <c r="C46" s="17">
        <f>'1'!Y50</f>
        <v>0</v>
      </c>
      <c r="D46" s="17" t="str">
        <f>'2'!$X50</f>
        <v>WN1042MG</v>
      </c>
      <c r="E46" s="17">
        <f>IF(D46=B46, C46+'2'!$Y50, '2'!$Y50)</f>
        <v>0</v>
      </c>
      <c r="F46" s="17" t="str">
        <f>'3'!$X50</f>
        <v>WN1042MG</v>
      </c>
      <c r="G46" s="17">
        <f>IF(F46=D46, E46+'3'!$Y50, '3'!$Y50)</f>
        <v>2</v>
      </c>
      <c r="H46" s="17" t="str">
        <f>'4'!$X50</f>
        <v>WN1042MG</v>
      </c>
      <c r="I46" s="17">
        <f>IF(H46=F46, G46+'4'!$Y50, '4'!$Y50)</f>
        <v>2</v>
      </c>
      <c r="J46" s="17" t="str">
        <f>'5'!$X50</f>
        <v>WN1042MG</v>
      </c>
      <c r="K46" s="17">
        <f>IF(J46=H46, I46+'5'!$Y50, '5'!$Y50)</f>
        <v>2</v>
      </c>
      <c r="L46" s="17" t="str">
        <f>'6'!$X50</f>
        <v>WN1042MG</v>
      </c>
      <c r="M46" s="17">
        <f>IF(L46=J46, K46+'6'!$Y50, '6'!$Y50)</f>
        <v>2</v>
      </c>
      <c r="N46" s="17" t="str">
        <f>'7'!$X50</f>
        <v>WN1042MG</v>
      </c>
      <c r="O46" s="17">
        <f>IF(N46=L46, M46+'7'!$Y50, '7'!$Y50)</f>
        <v>2</v>
      </c>
      <c r="P46" s="17" t="str">
        <f>'8'!$X50</f>
        <v>WN1042MG</v>
      </c>
      <c r="Q46" s="17">
        <f>IF(P46=N46, O46+'8'!$Y50, '8'!$Y50)</f>
        <v>2</v>
      </c>
      <c r="R46" s="17" t="str">
        <f>'9'!$X50</f>
        <v>WN1042MG</v>
      </c>
      <c r="S46" s="17">
        <f>IF(R46=P46, Q46+'9'!$Y50, '9'!$Y50)</f>
        <v>2</v>
      </c>
      <c r="T46" s="17" t="str">
        <f>'10'!$X50</f>
        <v>WN1042MG</v>
      </c>
      <c r="U46" s="17">
        <f>IF(T46=R46, S46+'10'!$Y50, '10'!$Y50)</f>
        <v>2</v>
      </c>
      <c r="V46" s="17" t="str">
        <f>'11'!$X50</f>
        <v>WN1042MG</v>
      </c>
      <c r="W46" s="17">
        <f>IF(V46=T46, U46+'11'!$Y50, '11'!$Y50)</f>
        <v>2</v>
      </c>
      <c r="X46" s="17" t="str">
        <f>'12'!$X50</f>
        <v>WN1042MG</v>
      </c>
      <c r="Y46" s="17">
        <f>IF(X46=V46, W46+'12'!$Y50, '12'!$Y50)</f>
        <v>2</v>
      </c>
      <c r="Z46" s="17" t="str">
        <f>'13'!$X50</f>
        <v>WN1042MG</v>
      </c>
      <c r="AA46" s="17">
        <f>IF(Z46=X46, Y46+'13'!$Y50, '13'!$Y50)</f>
        <v>2</v>
      </c>
      <c r="AB46" s="17" t="str">
        <f>'14'!$X50</f>
        <v>WN1042MG</v>
      </c>
      <c r="AC46" s="17">
        <f>IF(AB46=Z46, AA46+'14'!$Y50, '14'!$Y50)</f>
        <v>2</v>
      </c>
      <c r="AD46" s="17" t="str">
        <f>'15'!$X50</f>
        <v>WN1042MG</v>
      </c>
      <c r="AE46" s="17">
        <f>IF(AD46=AB46, AC46+'15'!$Y50, '15'!$Y50)</f>
        <v>2</v>
      </c>
      <c r="AF46" s="17" t="str">
        <f>'16'!$X50</f>
        <v>WN1042MG</v>
      </c>
      <c r="AG46" s="17">
        <f>IF(AF46=AD46, AE46+'16'!$Y50, '16'!$Y50)</f>
        <v>2</v>
      </c>
      <c r="AH46" s="17" t="str">
        <f>'17'!$X50</f>
        <v>WN1042MG</v>
      </c>
      <c r="AI46" s="17">
        <f>IF(AH46=AF46, AG46+'17'!$Y50, '17'!$Y50)</f>
        <v>2</v>
      </c>
      <c r="AJ46" s="17" t="str">
        <f>'18'!$X50</f>
        <v>WN1042MG</v>
      </c>
      <c r="AK46" s="17">
        <f>IF(AJ46=AH46, AI46+'18'!$Y50, '18'!$Y50)</f>
        <v>2</v>
      </c>
      <c r="AL46" s="17" t="str">
        <f>'19'!$X50</f>
        <v>WN1042MG</v>
      </c>
      <c r="AM46" s="17">
        <f>IF(AL46=AJ46, AK46+'19'!$Y50, '19'!$Y50)</f>
        <v>3</v>
      </c>
      <c r="AN46" s="17" t="str">
        <f>'20'!$X50</f>
        <v>WN1042MG</v>
      </c>
      <c r="AO46" s="17">
        <f>IF(AN46=AL46, AM46+'20'!$Y50, '20'!$Y50)</f>
        <v>5</v>
      </c>
      <c r="AP46" s="17" t="str">
        <f>'21'!$X50</f>
        <v>WN1042MG</v>
      </c>
      <c r="AQ46" s="17">
        <f>IF(AP46=AN46, AO46+'21'!$Y50, '21'!$Y50)</f>
        <v>5</v>
      </c>
      <c r="AR46" s="17" t="str">
        <f>'22'!$X50</f>
        <v>WN1042MG</v>
      </c>
      <c r="AS46" s="17">
        <f>IF(AR46=AP46, AQ46+'22'!$Y50, '22'!$Y50)</f>
        <v>5</v>
      </c>
      <c r="AT46" s="17" t="str">
        <f>'23'!$X50</f>
        <v>WN1042MG</v>
      </c>
      <c r="AU46" s="17">
        <f>IF(AT46=AR46, AS46+'23'!$Y50, '23'!$Y50)</f>
        <v>5</v>
      </c>
      <c r="AV46" s="17" t="str">
        <f>'24'!$X50</f>
        <v>WN1042MG</v>
      </c>
      <c r="AW46" s="17">
        <f>IF(AV46=AT46, AU46+'24'!$Y50, '24'!$Y50)</f>
        <v>5</v>
      </c>
      <c r="AX46" s="17" t="str">
        <f>'25'!$X50</f>
        <v>WN1042MG</v>
      </c>
      <c r="AY46" s="17">
        <f>IF(AX46=AV46, AW46+'25'!$Y50, '25'!$Y50)</f>
        <v>7</v>
      </c>
      <c r="AZ46" s="17" t="str">
        <f>'26'!$X50</f>
        <v>WN1042MG</v>
      </c>
      <c r="BA46" s="17">
        <f>IF(AZ46=AX46, AY46+'26'!$Y50, '26'!$Y50)</f>
        <v>7</v>
      </c>
      <c r="BB46" s="17" t="str">
        <f>'27'!$X50</f>
        <v>WN1042MG</v>
      </c>
      <c r="BC46" s="17">
        <f>IF(BB46=AZ46, BA46+'27'!$Y50, '27'!$Y50)</f>
        <v>7</v>
      </c>
      <c r="BD46" s="17" t="str">
        <f>'28'!$X50</f>
        <v>WN1042MG</v>
      </c>
      <c r="BE46" s="17">
        <f>IF(BD46=BB46, BC46+'28'!$Y50, '28'!$Y50)</f>
        <v>7</v>
      </c>
      <c r="BF46" s="17" t="str">
        <f>'29'!$X50</f>
        <v>WN1042MG</v>
      </c>
      <c r="BG46" s="17">
        <f>IF(BF46=BD46, BE46+'29'!$Y50, '29'!$Y50)</f>
        <v>7</v>
      </c>
      <c r="BH46" s="17" t="str">
        <f>'30'!$X50</f>
        <v>WN1042MG</v>
      </c>
      <c r="BI46" s="17">
        <f>IF(BH46=BF46, BG46+'30'!$Y50, '30'!$Y50)</f>
        <v>7</v>
      </c>
      <c r="BJ46" s="17">
        <f>'31'!$X50</f>
        <v>0</v>
      </c>
      <c r="BK46" s="17">
        <f>IF(BJ46=BH46, BI46+'31'!$Y50, '31'!$Y50)</f>
        <v>0</v>
      </c>
    </row>
    <row r="47" spans="1:63" x14ac:dyDescent="0.25">
      <c r="A47" s="67" t="s">
        <v>68</v>
      </c>
      <c r="B47" s="17" t="str">
        <f>'1'!$X51</f>
        <v>WN7907KS</v>
      </c>
      <c r="C47" s="17">
        <f>'1'!Y51</f>
        <v>0</v>
      </c>
      <c r="D47" s="17" t="str">
        <f>'2'!$X51</f>
        <v>WN7907KS</v>
      </c>
      <c r="E47" s="17">
        <f>IF(D47=B47, C47+'2'!$Y51, '2'!$Y51)</f>
        <v>0</v>
      </c>
      <c r="F47" s="17" t="str">
        <f>'3'!$X51</f>
        <v>WN7907KS</v>
      </c>
      <c r="G47" s="17">
        <f>IF(F47=D47, E47+'3'!$Y51, '3'!$Y51)</f>
        <v>0</v>
      </c>
      <c r="H47" s="17" t="str">
        <f>'4'!$X51</f>
        <v>WN7907KS</v>
      </c>
      <c r="I47" s="17">
        <f>IF(H47=F47, G47+'4'!$Y51, '4'!$Y51)</f>
        <v>2</v>
      </c>
      <c r="J47" s="17" t="str">
        <f>'5'!$X51</f>
        <v>WN7907KS</v>
      </c>
      <c r="K47" s="17">
        <f>IF(J47=H47, I47+'5'!$Y51, '5'!$Y51)</f>
        <v>2</v>
      </c>
      <c r="L47" s="17" t="str">
        <f>'6'!$X51</f>
        <v>WN7907KS</v>
      </c>
      <c r="M47" s="17">
        <f>IF(L47=J47, K47+'6'!$Y51, '6'!$Y51)</f>
        <v>2</v>
      </c>
      <c r="N47" s="17" t="str">
        <f>'7'!$X51</f>
        <v>WN7907KS</v>
      </c>
      <c r="O47" s="17">
        <f>IF(N47=L47, M47+'7'!$Y51, '7'!$Y51)</f>
        <v>2</v>
      </c>
      <c r="P47" s="17" t="str">
        <f>'8'!$X51</f>
        <v>WN7907KS</v>
      </c>
      <c r="Q47" s="17">
        <f>IF(P47=N47, O47+'8'!$Y51, '8'!$Y51)</f>
        <v>2</v>
      </c>
      <c r="R47" s="17" t="str">
        <f>'9'!$X51</f>
        <v>WN7907KS</v>
      </c>
      <c r="S47" s="17">
        <f>IF(R47=P47, Q47+'9'!$Y51, '9'!$Y51)</f>
        <v>2</v>
      </c>
      <c r="T47" s="17" t="str">
        <f>'10'!$X51</f>
        <v>WN7907KS</v>
      </c>
      <c r="U47" s="17">
        <f>IF(T47=R47, S47+'10'!$Y51, '10'!$Y51)</f>
        <v>2</v>
      </c>
      <c r="V47" s="17" t="str">
        <f>'11'!$X51</f>
        <v>WN7907KS</v>
      </c>
      <c r="W47" s="17">
        <f>IF(V47=T47, U47+'11'!$Y51, '11'!$Y51)</f>
        <v>2</v>
      </c>
      <c r="X47" s="17" t="str">
        <f>'12'!$X51</f>
        <v>WN7907KS</v>
      </c>
      <c r="Y47" s="17">
        <f>IF(X47=V47, W47+'12'!$Y51, '12'!$Y51)</f>
        <v>2</v>
      </c>
      <c r="Z47" s="17" t="str">
        <f>'13'!$X51</f>
        <v>WN7907KS</v>
      </c>
      <c r="AA47" s="17">
        <f>IF(Z47=X47, Y47+'13'!$Y51, '13'!$Y51)</f>
        <v>2</v>
      </c>
      <c r="AB47" s="17" t="str">
        <f>'14'!$X51</f>
        <v>WN7907KS</v>
      </c>
      <c r="AC47" s="17">
        <f>IF(AB47=Z47, AA47+'14'!$Y51, '14'!$Y51)</f>
        <v>2</v>
      </c>
      <c r="AD47" s="17" t="str">
        <f>'15'!$X51</f>
        <v>WN7907KS</v>
      </c>
      <c r="AE47" s="17">
        <f>IF(AD47=AB47, AC47+'15'!$Y51, '15'!$Y51)</f>
        <v>2</v>
      </c>
      <c r="AF47" s="17" t="str">
        <f>'16'!$X51</f>
        <v>WN7907KS</v>
      </c>
      <c r="AG47" s="17">
        <f>IF(AF47=AD47, AE47+'16'!$Y51, '16'!$Y51)</f>
        <v>2</v>
      </c>
      <c r="AH47" s="17" t="str">
        <f>'17'!$X51</f>
        <v>WN7907KS</v>
      </c>
      <c r="AI47" s="17">
        <f>IF(AH47=AF47, AG47+'17'!$Y51, '17'!$Y51)</f>
        <v>2</v>
      </c>
      <c r="AJ47" s="17" t="str">
        <f>'18'!$X51</f>
        <v>WN7907KS</v>
      </c>
      <c r="AK47" s="17">
        <f>IF(AJ47=AH47, AI47+'18'!$Y51, '18'!$Y51)</f>
        <v>2</v>
      </c>
      <c r="AL47" s="17" t="str">
        <f>'19'!$X51</f>
        <v>WN7907KS</v>
      </c>
      <c r="AM47" s="17">
        <f>IF(AL47=AJ47, AK47+'19'!$Y51, '19'!$Y51)</f>
        <v>2</v>
      </c>
      <c r="AN47" s="17" t="str">
        <f>'20'!$X51</f>
        <v>WN7907KS</v>
      </c>
      <c r="AO47" s="17">
        <f>IF(AN47=AL47, AM47+'20'!$Y51, '20'!$Y51)</f>
        <v>2</v>
      </c>
      <c r="AP47" s="17" t="str">
        <f>'21'!$X51</f>
        <v>WN7907KS</v>
      </c>
      <c r="AQ47" s="17">
        <f>IF(AP47=AN47, AO47+'21'!$Y51, '21'!$Y51)</f>
        <v>2</v>
      </c>
      <c r="AR47" s="17" t="str">
        <f>'22'!$X51</f>
        <v>WN7907KS</v>
      </c>
      <c r="AS47" s="17">
        <f>IF(AR47=AP47, AQ47+'22'!$Y51, '22'!$Y51)</f>
        <v>2</v>
      </c>
      <c r="AT47" s="17" t="str">
        <f>'23'!$X51</f>
        <v>WN7907KS</v>
      </c>
      <c r="AU47" s="17">
        <f>IF(AT47=AR47, AS47+'23'!$Y51, '23'!$Y51)</f>
        <v>2</v>
      </c>
      <c r="AV47" s="17" t="str">
        <f>'24'!$X51</f>
        <v>WN7907KS</v>
      </c>
      <c r="AW47" s="17">
        <f>IF(AV47=AT47, AU47+'24'!$Y51, '24'!$Y51)</f>
        <v>2</v>
      </c>
      <c r="AX47" s="17" t="str">
        <f>'25'!$X51</f>
        <v>WN7907KS</v>
      </c>
      <c r="AY47" s="17">
        <f>IF(AX47=AV47, AW47+'25'!$Y51, '25'!$Y51)</f>
        <v>2</v>
      </c>
      <c r="AZ47" s="17" t="str">
        <f>'26'!$X51</f>
        <v>WN7907KS</v>
      </c>
      <c r="BA47" s="17">
        <f>IF(AZ47=AX47, AY47+'26'!$Y51, '26'!$Y51)</f>
        <v>2</v>
      </c>
      <c r="BB47" s="17" t="str">
        <f>'27'!$X51</f>
        <v>WN7907KS</v>
      </c>
      <c r="BC47" s="17">
        <f>IF(BB47=AZ47, BA47+'27'!$Y51, '27'!$Y51)</f>
        <v>2</v>
      </c>
      <c r="BD47" s="17" t="str">
        <f>'28'!$X51</f>
        <v>WN7907KS</v>
      </c>
      <c r="BE47" s="17">
        <f>IF(BD47=BB47, BC47+'28'!$Y51, '28'!$Y51)</f>
        <v>2</v>
      </c>
      <c r="BF47" s="17" t="str">
        <f>'29'!$X51</f>
        <v>WN7907KS</v>
      </c>
      <c r="BG47" s="17">
        <f>IF(BF47=BD47, BE47+'29'!$Y51, '29'!$Y51)</f>
        <v>2</v>
      </c>
      <c r="BH47" s="17" t="str">
        <f>'30'!$X51</f>
        <v>WN7907KS</v>
      </c>
      <c r="BI47" s="17">
        <f>IF(BH47=BF47, BG47+'30'!$Y51, '30'!$Y51)</f>
        <v>2</v>
      </c>
      <c r="BJ47" s="17">
        <f>'31'!$X51</f>
        <v>0</v>
      </c>
      <c r="BK47" s="17">
        <f>IF(BJ47=BH47, BI47+'31'!$Y51, '31'!$Y51)</f>
        <v>0</v>
      </c>
    </row>
    <row r="48" spans="1:63" x14ac:dyDescent="0.25">
      <c r="A48" s="68" t="s">
        <v>69</v>
      </c>
      <c r="B48" s="17" t="str">
        <f>'1'!$X52</f>
        <v>WN4685SN</v>
      </c>
      <c r="C48" s="17">
        <f>'1'!Y52</f>
        <v>0</v>
      </c>
      <c r="D48" s="17" t="str">
        <f>'2'!$X52</f>
        <v>WN4685SN</v>
      </c>
      <c r="E48" s="17">
        <f>IF(D48=B48, C48+'2'!$Y52, '2'!$Y52)</f>
        <v>0</v>
      </c>
      <c r="F48" s="17" t="str">
        <f>'3'!$X52</f>
        <v>WN4685SN</v>
      </c>
      <c r="G48" s="17">
        <f>IF(F48=D48, E48+'3'!$Y52, '3'!$Y52)</f>
        <v>0</v>
      </c>
      <c r="H48" s="17" t="str">
        <f>'4'!$X52</f>
        <v>WN4685SN</v>
      </c>
      <c r="I48" s="17">
        <f>IF(H48=F48, G48+'4'!$Y52, '4'!$Y52)</f>
        <v>0</v>
      </c>
      <c r="J48" s="17" t="str">
        <f>'5'!$X52</f>
        <v>WN4685SN</v>
      </c>
      <c r="K48" s="17">
        <f>IF(J48=H48, I48+'5'!$Y52, '5'!$Y52)</f>
        <v>0</v>
      </c>
      <c r="L48" s="17" t="str">
        <f>'6'!$X52</f>
        <v>WN4685SN</v>
      </c>
      <c r="M48" s="17">
        <f>IF(L48=J48, K48+'6'!$Y52, '6'!$Y52)</f>
        <v>0</v>
      </c>
      <c r="N48" s="17" t="str">
        <f>'7'!$X52</f>
        <v>WN4685SN</v>
      </c>
      <c r="O48" s="17">
        <f>IF(N48=L48, M48+'7'!$Y52, '7'!$Y52)</f>
        <v>0</v>
      </c>
      <c r="P48" s="17" t="str">
        <f>'8'!$X52</f>
        <v>WN4685SN</v>
      </c>
      <c r="Q48" s="17">
        <f>IF(P48=N48, O48+'8'!$Y52, '8'!$Y52)</f>
        <v>0</v>
      </c>
      <c r="R48" s="17" t="str">
        <f>'9'!$X52</f>
        <v>WN4685SN</v>
      </c>
      <c r="S48" s="17">
        <f>IF(R48=P48, Q48+'9'!$Y52, '9'!$Y52)</f>
        <v>0</v>
      </c>
      <c r="T48" s="17" t="str">
        <f>'10'!$X52</f>
        <v>WN4685SN</v>
      </c>
      <c r="U48" s="17">
        <f>IF(T48=R48, S48+'10'!$Y52, '10'!$Y52)</f>
        <v>0</v>
      </c>
      <c r="V48" s="17" t="str">
        <f>'11'!$X52</f>
        <v>WN4685SN</v>
      </c>
      <c r="W48" s="17">
        <f>IF(V48=T48, U48+'11'!$Y52, '11'!$Y52)</f>
        <v>0</v>
      </c>
      <c r="X48" s="17" t="str">
        <f>'12'!$X52</f>
        <v>WN4685SN</v>
      </c>
      <c r="Y48" s="17">
        <f>IF(X48=V48, W48+'12'!$Y52, '12'!$Y52)</f>
        <v>0</v>
      </c>
      <c r="Z48" s="17" t="str">
        <f>'13'!$X52</f>
        <v>WN4685SN</v>
      </c>
      <c r="AA48" s="17">
        <f>IF(Z48=X48, Y48+'13'!$Y52, '13'!$Y52)</f>
        <v>0</v>
      </c>
      <c r="AB48" s="17" t="str">
        <f>'14'!$X52</f>
        <v>WN4685SN</v>
      </c>
      <c r="AC48" s="17">
        <f>IF(AB48=Z48, AA48+'14'!$Y52, '14'!$Y52)</f>
        <v>0</v>
      </c>
      <c r="AD48" s="17" t="str">
        <f>'15'!$X52</f>
        <v>WN4685SN</v>
      </c>
      <c r="AE48" s="17">
        <f>IF(AD48=AB48, AC48+'15'!$Y52, '15'!$Y52)</f>
        <v>0</v>
      </c>
      <c r="AF48" s="17" t="str">
        <f>'16'!$X52</f>
        <v>WN4685SN</v>
      </c>
      <c r="AG48" s="17">
        <f>IF(AF48=AD48, AE48+'16'!$Y52, '16'!$Y52)</f>
        <v>0</v>
      </c>
      <c r="AH48" s="17" t="str">
        <f>'17'!$X52</f>
        <v>WN4685SN</v>
      </c>
      <c r="AI48" s="17">
        <f>IF(AH48=AF48, AG48+'17'!$Y52, '17'!$Y52)</f>
        <v>0</v>
      </c>
      <c r="AJ48" s="17" t="str">
        <f>'18'!$X52</f>
        <v>WN4685SN</v>
      </c>
      <c r="AK48" s="17">
        <f>IF(AJ48=AH48, AI48+'18'!$Y52, '18'!$Y52)</f>
        <v>0</v>
      </c>
      <c r="AL48" s="17" t="str">
        <f>'19'!$X52</f>
        <v>WN4685SN</v>
      </c>
      <c r="AM48" s="17">
        <f>IF(AL48=AJ48, AK48+'19'!$Y52, '19'!$Y52)</f>
        <v>3</v>
      </c>
      <c r="AN48" s="17" t="str">
        <f>'20'!$X52</f>
        <v>WN4685SN</v>
      </c>
      <c r="AO48" s="17">
        <f>IF(AN48=AL48, AM48+'20'!$Y52, '20'!$Y52)</f>
        <v>3</v>
      </c>
      <c r="AP48" s="17" t="str">
        <f>'21'!$X52</f>
        <v>WN4685SN</v>
      </c>
      <c r="AQ48" s="17">
        <f>IF(AP48=AN48, AO48+'21'!$Y52, '21'!$Y52)</f>
        <v>3</v>
      </c>
      <c r="AR48" s="17" t="str">
        <f>'22'!$X52</f>
        <v>WN4685SN</v>
      </c>
      <c r="AS48" s="17">
        <f>IF(AR48=AP48, AQ48+'22'!$Y52, '22'!$Y52)</f>
        <v>3</v>
      </c>
      <c r="AT48" s="17" t="str">
        <f>'23'!$X52</f>
        <v>WN4685SN</v>
      </c>
      <c r="AU48" s="17">
        <f>IF(AT48=AR48, AS48+'23'!$Y52, '23'!$Y52)</f>
        <v>3</v>
      </c>
      <c r="AV48" s="17" t="str">
        <f>'24'!$X52</f>
        <v>WN4685SN</v>
      </c>
      <c r="AW48" s="17">
        <f>IF(AV48=AT48, AU48+'24'!$Y52, '24'!$Y52)</f>
        <v>3</v>
      </c>
      <c r="AX48" s="17" t="str">
        <f>'25'!$X52</f>
        <v>WN4685SN</v>
      </c>
      <c r="AY48" s="17">
        <f>IF(AX48=AV48, AW48+'25'!$Y52, '25'!$Y52)</f>
        <v>4</v>
      </c>
      <c r="AZ48" s="17" t="str">
        <f>'26'!$X52</f>
        <v>WN4685SN</v>
      </c>
      <c r="BA48" s="17">
        <f>IF(AZ48=AX48, AY48+'26'!$Y52, '26'!$Y52)</f>
        <v>5</v>
      </c>
      <c r="BB48" s="17" t="str">
        <f>'27'!$X52</f>
        <v>WN4685SN</v>
      </c>
      <c r="BC48" s="17">
        <f>IF(BB48=AZ48, BA48+'27'!$Y52, '27'!$Y52)</f>
        <v>5</v>
      </c>
      <c r="BD48" s="17" t="str">
        <f>'28'!$X52</f>
        <v>WN4685SN</v>
      </c>
      <c r="BE48" s="17">
        <f>IF(BD48=BB48, BC48+'28'!$Y52, '28'!$Y52)</f>
        <v>6</v>
      </c>
      <c r="BF48" s="17" t="str">
        <f>'29'!$X52</f>
        <v>WN4685SN</v>
      </c>
      <c r="BG48" s="17">
        <f>IF(BF48=BD48, BE48+'29'!$Y52, '29'!$Y52)</f>
        <v>6</v>
      </c>
      <c r="BH48" s="17" t="str">
        <f>'30'!$X52</f>
        <v>WN4685SN</v>
      </c>
      <c r="BI48" s="17">
        <f>IF(BH48=BF48, BG48+'30'!$Y52, '30'!$Y52)</f>
        <v>6</v>
      </c>
      <c r="BJ48" s="17">
        <f>'31'!$X52</f>
        <v>0</v>
      </c>
      <c r="BK48" s="17">
        <f>IF(BJ48=BH48, BI48+'31'!$Y52, '31'!$Y52)</f>
        <v>0</v>
      </c>
    </row>
    <row r="49" spans="1:63" x14ac:dyDescent="0.25">
      <c r="A49" s="67" t="s">
        <v>70</v>
      </c>
      <c r="B49" s="17" t="str">
        <f>'1'!$X53</f>
        <v>WN2868NP</v>
      </c>
      <c r="C49" s="17">
        <f>'1'!Y53</f>
        <v>0</v>
      </c>
      <c r="D49" s="17" t="str">
        <f>'2'!$X53</f>
        <v>WN2868NP</v>
      </c>
      <c r="E49" s="17">
        <f>IF(D49=B49, C49+'2'!$Y53, '2'!$Y53)</f>
        <v>0</v>
      </c>
      <c r="F49" s="17" t="str">
        <f>'3'!$X53</f>
        <v>WN2868NP</v>
      </c>
      <c r="G49" s="17">
        <f>IF(F49=D49, E49+'3'!$Y53, '3'!$Y53)</f>
        <v>3</v>
      </c>
      <c r="H49" s="17" t="str">
        <f>'4'!$X53</f>
        <v>WN2868NP</v>
      </c>
      <c r="I49" s="17">
        <f>IF(H49=F49, G49+'4'!$Y53, '4'!$Y53)</f>
        <v>3</v>
      </c>
      <c r="J49" s="17" t="str">
        <f>'5'!$X53</f>
        <v>WN2868NP</v>
      </c>
      <c r="K49" s="17">
        <f>IF(J49=H49, I49+'5'!$Y53, '5'!$Y53)</f>
        <v>3</v>
      </c>
      <c r="L49" s="17" t="str">
        <f>'6'!$X53</f>
        <v>WN2868NP</v>
      </c>
      <c r="M49" s="17">
        <f>IF(L49=J49, K49+'6'!$Y53, '6'!$Y53)</f>
        <v>3</v>
      </c>
      <c r="N49" s="17" t="str">
        <f>'7'!$X53</f>
        <v>WN2868NP</v>
      </c>
      <c r="O49" s="17">
        <f>IF(N49=L49, M49+'7'!$Y53, '7'!$Y53)</f>
        <v>3</v>
      </c>
      <c r="P49" s="17" t="str">
        <f>'8'!$X53</f>
        <v>WN2868NP</v>
      </c>
      <c r="Q49" s="17">
        <f>IF(P49=N49, O49+'8'!$Y53, '8'!$Y53)</f>
        <v>5</v>
      </c>
      <c r="R49" s="17" t="str">
        <f>'9'!$X53</f>
        <v>WN2868NP</v>
      </c>
      <c r="S49" s="17">
        <f>IF(R49=P49, Q49+'9'!$Y53, '9'!$Y53)</f>
        <v>7</v>
      </c>
      <c r="T49" s="17" t="str">
        <f>'10'!$X53</f>
        <v>WN2868NP</v>
      </c>
      <c r="U49" s="17">
        <f>IF(T49=R49, S49+'10'!$Y53, '10'!$Y53)</f>
        <v>7</v>
      </c>
      <c r="V49" s="17" t="str">
        <f>'11'!$X53</f>
        <v>WN2868NP</v>
      </c>
      <c r="W49" s="17">
        <f>IF(V49=T49, U49+'11'!$Y53, '11'!$Y53)</f>
        <v>7</v>
      </c>
      <c r="X49" s="17" t="str">
        <f>'12'!$X53</f>
        <v>WN2868NP</v>
      </c>
      <c r="Y49" s="17">
        <f>IF(X49=V49, W49+'12'!$Y53, '12'!$Y53)</f>
        <v>7</v>
      </c>
      <c r="Z49" s="17" t="str">
        <f>'13'!$X53</f>
        <v>WN2868NP</v>
      </c>
      <c r="AA49" s="17">
        <f>IF(Z49=X49, Y49+'13'!$Y53, '13'!$Y53)</f>
        <v>7</v>
      </c>
      <c r="AB49" s="17" t="str">
        <f>'14'!$X53</f>
        <v>WN2868NP</v>
      </c>
      <c r="AC49" s="17">
        <f>IF(AB49=Z49, AA49+'14'!$Y53, '14'!$Y53)</f>
        <v>7</v>
      </c>
      <c r="AD49" s="17" t="str">
        <f>'15'!$X53</f>
        <v>WN2868NP</v>
      </c>
      <c r="AE49" s="17">
        <f>IF(AD49=AB49, AC49+'15'!$Y53, '15'!$Y53)</f>
        <v>8</v>
      </c>
      <c r="AF49" s="17" t="str">
        <f>'16'!$X53</f>
        <v>WN2868NP</v>
      </c>
      <c r="AG49" s="17">
        <f>IF(AF49=AD49, AE49+'16'!$Y53, '16'!$Y53)</f>
        <v>8</v>
      </c>
      <c r="AH49" s="17" t="str">
        <f>'17'!$X53</f>
        <v>WN2868NP</v>
      </c>
      <c r="AI49" s="17">
        <f>IF(AH49=AF49, AG49+'17'!$Y53, '17'!$Y53)</f>
        <v>10</v>
      </c>
      <c r="AJ49" s="17" t="str">
        <f>'18'!$X53</f>
        <v>WN2868NP</v>
      </c>
      <c r="AK49" s="17">
        <f>IF(AJ49=AH49, AI49+'18'!$Y53, '18'!$Y53)</f>
        <v>10</v>
      </c>
      <c r="AL49" s="17" t="str">
        <f>'19'!$X53</f>
        <v>WN2868NP</v>
      </c>
      <c r="AM49" s="17">
        <f>IF(AL49=AJ49, AK49+'19'!$Y53, '19'!$Y53)</f>
        <v>10</v>
      </c>
      <c r="AN49" s="17" t="str">
        <f>'20'!$X53</f>
        <v>WN2868NP</v>
      </c>
      <c r="AO49" s="17">
        <f>IF(AN49=AL49, AM49+'20'!$Y53, '20'!$Y53)</f>
        <v>10</v>
      </c>
      <c r="AP49" s="17" t="str">
        <f>'21'!$X53</f>
        <v>WN2868NP</v>
      </c>
      <c r="AQ49" s="17">
        <f>IF(AP49=AN49, AO49+'21'!$Y53, '21'!$Y53)</f>
        <v>10</v>
      </c>
      <c r="AR49" s="17" t="str">
        <f>'22'!$X53</f>
        <v>WN2868NP</v>
      </c>
      <c r="AS49" s="17">
        <f>IF(AR49=AP49, AQ49+'22'!$Y53, '22'!$Y53)</f>
        <v>10</v>
      </c>
      <c r="AT49" s="17" t="str">
        <f>'23'!$X53</f>
        <v>WN2868NP</v>
      </c>
      <c r="AU49" s="17">
        <f>IF(AT49=AR49, AS49+'23'!$Y53, '23'!$Y53)</f>
        <v>10</v>
      </c>
      <c r="AV49" s="17" t="str">
        <f>'24'!$X53</f>
        <v>WN2868NP</v>
      </c>
      <c r="AW49" s="17">
        <f>IF(AV49=AT49, AU49+'24'!$Y53, '24'!$Y53)</f>
        <v>10</v>
      </c>
      <c r="AX49" s="17" t="str">
        <f>'25'!$X53</f>
        <v>WN2868NP</v>
      </c>
      <c r="AY49" s="17">
        <f>IF(AX49=AV49, AW49+'25'!$Y53, '25'!$Y53)</f>
        <v>10</v>
      </c>
      <c r="AZ49" s="17" t="str">
        <f>'26'!$X53</f>
        <v>WN2868NP</v>
      </c>
      <c r="BA49" s="17">
        <f>IF(AZ49=AX49, AY49+'26'!$Y53, '26'!$Y53)</f>
        <v>10</v>
      </c>
      <c r="BB49" s="17" t="str">
        <f>'27'!$X53</f>
        <v>WN2868NP</v>
      </c>
      <c r="BC49" s="17">
        <f>IF(BB49=AZ49, BA49+'27'!$Y53, '27'!$Y53)</f>
        <v>10</v>
      </c>
      <c r="BD49" s="17" t="str">
        <f>'28'!$X53</f>
        <v>WN2868NP</v>
      </c>
      <c r="BE49" s="17">
        <f>IF(BD49=BB49, BC49+'28'!$Y53, '28'!$Y53)</f>
        <v>10</v>
      </c>
      <c r="BF49" s="17" t="str">
        <f>'29'!$X53</f>
        <v>WN2868NP</v>
      </c>
      <c r="BG49" s="17">
        <f>IF(BF49=BD49, BE49+'29'!$Y53, '29'!$Y53)</f>
        <v>10</v>
      </c>
      <c r="BH49" s="17" t="str">
        <f>'30'!$X53</f>
        <v>WN2868NP</v>
      </c>
      <c r="BI49" s="17">
        <f>IF(BH49=BF49, BG49+'30'!$Y53, '30'!$Y53)</f>
        <v>10</v>
      </c>
      <c r="BJ49" s="17">
        <f>'31'!$X53</f>
        <v>0</v>
      </c>
      <c r="BK49" s="17">
        <f>IF(BJ49=BH49, BI49+'31'!$Y53, '31'!$Y53)</f>
        <v>0</v>
      </c>
    </row>
    <row r="50" spans="1:63" x14ac:dyDescent="0.25">
      <c r="A50" s="68" t="s">
        <v>71</v>
      </c>
      <c r="B50" s="17" t="str">
        <f>'1'!$X54</f>
        <v>WN0200MG</v>
      </c>
      <c r="C50" s="17">
        <f>'1'!Y54</f>
        <v>0</v>
      </c>
      <c r="D50" s="17" t="str">
        <f>'2'!$X54</f>
        <v>WN0200MG</v>
      </c>
      <c r="E50" s="17">
        <f>IF(D50=B50, C50+'2'!$Y54, '2'!$Y54)</f>
        <v>0</v>
      </c>
      <c r="F50" s="17" t="str">
        <f>'3'!$X54</f>
        <v>WN0200MG</v>
      </c>
      <c r="G50" s="17">
        <f>IF(F50=D50, E50+'3'!$Y54, '3'!$Y54)</f>
        <v>0</v>
      </c>
      <c r="H50" s="17" t="str">
        <f>'4'!$X54</f>
        <v>WN0200MG</v>
      </c>
      <c r="I50" s="17">
        <f>IF(H50=F50, G50+'4'!$Y54, '4'!$Y54)</f>
        <v>0</v>
      </c>
      <c r="J50" s="17" t="str">
        <f>'5'!$X54</f>
        <v>WN0200MG</v>
      </c>
      <c r="K50" s="17">
        <f>IF(J50=H50, I50+'5'!$Y54, '5'!$Y54)</f>
        <v>0</v>
      </c>
      <c r="L50" s="17" t="str">
        <f>'6'!$X54</f>
        <v>WN0200MG</v>
      </c>
      <c r="M50" s="17">
        <f>IF(L50=J50, K50+'6'!$Y54, '6'!$Y54)</f>
        <v>0</v>
      </c>
      <c r="N50" s="17" t="str">
        <f>'7'!$X54</f>
        <v>WN0200MG</v>
      </c>
      <c r="O50" s="17">
        <f>IF(N50=L50, M50+'7'!$Y54, '7'!$Y54)</f>
        <v>0</v>
      </c>
      <c r="P50" s="17" t="str">
        <f>'8'!$X54</f>
        <v>WN0200MG</v>
      </c>
      <c r="Q50" s="17">
        <f>IF(P50=N50, O50+'8'!$Y54, '8'!$Y54)</f>
        <v>0</v>
      </c>
      <c r="R50" s="17" t="str">
        <f>'9'!$X54</f>
        <v>WN0200MG</v>
      </c>
      <c r="S50" s="17">
        <f>IF(R50=P50, Q50+'9'!$Y54, '9'!$Y54)</f>
        <v>0</v>
      </c>
      <c r="T50" s="17" t="str">
        <f>'10'!$X54</f>
        <v>WN0200MG</v>
      </c>
      <c r="U50" s="17">
        <f>IF(T50=R50, S50+'10'!$Y54, '10'!$Y54)</f>
        <v>0</v>
      </c>
      <c r="V50" s="17" t="str">
        <f>'11'!$X54</f>
        <v>WN0200MG</v>
      </c>
      <c r="W50" s="17">
        <f>IF(V50=T50, U50+'11'!$Y54, '11'!$Y54)</f>
        <v>0</v>
      </c>
      <c r="X50" s="17" t="str">
        <f>'12'!$X54</f>
        <v>WN0200MG</v>
      </c>
      <c r="Y50" s="17">
        <f>IF(X50=V50, W50+'12'!$Y54, '12'!$Y54)</f>
        <v>0</v>
      </c>
      <c r="Z50" s="17" t="str">
        <f>'13'!$X54</f>
        <v>WN0200MG</v>
      </c>
      <c r="AA50" s="17">
        <f>IF(Z50=X50, Y50+'13'!$Y54, '13'!$Y54)</f>
        <v>0</v>
      </c>
      <c r="AB50" s="17" t="str">
        <f>'14'!$X54</f>
        <v>WN0200MG</v>
      </c>
      <c r="AC50" s="17">
        <f>IF(AB50=Z50, AA50+'14'!$Y54, '14'!$Y54)</f>
        <v>0</v>
      </c>
      <c r="AD50" s="17" t="str">
        <f>'15'!$X54</f>
        <v>WN0200MG</v>
      </c>
      <c r="AE50" s="17">
        <f>IF(AD50=AB50, AC50+'15'!$Y54, '15'!$Y54)</f>
        <v>0</v>
      </c>
      <c r="AF50" s="17" t="str">
        <f>'16'!$X54</f>
        <v>WN0200MG</v>
      </c>
      <c r="AG50" s="17">
        <f>IF(AF50=AD50, AE50+'16'!$Y54, '16'!$Y54)</f>
        <v>0</v>
      </c>
      <c r="AH50" s="17" t="str">
        <f>'17'!$X54</f>
        <v>WN0200MG</v>
      </c>
      <c r="AI50" s="17">
        <f>IF(AH50=AF50, AG50+'17'!$Y54, '17'!$Y54)</f>
        <v>0</v>
      </c>
      <c r="AJ50" s="17" t="str">
        <f>'18'!$X54</f>
        <v>WN0200MG</v>
      </c>
      <c r="AK50" s="17">
        <f>IF(AJ50=AH50, AI50+'18'!$Y54, '18'!$Y54)</f>
        <v>1</v>
      </c>
      <c r="AL50" s="17" t="str">
        <f>'19'!$X54</f>
        <v>WN0200MG</v>
      </c>
      <c r="AM50" s="17">
        <f>IF(AL50=AJ50, AK50+'19'!$Y54, '19'!$Y54)</f>
        <v>2</v>
      </c>
      <c r="AN50" s="17" t="str">
        <f>'20'!$X54</f>
        <v>WN0200MG</v>
      </c>
      <c r="AO50" s="17">
        <f>IF(AN50=AL50, AM50+'20'!$Y54, '20'!$Y54)</f>
        <v>2</v>
      </c>
      <c r="AP50" s="17" t="str">
        <f>'21'!$X54</f>
        <v>WN0200MG</v>
      </c>
      <c r="AQ50" s="17">
        <f>IF(AP50=AN50, AO50+'21'!$Y54, '21'!$Y54)</f>
        <v>2</v>
      </c>
      <c r="AR50" s="17" t="str">
        <f>'22'!$X54</f>
        <v>WN0200MG</v>
      </c>
      <c r="AS50" s="17">
        <f>IF(AR50=AP50, AQ50+'22'!$Y54, '22'!$Y54)</f>
        <v>2</v>
      </c>
      <c r="AT50" s="17" t="str">
        <f>'23'!$X54</f>
        <v>WN0200MG</v>
      </c>
      <c r="AU50" s="17">
        <f>IF(AT50=AR50, AS50+'23'!$Y54, '23'!$Y54)</f>
        <v>2</v>
      </c>
      <c r="AV50" s="17" t="str">
        <f>'24'!$X54</f>
        <v>WN0200MG</v>
      </c>
      <c r="AW50" s="17">
        <f>IF(AV50=AT50, AU50+'24'!$Y54, '24'!$Y54)</f>
        <v>2</v>
      </c>
      <c r="AX50" s="17" t="str">
        <f>'25'!$X54</f>
        <v>WN0200MG</v>
      </c>
      <c r="AY50" s="17">
        <f>IF(AX50=AV50, AW50+'25'!$Y54, '25'!$Y54)</f>
        <v>2</v>
      </c>
      <c r="AZ50" s="17" t="str">
        <f>'26'!$X54</f>
        <v>WN0200MG</v>
      </c>
      <c r="BA50" s="17">
        <f>IF(AZ50=AX50, AY50+'26'!$Y54, '26'!$Y54)</f>
        <v>2</v>
      </c>
      <c r="BB50" s="17" t="str">
        <f>'27'!$X54</f>
        <v>WN0200MG</v>
      </c>
      <c r="BC50" s="17">
        <f>IF(BB50=AZ50, BA50+'27'!$Y54, '27'!$Y54)</f>
        <v>2</v>
      </c>
      <c r="BD50" s="17" t="str">
        <f>'28'!$X54</f>
        <v>WN0200MG</v>
      </c>
      <c r="BE50" s="17">
        <f>IF(BD50=BB50, BC50+'28'!$Y54, '28'!$Y54)</f>
        <v>2</v>
      </c>
      <c r="BF50" s="17" t="str">
        <f>'29'!$X54</f>
        <v>WN0200MG</v>
      </c>
      <c r="BG50" s="17">
        <f>IF(BF50=BD50, BE50+'29'!$Y54, '29'!$Y54)</f>
        <v>2</v>
      </c>
      <c r="BH50" s="17" t="str">
        <f>'30'!$X54</f>
        <v>WN0200MG</v>
      </c>
      <c r="BI50" s="17">
        <f>IF(BH50=BF50, BG50+'30'!$Y54, '30'!$Y54)</f>
        <v>2</v>
      </c>
      <c r="BJ50" s="17">
        <f>'31'!$X54</f>
        <v>0</v>
      </c>
      <c r="BK50" s="17">
        <f>IF(BJ50=BH50, BI50+'31'!$Y54, '31'!$Y54)</f>
        <v>0</v>
      </c>
    </row>
    <row r="51" spans="1:63" x14ac:dyDescent="0.25">
      <c r="A51" s="67" t="s">
        <v>72</v>
      </c>
      <c r="B51" s="17" t="str">
        <f>'1'!$X55</f>
        <v>WN0194SF</v>
      </c>
      <c r="C51" s="17">
        <f>'1'!Y55</f>
        <v>0</v>
      </c>
      <c r="D51" s="17" t="str">
        <f>'2'!$X55</f>
        <v>WN0194SF</v>
      </c>
      <c r="E51" s="17">
        <f>IF(D51=B51, C51+'2'!$Y55, '2'!$Y55)</f>
        <v>0</v>
      </c>
      <c r="F51" s="17" t="str">
        <f>'3'!$X55</f>
        <v>WN0194SF</v>
      </c>
      <c r="G51" s="17">
        <f>IF(F51=D51, E51+'3'!$Y55, '3'!$Y55)</f>
        <v>0</v>
      </c>
      <c r="H51" s="17" t="str">
        <f>'4'!$X55</f>
        <v>WN0194SF</v>
      </c>
      <c r="I51" s="17">
        <f>IF(H51=F51, G51+'4'!$Y55, '4'!$Y55)</f>
        <v>0</v>
      </c>
      <c r="J51" s="17" t="str">
        <f>'5'!$X55</f>
        <v>WN0194SF</v>
      </c>
      <c r="K51" s="17">
        <f>IF(J51=H51, I51+'5'!$Y55, '5'!$Y55)</f>
        <v>0</v>
      </c>
      <c r="L51" s="17" t="str">
        <f>'6'!$X55</f>
        <v>WN0194SF</v>
      </c>
      <c r="M51" s="17">
        <f>IF(L51=J51, K51+'6'!$Y55, '6'!$Y55)</f>
        <v>0</v>
      </c>
      <c r="N51" s="17" t="str">
        <f>'7'!$X55</f>
        <v>WN0194SF</v>
      </c>
      <c r="O51" s="17">
        <f>IF(N51=L51, M51+'7'!$Y55, '7'!$Y55)</f>
        <v>0</v>
      </c>
      <c r="P51" s="17" t="str">
        <f>'8'!$X55</f>
        <v>WN0194SF</v>
      </c>
      <c r="Q51" s="17">
        <f>IF(P51=N51, O51+'8'!$Y55, '8'!$Y55)</f>
        <v>0</v>
      </c>
      <c r="R51" s="17" t="str">
        <f>'9'!$X55</f>
        <v>WN0194SF</v>
      </c>
      <c r="S51" s="17">
        <f>IF(R51=P51, Q51+'9'!$Y55, '9'!$Y55)</f>
        <v>0</v>
      </c>
      <c r="T51" s="17" t="str">
        <f>'10'!$X55</f>
        <v>WN0194SF</v>
      </c>
      <c r="U51" s="17">
        <f>IF(T51=R51, S51+'10'!$Y55, '10'!$Y55)</f>
        <v>0</v>
      </c>
      <c r="V51" s="17" t="str">
        <f>'11'!$X55</f>
        <v>WN0194SF</v>
      </c>
      <c r="W51" s="17">
        <f>IF(V51=T51, U51+'11'!$Y55, '11'!$Y55)</f>
        <v>0</v>
      </c>
      <c r="X51" s="17" t="str">
        <f>'12'!$X55</f>
        <v>WN0194SF</v>
      </c>
      <c r="Y51" s="17">
        <f>IF(X51=V51, W51+'12'!$Y55, '12'!$Y55)</f>
        <v>0</v>
      </c>
      <c r="Z51" s="17" t="str">
        <f>'13'!$X55</f>
        <v>WN0194SF</v>
      </c>
      <c r="AA51" s="17">
        <f>IF(Z51=X51, Y51+'13'!$Y55, '13'!$Y55)</f>
        <v>0</v>
      </c>
      <c r="AB51" s="17" t="str">
        <f>'14'!$X55</f>
        <v>WN0194SF</v>
      </c>
      <c r="AC51" s="17">
        <f>IF(AB51=Z51, AA51+'14'!$Y55, '14'!$Y55)</f>
        <v>0</v>
      </c>
      <c r="AD51" s="17" t="str">
        <f>'15'!$X55</f>
        <v>WN0194SF</v>
      </c>
      <c r="AE51" s="17">
        <f>IF(AD51=AB51, AC51+'15'!$Y55, '15'!$Y55)</f>
        <v>0</v>
      </c>
      <c r="AF51" s="17" t="str">
        <f>'16'!$X55</f>
        <v>WN0194SF</v>
      </c>
      <c r="AG51" s="17">
        <f>IF(AF51=AD51, AE51+'16'!$Y55, '16'!$Y55)</f>
        <v>0</v>
      </c>
      <c r="AH51" s="17" t="str">
        <f>'17'!$X55</f>
        <v>WN0194SF</v>
      </c>
      <c r="AI51" s="17">
        <f>IF(AH51=AF51, AG51+'17'!$Y55, '17'!$Y55)</f>
        <v>0</v>
      </c>
      <c r="AJ51" s="17" t="str">
        <f>'18'!$X55</f>
        <v>WN0194SF</v>
      </c>
      <c r="AK51" s="17">
        <f>IF(AJ51=AH51, AI51+'18'!$Y55, '18'!$Y55)</f>
        <v>0</v>
      </c>
      <c r="AL51" s="17" t="str">
        <f>'19'!$X55</f>
        <v>WN0194SF</v>
      </c>
      <c r="AM51" s="17">
        <f>IF(AL51=AJ51, AK51+'19'!$Y55, '19'!$Y55)</f>
        <v>0</v>
      </c>
      <c r="AN51" s="17" t="str">
        <f>'20'!$X55</f>
        <v>WN0194SF</v>
      </c>
      <c r="AO51" s="17">
        <f>IF(AN51=AL51, AM51+'20'!$Y55, '20'!$Y55)</f>
        <v>0</v>
      </c>
      <c r="AP51" s="17" t="str">
        <f>'21'!$X55</f>
        <v>WN0194SF</v>
      </c>
      <c r="AQ51" s="17">
        <f>IF(AP51=AN51, AO51+'21'!$Y55, '21'!$Y55)</f>
        <v>0</v>
      </c>
      <c r="AR51" s="17" t="str">
        <f>'22'!$X55</f>
        <v>WN0194SF</v>
      </c>
      <c r="AS51" s="17">
        <f>IF(AR51=AP51, AQ51+'22'!$Y55, '22'!$Y55)</f>
        <v>0</v>
      </c>
      <c r="AT51" s="17" t="str">
        <f>'23'!$X55</f>
        <v>WN0194SF</v>
      </c>
      <c r="AU51" s="17">
        <f>IF(AT51=AR51, AS51+'23'!$Y55, '23'!$Y55)</f>
        <v>0</v>
      </c>
      <c r="AV51" s="17" t="str">
        <f>'24'!$X55</f>
        <v>WN0194SF</v>
      </c>
      <c r="AW51" s="17">
        <f>IF(AV51=AT51, AU51+'24'!$Y55, '24'!$Y55)</f>
        <v>0</v>
      </c>
      <c r="AX51" s="17" t="str">
        <f>'25'!$X55</f>
        <v>WN0194SF</v>
      </c>
      <c r="AY51" s="17">
        <f>IF(AX51=AV51, AW51+'25'!$Y55, '25'!$Y55)</f>
        <v>0</v>
      </c>
      <c r="AZ51" s="17" t="str">
        <f>'26'!$X55</f>
        <v>WN0194SF</v>
      </c>
      <c r="BA51" s="17">
        <f>IF(AZ51=AX51, AY51+'26'!$Y55, '26'!$Y55)</f>
        <v>0</v>
      </c>
      <c r="BB51" s="17" t="str">
        <f>'27'!$X55</f>
        <v>WN0194SF</v>
      </c>
      <c r="BC51" s="17">
        <f>IF(BB51=AZ51, BA51+'27'!$Y55, '27'!$Y55)</f>
        <v>0</v>
      </c>
      <c r="BD51" s="17" t="str">
        <f>'28'!$X55</f>
        <v>WN0194SF</v>
      </c>
      <c r="BE51" s="17">
        <f>IF(BD51=BB51, BC51+'28'!$Y55, '28'!$Y55)</f>
        <v>0</v>
      </c>
      <c r="BF51" s="17" t="str">
        <f>'29'!$X55</f>
        <v>WN0194SF</v>
      </c>
      <c r="BG51" s="17">
        <f>IF(BF51=BD51, BE51+'29'!$Y55, '29'!$Y55)</f>
        <v>0</v>
      </c>
      <c r="BH51" s="17" t="str">
        <f>'30'!$X55</f>
        <v>WN0194SF</v>
      </c>
      <c r="BI51" s="17">
        <f>IF(BH51=BF51, BG51+'30'!$Y55, '30'!$Y55)</f>
        <v>0</v>
      </c>
      <c r="BJ51" s="17">
        <f>'31'!$X55</f>
        <v>0</v>
      </c>
      <c r="BK51" s="17">
        <f>IF(BJ51=BH51, BI51+'31'!$Y55, '31'!$Y55)</f>
        <v>0</v>
      </c>
    </row>
    <row r="52" spans="1:63" x14ac:dyDescent="0.25">
      <c r="A52" s="68" t="s">
        <v>73</v>
      </c>
      <c r="B52" s="17" t="str">
        <f>'1'!$X56</f>
        <v>VACANT B-110</v>
      </c>
      <c r="C52" s="17">
        <f>'1'!Y56</f>
        <v>0</v>
      </c>
      <c r="D52" s="17" t="str">
        <f>'2'!$X56</f>
        <v>VACANT B-110</v>
      </c>
      <c r="E52" s="17">
        <f>IF(D52=B52, C52+'2'!$Y56, '2'!$Y56)</f>
        <v>0</v>
      </c>
      <c r="F52" s="17" t="str">
        <f>'3'!$X56</f>
        <v>VACANT B-110</v>
      </c>
      <c r="G52" s="17">
        <f>IF(F52=D52, E52+'3'!$Y56, '3'!$Y56)</f>
        <v>0</v>
      </c>
      <c r="H52" s="17" t="str">
        <f>'4'!$X56</f>
        <v>VACANT B-110</v>
      </c>
      <c r="I52" s="17">
        <f>IF(H52=F52, G52+'4'!$Y56, '4'!$Y56)</f>
        <v>0</v>
      </c>
      <c r="J52" s="17" t="str">
        <f>'5'!$X56</f>
        <v>VACANT B-110</v>
      </c>
      <c r="K52" s="17">
        <f>IF(J52=H52, I52+'5'!$Y56, '5'!$Y56)</f>
        <v>0</v>
      </c>
      <c r="L52" s="17" t="str">
        <f>'6'!$X56</f>
        <v>VACANT B-110</v>
      </c>
      <c r="M52" s="17">
        <f>IF(L52=J52, K52+'6'!$Y56, '6'!$Y56)</f>
        <v>0</v>
      </c>
      <c r="N52" s="17" t="str">
        <f>'7'!$X56</f>
        <v>VACANT B-110</v>
      </c>
      <c r="O52" s="17">
        <f>IF(N52=L52, M52+'7'!$Y56, '7'!$Y56)</f>
        <v>0</v>
      </c>
      <c r="P52" s="17" t="str">
        <f>'8'!$X56</f>
        <v>VACANT B-110</v>
      </c>
      <c r="Q52" s="17">
        <f>IF(P52=N52, O52+'8'!$Y56, '8'!$Y56)</f>
        <v>0</v>
      </c>
      <c r="R52" s="17" t="str">
        <f>'9'!$X56</f>
        <v>VACANT B-110</v>
      </c>
      <c r="S52" s="17">
        <f>IF(R52=P52, Q52+'9'!$Y56, '9'!$Y56)</f>
        <v>0</v>
      </c>
      <c r="T52" s="17" t="str">
        <f>'10'!$X56</f>
        <v>VACANT B-110</v>
      </c>
      <c r="U52" s="17">
        <f>IF(T52=R52, S52+'10'!$Y56, '10'!$Y56)</f>
        <v>0</v>
      </c>
      <c r="V52" s="17" t="str">
        <f>'11'!$X56</f>
        <v>VACANT B-110</v>
      </c>
      <c r="W52" s="17">
        <f>IF(V52=T52, U52+'11'!$Y56, '11'!$Y56)</f>
        <v>0</v>
      </c>
      <c r="X52" s="17" t="str">
        <f>'12'!$X56</f>
        <v>VACANT B-110</v>
      </c>
      <c r="Y52" s="17">
        <f>IF(X52=V52, W52+'12'!$Y56, '12'!$Y56)</f>
        <v>0</v>
      </c>
      <c r="Z52" s="17" t="str">
        <f>'13'!$X56</f>
        <v>VACANT B-110</v>
      </c>
      <c r="AA52" s="17">
        <f>IF(Z52=X52, Y52+'13'!$Y56, '13'!$Y56)</f>
        <v>0</v>
      </c>
      <c r="AB52" s="17" t="str">
        <f>'14'!$X56</f>
        <v>VACANT B-110</v>
      </c>
      <c r="AC52" s="17">
        <f>IF(AB52=Z52, AA52+'14'!$Y56, '14'!$Y56)</f>
        <v>0</v>
      </c>
      <c r="AD52" s="17" t="str">
        <f>'15'!$X56</f>
        <v>VACANT B-110</v>
      </c>
      <c r="AE52" s="17">
        <f>IF(AD52=AB52, AC52+'15'!$Y56, '15'!$Y56)</f>
        <v>0</v>
      </c>
      <c r="AF52" s="17" t="str">
        <f>'16'!$X56</f>
        <v>VACANT B-110</v>
      </c>
      <c r="AG52" s="17">
        <f>IF(AF52=AD52, AE52+'16'!$Y56, '16'!$Y56)</f>
        <v>0</v>
      </c>
      <c r="AH52" s="17" t="str">
        <f>'17'!$X56</f>
        <v>VACANT B-110</v>
      </c>
      <c r="AI52" s="17">
        <f>IF(AH52=AF52, AG52+'17'!$Y56, '17'!$Y56)</f>
        <v>0</v>
      </c>
      <c r="AJ52" s="17" t="str">
        <f>'18'!$X56</f>
        <v>VACANT B-110</v>
      </c>
      <c r="AK52" s="17">
        <f>IF(AJ52=AH52, AI52+'18'!$Y56, '18'!$Y56)</f>
        <v>0</v>
      </c>
      <c r="AL52" s="17" t="str">
        <f>'19'!$X56</f>
        <v>VACANT B-110</v>
      </c>
      <c r="AM52" s="17">
        <f>IF(AL52=AJ52, AK52+'19'!$Y56, '19'!$Y56)</f>
        <v>0</v>
      </c>
      <c r="AN52" s="17" t="str">
        <f>'20'!$X56</f>
        <v>VACANT B-110</v>
      </c>
      <c r="AO52" s="17">
        <f>IF(AN52=AL52, AM52+'20'!$Y56, '20'!$Y56)</f>
        <v>0</v>
      </c>
      <c r="AP52" s="17" t="str">
        <f>'21'!$X56</f>
        <v>VACANT B-110</v>
      </c>
      <c r="AQ52" s="17">
        <f>IF(AP52=AN52, AO52+'21'!$Y56, '21'!$Y56)</f>
        <v>0</v>
      </c>
      <c r="AR52" s="17" t="str">
        <f>'22'!$X56</f>
        <v>VACANT B-110</v>
      </c>
      <c r="AS52" s="17">
        <f>IF(AR52=AP52, AQ52+'22'!$Y56, '22'!$Y56)</f>
        <v>0</v>
      </c>
      <c r="AT52" s="17" t="str">
        <f>'23'!$X56</f>
        <v>VACANT B-110</v>
      </c>
      <c r="AU52" s="17">
        <f>IF(AT52=AR52, AS52+'23'!$Y56, '23'!$Y56)</f>
        <v>0</v>
      </c>
      <c r="AV52" s="17" t="str">
        <f>'24'!$X56</f>
        <v>VACANT B-110</v>
      </c>
      <c r="AW52" s="17">
        <f>IF(AV52=AT52, AU52+'24'!$Y56, '24'!$Y56)</f>
        <v>0</v>
      </c>
      <c r="AX52" s="17" t="str">
        <f>'25'!$X56</f>
        <v>VACANT B-110</v>
      </c>
      <c r="AY52" s="17">
        <f>IF(AX52=AV52, AW52+'25'!$Y56, '25'!$Y56)</f>
        <v>0</v>
      </c>
      <c r="AZ52" s="17" t="str">
        <f>'26'!$X56</f>
        <v>VACANT B-110</v>
      </c>
      <c r="BA52" s="17">
        <f>IF(AZ52=AX52, AY52+'26'!$Y56, '26'!$Y56)</f>
        <v>0</v>
      </c>
      <c r="BB52" s="17" t="str">
        <f>'27'!$X56</f>
        <v>VACANT B-110</v>
      </c>
      <c r="BC52" s="17">
        <f>IF(BB52=AZ52, BA52+'27'!$Y56, '27'!$Y56)</f>
        <v>0</v>
      </c>
      <c r="BD52" s="17" t="str">
        <f>'28'!$X56</f>
        <v>VACANT B-110</v>
      </c>
      <c r="BE52" s="17">
        <f>IF(BD52=BB52, BC52+'28'!$Y56, '28'!$Y56)</f>
        <v>0</v>
      </c>
      <c r="BF52" s="17" t="str">
        <f>'29'!$X56</f>
        <v>VACANT B-110</v>
      </c>
      <c r="BG52" s="17">
        <f>IF(BF52=BD52, BE52+'29'!$Y56, '29'!$Y56)</f>
        <v>0</v>
      </c>
      <c r="BH52" s="17" t="str">
        <f>'30'!$X56</f>
        <v>VACANT B-110</v>
      </c>
      <c r="BI52" s="17">
        <f>IF(BH52=BF52, BG52+'30'!$Y56, '30'!$Y56)</f>
        <v>0</v>
      </c>
      <c r="BJ52" s="17">
        <f>'31'!$X56</f>
        <v>0</v>
      </c>
      <c r="BK52" s="17">
        <f>IF(BJ52=BH52, BI52+'31'!$Y56, '31'!$Y56)</f>
        <v>0</v>
      </c>
    </row>
    <row r="53" spans="1:63" x14ac:dyDescent="0.25">
      <c r="A53" s="67" t="s">
        <v>74</v>
      </c>
      <c r="B53" s="17" t="str">
        <f>'1'!$X57</f>
        <v>WN7461KE</v>
      </c>
      <c r="C53" s="17">
        <f>'1'!Y57</f>
        <v>0</v>
      </c>
      <c r="D53" s="17" t="str">
        <f>'2'!$X57</f>
        <v>WN7461KE</v>
      </c>
      <c r="E53" s="17">
        <f>IF(D53=B53, C53+'2'!$Y57, '2'!$Y57)</f>
        <v>2</v>
      </c>
      <c r="F53" s="17" t="str">
        <f>'3'!$X57</f>
        <v>WN7461KE</v>
      </c>
      <c r="G53" s="17">
        <f>IF(F53=D53, E53+'3'!$Y57, '3'!$Y57)</f>
        <v>2</v>
      </c>
      <c r="H53" s="17" t="str">
        <f>'4'!$X57</f>
        <v>WN7461KE</v>
      </c>
      <c r="I53" s="17">
        <f>IF(H53=F53, G53+'4'!$Y57, '4'!$Y57)</f>
        <v>4</v>
      </c>
      <c r="J53" s="17" t="str">
        <f>'5'!$X57</f>
        <v>WN7461KE</v>
      </c>
      <c r="K53" s="17">
        <f>IF(J53=H53, I53+'5'!$Y57, '5'!$Y57)</f>
        <v>4</v>
      </c>
      <c r="L53" s="17" t="str">
        <f>'6'!$X57</f>
        <v>WN7461KE</v>
      </c>
      <c r="M53" s="17">
        <f>IF(L53=J53, K53+'6'!$Y57, '6'!$Y57)</f>
        <v>6</v>
      </c>
      <c r="N53" s="17" t="str">
        <f>'7'!$X57</f>
        <v>WN7461KE</v>
      </c>
      <c r="O53" s="17">
        <f>IF(N53=L53, M53+'7'!$Y57, '7'!$Y57)</f>
        <v>8</v>
      </c>
      <c r="P53" s="17" t="str">
        <f>'8'!$X57</f>
        <v>WN7461KE</v>
      </c>
      <c r="Q53" s="17">
        <f>IF(P53=N53, O53+'8'!$Y57, '8'!$Y57)</f>
        <v>8</v>
      </c>
      <c r="R53" s="17" t="str">
        <f>'9'!$X57</f>
        <v>WN7461KE</v>
      </c>
      <c r="S53" s="17">
        <f>IF(R53=P53, Q53+'9'!$Y57, '9'!$Y57)</f>
        <v>8</v>
      </c>
      <c r="T53" s="17" t="str">
        <f>'10'!$X57</f>
        <v>WN7461KE</v>
      </c>
      <c r="U53" s="17">
        <f>IF(T53=R53, S53+'10'!$Y57, '10'!$Y57)</f>
        <v>8</v>
      </c>
      <c r="V53" s="17" t="str">
        <f>'11'!$X57</f>
        <v>WN7461KE</v>
      </c>
      <c r="W53" s="17">
        <f>IF(V53=T53, U53+'11'!$Y57, '11'!$Y57)</f>
        <v>8</v>
      </c>
      <c r="X53" s="17" t="str">
        <f>'12'!$X57</f>
        <v>WN7461KE</v>
      </c>
      <c r="Y53" s="17">
        <f>IF(X53=V53, W53+'12'!$Y57, '12'!$Y57)</f>
        <v>8</v>
      </c>
      <c r="Z53" s="17" t="str">
        <f>'13'!$X57</f>
        <v>WN7461KE</v>
      </c>
      <c r="AA53" s="17">
        <f>IF(Z53=X53, Y53+'13'!$Y57, '13'!$Y57)</f>
        <v>8</v>
      </c>
      <c r="AB53" s="17" t="str">
        <f>'14'!$X57</f>
        <v>WN7461KE</v>
      </c>
      <c r="AC53" s="17">
        <f>IF(AB53=Z53, AA53+'14'!$Y57, '14'!$Y57)</f>
        <v>8</v>
      </c>
      <c r="AD53" s="17" t="str">
        <f>'15'!$X57</f>
        <v>WN7461KE</v>
      </c>
      <c r="AE53" s="17">
        <f>IF(AD53=AB53, AC53+'15'!$Y57, '15'!$Y57)</f>
        <v>8</v>
      </c>
      <c r="AF53" s="17" t="str">
        <f>'16'!$X57</f>
        <v>WN7461KE</v>
      </c>
      <c r="AG53" s="17">
        <f>IF(AF53=AD53, AE53+'16'!$Y57, '16'!$Y57)</f>
        <v>10</v>
      </c>
      <c r="AH53" s="17" t="str">
        <f>'17'!$X57</f>
        <v>WN7461KE</v>
      </c>
      <c r="AI53" s="17">
        <f>IF(AH53=AF53, AG53+'17'!$Y57, '17'!$Y57)</f>
        <v>10</v>
      </c>
      <c r="AJ53" s="17" t="str">
        <f>'18'!$X57</f>
        <v>WN7461KE</v>
      </c>
      <c r="AK53" s="17">
        <f>IF(AJ53=AH53, AI53+'18'!$Y57, '18'!$Y57)</f>
        <v>10</v>
      </c>
      <c r="AL53" s="17" t="str">
        <f>'19'!$X57</f>
        <v>WN7461KE</v>
      </c>
      <c r="AM53" s="17">
        <f>IF(AL53=AJ53, AK53+'19'!$Y57, '19'!$Y57)</f>
        <v>10</v>
      </c>
      <c r="AN53" s="17" t="str">
        <f>'20'!$X57</f>
        <v>WN7461KE</v>
      </c>
      <c r="AO53" s="17">
        <f>IF(AN53=AL53, AM53+'20'!$Y57, '20'!$Y57)</f>
        <v>10</v>
      </c>
      <c r="AP53" s="17" t="str">
        <f>'21'!$X57</f>
        <v>WN7461KE</v>
      </c>
      <c r="AQ53" s="17">
        <f>IF(AP53=AN53, AO53+'21'!$Y57, '21'!$Y57)</f>
        <v>10</v>
      </c>
      <c r="AR53" s="17" t="str">
        <f>'22'!$X57</f>
        <v>WN7461KE</v>
      </c>
      <c r="AS53" s="17">
        <f>IF(AR53=AP53, AQ53+'22'!$Y57, '22'!$Y57)</f>
        <v>10</v>
      </c>
      <c r="AT53" s="17" t="str">
        <f>'23'!$X57</f>
        <v>WN7461KE</v>
      </c>
      <c r="AU53" s="17">
        <f>IF(AT53=AR53, AS53+'23'!$Y57, '23'!$Y57)</f>
        <v>10</v>
      </c>
      <c r="AV53" s="17" t="str">
        <f>'24'!$X57</f>
        <v>WN7461KE</v>
      </c>
      <c r="AW53" s="17">
        <f>IF(AV53=AT53, AU53+'24'!$Y57, '24'!$Y57)</f>
        <v>10</v>
      </c>
      <c r="AX53" s="17" t="str">
        <f>'25'!$X57</f>
        <v>WN7461KE</v>
      </c>
      <c r="AY53" s="17">
        <f>IF(AX53=AV53, AW53+'25'!$Y57, '25'!$Y57)</f>
        <v>10</v>
      </c>
      <c r="AZ53" s="17" t="str">
        <f>'26'!$X57</f>
        <v>WN7461KE</v>
      </c>
      <c r="BA53" s="17">
        <f>IF(AZ53=AX53, AY53+'26'!$Y57, '26'!$Y57)</f>
        <v>10</v>
      </c>
      <c r="BB53" s="17" t="str">
        <f>'27'!$X57</f>
        <v>WN7461KE</v>
      </c>
      <c r="BC53" s="17">
        <f>IF(BB53=AZ53, BA53+'27'!$Y57, '27'!$Y57)</f>
        <v>10</v>
      </c>
      <c r="BD53" s="17" t="str">
        <f>'28'!$X57</f>
        <v>WN7461KE</v>
      </c>
      <c r="BE53" s="17">
        <f>IF(BD53=BB53, BC53+'28'!$Y57, '28'!$Y57)</f>
        <v>10</v>
      </c>
      <c r="BF53" s="17" t="str">
        <f>'29'!$X57</f>
        <v>WN7461KE</v>
      </c>
      <c r="BG53" s="17">
        <f>IF(BF53=BD53, BE53+'29'!$Y57, '29'!$Y57)</f>
        <v>10</v>
      </c>
      <c r="BH53" s="17" t="str">
        <f>'30'!$X57</f>
        <v>WN7461KE</v>
      </c>
      <c r="BI53" s="17">
        <f>IF(BH53=BF53, BG53+'30'!$Y57, '30'!$Y57)</f>
        <v>12</v>
      </c>
      <c r="BJ53" s="17">
        <f>'31'!$X57</f>
        <v>0</v>
      </c>
      <c r="BK53" s="17">
        <f>IF(BJ53=BH53, BI53+'31'!$Y57, '31'!$Y57)</f>
        <v>0</v>
      </c>
    </row>
    <row r="54" spans="1:63" x14ac:dyDescent="0.25">
      <c r="A54" s="68" t="s">
        <v>75</v>
      </c>
      <c r="B54" s="17" t="str">
        <f>'1'!$X58</f>
        <v>WN4848SK</v>
      </c>
      <c r="C54" s="17">
        <f>'1'!Y58</f>
        <v>0</v>
      </c>
      <c r="D54" s="17" t="str">
        <f>'2'!$X58</f>
        <v>WN4848SK</v>
      </c>
      <c r="E54" s="17">
        <f>IF(D54=B54, C54+'2'!$Y58, '2'!$Y58)</f>
        <v>0</v>
      </c>
      <c r="F54" s="17" t="str">
        <f>'3'!$X58</f>
        <v>WN4848SK</v>
      </c>
      <c r="G54" s="17">
        <f>IF(F54=D54, E54+'3'!$Y58, '3'!$Y58)</f>
        <v>0</v>
      </c>
      <c r="H54" s="17" t="str">
        <f>'4'!$X58</f>
        <v>WN4848SK</v>
      </c>
      <c r="I54" s="17">
        <f>IF(H54=F54, G54+'4'!$Y58, '4'!$Y58)</f>
        <v>0</v>
      </c>
      <c r="J54" s="17" t="str">
        <f>'5'!$X58</f>
        <v>WN4848SK</v>
      </c>
      <c r="K54" s="17">
        <f>IF(J54=H54, I54+'5'!$Y58, '5'!$Y58)</f>
        <v>0</v>
      </c>
      <c r="L54" s="17" t="str">
        <f>'6'!$X58</f>
        <v>WN4848SK</v>
      </c>
      <c r="M54" s="17">
        <f>IF(L54=J54, K54+'6'!$Y58, '6'!$Y58)</f>
        <v>0</v>
      </c>
      <c r="N54" s="17" t="str">
        <f>'7'!$X58</f>
        <v>WN4848SK</v>
      </c>
      <c r="O54" s="17">
        <f>IF(N54=L54, M54+'7'!$Y58, '7'!$Y58)</f>
        <v>0</v>
      </c>
      <c r="P54" s="17" t="str">
        <f>'8'!$X58</f>
        <v>WN4848SK</v>
      </c>
      <c r="Q54" s="17">
        <f>IF(P54=N54, O54+'8'!$Y58, '8'!$Y58)</f>
        <v>0</v>
      </c>
      <c r="R54" s="17" t="str">
        <f>'9'!$X58</f>
        <v>WN4848SK</v>
      </c>
      <c r="S54" s="17">
        <f>IF(R54=P54, Q54+'9'!$Y58, '9'!$Y58)</f>
        <v>0</v>
      </c>
      <c r="T54" s="17" t="str">
        <f>'10'!$X58</f>
        <v>WN4848SK</v>
      </c>
      <c r="U54" s="17">
        <f>IF(T54=R54, S54+'10'!$Y58, '10'!$Y58)</f>
        <v>0</v>
      </c>
      <c r="V54" s="17" t="str">
        <f>'11'!$X58</f>
        <v>WN4848SK</v>
      </c>
      <c r="W54" s="17">
        <f>IF(V54=T54, U54+'11'!$Y58, '11'!$Y58)</f>
        <v>0</v>
      </c>
      <c r="X54" s="17" t="str">
        <f>'12'!$X58</f>
        <v>WN4848SK</v>
      </c>
      <c r="Y54" s="17">
        <f>IF(X54=V54, W54+'12'!$Y58, '12'!$Y58)</f>
        <v>0</v>
      </c>
      <c r="Z54" s="17" t="str">
        <f>'13'!$X58</f>
        <v>WN4848SK</v>
      </c>
      <c r="AA54" s="17">
        <f>IF(Z54=X54, Y54+'13'!$Y58, '13'!$Y58)</f>
        <v>0</v>
      </c>
      <c r="AB54" s="17" t="str">
        <f>'14'!$X58</f>
        <v>WN4848SK</v>
      </c>
      <c r="AC54" s="17">
        <f>IF(AB54=Z54, AA54+'14'!$Y58, '14'!$Y58)</f>
        <v>0</v>
      </c>
      <c r="AD54" s="17" t="str">
        <f>'15'!$X58</f>
        <v>WN4848SK</v>
      </c>
      <c r="AE54" s="17">
        <f>IF(AD54=AB54, AC54+'15'!$Y58, '15'!$Y58)</f>
        <v>0</v>
      </c>
      <c r="AF54" s="17" t="str">
        <f>'16'!$X58</f>
        <v>WN4848SK</v>
      </c>
      <c r="AG54" s="17">
        <f>IF(AF54=AD54, AE54+'16'!$Y58, '16'!$Y58)</f>
        <v>0</v>
      </c>
      <c r="AH54" s="17" t="str">
        <f>'17'!$X58</f>
        <v>WN4848SK</v>
      </c>
      <c r="AI54" s="17">
        <f>IF(AH54=AF54, AG54+'17'!$Y58, '17'!$Y58)</f>
        <v>0</v>
      </c>
      <c r="AJ54" s="17" t="str">
        <f>'18'!$X58</f>
        <v>WN4848SK</v>
      </c>
      <c r="AK54" s="17">
        <f>IF(AJ54=AH54, AI54+'18'!$Y58, '18'!$Y58)</f>
        <v>0</v>
      </c>
      <c r="AL54" s="17" t="str">
        <f>'19'!$X58</f>
        <v>WN4848SK</v>
      </c>
      <c r="AM54" s="17">
        <f>IF(AL54=AJ54, AK54+'19'!$Y58, '19'!$Y58)</f>
        <v>0</v>
      </c>
      <c r="AN54" s="17" t="str">
        <f>'20'!$X58</f>
        <v>WN4848SK</v>
      </c>
      <c r="AO54" s="17">
        <f>IF(AN54=AL54, AM54+'20'!$Y58, '20'!$Y58)</f>
        <v>0</v>
      </c>
      <c r="AP54" s="17" t="str">
        <f>'21'!$X58</f>
        <v>WN4848SK</v>
      </c>
      <c r="AQ54" s="17">
        <f>IF(AP54=AN54, AO54+'21'!$Y58, '21'!$Y58)</f>
        <v>0</v>
      </c>
      <c r="AR54" s="17" t="str">
        <f>'22'!$X58</f>
        <v>WN4848SK</v>
      </c>
      <c r="AS54" s="17">
        <f>IF(AR54=AP54, AQ54+'22'!$Y58, '22'!$Y58)</f>
        <v>0</v>
      </c>
      <c r="AT54" s="17" t="str">
        <f>'23'!$X58</f>
        <v>WN4848SK</v>
      </c>
      <c r="AU54" s="17">
        <f>IF(AT54=AR54, AS54+'23'!$Y58, '23'!$Y58)</f>
        <v>0</v>
      </c>
      <c r="AV54" s="17" t="str">
        <f>'24'!$X58</f>
        <v>WN4848SK</v>
      </c>
      <c r="AW54" s="17">
        <f>IF(AV54=AT54, AU54+'24'!$Y58, '24'!$Y58)</f>
        <v>2</v>
      </c>
      <c r="AX54" s="17" t="str">
        <f>'25'!$X58</f>
        <v>WN4848SK</v>
      </c>
      <c r="AY54" s="17">
        <f>IF(AX54=AV54, AW54+'25'!$Y58, '25'!$Y58)</f>
        <v>5</v>
      </c>
      <c r="AZ54" s="17" t="str">
        <f>'26'!$X58</f>
        <v>WN4848SK</v>
      </c>
      <c r="BA54" s="17">
        <f>IF(AZ54=AX54, AY54+'26'!$Y58, '26'!$Y58)</f>
        <v>5</v>
      </c>
      <c r="BB54" s="17" t="str">
        <f>'27'!$X58</f>
        <v>WN4848SK</v>
      </c>
      <c r="BC54" s="17">
        <f>IF(BB54=AZ54, BA54+'27'!$Y58, '27'!$Y58)</f>
        <v>7</v>
      </c>
      <c r="BD54" s="17" t="str">
        <f>'28'!$X58</f>
        <v>WN4848SK</v>
      </c>
      <c r="BE54" s="17">
        <f>IF(BD54=BB54, BC54+'28'!$Y58, '28'!$Y58)</f>
        <v>7</v>
      </c>
      <c r="BF54" s="17" t="str">
        <f>'29'!$X58</f>
        <v>WN4848SK</v>
      </c>
      <c r="BG54" s="17">
        <f>IF(BF54=BD54, BE54+'29'!$Y58, '29'!$Y58)</f>
        <v>7</v>
      </c>
      <c r="BH54" s="17" t="str">
        <f>'30'!$X58</f>
        <v>WN4848SK</v>
      </c>
      <c r="BI54" s="17">
        <f>IF(BH54=BF54, BG54+'30'!$Y58, '30'!$Y58)</f>
        <v>7</v>
      </c>
      <c r="BJ54" s="17">
        <f>'31'!$X58</f>
        <v>0</v>
      </c>
      <c r="BK54" s="17">
        <f>IF(BJ54=BH54, BI54+'31'!$Y58, '31'!$Y58)</f>
        <v>0</v>
      </c>
    </row>
    <row r="55" spans="1:63" x14ac:dyDescent="0.25">
      <c r="A55" s="67" t="s">
        <v>76</v>
      </c>
      <c r="B55" s="17" t="str">
        <f>'1'!$X59</f>
        <v>WN4464NT</v>
      </c>
      <c r="C55" s="17">
        <f>'1'!Y59</f>
        <v>0</v>
      </c>
      <c r="D55" s="17" t="str">
        <f>'2'!$X59</f>
        <v>WN4464NT</v>
      </c>
      <c r="E55" s="17">
        <f>IF(D55=B55, C55+'2'!$Y59, '2'!$Y59)</f>
        <v>0</v>
      </c>
      <c r="F55" s="17" t="str">
        <f>'3'!$X59</f>
        <v>WN4464NT</v>
      </c>
      <c r="G55" s="17">
        <f>IF(F55=D55, E55+'3'!$Y59, '3'!$Y59)</f>
        <v>0</v>
      </c>
      <c r="H55" s="17" t="str">
        <f>'4'!$X59</f>
        <v>WN4464NT</v>
      </c>
      <c r="I55" s="17">
        <f>IF(H55=F55, G55+'4'!$Y59, '4'!$Y59)</f>
        <v>0</v>
      </c>
      <c r="J55" s="17" t="str">
        <f>'5'!$X59</f>
        <v>WN4464NT</v>
      </c>
      <c r="K55" s="17">
        <f>IF(J55=H55, I55+'5'!$Y59, '5'!$Y59)</f>
        <v>0</v>
      </c>
      <c r="L55" s="17" t="str">
        <f>'6'!$X59</f>
        <v>WN4464NT</v>
      </c>
      <c r="M55" s="17">
        <f>IF(L55=J55, K55+'6'!$Y59, '6'!$Y59)</f>
        <v>0</v>
      </c>
      <c r="N55" s="17" t="str">
        <f>'7'!$X59</f>
        <v>WN4464NT</v>
      </c>
      <c r="O55" s="17">
        <f>IF(N55=L55, M55+'7'!$Y59, '7'!$Y59)</f>
        <v>0</v>
      </c>
      <c r="P55" s="17" t="str">
        <f>'8'!$X59</f>
        <v>WN4464NT</v>
      </c>
      <c r="Q55" s="17">
        <f>IF(P55=N55, O55+'8'!$Y59, '8'!$Y59)</f>
        <v>0</v>
      </c>
      <c r="R55" s="17" t="str">
        <f>'9'!$X59</f>
        <v>WN4464NT</v>
      </c>
      <c r="S55" s="17">
        <f>IF(R55=P55, Q55+'9'!$Y59, '9'!$Y59)</f>
        <v>0</v>
      </c>
      <c r="T55" s="17" t="str">
        <f>'10'!$X59</f>
        <v>WN4464NT</v>
      </c>
      <c r="U55" s="17">
        <f>IF(T55=R55, S55+'10'!$Y59, '10'!$Y59)</f>
        <v>0</v>
      </c>
      <c r="V55" s="17" t="str">
        <f>'11'!$X59</f>
        <v>WN4464NT</v>
      </c>
      <c r="W55" s="17">
        <f>IF(V55=T55, U55+'11'!$Y59, '11'!$Y59)</f>
        <v>0</v>
      </c>
      <c r="X55" s="17" t="str">
        <f>'12'!$X59</f>
        <v>WN4464NT</v>
      </c>
      <c r="Y55" s="17">
        <f>IF(X55=V55, W55+'12'!$Y59, '12'!$Y59)</f>
        <v>0</v>
      </c>
      <c r="Z55" s="17" t="str">
        <f>'13'!$X59</f>
        <v>WN4464NT</v>
      </c>
      <c r="AA55" s="17">
        <f>IF(Z55=X55, Y55+'13'!$Y59, '13'!$Y59)</f>
        <v>0</v>
      </c>
      <c r="AB55" s="17" t="str">
        <f>'14'!$X59</f>
        <v>WN4464NT</v>
      </c>
      <c r="AC55" s="17">
        <f>IF(AB55=Z55, AA55+'14'!$Y59, '14'!$Y59)</f>
        <v>0</v>
      </c>
      <c r="AD55" s="17" t="str">
        <f>'15'!$X59</f>
        <v>WN4464NT</v>
      </c>
      <c r="AE55" s="17">
        <f>IF(AD55=AB55, AC55+'15'!$Y59, '15'!$Y59)</f>
        <v>0</v>
      </c>
      <c r="AF55" s="17" t="str">
        <f>'16'!$X59</f>
        <v>WN4464NT</v>
      </c>
      <c r="AG55" s="17">
        <f>IF(AF55=AD55, AE55+'16'!$Y59, '16'!$Y59)</f>
        <v>0</v>
      </c>
      <c r="AH55" s="17" t="str">
        <f>'17'!$X59</f>
        <v>WN4464NT</v>
      </c>
      <c r="AI55" s="17">
        <f>IF(AH55=AF55, AG55+'17'!$Y59, '17'!$Y59)</f>
        <v>0</v>
      </c>
      <c r="AJ55" s="17" t="str">
        <f>'18'!$X59</f>
        <v>WN4464NT</v>
      </c>
      <c r="AK55" s="17">
        <f>IF(AJ55=AH55, AI55+'18'!$Y59, '18'!$Y59)</f>
        <v>0</v>
      </c>
      <c r="AL55" s="17" t="str">
        <f>'19'!$X59</f>
        <v>WN4464NT</v>
      </c>
      <c r="AM55" s="17">
        <f>IF(AL55=AJ55, AK55+'19'!$Y59, '19'!$Y59)</f>
        <v>0</v>
      </c>
      <c r="AN55" s="17" t="str">
        <f>'20'!$X59</f>
        <v>WN4464NT</v>
      </c>
      <c r="AO55" s="17">
        <f>IF(AN55=AL55, AM55+'20'!$Y59, '20'!$Y59)</f>
        <v>0</v>
      </c>
      <c r="AP55" s="17" t="str">
        <f>'21'!$X59</f>
        <v>WN4464NT</v>
      </c>
      <c r="AQ55" s="17">
        <f>IF(AP55=AN55, AO55+'21'!$Y59, '21'!$Y59)</f>
        <v>0</v>
      </c>
      <c r="AR55" s="17" t="str">
        <f>'22'!$X59</f>
        <v>WN4464NT</v>
      </c>
      <c r="AS55" s="17">
        <f>IF(AR55=AP55, AQ55+'22'!$Y59, '22'!$Y59)</f>
        <v>0</v>
      </c>
      <c r="AT55" s="17" t="str">
        <f>'23'!$X59</f>
        <v>WN4464NT</v>
      </c>
      <c r="AU55" s="17">
        <f>IF(AT55=AR55, AS55+'23'!$Y59, '23'!$Y59)</f>
        <v>0</v>
      </c>
      <c r="AV55" s="17" t="str">
        <f>'24'!$X59</f>
        <v>WN4464NT</v>
      </c>
      <c r="AW55" s="17">
        <f>IF(AV55=AT55, AU55+'24'!$Y59, '24'!$Y59)</f>
        <v>0</v>
      </c>
      <c r="AX55" s="17" t="str">
        <f>'25'!$X59</f>
        <v>WN4464NT</v>
      </c>
      <c r="AY55" s="17">
        <f>IF(AX55=AV55, AW55+'25'!$Y59, '25'!$Y59)</f>
        <v>0</v>
      </c>
      <c r="AZ55" s="17" t="str">
        <f>'26'!$X59</f>
        <v>WN4464NT</v>
      </c>
      <c r="BA55" s="17">
        <f>IF(AZ55=AX55, AY55+'26'!$Y59, '26'!$Y59)</f>
        <v>1</v>
      </c>
      <c r="BB55" s="17" t="str">
        <f>'27'!$X59</f>
        <v>WN4464NT</v>
      </c>
      <c r="BC55" s="17">
        <f>IF(BB55=AZ55, BA55+'27'!$Y59, '27'!$Y59)</f>
        <v>2</v>
      </c>
      <c r="BD55" s="17" t="str">
        <f>'28'!$X59</f>
        <v>WN4464NT</v>
      </c>
      <c r="BE55" s="17">
        <f>IF(BD55=BB55, BC55+'28'!$Y59, '28'!$Y59)</f>
        <v>2</v>
      </c>
      <c r="BF55" s="17" t="str">
        <f>'29'!$X59</f>
        <v>WN4464NT</v>
      </c>
      <c r="BG55" s="17">
        <f>IF(BF55=BD55, BE55+'29'!$Y59, '29'!$Y59)</f>
        <v>2</v>
      </c>
      <c r="BH55" s="17" t="str">
        <f>'30'!$X59</f>
        <v>WN4464NT</v>
      </c>
      <c r="BI55" s="17">
        <f>IF(BH55=BF55, BG55+'30'!$Y59, '30'!$Y59)</f>
        <v>2</v>
      </c>
      <c r="BJ55" s="17">
        <f>'31'!$X59</f>
        <v>0</v>
      </c>
      <c r="BK55" s="17">
        <f>IF(BJ55=BH55, BI55+'31'!$Y59, '31'!$Y59)</f>
        <v>0</v>
      </c>
    </row>
    <row r="56" spans="1:63" x14ac:dyDescent="0.25">
      <c r="A56" s="68" t="s">
        <v>77</v>
      </c>
      <c r="B56" s="17" t="str">
        <f>'1'!$X60</f>
        <v>WN9049RC</v>
      </c>
      <c r="C56" s="17">
        <f>'1'!Y60</f>
        <v>0</v>
      </c>
      <c r="D56" s="17" t="str">
        <f>'2'!$X60</f>
        <v>WN9049RC</v>
      </c>
      <c r="E56" s="17">
        <f>IF(D56=B56, C56+'2'!$Y60, '2'!$Y60)</f>
        <v>0</v>
      </c>
      <c r="F56" s="17" t="str">
        <f>'3'!$X60</f>
        <v>WN9049RC</v>
      </c>
      <c r="G56" s="17">
        <f>IF(F56=D56, E56+'3'!$Y60, '3'!$Y60)</f>
        <v>0</v>
      </c>
      <c r="H56" s="17" t="str">
        <f>'4'!$X60</f>
        <v>WN9049RC</v>
      </c>
      <c r="I56" s="17">
        <f>IF(H56=F56, G56+'4'!$Y60, '4'!$Y60)</f>
        <v>0</v>
      </c>
      <c r="J56" s="17" t="str">
        <f>'5'!$X60</f>
        <v>WN9049RC</v>
      </c>
      <c r="K56" s="17">
        <f>IF(J56=H56, I56+'5'!$Y60, '5'!$Y60)</f>
        <v>0</v>
      </c>
      <c r="L56" s="17" t="str">
        <f>'6'!$X60</f>
        <v>WN9049RC</v>
      </c>
      <c r="M56" s="17">
        <f>IF(L56=J56, K56+'6'!$Y60, '6'!$Y60)</f>
        <v>0</v>
      </c>
      <c r="N56" s="17" t="str">
        <f>'7'!$X60</f>
        <v>WN9049RC</v>
      </c>
      <c r="O56" s="17">
        <f>IF(N56=L56, M56+'7'!$Y60, '7'!$Y60)</f>
        <v>0</v>
      </c>
      <c r="P56" s="17" t="str">
        <f>'8'!$X60</f>
        <v>WN9049RC</v>
      </c>
      <c r="Q56" s="17">
        <f>IF(P56=N56, O56+'8'!$Y60, '8'!$Y60)</f>
        <v>0</v>
      </c>
      <c r="R56" s="17" t="str">
        <f>'9'!$X60</f>
        <v>WN9049RC</v>
      </c>
      <c r="S56" s="17">
        <f>IF(R56=P56, Q56+'9'!$Y60, '9'!$Y60)</f>
        <v>0</v>
      </c>
      <c r="T56" s="17" t="str">
        <f>'10'!$X60</f>
        <v>WN9049RC</v>
      </c>
      <c r="U56" s="17">
        <f>IF(T56=R56, S56+'10'!$Y60, '10'!$Y60)</f>
        <v>0</v>
      </c>
      <c r="V56" s="17" t="str">
        <f>'11'!$X60</f>
        <v>WN9049RC</v>
      </c>
      <c r="W56" s="17">
        <f>IF(V56=T56, U56+'11'!$Y60, '11'!$Y60)</f>
        <v>0</v>
      </c>
      <c r="X56" s="17" t="str">
        <f>'12'!$X60</f>
        <v>WN9049RC</v>
      </c>
      <c r="Y56" s="17">
        <f>IF(X56=V56, W56+'12'!$Y60, '12'!$Y60)</f>
        <v>0</v>
      </c>
      <c r="Z56" s="17" t="str">
        <f>'13'!$X60</f>
        <v>WN9049RC</v>
      </c>
      <c r="AA56" s="17">
        <f>IF(Z56=X56, Y56+'13'!$Y60, '13'!$Y60)</f>
        <v>0</v>
      </c>
      <c r="AB56" s="17" t="str">
        <f>'14'!$X60</f>
        <v>WN9049RC</v>
      </c>
      <c r="AC56" s="17">
        <f>IF(AB56=Z56, AA56+'14'!$Y60, '14'!$Y60)</f>
        <v>0</v>
      </c>
      <c r="AD56" s="17" t="str">
        <f>'15'!$X60</f>
        <v>WN9049RC</v>
      </c>
      <c r="AE56" s="17">
        <f>IF(AD56=AB56, AC56+'15'!$Y60, '15'!$Y60)</f>
        <v>2</v>
      </c>
      <c r="AF56" s="17" t="str">
        <f>'16'!$X60</f>
        <v>WN9049RC</v>
      </c>
      <c r="AG56" s="17">
        <f>IF(AF56=AD56, AE56+'16'!$Y60, '16'!$Y60)</f>
        <v>2</v>
      </c>
      <c r="AH56" s="17" t="str">
        <f>'17'!$X60</f>
        <v>WN9049RC</v>
      </c>
      <c r="AI56" s="17">
        <f>IF(AH56=AF56, AG56+'17'!$Y60, '17'!$Y60)</f>
        <v>2</v>
      </c>
      <c r="AJ56" s="17" t="str">
        <f>'18'!$X60</f>
        <v>WN9049RC</v>
      </c>
      <c r="AK56" s="17">
        <f>IF(AJ56=AH56, AI56+'18'!$Y60, '18'!$Y60)</f>
        <v>2</v>
      </c>
      <c r="AL56" s="17" t="str">
        <f>'19'!$X60</f>
        <v>WN9049RC</v>
      </c>
      <c r="AM56" s="17">
        <f>IF(AL56=AJ56, AK56+'19'!$Y60, '19'!$Y60)</f>
        <v>2</v>
      </c>
      <c r="AN56" s="17" t="str">
        <f>'20'!$X60</f>
        <v>WN9049RC</v>
      </c>
      <c r="AO56" s="17">
        <f>IF(AN56=AL56, AM56+'20'!$Y60, '20'!$Y60)</f>
        <v>2</v>
      </c>
      <c r="AP56" s="17" t="str">
        <f>'21'!$X60</f>
        <v>WN9049RC</v>
      </c>
      <c r="AQ56" s="17">
        <f>IF(AP56=AN56, AO56+'21'!$Y60, '21'!$Y60)</f>
        <v>2</v>
      </c>
      <c r="AR56" s="17" t="str">
        <f>'22'!$X60</f>
        <v>WN9049RC</v>
      </c>
      <c r="AS56" s="17">
        <f>IF(AR56=AP56, AQ56+'22'!$Y60, '22'!$Y60)</f>
        <v>2</v>
      </c>
      <c r="AT56" s="17" t="str">
        <f>'23'!$X60</f>
        <v>WN9049RC</v>
      </c>
      <c r="AU56" s="17">
        <f>IF(AT56=AR56, AS56+'23'!$Y60, '23'!$Y60)</f>
        <v>2</v>
      </c>
      <c r="AV56" s="17" t="str">
        <f>'24'!$X60</f>
        <v>WN9049RC</v>
      </c>
      <c r="AW56" s="17">
        <f>IF(AV56=AT56, AU56+'24'!$Y60, '24'!$Y60)</f>
        <v>4</v>
      </c>
      <c r="AX56" s="17" t="str">
        <f>'25'!$X60</f>
        <v>WN9049RC</v>
      </c>
      <c r="AY56" s="17">
        <f>IF(AX56=AV56, AW56+'25'!$Y60, '25'!$Y60)</f>
        <v>5</v>
      </c>
      <c r="AZ56" s="17" t="str">
        <f>'26'!$X60</f>
        <v>WN9049RC</v>
      </c>
      <c r="BA56" s="17">
        <f>IF(AZ56=AX56, AY56+'26'!$Y60, '26'!$Y60)</f>
        <v>5</v>
      </c>
      <c r="BB56" s="17" t="str">
        <f>'27'!$X60</f>
        <v>WN9049RC</v>
      </c>
      <c r="BC56" s="17">
        <f>IF(BB56=AZ56, BA56+'27'!$Y60, '27'!$Y60)</f>
        <v>5</v>
      </c>
      <c r="BD56" s="17" t="str">
        <f>'28'!$X60</f>
        <v>WN9049RC</v>
      </c>
      <c r="BE56" s="17">
        <f>IF(BD56=BB56, BC56+'28'!$Y60, '28'!$Y60)</f>
        <v>5</v>
      </c>
      <c r="BF56" s="17" t="str">
        <f>'29'!$X60</f>
        <v>WN9049RC</v>
      </c>
      <c r="BG56" s="17">
        <f>IF(BF56=BD56, BE56+'29'!$Y60, '29'!$Y60)</f>
        <v>5</v>
      </c>
      <c r="BH56" s="17" t="str">
        <f>'30'!$X60</f>
        <v>WN9049RC</v>
      </c>
      <c r="BI56" s="17">
        <f>IF(BH56=BF56, BG56+'30'!$Y60, '30'!$Y60)</f>
        <v>5</v>
      </c>
      <c r="BJ56" s="17">
        <f>'31'!$X60</f>
        <v>0</v>
      </c>
      <c r="BK56" s="17">
        <f>IF(BJ56=BH56, BI56+'31'!$Y60, '31'!$Y60)</f>
        <v>0</v>
      </c>
    </row>
    <row r="57" spans="1:63" x14ac:dyDescent="0.25">
      <c r="A57" s="67" t="s">
        <v>78</v>
      </c>
      <c r="B57" s="17" t="str">
        <f>'1'!$X61</f>
        <v>WN1516MD</v>
      </c>
      <c r="C57" s="17">
        <f>'1'!Y61</f>
        <v>0</v>
      </c>
      <c r="D57" s="17" t="str">
        <f>'2'!$X61</f>
        <v>WN1516MD</v>
      </c>
      <c r="E57" s="17">
        <f>IF(D57=B57, C57+'2'!$Y61, '2'!$Y61)</f>
        <v>0</v>
      </c>
      <c r="F57" s="17" t="str">
        <f>'3'!$X61</f>
        <v>WN1516MD</v>
      </c>
      <c r="G57" s="17">
        <f>IF(F57=D57, E57+'3'!$Y61, '3'!$Y61)</f>
        <v>0</v>
      </c>
      <c r="H57" s="17" t="str">
        <f>'4'!$X61</f>
        <v>WN1516MD</v>
      </c>
      <c r="I57" s="17">
        <f>IF(H57=F57, G57+'4'!$Y61, '4'!$Y61)</f>
        <v>0</v>
      </c>
      <c r="J57" s="17" t="str">
        <f>'5'!$X61</f>
        <v>WN1516MD</v>
      </c>
      <c r="K57" s="17">
        <f>IF(J57=H57, I57+'5'!$Y61, '5'!$Y61)</f>
        <v>0</v>
      </c>
      <c r="L57" s="17" t="str">
        <f>'6'!$X61</f>
        <v>WN1516MD</v>
      </c>
      <c r="M57" s="17">
        <f>IF(L57=J57, K57+'6'!$Y61, '6'!$Y61)</f>
        <v>0</v>
      </c>
      <c r="N57" s="17" t="str">
        <f>'7'!$X61</f>
        <v>WN1516MD</v>
      </c>
      <c r="O57" s="17">
        <f>IF(N57=L57, M57+'7'!$Y61, '7'!$Y61)</f>
        <v>0</v>
      </c>
      <c r="P57" s="17" t="str">
        <f>'8'!$X61</f>
        <v>WN1516MD</v>
      </c>
      <c r="Q57" s="17">
        <f>IF(P57=N57, O57+'8'!$Y61, '8'!$Y61)</f>
        <v>0</v>
      </c>
      <c r="R57" s="17" t="str">
        <f>'9'!$X61</f>
        <v>WN1516MD</v>
      </c>
      <c r="S57" s="17">
        <f>IF(R57=P57, Q57+'9'!$Y61, '9'!$Y61)</f>
        <v>0</v>
      </c>
      <c r="T57" s="17" t="str">
        <f>'10'!$X61</f>
        <v>WN1516MD</v>
      </c>
      <c r="U57" s="17">
        <f>IF(T57=R57, S57+'10'!$Y61, '10'!$Y61)</f>
        <v>0</v>
      </c>
      <c r="V57" s="17" t="str">
        <f>'11'!$X61</f>
        <v>WN1516MD</v>
      </c>
      <c r="W57" s="17">
        <f>IF(V57=T57, U57+'11'!$Y61, '11'!$Y61)</f>
        <v>0</v>
      </c>
      <c r="X57" s="17" t="str">
        <f>'12'!$X61</f>
        <v>WN1516MD</v>
      </c>
      <c r="Y57" s="17">
        <f>IF(X57=V57, W57+'12'!$Y61, '12'!$Y61)</f>
        <v>0</v>
      </c>
      <c r="Z57" s="17" t="str">
        <f>'13'!$X61</f>
        <v>WN1516MD</v>
      </c>
      <c r="AA57" s="17">
        <f>IF(Z57=X57, Y57+'13'!$Y61, '13'!$Y61)</f>
        <v>0</v>
      </c>
      <c r="AB57" s="17" t="str">
        <f>'14'!$X61</f>
        <v>WN1516MD</v>
      </c>
      <c r="AC57" s="17">
        <f>IF(AB57=Z57, AA57+'14'!$Y61, '14'!$Y61)</f>
        <v>0</v>
      </c>
      <c r="AD57" s="17" t="str">
        <f>'15'!$X61</f>
        <v>WN1516MD</v>
      </c>
      <c r="AE57" s="17">
        <f>IF(AD57=AB57, AC57+'15'!$Y61, '15'!$Y61)</f>
        <v>0</v>
      </c>
      <c r="AF57" s="17" t="str">
        <f>'16'!$X61</f>
        <v>WN1516MD</v>
      </c>
      <c r="AG57" s="17">
        <f>IF(AF57=AD57, AE57+'16'!$Y61, '16'!$Y61)</f>
        <v>0</v>
      </c>
      <c r="AH57" s="17" t="str">
        <f>'17'!$X61</f>
        <v>WN1516MD</v>
      </c>
      <c r="AI57" s="17">
        <f>IF(AH57=AF57, AG57+'17'!$Y61, '17'!$Y61)</f>
        <v>0</v>
      </c>
      <c r="AJ57" s="17" t="str">
        <f>'18'!$X61</f>
        <v>WN1516MD</v>
      </c>
      <c r="AK57" s="17">
        <f>IF(AJ57=AH57, AI57+'18'!$Y61, '18'!$Y61)</f>
        <v>0</v>
      </c>
      <c r="AL57" s="17" t="str">
        <f>'19'!$X61</f>
        <v>WN1516MD</v>
      </c>
      <c r="AM57" s="17">
        <f>IF(AL57=AJ57, AK57+'19'!$Y61, '19'!$Y61)</f>
        <v>0</v>
      </c>
      <c r="AN57" s="17" t="str">
        <f>'20'!$X61</f>
        <v>WN1516MD</v>
      </c>
      <c r="AO57" s="17">
        <f>IF(AN57=AL57, AM57+'20'!$Y61, '20'!$Y61)</f>
        <v>0</v>
      </c>
      <c r="AP57" s="17" t="str">
        <f>'21'!$X61</f>
        <v>WN1516MD</v>
      </c>
      <c r="AQ57" s="17">
        <f>IF(AP57=AN57, AO57+'21'!$Y61, '21'!$Y61)</f>
        <v>0</v>
      </c>
      <c r="AR57" s="17" t="str">
        <f>'22'!$X61</f>
        <v>WN1516MD</v>
      </c>
      <c r="AS57" s="17">
        <f>IF(AR57=AP57, AQ57+'22'!$Y61, '22'!$Y61)</f>
        <v>0</v>
      </c>
      <c r="AT57" s="17" t="str">
        <f>'23'!$X61</f>
        <v>WN1516MD</v>
      </c>
      <c r="AU57" s="17">
        <f>IF(AT57=AR57, AS57+'23'!$Y61, '23'!$Y61)</f>
        <v>0</v>
      </c>
      <c r="AV57" s="17" t="str">
        <f>'24'!$X61</f>
        <v>WN1516MD</v>
      </c>
      <c r="AW57" s="17">
        <f>IF(AV57=AT57, AU57+'24'!$Y61, '24'!$Y61)</f>
        <v>0</v>
      </c>
      <c r="AX57" s="17" t="str">
        <f>'25'!$X61</f>
        <v>WN1516MD</v>
      </c>
      <c r="AY57" s="17">
        <f>IF(AX57=AV57, AW57+'25'!$Y61, '25'!$Y61)</f>
        <v>0</v>
      </c>
      <c r="AZ57" s="17" t="str">
        <f>'26'!$X61</f>
        <v>WN1516MD</v>
      </c>
      <c r="BA57" s="17">
        <f>IF(AZ57=AX57, AY57+'26'!$Y61, '26'!$Y61)</f>
        <v>0</v>
      </c>
      <c r="BB57" s="17" t="str">
        <f>'27'!$X61</f>
        <v>WN1516MD</v>
      </c>
      <c r="BC57" s="17">
        <f>IF(BB57=AZ57, BA57+'27'!$Y61, '27'!$Y61)</f>
        <v>0</v>
      </c>
      <c r="BD57" s="17" t="str">
        <f>'28'!$X61</f>
        <v>WN1516MD</v>
      </c>
      <c r="BE57" s="17">
        <f>IF(BD57=BB57, BC57+'28'!$Y61, '28'!$Y61)</f>
        <v>0</v>
      </c>
      <c r="BF57" s="17" t="str">
        <f>'29'!$X61</f>
        <v>WN1516MD</v>
      </c>
      <c r="BG57" s="17">
        <f>IF(BF57=BD57, BE57+'29'!$Y61, '29'!$Y61)</f>
        <v>0</v>
      </c>
      <c r="BH57" s="17" t="str">
        <f>'30'!$X61</f>
        <v>WN1516MD</v>
      </c>
      <c r="BI57" s="17">
        <f>IF(BH57=BF57, BG57+'30'!$Y61, '30'!$Y61)</f>
        <v>0</v>
      </c>
      <c r="BJ57" s="17">
        <f>'31'!$X61</f>
        <v>0</v>
      </c>
      <c r="BK57" s="17">
        <f>IF(BJ57=BH57, BI57+'31'!$Y61, '31'!$Y61)</f>
        <v>0</v>
      </c>
    </row>
    <row r="58" spans="1:63" x14ac:dyDescent="0.25">
      <c r="A58" s="68" t="s">
        <v>79</v>
      </c>
      <c r="B58" s="17" t="str">
        <f>'1'!$X62</f>
        <v>WN4194NR</v>
      </c>
      <c r="C58" s="17">
        <f>'1'!Y62</f>
        <v>0</v>
      </c>
      <c r="D58" s="17" t="str">
        <f>'2'!$X62</f>
        <v>WN4194NR</v>
      </c>
      <c r="E58" s="17">
        <f>IF(D58=B58, C58+'2'!$Y62, '2'!$Y62)</f>
        <v>0</v>
      </c>
      <c r="F58" s="17" t="str">
        <f>'3'!$X62</f>
        <v>WN4194NR</v>
      </c>
      <c r="G58" s="17">
        <f>IF(F58=D58, E58+'3'!$Y62, '3'!$Y62)</f>
        <v>0</v>
      </c>
      <c r="H58" s="17" t="str">
        <f>'4'!$X62</f>
        <v>WN4194NR</v>
      </c>
      <c r="I58" s="17">
        <f>IF(H58=F58, G58+'4'!$Y62, '4'!$Y62)</f>
        <v>0</v>
      </c>
      <c r="J58" s="17" t="str">
        <f>'5'!$X62</f>
        <v>WN4194NR</v>
      </c>
      <c r="K58" s="17">
        <f>IF(J58=H58, I58+'5'!$Y62, '5'!$Y62)</f>
        <v>0</v>
      </c>
      <c r="L58" s="17" t="str">
        <f>'6'!$X62</f>
        <v>WN4194NR</v>
      </c>
      <c r="M58" s="17">
        <f>IF(L58=J58, K58+'6'!$Y62, '6'!$Y62)</f>
        <v>0</v>
      </c>
      <c r="N58" s="17" t="str">
        <f>'7'!$X62</f>
        <v>WN4194NR</v>
      </c>
      <c r="O58" s="17">
        <f>IF(N58=L58, M58+'7'!$Y62, '7'!$Y62)</f>
        <v>0</v>
      </c>
      <c r="P58" s="17" t="str">
        <f>'8'!$X62</f>
        <v>WN4194NR</v>
      </c>
      <c r="Q58" s="17">
        <f>IF(P58=N58, O58+'8'!$Y62, '8'!$Y62)</f>
        <v>0</v>
      </c>
      <c r="R58" s="17" t="str">
        <f>'9'!$X62</f>
        <v>WN4194NR</v>
      </c>
      <c r="S58" s="17">
        <f>IF(R58=P58, Q58+'9'!$Y62, '9'!$Y62)</f>
        <v>0</v>
      </c>
      <c r="T58" s="17" t="str">
        <f>'10'!$X62</f>
        <v>WN4194NR</v>
      </c>
      <c r="U58" s="17">
        <f>IF(T58=R58, S58+'10'!$Y62, '10'!$Y62)</f>
        <v>0</v>
      </c>
      <c r="V58" s="17" t="str">
        <f>'11'!$X62</f>
        <v>WN4194NR</v>
      </c>
      <c r="W58" s="17">
        <f>IF(V58=T58, U58+'11'!$Y62, '11'!$Y62)</f>
        <v>0</v>
      </c>
      <c r="X58" s="17" t="str">
        <f>'12'!$X62</f>
        <v>WN4194NR</v>
      </c>
      <c r="Y58" s="17">
        <f>IF(X58=V58, W58+'12'!$Y62, '12'!$Y62)</f>
        <v>0</v>
      </c>
      <c r="Z58" s="17" t="str">
        <f>'13'!$X62</f>
        <v>WN4194NR</v>
      </c>
      <c r="AA58" s="17">
        <f>IF(Z58=X58, Y58+'13'!$Y62, '13'!$Y62)</f>
        <v>0</v>
      </c>
      <c r="AB58" s="17" t="str">
        <f>'14'!$X62</f>
        <v>WN4194NR</v>
      </c>
      <c r="AC58" s="17">
        <f>IF(AB58=Z58, AA58+'14'!$Y62, '14'!$Y62)</f>
        <v>0</v>
      </c>
      <c r="AD58" s="17" t="str">
        <f>'15'!$X62</f>
        <v>WN4194NR</v>
      </c>
      <c r="AE58" s="17">
        <f>IF(AD58=AB58, AC58+'15'!$Y62, '15'!$Y62)</f>
        <v>0</v>
      </c>
      <c r="AF58" s="17" t="str">
        <f>'16'!$X62</f>
        <v>WN4194NR</v>
      </c>
      <c r="AG58" s="17">
        <f>IF(AF58=AD58, AE58+'16'!$Y62, '16'!$Y62)</f>
        <v>0</v>
      </c>
      <c r="AH58" s="17" t="str">
        <f>'17'!$X62</f>
        <v>WN4194NR</v>
      </c>
      <c r="AI58" s="17">
        <f>IF(AH58=AF58, AG58+'17'!$Y62, '17'!$Y62)</f>
        <v>0</v>
      </c>
      <c r="AJ58" s="17" t="str">
        <f>'18'!$X62</f>
        <v>WN4194NR</v>
      </c>
      <c r="AK58" s="17">
        <f>IF(AJ58=AH58, AI58+'18'!$Y62, '18'!$Y62)</f>
        <v>0</v>
      </c>
      <c r="AL58" s="17" t="str">
        <f>'19'!$X62</f>
        <v>WN4194NR</v>
      </c>
      <c r="AM58" s="17">
        <f>IF(AL58=AJ58, AK58+'19'!$Y62, '19'!$Y62)</f>
        <v>1</v>
      </c>
      <c r="AN58" s="17" t="str">
        <f>'20'!$X62</f>
        <v>WN4194NR</v>
      </c>
      <c r="AO58" s="17">
        <f>IF(AN58=AL58, AM58+'20'!$Y62, '20'!$Y62)</f>
        <v>1</v>
      </c>
      <c r="AP58" s="17" t="str">
        <f>'21'!$X62</f>
        <v>WN4194NR</v>
      </c>
      <c r="AQ58" s="17">
        <f>IF(AP58=AN58, AO58+'21'!$Y62, '21'!$Y62)</f>
        <v>1</v>
      </c>
      <c r="AR58" s="17" t="str">
        <f>'22'!$X62</f>
        <v>WN4194NR</v>
      </c>
      <c r="AS58" s="17">
        <f>IF(AR58=AP58, AQ58+'22'!$Y62, '22'!$Y62)</f>
        <v>1</v>
      </c>
      <c r="AT58" s="17" t="str">
        <f>'23'!$X62</f>
        <v>WN4194NR</v>
      </c>
      <c r="AU58" s="17">
        <f>IF(AT58=AR58, AS58+'23'!$Y62, '23'!$Y62)</f>
        <v>1</v>
      </c>
      <c r="AV58" s="17" t="str">
        <f>'24'!$X62</f>
        <v>WN4194NR</v>
      </c>
      <c r="AW58" s="17">
        <f>IF(AV58=AT58, AU58+'24'!$Y62, '24'!$Y62)</f>
        <v>1</v>
      </c>
      <c r="AX58" s="17" t="str">
        <f>'25'!$X62</f>
        <v>WN4194NR</v>
      </c>
      <c r="AY58" s="17">
        <f>IF(AX58=AV58, AW58+'25'!$Y62, '25'!$Y62)</f>
        <v>3</v>
      </c>
      <c r="AZ58" s="17" t="str">
        <f>'26'!$X62</f>
        <v>WN4194NR</v>
      </c>
      <c r="BA58" s="17">
        <f>IF(AZ58=AX58, AY58+'26'!$Y62, '26'!$Y62)</f>
        <v>3</v>
      </c>
      <c r="BB58" s="17" t="str">
        <f>'27'!$X62</f>
        <v>WN4194NR</v>
      </c>
      <c r="BC58" s="17">
        <f>IF(BB58=AZ58, BA58+'27'!$Y62, '27'!$Y62)</f>
        <v>5</v>
      </c>
      <c r="BD58" s="17" t="str">
        <f>'28'!$X62</f>
        <v>WN4194NR</v>
      </c>
      <c r="BE58" s="17">
        <f>IF(BD58=BB58, BC58+'28'!$Y62, '28'!$Y62)</f>
        <v>5</v>
      </c>
      <c r="BF58" s="17" t="str">
        <f>'29'!$X62</f>
        <v>WN4194NR</v>
      </c>
      <c r="BG58" s="17">
        <f>IF(BF58=BD58, BE58+'29'!$Y62, '29'!$Y62)</f>
        <v>5</v>
      </c>
      <c r="BH58" s="17" t="str">
        <f>'30'!$X62</f>
        <v>WN4194NR</v>
      </c>
      <c r="BI58" s="17">
        <f>IF(BH58=BF58, BG58+'30'!$Y62, '30'!$Y62)</f>
        <v>5</v>
      </c>
      <c r="BJ58" s="17">
        <f>'31'!$X62</f>
        <v>0</v>
      </c>
      <c r="BK58" s="17">
        <f>IF(BJ58=BH58, BI58+'31'!$Y62, '31'!$Y62)</f>
        <v>0</v>
      </c>
    </row>
    <row r="59" spans="1:63" x14ac:dyDescent="0.25">
      <c r="A59" s="67" t="s">
        <v>80</v>
      </c>
      <c r="B59" s="17" t="str">
        <f>'1'!$X63</f>
        <v>WN3502RB</v>
      </c>
      <c r="C59" s="17">
        <f>'1'!Y63</f>
        <v>0</v>
      </c>
      <c r="D59" s="17" t="str">
        <f>'2'!$X63</f>
        <v>WN3502RB</v>
      </c>
      <c r="E59" s="17">
        <f>IF(D59=B59, C59+'2'!$Y63, '2'!$Y63)</f>
        <v>0</v>
      </c>
      <c r="F59" s="17" t="str">
        <f>'3'!$X63</f>
        <v>WN3502RB</v>
      </c>
      <c r="G59" s="17">
        <f>IF(F59=D59, E59+'3'!$Y63, '3'!$Y63)</f>
        <v>2</v>
      </c>
      <c r="H59" s="17" t="str">
        <f>'4'!$X63</f>
        <v>WN3502RB</v>
      </c>
      <c r="I59" s="17">
        <f>IF(H59=F59, G59+'4'!$Y63, '4'!$Y63)</f>
        <v>2</v>
      </c>
      <c r="J59" s="17" t="str">
        <f>'5'!$X63</f>
        <v>WN3502RB</v>
      </c>
      <c r="K59" s="17">
        <f>IF(J59=H59, I59+'5'!$Y63, '5'!$Y63)</f>
        <v>2</v>
      </c>
      <c r="L59" s="17" t="str">
        <f>'6'!$X63</f>
        <v>WN3502RB</v>
      </c>
      <c r="M59" s="17">
        <f>IF(L59=J59, K59+'6'!$Y63, '6'!$Y63)</f>
        <v>2</v>
      </c>
      <c r="N59" s="17" t="str">
        <f>'7'!$X63</f>
        <v>WN3502RB</v>
      </c>
      <c r="O59" s="17">
        <f>IF(N59=L59, M59+'7'!$Y63, '7'!$Y63)</f>
        <v>2</v>
      </c>
      <c r="P59" s="17" t="str">
        <f>'8'!$X63</f>
        <v>WN3502RB</v>
      </c>
      <c r="Q59" s="17">
        <f>IF(P59=N59, O59+'8'!$Y63, '8'!$Y63)</f>
        <v>2</v>
      </c>
      <c r="R59" s="17" t="str">
        <f>'9'!$X63</f>
        <v>WN3502RB</v>
      </c>
      <c r="S59" s="17">
        <f>IF(R59=P59, Q59+'9'!$Y63, '9'!$Y63)</f>
        <v>4</v>
      </c>
      <c r="T59" s="17" t="str">
        <f>'10'!$X63</f>
        <v>WN3502RB</v>
      </c>
      <c r="U59" s="17">
        <f>IF(T59=R59, S59+'10'!$Y63, '10'!$Y63)</f>
        <v>4</v>
      </c>
      <c r="V59" s="17" t="str">
        <f>'11'!$X63</f>
        <v>WN3502RB</v>
      </c>
      <c r="W59" s="17">
        <f>IF(V59=T59, U59+'11'!$Y63, '11'!$Y63)</f>
        <v>4</v>
      </c>
      <c r="X59" s="17" t="str">
        <f>'12'!$X63</f>
        <v>WN3502RB</v>
      </c>
      <c r="Y59" s="17">
        <f>IF(X59=V59, W59+'12'!$Y63, '12'!$Y63)</f>
        <v>4</v>
      </c>
      <c r="Z59" s="17" t="str">
        <f>'13'!$X63</f>
        <v>WN3502RB</v>
      </c>
      <c r="AA59" s="17">
        <f>IF(Z59=X59, Y59+'13'!$Y63, '13'!$Y63)</f>
        <v>4</v>
      </c>
      <c r="AB59" s="17" t="str">
        <f>'14'!$X63</f>
        <v>WN3502RB</v>
      </c>
      <c r="AC59" s="17">
        <f>IF(AB59=Z59, AA59+'14'!$Y63, '14'!$Y63)</f>
        <v>4</v>
      </c>
      <c r="AD59" s="17" t="str">
        <f>'15'!$X63</f>
        <v>WN3502RB</v>
      </c>
      <c r="AE59" s="17">
        <f>IF(AD59=AB59, AC59+'15'!$Y63, '15'!$Y63)</f>
        <v>5</v>
      </c>
      <c r="AF59" s="17" t="str">
        <f>'16'!$X63</f>
        <v>WN3502RB</v>
      </c>
      <c r="AG59" s="17">
        <f>IF(AF59=AD59, AE59+'16'!$Y63, '16'!$Y63)</f>
        <v>5</v>
      </c>
      <c r="AH59" s="17" t="str">
        <f>'17'!$X63</f>
        <v>WN3502RB</v>
      </c>
      <c r="AI59" s="17">
        <f>IF(AH59=AF59, AG59+'17'!$Y63, '17'!$Y63)</f>
        <v>5</v>
      </c>
      <c r="AJ59" s="17" t="str">
        <f>'18'!$X63</f>
        <v>WN3502RB</v>
      </c>
      <c r="AK59" s="17">
        <f>IF(AJ59=AH59, AI59+'18'!$Y63, '18'!$Y63)</f>
        <v>5</v>
      </c>
      <c r="AL59" s="17" t="str">
        <f>'19'!$X63</f>
        <v>WN3502RB</v>
      </c>
      <c r="AM59" s="17">
        <f>IF(AL59=AJ59, AK59+'19'!$Y63, '19'!$Y63)</f>
        <v>5</v>
      </c>
      <c r="AN59" s="17" t="str">
        <f>'20'!$X63</f>
        <v>WN3502RB</v>
      </c>
      <c r="AO59" s="17">
        <f>IF(AN59=AL59, AM59+'20'!$Y63, '20'!$Y63)</f>
        <v>5</v>
      </c>
      <c r="AP59" s="17" t="str">
        <f>'21'!$X63</f>
        <v>WN3502RB</v>
      </c>
      <c r="AQ59" s="17">
        <f>IF(AP59=AN59, AO59+'21'!$Y63, '21'!$Y63)</f>
        <v>5</v>
      </c>
      <c r="AR59" s="17" t="str">
        <f>'22'!$X63</f>
        <v>WN3502RB</v>
      </c>
      <c r="AS59" s="17">
        <f>IF(AR59=AP59, AQ59+'22'!$Y63, '22'!$Y63)</f>
        <v>5</v>
      </c>
      <c r="AT59" s="17" t="str">
        <f>'23'!$X63</f>
        <v>WN3502RB</v>
      </c>
      <c r="AU59" s="17">
        <f>IF(AT59=AR59, AS59+'23'!$Y63, '23'!$Y63)</f>
        <v>8</v>
      </c>
      <c r="AV59" s="17" t="str">
        <f>'24'!$X63</f>
        <v>WN3502RB</v>
      </c>
      <c r="AW59" s="17">
        <f>IF(AV59=AT59, AU59+'24'!$Y63, '24'!$Y63)</f>
        <v>8</v>
      </c>
      <c r="AX59" s="17" t="str">
        <f>'25'!$X63</f>
        <v>WN3502RB</v>
      </c>
      <c r="AY59" s="17">
        <f>IF(AX59=AV59, AW59+'25'!$Y63, '25'!$Y63)</f>
        <v>8</v>
      </c>
      <c r="AZ59" s="17" t="str">
        <f>'26'!$X63</f>
        <v>WN3502RB</v>
      </c>
      <c r="BA59" s="17">
        <f>IF(AZ59=AX59, AY59+'26'!$Y63, '26'!$Y63)</f>
        <v>8</v>
      </c>
      <c r="BB59" s="17" t="str">
        <f>'27'!$X63</f>
        <v>WN3502RB</v>
      </c>
      <c r="BC59" s="17">
        <f>IF(BB59=AZ59, BA59+'27'!$Y63, '27'!$Y63)</f>
        <v>8</v>
      </c>
      <c r="BD59" s="17" t="str">
        <f>'28'!$X63</f>
        <v>WN3502RB</v>
      </c>
      <c r="BE59" s="17">
        <f>IF(BD59=BB59, BC59+'28'!$Y63, '28'!$Y63)</f>
        <v>8</v>
      </c>
      <c r="BF59" s="17" t="str">
        <f>'29'!$X63</f>
        <v>WN3502RB</v>
      </c>
      <c r="BG59" s="17">
        <f>IF(BF59=BD59, BE59+'29'!$Y63, '29'!$Y63)</f>
        <v>8</v>
      </c>
      <c r="BH59" s="17" t="str">
        <f>'30'!$X63</f>
        <v>WN3502RB</v>
      </c>
      <c r="BI59" s="17">
        <f>IF(BH59=BF59, BG59+'30'!$Y63, '30'!$Y63)</f>
        <v>8</v>
      </c>
      <c r="BJ59" s="17">
        <f>'31'!$X63</f>
        <v>0</v>
      </c>
      <c r="BK59" s="17">
        <f>IF(BJ59=BH59, BI59+'31'!$Y63, '31'!$Y63)</f>
        <v>0</v>
      </c>
    </row>
    <row r="60" spans="1:63" x14ac:dyDescent="0.25">
      <c r="A60" s="68" t="s">
        <v>81</v>
      </c>
      <c r="B60" s="17" t="str">
        <f>'1'!$X64</f>
        <v>WN7369SA</v>
      </c>
      <c r="C60" s="17">
        <f>'1'!Y64</f>
        <v>0</v>
      </c>
      <c r="D60" s="17" t="str">
        <f>'2'!$X64</f>
        <v>WN7369SA</v>
      </c>
      <c r="E60" s="17">
        <f>IF(D60=B60, C60+'2'!$Y64, '2'!$Y64)</f>
        <v>0</v>
      </c>
      <c r="F60" s="17" t="str">
        <f>'3'!$X64</f>
        <v>WN7369SA</v>
      </c>
      <c r="G60" s="17">
        <f>IF(F60=D60, E60+'3'!$Y64, '3'!$Y64)</f>
        <v>0</v>
      </c>
      <c r="H60" s="17" t="str">
        <f>'4'!$X64</f>
        <v>WN7369SA</v>
      </c>
      <c r="I60" s="17">
        <f>IF(H60=F60, G60+'4'!$Y64, '4'!$Y64)</f>
        <v>0</v>
      </c>
      <c r="J60" s="17" t="str">
        <f>'5'!$X64</f>
        <v>WN7369SA</v>
      </c>
      <c r="K60" s="17">
        <f>IF(J60=H60, I60+'5'!$Y64, '5'!$Y64)</f>
        <v>0</v>
      </c>
      <c r="L60" s="17" t="str">
        <f>'6'!$X64</f>
        <v>WN7369SA</v>
      </c>
      <c r="M60" s="17">
        <f>IF(L60=J60, K60+'6'!$Y64, '6'!$Y64)</f>
        <v>0</v>
      </c>
      <c r="N60" s="17" t="str">
        <f>'7'!$X64</f>
        <v>WN7369SA</v>
      </c>
      <c r="O60" s="17">
        <f>IF(N60=L60, M60+'7'!$Y64, '7'!$Y64)</f>
        <v>0</v>
      </c>
      <c r="P60" s="17" t="str">
        <f>'8'!$X64</f>
        <v>WN7369SA</v>
      </c>
      <c r="Q60" s="17">
        <f>IF(P60=N60, O60+'8'!$Y64, '8'!$Y64)</f>
        <v>0</v>
      </c>
      <c r="R60" s="17" t="str">
        <f>'9'!$X64</f>
        <v>WN7369SA</v>
      </c>
      <c r="S60" s="17">
        <f>IF(R60=P60, Q60+'9'!$Y64, '9'!$Y64)</f>
        <v>0</v>
      </c>
      <c r="T60" s="17" t="str">
        <f>'10'!$X64</f>
        <v>WN7369SA</v>
      </c>
      <c r="U60" s="17">
        <f>IF(T60=R60, S60+'10'!$Y64, '10'!$Y64)</f>
        <v>0</v>
      </c>
      <c r="V60" s="17" t="str">
        <f>'11'!$X64</f>
        <v>WN7369SA</v>
      </c>
      <c r="W60" s="17">
        <f>IF(V60=T60, U60+'11'!$Y64, '11'!$Y64)</f>
        <v>0</v>
      </c>
      <c r="X60" s="17" t="str">
        <f>'12'!$X64</f>
        <v>WN7369SA</v>
      </c>
      <c r="Y60" s="17">
        <f>IF(X60=V60, W60+'12'!$Y64, '12'!$Y64)</f>
        <v>2</v>
      </c>
      <c r="Z60" s="17" t="str">
        <f>'13'!$X64</f>
        <v>WN7369SA</v>
      </c>
      <c r="AA60" s="17">
        <f>IF(Z60=X60, Y60+'13'!$Y64, '13'!$Y64)</f>
        <v>2</v>
      </c>
      <c r="AB60" s="17" t="str">
        <f>'14'!$X64</f>
        <v>WN7369SA</v>
      </c>
      <c r="AC60" s="17">
        <f>IF(AB60=Z60, AA60+'14'!$Y64, '14'!$Y64)</f>
        <v>2</v>
      </c>
      <c r="AD60" s="17" t="str">
        <f>'15'!$X64</f>
        <v>WN7369SA</v>
      </c>
      <c r="AE60" s="17">
        <f>IF(AD60=AB60, AC60+'15'!$Y64, '15'!$Y64)</f>
        <v>2</v>
      </c>
      <c r="AF60" s="17" t="str">
        <f>'16'!$X64</f>
        <v>WN7369SA</v>
      </c>
      <c r="AG60" s="17">
        <f>IF(AF60=AD60, AE60+'16'!$Y64, '16'!$Y64)</f>
        <v>2</v>
      </c>
      <c r="AH60" s="17" t="str">
        <f>'17'!$X64</f>
        <v>WN7369SA</v>
      </c>
      <c r="AI60" s="17">
        <f>IF(AH60=AF60, AG60+'17'!$Y64, '17'!$Y64)</f>
        <v>2</v>
      </c>
      <c r="AJ60" s="17" t="str">
        <f>'18'!$X64</f>
        <v>WN7369SA</v>
      </c>
      <c r="AK60" s="17">
        <f>IF(AJ60=AH60, AI60+'18'!$Y64, '18'!$Y64)</f>
        <v>2</v>
      </c>
      <c r="AL60" s="17" t="str">
        <f>'19'!$X64</f>
        <v>WN7369SA</v>
      </c>
      <c r="AM60" s="17">
        <f>IF(AL60=AJ60, AK60+'19'!$Y64, '19'!$Y64)</f>
        <v>2</v>
      </c>
      <c r="AN60" s="17" t="str">
        <f>'20'!$X64</f>
        <v>WN7369SA</v>
      </c>
      <c r="AO60" s="17">
        <f>IF(AN60=AL60, AM60+'20'!$Y64, '20'!$Y64)</f>
        <v>2</v>
      </c>
      <c r="AP60" s="17" t="str">
        <f>'21'!$X64</f>
        <v>WN7369SA</v>
      </c>
      <c r="AQ60" s="17">
        <f>IF(AP60=AN60, AO60+'21'!$Y64, '21'!$Y64)</f>
        <v>2</v>
      </c>
      <c r="AR60" s="17" t="str">
        <f>'22'!$X64</f>
        <v>WN7369SA</v>
      </c>
      <c r="AS60" s="17">
        <f>IF(AR60=AP60, AQ60+'22'!$Y64, '22'!$Y64)</f>
        <v>2</v>
      </c>
      <c r="AT60" s="17" t="str">
        <f>'23'!$X64</f>
        <v>WN7369SA</v>
      </c>
      <c r="AU60" s="17">
        <f>IF(AT60=AR60, AS60+'23'!$Y64, '23'!$Y64)</f>
        <v>2</v>
      </c>
      <c r="AV60" s="17" t="str">
        <f>'24'!$X64</f>
        <v>WN7369SA</v>
      </c>
      <c r="AW60" s="17">
        <f>IF(AV60=AT60, AU60+'24'!$Y64, '24'!$Y64)</f>
        <v>2</v>
      </c>
      <c r="AX60" s="17" t="str">
        <f>'25'!$X64</f>
        <v>WN7369SA</v>
      </c>
      <c r="AY60" s="17">
        <f>IF(AX60=AV60, AW60+'25'!$Y64, '25'!$Y64)</f>
        <v>2</v>
      </c>
      <c r="AZ60" s="17" t="str">
        <f>'26'!$X64</f>
        <v>WN7369SA</v>
      </c>
      <c r="BA60" s="17">
        <f>IF(AZ60=AX60, AY60+'26'!$Y64, '26'!$Y64)</f>
        <v>2</v>
      </c>
      <c r="BB60" s="17" t="str">
        <f>'27'!$X64</f>
        <v>WN7369SA</v>
      </c>
      <c r="BC60" s="17">
        <f>IF(BB60=AZ60, BA60+'27'!$Y64, '27'!$Y64)</f>
        <v>2</v>
      </c>
      <c r="BD60" s="17" t="str">
        <f>'28'!$X64</f>
        <v>WN7369SA</v>
      </c>
      <c r="BE60" s="17">
        <f>IF(BD60=BB60, BC60+'28'!$Y64, '28'!$Y64)</f>
        <v>2</v>
      </c>
      <c r="BF60" s="17" t="str">
        <f>'29'!$X64</f>
        <v>WN7369SA</v>
      </c>
      <c r="BG60" s="17">
        <f>IF(BF60=BD60, BE60+'29'!$Y64, '29'!$Y64)</f>
        <v>2</v>
      </c>
      <c r="BH60" s="17" t="str">
        <f>'30'!$X64</f>
        <v>WN7369SA</v>
      </c>
      <c r="BI60" s="17">
        <f>IF(BH60=BF60, BG60+'30'!$Y64, '30'!$Y64)</f>
        <v>2</v>
      </c>
      <c r="BJ60" s="17">
        <f>'31'!$X64</f>
        <v>0</v>
      </c>
      <c r="BK60" s="17">
        <f>IF(BJ60=BH60, BI60+'31'!$Y64, '31'!$Y64)</f>
        <v>0</v>
      </c>
    </row>
    <row r="61" spans="1:63" x14ac:dyDescent="0.25">
      <c r="A61" s="67" t="s">
        <v>82</v>
      </c>
      <c r="B61" s="17" t="str">
        <f>'1'!$X65</f>
        <v>WN103BM</v>
      </c>
      <c r="C61" s="17">
        <f>'1'!Y65</f>
        <v>0</v>
      </c>
      <c r="D61" s="17" t="str">
        <f>'2'!$X65</f>
        <v>WN103BM</v>
      </c>
      <c r="E61" s="17">
        <f>IF(D61=B61, C61+'2'!$Y65, '2'!$Y65)</f>
        <v>0</v>
      </c>
      <c r="F61" s="17" t="str">
        <f>'3'!$X65</f>
        <v>WN103BM</v>
      </c>
      <c r="G61" s="17">
        <f>IF(F61=D61, E61+'3'!$Y65, '3'!$Y65)</f>
        <v>0</v>
      </c>
      <c r="H61" s="17" t="str">
        <f>'4'!$X65</f>
        <v>WN103BM</v>
      </c>
      <c r="I61" s="17">
        <f>IF(H61=F61, G61+'4'!$Y65, '4'!$Y65)</f>
        <v>0</v>
      </c>
      <c r="J61" s="17" t="str">
        <f>'5'!$X65</f>
        <v>WN103BM</v>
      </c>
      <c r="K61" s="17">
        <f>IF(J61=H61, I61+'5'!$Y65, '5'!$Y65)</f>
        <v>0</v>
      </c>
      <c r="L61" s="17" t="str">
        <f>'6'!$X65</f>
        <v>WN103BM</v>
      </c>
      <c r="M61" s="17">
        <f>IF(L61=J61, K61+'6'!$Y65, '6'!$Y65)</f>
        <v>0</v>
      </c>
      <c r="N61" s="17" t="str">
        <f>'7'!$X65</f>
        <v>WN103BM</v>
      </c>
      <c r="O61" s="17">
        <f>IF(N61=L61, M61+'7'!$Y65, '7'!$Y65)</f>
        <v>0</v>
      </c>
      <c r="P61" s="17" t="str">
        <f>'8'!$X65</f>
        <v>WN103BM</v>
      </c>
      <c r="Q61" s="17">
        <f>IF(P61=N61, O61+'8'!$Y65, '8'!$Y65)</f>
        <v>0</v>
      </c>
      <c r="R61" s="17" t="str">
        <f>'9'!$X65</f>
        <v>WN103BM</v>
      </c>
      <c r="S61" s="17">
        <f>IF(R61=P61, Q61+'9'!$Y65, '9'!$Y65)</f>
        <v>0</v>
      </c>
      <c r="T61" s="17" t="str">
        <f>'10'!$X65</f>
        <v>WN103BM</v>
      </c>
      <c r="U61" s="17">
        <f>IF(T61=R61, S61+'10'!$Y65, '10'!$Y65)</f>
        <v>0</v>
      </c>
      <c r="V61" s="17" t="str">
        <f>'11'!$X65</f>
        <v>WN103BM</v>
      </c>
      <c r="W61" s="17">
        <f>IF(V61=T61, U61+'11'!$Y65, '11'!$Y65)</f>
        <v>0</v>
      </c>
      <c r="X61" s="17" t="str">
        <f>'12'!$X65</f>
        <v>WN103BM</v>
      </c>
      <c r="Y61" s="17">
        <f>IF(X61=V61, W61+'12'!$Y65, '12'!$Y65)</f>
        <v>0</v>
      </c>
      <c r="Z61" s="17" t="str">
        <f>'13'!$X65</f>
        <v>WN103BM</v>
      </c>
      <c r="AA61" s="17">
        <f>IF(Z61=X61, Y61+'13'!$Y65, '13'!$Y65)</f>
        <v>0</v>
      </c>
      <c r="AB61" s="17" t="str">
        <f>'14'!$X65</f>
        <v>WN103BM</v>
      </c>
      <c r="AC61" s="17">
        <f>IF(AB61=Z61, AA61+'14'!$Y65, '14'!$Y65)</f>
        <v>0</v>
      </c>
      <c r="AD61" s="17" t="str">
        <f>'15'!$X65</f>
        <v>WN103BM</v>
      </c>
      <c r="AE61" s="17">
        <f>IF(AD61=AB61, AC61+'15'!$Y65, '15'!$Y65)</f>
        <v>0</v>
      </c>
      <c r="AF61" s="17" t="str">
        <f>'16'!$X65</f>
        <v>WN103BM</v>
      </c>
      <c r="AG61" s="17">
        <f>IF(AF61=AD61, AE61+'16'!$Y65, '16'!$Y65)</f>
        <v>0</v>
      </c>
      <c r="AH61" s="17" t="str">
        <f>'17'!$X65</f>
        <v>WN103BM</v>
      </c>
      <c r="AI61" s="17">
        <f>IF(AH61=AF61, AG61+'17'!$Y65, '17'!$Y65)</f>
        <v>0</v>
      </c>
      <c r="AJ61" s="17" t="str">
        <f>'18'!$X65</f>
        <v>WN103BM</v>
      </c>
      <c r="AK61" s="17">
        <f>IF(AJ61=AH61, AI61+'18'!$Y65, '18'!$Y65)</f>
        <v>0</v>
      </c>
      <c r="AL61" s="17" t="str">
        <f>'19'!$X65</f>
        <v>WN103BM</v>
      </c>
      <c r="AM61" s="17">
        <f>IF(AL61=AJ61, AK61+'19'!$Y65, '19'!$Y65)</f>
        <v>0</v>
      </c>
      <c r="AN61" s="17" t="str">
        <f>'20'!$X65</f>
        <v>WN103BM</v>
      </c>
      <c r="AO61" s="17">
        <f>IF(AN61=AL61, AM61+'20'!$Y65, '20'!$Y65)</f>
        <v>0</v>
      </c>
      <c r="AP61" s="17" t="str">
        <f>'21'!$X65</f>
        <v>WN103BM</v>
      </c>
      <c r="AQ61" s="17">
        <f>IF(AP61=AN61, AO61+'21'!$Y65, '21'!$Y65)</f>
        <v>0</v>
      </c>
      <c r="AR61" s="17" t="str">
        <f>'22'!$X65</f>
        <v>WN103BM</v>
      </c>
      <c r="AS61" s="17">
        <f>IF(AR61=AP61, AQ61+'22'!$Y65, '22'!$Y65)</f>
        <v>0</v>
      </c>
      <c r="AT61" s="17" t="str">
        <f>'23'!$X65</f>
        <v>WN103BM</v>
      </c>
      <c r="AU61" s="17">
        <f>IF(AT61=AR61, AS61+'23'!$Y65, '23'!$Y65)</f>
        <v>0</v>
      </c>
      <c r="AV61" s="17" t="str">
        <f>'24'!$X65</f>
        <v>WN103BM</v>
      </c>
      <c r="AW61" s="17">
        <f>IF(AV61=AT61, AU61+'24'!$Y65, '24'!$Y65)</f>
        <v>0</v>
      </c>
      <c r="AX61" s="17" t="str">
        <f>'25'!$X65</f>
        <v>WN103BM</v>
      </c>
      <c r="AY61" s="17">
        <f>IF(AX61=AV61, AW61+'25'!$Y65, '25'!$Y65)</f>
        <v>0</v>
      </c>
      <c r="AZ61" s="17" t="str">
        <f>'26'!$X65</f>
        <v>WN103BM</v>
      </c>
      <c r="BA61" s="17">
        <f>IF(AZ61=AX61, AY61+'26'!$Y65, '26'!$Y65)</f>
        <v>0</v>
      </c>
      <c r="BB61" s="17" t="str">
        <f>'27'!$X65</f>
        <v>WN103BM</v>
      </c>
      <c r="BC61" s="17">
        <f>IF(BB61=AZ61, BA61+'27'!$Y65, '27'!$Y65)</f>
        <v>0</v>
      </c>
      <c r="BD61" s="17" t="str">
        <f>'28'!$X65</f>
        <v>WN103BM</v>
      </c>
      <c r="BE61" s="17">
        <f>IF(BD61=BB61, BC61+'28'!$Y65, '28'!$Y65)</f>
        <v>0</v>
      </c>
      <c r="BF61" s="17" t="str">
        <f>'29'!$X65</f>
        <v>WN103BM</v>
      </c>
      <c r="BG61" s="17">
        <f>IF(BF61=BD61, BE61+'29'!$Y65, '29'!$Y65)</f>
        <v>0</v>
      </c>
      <c r="BH61" s="17" t="str">
        <f>'30'!$X65</f>
        <v>WN103BM</v>
      </c>
      <c r="BI61" s="17">
        <f>IF(BH61=BF61, BG61+'30'!$Y65, '30'!$Y65)</f>
        <v>0</v>
      </c>
      <c r="BJ61" s="17">
        <f>'31'!$X65</f>
        <v>0</v>
      </c>
      <c r="BK61" s="17">
        <f>IF(BJ61=BH61, BI61+'31'!$Y65, '31'!$Y65)</f>
        <v>0</v>
      </c>
    </row>
    <row r="62" spans="1:63" x14ac:dyDescent="0.25">
      <c r="A62" s="68" t="s">
        <v>83</v>
      </c>
      <c r="B62" s="17" t="str">
        <f>'1'!$X66</f>
        <v>WN7985NR</v>
      </c>
      <c r="C62" s="17">
        <f>'1'!Y66</f>
        <v>1</v>
      </c>
      <c r="D62" s="17" t="str">
        <f>'2'!$X66</f>
        <v>WN7985NR</v>
      </c>
      <c r="E62" s="17">
        <f>IF(D62=B62, C62+'2'!$Y66, '2'!$Y66)</f>
        <v>1</v>
      </c>
      <c r="F62" s="17" t="str">
        <f>'3'!$X66</f>
        <v>WN7985NR</v>
      </c>
      <c r="G62" s="17">
        <f>IF(F62=D62, E62+'3'!$Y66, '3'!$Y66)</f>
        <v>1</v>
      </c>
      <c r="H62" s="17" t="str">
        <f>'4'!$X66</f>
        <v>WN7985NR</v>
      </c>
      <c r="I62" s="17">
        <f>IF(H62=F62, G62+'4'!$Y66, '4'!$Y66)</f>
        <v>1</v>
      </c>
      <c r="J62" s="17" t="str">
        <f>'5'!$X66</f>
        <v>WN7985NR</v>
      </c>
      <c r="K62" s="17">
        <f>IF(J62=H62, I62+'5'!$Y66, '5'!$Y66)</f>
        <v>1</v>
      </c>
      <c r="L62" s="17" t="str">
        <f>'6'!$X66</f>
        <v>WN7985NR</v>
      </c>
      <c r="M62" s="17">
        <f>IF(L62=J62, K62+'6'!$Y66, '6'!$Y66)</f>
        <v>1</v>
      </c>
      <c r="N62" s="17" t="str">
        <f>'7'!$X66</f>
        <v>WN7985NR</v>
      </c>
      <c r="O62" s="17">
        <f>IF(N62=L62, M62+'7'!$Y66, '7'!$Y66)</f>
        <v>1</v>
      </c>
      <c r="P62" s="17" t="str">
        <f>'8'!$X66</f>
        <v>WN7985NR</v>
      </c>
      <c r="Q62" s="17">
        <f>IF(P62=N62, O62+'8'!$Y66, '8'!$Y66)</f>
        <v>1</v>
      </c>
      <c r="R62" s="17" t="str">
        <f>'9'!$X66</f>
        <v>WN7985NR</v>
      </c>
      <c r="S62" s="17">
        <f>IF(R62=P62, Q62+'9'!$Y66, '9'!$Y66)</f>
        <v>1</v>
      </c>
      <c r="T62" s="17" t="str">
        <f>'10'!$X66</f>
        <v>WN7985NR</v>
      </c>
      <c r="U62" s="17">
        <f>IF(T62=R62, S62+'10'!$Y66, '10'!$Y66)</f>
        <v>1</v>
      </c>
      <c r="V62" s="17" t="str">
        <f>'11'!$X66</f>
        <v>WN7985NR</v>
      </c>
      <c r="W62" s="17">
        <f>IF(V62=T62, U62+'11'!$Y66, '11'!$Y66)</f>
        <v>1</v>
      </c>
      <c r="X62" s="17" t="str">
        <f>'12'!$X66</f>
        <v>WN7985NR</v>
      </c>
      <c r="Y62" s="17">
        <f>IF(X62=V62, W62+'12'!$Y66, '12'!$Y66)</f>
        <v>1</v>
      </c>
      <c r="Z62" s="17" t="str">
        <f>'13'!$X66</f>
        <v>WN7985NR</v>
      </c>
      <c r="AA62" s="17">
        <f>IF(Z62=X62, Y62+'13'!$Y66, '13'!$Y66)</f>
        <v>1</v>
      </c>
      <c r="AB62" s="17" t="str">
        <f>'14'!$X66</f>
        <v>WN7985NR</v>
      </c>
      <c r="AC62" s="17">
        <f>IF(AB62=Z62, AA62+'14'!$Y66, '14'!$Y66)</f>
        <v>1</v>
      </c>
      <c r="AD62" s="17" t="str">
        <f>'15'!$X66</f>
        <v>WN7985NR</v>
      </c>
      <c r="AE62" s="17">
        <f>IF(AD62=AB62, AC62+'15'!$Y66, '15'!$Y66)</f>
        <v>1</v>
      </c>
      <c r="AF62" s="17" t="str">
        <f>'16'!$X66</f>
        <v>WN7985NR</v>
      </c>
      <c r="AG62" s="17">
        <f>IF(AF62=AD62, AE62+'16'!$Y66, '16'!$Y66)</f>
        <v>1</v>
      </c>
      <c r="AH62" s="17" t="str">
        <f>'17'!$X66</f>
        <v>WN7985NR</v>
      </c>
      <c r="AI62" s="17">
        <f>IF(AH62=AF62, AG62+'17'!$Y66, '17'!$Y66)</f>
        <v>1</v>
      </c>
      <c r="AJ62" s="17" t="str">
        <f>'18'!$X66</f>
        <v>WN7985NR</v>
      </c>
      <c r="AK62" s="17">
        <f>IF(AJ62=AH62, AI62+'18'!$Y66, '18'!$Y66)</f>
        <v>1</v>
      </c>
      <c r="AL62" s="17" t="str">
        <f>'19'!$X66</f>
        <v>WN7985NR</v>
      </c>
      <c r="AM62" s="17">
        <f>IF(AL62=AJ62, AK62+'19'!$Y66, '19'!$Y66)</f>
        <v>1</v>
      </c>
      <c r="AN62" s="17" t="str">
        <f>'20'!$X66</f>
        <v>WN7985NR</v>
      </c>
      <c r="AO62" s="17">
        <f>IF(AN62=AL62, AM62+'20'!$Y66, '20'!$Y66)</f>
        <v>4</v>
      </c>
      <c r="AP62" s="17" t="str">
        <f>'21'!$X66</f>
        <v>WN7985NR</v>
      </c>
      <c r="AQ62" s="17">
        <f>IF(AP62=AN62, AO62+'21'!$Y66, '21'!$Y66)</f>
        <v>4</v>
      </c>
      <c r="AR62" s="17" t="str">
        <f>'22'!$X66</f>
        <v>WN7985NR</v>
      </c>
      <c r="AS62" s="17">
        <f>IF(AR62=AP62, AQ62+'22'!$Y66, '22'!$Y66)</f>
        <v>4</v>
      </c>
      <c r="AT62" s="17" t="str">
        <f>'23'!$X66</f>
        <v>WN7985NR</v>
      </c>
      <c r="AU62" s="17">
        <f>IF(AT62=AR62, AS62+'23'!$Y66, '23'!$Y66)</f>
        <v>4</v>
      </c>
      <c r="AV62" s="17" t="str">
        <f>'24'!$X66</f>
        <v>WN7985NR</v>
      </c>
      <c r="AW62" s="17">
        <f>IF(AV62=AT62, AU62+'24'!$Y66, '24'!$Y66)</f>
        <v>4</v>
      </c>
      <c r="AX62" s="17" t="str">
        <f>'25'!$X66</f>
        <v>WN7985NR</v>
      </c>
      <c r="AY62" s="17">
        <f>IF(AX62=AV62, AW62+'25'!$Y66, '25'!$Y66)</f>
        <v>4</v>
      </c>
      <c r="AZ62" s="17" t="str">
        <f>'26'!$X66</f>
        <v>WN7985NR</v>
      </c>
      <c r="BA62" s="17">
        <f>IF(AZ62=AX62, AY62+'26'!$Y66, '26'!$Y66)</f>
        <v>4</v>
      </c>
      <c r="BB62" s="17" t="str">
        <f>'27'!$X66</f>
        <v>WN7985NR</v>
      </c>
      <c r="BC62" s="17">
        <f>IF(BB62=AZ62, BA62+'27'!$Y66, '27'!$Y66)</f>
        <v>5</v>
      </c>
      <c r="BD62" s="17" t="str">
        <f>'28'!$X66</f>
        <v>WN7985NR</v>
      </c>
      <c r="BE62" s="17">
        <f>IF(BD62=BB62, BC62+'28'!$Y66, '28'!$Y66)</f>
        <v>5</v>
      </c>
      <c r="BF62" s="17" t="str">
        <f>'29'!$X66</f>
        <v>WN7985NR</v>
      </c>
      <c r="BG62" s="17">
        <f>IF(BF62=BD62, BE62+'29'!$Y66, '29'!$Y66)</f>
        <v>5</v>
      </c>
      <c r="BH62" s="17" t="str">
        <f>'30'!$X66</f>
        <v>WN7985NR</v>
      </c>
      <c r="BI62" s="17">
        <f>IF(BH62=BF62, BG62+'30'!$Y66, '30'!$Y66)</f>
        <v>5</v>
      </c>
      <c r="BJ62" s="17">
        <f>'31'!$X66</f>
        <v>0</v>
      </c>
      <c r="BK62" s="17">
        <f>IF(BJ62=BH62, BI62+'31'!$Y66, '31'!$Y66)</f>
        <v>0</v>
      </c>
    </row>
    <row r="63" spans="1:63" x14ac:dyDescent="0.25">
      <c r="A63" s="67" t="s">
        <v>238</v>
      </c>
      <c r="B63" s="17" t="str">
        <f>'1'!$X67</f>
        <v>WN4820SF</v>
      </c>
      <c r="C63" s="17">
        <f>'1'!Y67</f>
        <v>1</v>
      </c>
      <c r="D63" s="17" t="str">
        <f>'2'!$X67</f>
        <v>WN4820SF</v>
      </c>
      <c r="E63" s="17">
        <f>IF(D63=B63, C63+'2'!$Y67, '2'!$Y67)</f>
        <v>1</v>
      </c>
      <c r="F63" s="17" t="str">
        <f>'3'!$X67</f>
        <v>WN4820SF</v>
      </c>
      <c r="G63" s="17">
        <f>IF(F63=D63, E63+'3'!$Y67, '3'!$Y67)</f>
        <v>3</v>
      </c>
      <c r="H63" s="17" t="str">
        <f>'4'!$X67</f>
        <v>WN4820SF</v>
      </c>
      <c r="I63" s="17">
        <f>IF(H63=F63, G63+'4'!$Y67, '4'!$Y67)</f>
        <v>3</v>
      </c>
      <c r="J63" s="17" t="str">
        <f>'5'!$X67</f>
        <v>WN4820SF</v>
      </c>
      <c r="K63" s="17">
        <f>IF(J63=H63, I63+'5'!$Y67, '5'!$Y67)</f>
        <v>3</v>
      </c>
      <c r="L63" s="17" t="str">
        <f>'6'!$X67</f>
        <v>WN4820SF</v>
      </c>
      <c r="M63" s="17">
        <f>IF(L63=J63, K63+'6'!$Y67, '6'!$Y67)</f>
        <v>3</v>
      </c>
      <c r="N63" s="17" t="str">
        <f>'7'!$X67</f>
        <v>WN4820SF</v>
      </c>
      <c r="O63" s="17">
        <f>IF(N63=L63, M63+'7'!$Y67, '7'!$Y67)</f>
        <v>3</v>
      </c>
      <c r="P63" s="17" t="str">
        <f>'8'!$X67</f>
        <v>WN4820SF</v>
      </c>
      <c r="Q63" s="17">
        <f>IF(P63=N63, O63+'8'!$Y67, '8'!$Y67)</f>
        <v>3</v>
      </c>
      <c r="R63" s="17" t="str">
        <f>'9'!$X67</f>
        <v>WN4820SF</v>
      </c>
      <c r="S63" s="17">
        <f>IF(R63=P63, Q63+'9'!$Y67, '9'!$Y67)</f>
        <v>3</v>
      </c>
      <c r="T63" s="17" t="str">
        <f>'10'!$X67</f>
        <v>WN4820SF</v>
      </c>
      <c r="U63" s="17">
        <f>IF(T63=R63, S63+'10'!$Y67, '10'!$Y67)</f>
        <v>3</v>
      </c>
      <c r="V63" s="17" t="str">
        <f>'11'!$X67</f>
        <v>WN4820SF</v>
      </c>
      <c r="W63" s="17">
        <f>IF(V63=T63, U63+'11'!$Y67, '11'!$Y67)</f>
        <v>3</v>
      </c>
      <c r="X63" s="17" t="str">
        <f>'12'!$X67</f>
        <v>WN4820SF</v>
      </c>
      <c r="Y63" s="17">
        <f>IF(X63=V63, W63+'12'!$Y67, '12'!$Y67)</f>
        <v>3</v>
      </c>
      <c r="Z63" s="17" t="str">
        <f>'13'!$X67</f>
        <v>WN4820SF</v>
      </c>
      <c r="AA63" s="17">
        <f>IF(Z63=X63, Y63+'13'!$Y67, '13'!$Y67)</f>
        <v>3</v>
      </c>
      <c r="AB63" s="17" t="str">
        <f>'14'!$X67</f>
        <v>WN4820SF</v>
      </c>
      <c r="AC63" s="17">
        <f>IF(AB63=Z63, AA63+'14'!$Y67, '14'!$Y67)</f>
        <v>3</v>
      </c>
      <c r="AD63" s="17" t="str">
        <f>'15'!$X67</f>
        <v>WN4820SF</v>
      </c>
      <c r="AE63" s="17">
        <f>IF(AD63=AB63, AC63+'15'!$Y67, '15'!$Y67)</f>
        <v>3</v>
      </c>
      <c r="AF63" s="17" t="str">
        <f>'16'!$X67</f>
        <v>WN4820SF</v>
      </c>
      <c r="AG63" s="17">
        <f>IF(AF63=AD63, AE63+'16'!$Y67, '16'!$Y67)</f>
        <v>3</v>
      </c>
      <c r="AH63" s="17" t="str">
        <f>'17'!$X67</f>
        <v>WN4820SF</v>
      </c>
      <c r="AI63" s="17">
        <f>IF(AH63=AF63, AG63+'17'!$Y67, '17'!$Y67)</f>
        <v>3</v>
      </c>
      <c r="AJ63" s="17" t="str">
        <f>'18'!$X67</f>
        <v>WN4820SF</v>
      </c>
      <c r="AK63" s="17">
        <f>IF(AJ63=AH63, AI63+'18'!$Y67, '18'!$Y67)</f>
        <v>3</v>
      </c>
      <c r="AL63" s="17" t="str">
        <f>'19'!$X67</f>
        <v>WN4820SF</v>
      </c>
      <c r="AM63" s="17">
        <f>IF(AL63=AJ63, AK63+'19'!$Y67, '19'!$Y67)</f>
        <v>3</v>
      </c>
      <c r="AN63" s="17" t="str">
        <f>'20'!$X67</f>
        <v>WN4820SF</v>
      </c>
      <c r="AO63" s="17">
        <f>IF(AN63=AL63, AM63+'20'!$Y67, '20'!$Y67)</f>
        <v>3</v>
      </c>
      <c r="AP63" s="17" t="str">
        <f>'21'!$X67</f>
        <v>WN4820SF</v>
      </c>
      <c r="AQ63" s="17">
        <f>IF(AP63=AN63, AO63+'21'!$Y67, '21'!$Y67)</f>
        <v>3</v>
      </c>
      <c r="AR63" s="17" t="str">
        <f>'22'!$X67</f>
        <v>WN4820SF</v>
      </c>
      <c r="AS63" s="17">
        <f>IF(AR63=AP63, AQ63+'22'!$Y67, '22'!$Y67)</f>
        <v>3</v>
      </c>
      <c r="AT63" s="17" t="str">
        <f>'23'!$X67</f>
        <v>WN4820SF</v>
      </c>
      <c r="AU63" s="17">
        <f>IF(AT63=AR63, AS63+'23'!$Y67, '23'!$Y67)</f>
        <v>3</v>
      </c>
      <c r="AV63" s="17" t="str">
        <f>'24'!$X67</f>
        <v>WN4820SF</v>
      </c>
      <c r="AW63" s="17">
        <f>IF(AV63=AT63, AU63+'24'!$Y67, '24'!$Y67)</f>
        <v>3</v>
      </c>
      <c r="AX63" s="17" t="str">
        <f>'25'!$X67</f>
        <v>WN4820SF</v>
      </c>
      <c r="AY63" s="17">
        <f>IF(AX63=AV63, AW63+'25'!$Y67, '25'!$Y67)</f>
        <v>3</v>
      </c>
      <c r="AZ63" s="17" t="str">
        <f>'26'!$X67</f>
        <v>WN4820SF</v>
      </c>
      <c r="BA63" s="17">
        <f>IF(AZ63=AX63, AY63+'26'!$Y67, '26'!$Y67)</f>
        <v>3</v>
      </c>
      <c r="BB63" s="17" t="str">
        <f>'27'!$X67</f>
        <v>WN4820SF</v>
      </c>
      <c r="BC63" s="17">
        <f>IF(BB63=AZ63, BA63+'27'!$Y67, '27'!$Y67)</f>
        <v>3</v>
      </c>
      <c r="BD63" s="17" t="str">
        <f>'28'!$X67</f>
        <v>WN4820SF</v>
      </c>
      <c r="BE63" s="17">
        <f>IF(BD63=BB63, BC63+'28'!$Y67, '28'!$Y67)</f>
        <v>3</v>
      </c>
      <c r="BF63" s="17" t="str">
        <f>'29'!$X67</f>
        <v>WN4820SF</v>
      </c>
      <c r="BG63" s="17">
        <f>IF(BF63=BD63, BE63+'29'!$Y67, '29'!$Y67)</f>
        <v>3</v>
      </c>
      <c r="BH63" s="17" t="str">
        <f>'30'!$X67</f>
        <v>WN4820SF</v>
      </c>
      <c r="BI63" s="17">
        <f>IF(BH63=BF63, BG63+'30'!$Y67, '30'!$Y67)</f>
        <v>3</v>
      </c>
      <c r="BJ63" s="17">
        <f>'31'!$X67</f>
        <v>0</v>
      </c>
      <c r="BK63" s="17">
        <f>IF(BJ63=BH63, BI63+'31'!$Y67, '31'!$Y67)</f>
        <v>0</v>
      </c>
    </row>
    <row r="64" spans="1:63" x14ac:dyDescent="0.25">
      <c r="A64" s="68" t="s">
        <v>84</v>
      </c>
      <c r="B64" s="17" t="str">
        <f>'1'!$X68</f>
        <v>WN4892SY</v>
      </c>
      <c r="C64" s="17">
        <f>'1'!Y68</f>
        <v>0</v>
      </c>
      <c r="D64" s="17" t="str">
        <f>'2'!$X68</f>
        <v>WN4892SY</v>
      </c>
      <c r="E64" s="17">
        <f>IF(D64=B64, C64+'2'!$Y68, '2'!$Y68)</f>
        <v>0</v>
      </c>
      <c r="F64" s="17" t="str">
        <f>'3'!$X68</f>
        <v>WN4892SY</v>
      </c>
      <c r="G64" s="17">
        <f>IF(F64=D64, E64+'3'!$Y68, '3'!$Y68)</f>
        <v>2</v>
      </c>
      <c r="H64" s="17" t="str">
        <f>'4'!$X68</f>
        <v>WN4892SY</v>
      </c>
      <c r="I64" s="17">
        <f>IF(H64=F64, G64+'4'!$Y68, '4'!$Y68)</f>
        <v>2</v>
      </c>
      <c r="J64" s="17" t="str">
        <f>'5'!$X68</f>
        <v>WN4892SY</v>
      </c>
      <c r="K64" s="17">
        <f>IF(J64=H64, I64+'5'!$Y68, '5'!$Y68)</f>
        <v>2</v>
      </c>
      <c r="L64" s="17" t="str">
        <f>'6'!$X68</f>
        <v>WN4892SY</v>
      </c>
      <c r="M64" s="17">
        <f>IF(L64=J64, K64+'6'!$Y68, '6'!$Y68)</f>
        <v>2</v>
      </c>
      <c r="N64" s="17" t="str">
        <f>'7'!$X68</f>
        <v>WN4892SY</v>
      </c>
      <c r="O64" s="17">
        <f>IF(N64=L64, M64+'7'!$Y68, '7'!$Y68)</f>
        <v>2</v>
      </c>
      <c r="P64" s="17" t="str">
        <f>'8'!$X68</f>
        <v>WN4892SY</v>
      </c>
      <c r="Q64" s="17">
        <f>IF(P64=N64, O64+'8'!$Y68, '8'!$Y68)</f>
        <v>2</v>
      </c>
      <c r="R64" s="17" t="str">
        <f>'9'!$X68</f>
        <v>WN4892SY</v>
      </c>
      <c r="S64" s="17">
        <f>IF(R64=P64, Q64+'9'!$Y68, '9'!$Y68)</f>
        <v>3</v>
      </c>
      <c r="T64" s="17" t="str">
        <f>'10'!$X68</f>
        <v>WN4892SY</v>
      </c>
      <c r="U64" s="17">
        <f>IF(T64=R64, S64+'10'!$Y68, '10'!$Y68)</f>
        <v>4</v>
      </c>
      <c r="V64" s="17" t="str">
        <f>'11'!$X68</f>
        <v>WN4892SY</v>
      </c>
      <c r="W64" s="17">
        <f>IF(V64=T64, U64+'11'!$Y68, '11'!$Y68)</f>
        <v>4</v>
      </c>
      <c r="X64" s="17" t="str">
        <f>'12'!$X68</f>
        <v>WN4892SY</v>
      </c>
      <c r="Y64" s="17">
        <f>IF(X64=V64, W64+'12'!$Y68, '12'!$Y68)</f>
        <v>4</v>
      </c>
      <c r="Z64" s="17" t="str">
        <f>'13'!$X68</f>
        <v>WN4892SY</v>
      </c>
      <c r="AA64" s="17">
        <f>IF(Z64=X64, Y64+'13'!$Y68, '13'!$Y68)</f>
        <v>4</v>
      </c>
      <c r="AB64" s="17" t="str">
        <f>'14'!$X68</f>
        <v>WN4892SY</v>
      </c>
      <c r="AC64" s="17">
        <f>IF(AB64=Z64, AA64+'14'!$Y68, '14'!$Y68)</f>
        <v>4</v>
      </c>
      <c r="AD64" s="17" t="str">
        <f>'15'!$X68</f>
        <v>WN4892SY</v>
      </c>
      <c r="AE64" s="17">
        <f>IF(AD64=AB64, AC64+'15'!$Y68, '15'!$Y68)</f>
        <v>4</v>
      </c>
      <c r="AF64" s="17" t="str">
        <f>'16'!$X68</f>
        <v>WN4892SY</v>
      </c>
      <c r="AG64" s="17">
        <f>IF(AF64=AD64, AE64+'16'!$Y68, '16'!$Y68)</f>
        <v>4</v>
      </c>
      <c r="AH64" s="17" t="str">
        <f>'17'!$X68</f>
        <v>WN4892SY</v>
      </c>
      <c r="AI64" s="17">
        <f>IF(AH64=AF64, AG64+'17'!$Y68, '17'!$Y68)</f>
        <v>6</v>
      </c>
      <c r="AJ64" s="17" t="str">
        <f>'18'!$X68</f>
        <v>WN4892SY</v>
      </c>
      <c r="AK64" s="17">
        <f>IF(AJ64=AH64, AI64+'18'!$Y68, '18'!$Y68)</f>
        <v>6</v>
      </c>
      <c r="AL64" s="17" t="str">
        <f>'19'!$X68</f>
        <v>WN4892SY</v>
      </c>
      <c r="AM64" s="17">
        <f>IF(AL64=AJ64, AK64+'19'!$Y68, '19'!$Y68)</f>
        <v>6</v>
      </c>
      <c r="AN64" s="17" t="str">
        <f>'20'!$X68</f>
        <v>WN4892SY</v>
      </c>
      <c r="AO64" s="17">
        <f>IF(AN64=AL64, AM64+'20'!$Y68, '20'!$Y68)</f>
        <v>6</v>
      </c>
      <c r="AP64" s="17" t="str">
        <f>'21'!$X68</f>
        <v>WN4892SY</v>
      </c>
      <c r="AQ64" s="17">
        <f>IF(AP64=AN64, AO64+'21'!$Y68, '21'!$Y68)</f>
        <v>6</v>
      </c>
      <c r="AR64" s="17" t="str">
        <f>'22'!$X68</f>
        <v>WN4892SY</v>
      </c>
      <c r="AS64" s="17">
        <f>IF(AR64=AP64, AQ64+'22'!$Y68, '22'!$Y68)</f>
        <v>6</v>
      </c>
      <c r="AT64" s="17" t="str">
        <f>'23'!$X68</f>
        <v>WN4892SY</v>
      </c>
      <c r="AU64" s="17">
        <f>IF(AT64=AR64, AS64+'23'!$Y68, '23'!$Y68)</f>
        <v>6</v>
      </c>
      <c r="AV64" s="17" t="str">
        <f>'24'!$X68</f>
        <v>WN4892SY</v>
      </c>
      <c r="AW64" s="17">
        <f>IF(AV64=AT64, AU64+'24'!$Y68, '24'!$Y68)</f>
        <v>6</v>
      </c>
      <c r="AX64" s="17" t="str">
        <f>'25'!$X68</f>
        <v>WN4892SY</v>
      </c>
      <c r="AY64" s="17">
        <f>IF(AX64=AV64, AW64+'25'!$Y68, '25'!$Y68)</f>
        <v>6</v>
      </c>
      <c r="AZ64" s="17" t="str">
        <f>'26'!$X68</f>
        <v>WN4892SY</v>
      </c>
      <c r="BA64" s="17">
        <f>IF(AZ64=AX64, AY64+'26'!$Y68, '26'!$Y68)</f>
        <v>6</v>
      </c>
      <c r="BB64" s="17" t="str">
        <f>'27'!$X68</f>
        <v>WN4892SY</v>
      </c>
      <c r="BC64" s="17">
        <f>IF(BB64=AZ64, BA64+'27'!$Y68, '27'!$Y68)</f>
        <v>6</v>
      </c>
      <c r="BD64" s="17" t="str">
        <f>'28'!$X68</f>
        <v>WN4892SY</v>
      </c>
      <c r="BE64" s="17">
        <f>IF(BD64=BB64, BC64+'28'!$Y68, '28'!$Y68)</f>
        <v>6</v>
      </c>
      <c r="BF64" s="17" t="str">
        <f>'29'!$X68</f>
        <v>WN4892SY</v>
      </c>
      <c r="BG64" s="17">
        <f>IF(BF64=BD64, BE64+'29'!$Y68, '29'!$Y68)</f>
        <v>6</v>
      </c>
      <c r="BH64" s="17" t="str">
        <f>'30'!$X68</f>
        <v>WN4892SY</v>
      </c>
      <c r="BI64" s="17">
        <f>IF(BH64=BF64, BG64+'30'!$Y68, '30'!$Y68)</f>
        <v>6</v>
      </c>
      <c r="BJ64" s="17">
        <f>'31'!$X68</f>
        <v>0</v>
      </c>
      <c r="BK64" s="17">
        <f>IF(BJ64=BH64, BI64+'31'!$Y68, '31'!$Y68)</f>
        <v>0</v>
      </c>
    </row>
    <row r="65" spans="1:63" x14ac:dyDescent="0.25">
      <c r="A65" s="67" t="s">
        <v>85</v>
      </c>
      <c r="B65" s="17" t="str">
        <f>'1'!$X69</f>
        <v>WN2455SJ</v>
      </c>
      <c r="C65" s="17">
        <f>'1'!Y69</f>
        <v>0</v>
      </c>
      <c r="D65" s="17" t="str">
        <f>'2'!$X69</f>
        <v>WN2455SJ</v>
      </c>
      <c r="E65" s="17">
        <f>IF(D65=B65, C65+'2'!$Y69, '2'!$Y69)</f>
        <v>0</v>
      </c>
      <c r="F65" s="17" t="str">
        <f>'3'!$X69</f>
        <v>WN2455SJ</v>
      </c>
      <c r="G65" s="17">
        <f>IF(F65=D65, E65+'3'!$Y69, '3'!$Y69)</f>
        <v>0</v>
      </c>
      <c r="H65" s="17" t="str">
        <f>'4'!$X69</f>
        <v>WN2455SJ</v>
      </c>
      <c r="I65" s="17">
        <f>IF(H65=F65, G65+'4'!$Y69, '4'!$Y69)</f>
        <v>0</v>
      </c>
      <c r="J65" s="17" t="str">
        <f>'5'!$X69</f>
        <v>WN2455SJ</v>
      </c>
      <c r="K65" s="17">
        <f>IF(J65=H65, I65+'5'!$Y69, '5'!$Y69)</f>
        <v>0</v>
      </c>
      <c r="L65" s="17" t="str">
        <f>'6'!$X69</f>
        <v>WN2455SJ</v>
      </c>
      <c r="M65" s="17">
        <f>IF(L65=J65, K65+'6'!$Y69, '6'!$Y69)</f>
        <v>3</v>
      </c>
      <c r="N65" s="17" t="str">
        <f>'7'!$X69</f>
        <v>WN2455SJ</v>
      </c>
      <c r="O65" s="17">
        <f>IF(N65=L65, M65+'7'!$Y69, '7'!$Y69)</f>
        <v>3</v>
      </c>
      <c r="P65" s="17" t="str">
        <f>'8'!$X69</f>
        <v>WN2455SJ</v>
      </c>
      <c r="Q65" s="17">
        <f>IF(P65=N65, O65+'8'!$Y69, '8'!$Y69)</f>
        <v>3</v>
      </c>
      <c r="R65" s="17" t="str">
        <f>'9'!$X69</f>
        <v>WN2455SJ</v>
      </c>
      <c r="S65" s="17">
        <f>IF(R65=P65, Q65+'9'!$Y69, '9'!$Y69)</f>
        <v>3</v>
      </c>
      <c r="T65" s="17" t="str">
        <f>'10'!$X69</f>
        <v>WN2455SJ</v>
      </c>
      <c r="U65" s="17">
        <f>IF(T65=R65, S65+'10'!$Y69, '10'!$Y69)</f>
        <v>3</v>
      </c>
      <c r="V65" s="17" t="str">
        <f>'11'!$X69</f>
        <v>WN2455SJ</v>
      </c>
      <c r="W65" s="17">
        <f>IF(V65=T65, U65+'11'!$Y69, '11'!$Y69)</f>
        <v>3</v>
      </c>
      <c r="X65" s="17" t="str">
        <f>'12'!$X69</f>
        <v>WN2455SJ</v>
      </c>
      <c r="Y65" s="17">
        <f>IF(X65=V65, W65+'12'!$Y69, '12'!$Y69)</f>
        <v>3</v>
      </c>
      <c r="Z65" s="17" t="str">
        <f>'13'!$X69</f>
        <v>WN2455SJ</v>
      </c>
      <c r="AA65" s="17">
        <f>IF(Z65=X65, Y65+'13'!$Y69, '13'!$Y69)</f>
        <v>3</v>
      </c>
      <c r="AB65" s="17" t="str">
        <f>'14'!$X69</f>
        <v>WN2455SJ</v>
      </c>
      <c r="AC65" s="17">
        <f>IF(AB65=Z65, AA65+'14'!$Y69, '14'!$Y69)</f>
        <v>3</v>
      </c>
      <c r="AD65" s="17" t="str">
        <f>'15'!$X69</f>
        <v>WN2455SJ</v>
      </c>
      <c r="AE65" s="17">
        <f>IF(AD65=AB65, AC65+'15'!$Y69, '15'!$Y69)</f>
        <v>3</v>
      </c>
      <c r="AF65" s="17" t="str">
        <f>'16'!$X69</f>
        <v>WN2455SJ</v>
      </c>
      <c r="AG65" s="17">
        <f>IF(AF65=AD65, AE65+'16'!$Y69, '16'!$Y69)</f>
        <v>3</v>
      </c>
      <c r="AH65" s="17" t="str">
        <f>'17'!$X69</f>
        <v>WN2455SJ</v>
      </c>
      <c r="AI65" s="17">
        <f>IF(AH65=AF65, AG65+'17'!$Y69, '17'!$Y69)</f>
        <v>3</v>
      </c>
      <c r="AJ65" s="17" t="str">
        <f>'18'!$X69</f>
        <v>WN2455SJ</v>
      </c>
      <c r="AK65" s="17">
        <f>IF(AJ65=AH65, AI65+'18'!$Y69, '18'!$Y69)</f>
        <v>3</v>
      </c>
      <c r="AL65" s="17" t="str">
        <f>'19'!$X69</f>
        <v>WN2455SJ</v>
      </c>
      <c r="AM65" s="17">
        <f>IF(AL65=AJ65, AK65+'19'!$Y69, '19'!$Y69)</f>
        <v>5</v>
      </c>
      <c r="AN65" s="17" t="str">
        <f>'20'!$X69</f>
        <v>WN2455SJ</v>
      </c>
      <c r="AO65" s="17">
        <f>IF(AN65=AL65, AM65+'20'!$Y69, '20'!$Y69)</f>
        <v>7</v>
      </c>
      <c r="AP65" s="17" t="str">
        <f>'21'!$X69</f>
        <v>WN2455SJ</v>
      </c>
      <c r="AQ65" s="17">
        <f>IF(AP65=AN65, AO65+'21'!$Y69, '21'!$Y69)</f>
        <v>7</v>
      </c>
      <c r="AR65" s="17" t="str">
        <f>'22'!$X69</f>
        <v>WN2455SJ</v>
      </c>
      <c r="AS65" s="17">
        <f>IF(AR65=AP65, AQ65+'22'!$Y69, '22'!$Y69)</f>
        <v>7</v>
      </c>
      <c r="AT65" s="17" t="str">
        <f>'23'!$X69</f>
        <v>WN2455SJ</v>
      </c>
      <c r="AU65" s="17">
        <f>IF(AT65=AR65, AS65+'23'!$Y69, '23'!$Y69)</f>
        <v>7</v>
      </c>
      <c r="AV65" s="17" t="str">
        <f>'24'!$X69</f>
        <v>WN2455SJ</v>
      </c>
      <c r="AW65" s="17">
        <f>IF(AV65=AT65, AU65+'24'!$Y69, '24'!$Y69)</f>
        <v>7</v>
      </c>
      <c r="AX65" s="17" t="str">
        <f>'25'!$X69</f>
        <v>WN2455SJ</v>
      </c>
      <c r="AY65" s="17">
        <f>IF(AX65=AV65, AW65+'25'!$Y69, '25'!$Y69)</f>
        <v>7</v>
      </c>
      <c r="AZ65" s="17" t="str">
        <f>'26'!$X69</f>
        <v>WN2455SJ</v>
      </c>
      <c r="BA65" s="17">
        <f>IF(AZ65=AX65, AY65+'26'!$Y69, '26'!$Y69)</f>
        <v>7</v>
      </c>
      <c r="BB65" s="17" t="str">
        <f>'27'!$X69</f>
        <v>WN2455SJ</v>
      </c>
      <c r="BC65" s="17">
        <f>IF(BB65=AZ65, BA65+'27'!$Y69, '27'!$Y69)</f>
        <v>7</v>
      </c>
      <c r="BD65" s="17" t="str">
        <f>'28'!$X69</f>
        <v>WN2455SJ</v>
      </c>
      <c r="BE65" s="17">
        <f>IF(BD65=BB65, BC65+'28'!$Y69, '28'!$Y69)</f>
        <v>7</v>
      </c>
      <c r="BF65" s="17" t="str">
        <f>'29'!$X69</f>
        <v>WN2455SJ</v>
      </c>
      <c r="BG65" s="17">
        <f>IF(BF65=BD65, BE65+'29'!$Y69, '29'!$Y69)</f>
        <v>7</v>
      </c>
      <c r="BH65" s="17" t="str">
        <f>'30'!$X69</f>
        <v>WN2455SJ</v>
      </c>
      <c r="BI65" s="17">
        <f>IF(BH65=BF65, BG65+'30'!$Y69, '30'!$Y69)</f>
        <v>7</v>
      </c>
      <c r="BJ65" s="17">
        <f>'31'!$X69</f>
        <v>0</v>
      </c>
      <c r="BK65" s="17">
        <f>IF(BJ65=BH65, BI65+'31'!$Y69, '31'!$Y69)</f>
        <v>0</v>
      </c>
    </row>
    <row r="66" spans="1:63" x14ac:dyDescent="0.25">
      <c r="A66" s="68" t="s">
        <v>86</v>
      </c>
      <c r="B66" s="17" t="str">
        <f>'1'!$X70</f>
        <v>WN8541RW</v>
      </c>
      <c r="C66" s="17">
        <f>'1'!Y70</f>
        <v>1</v>
      </c>
      <c r="D66" s="17" t="str">
        <f>'2'!$X70</f>
        <v>WN8541RW</v>
      </c>
      <c r="E66" s="17">
        <f>IF(D66=B66, C66+'2'!$Y70, '2'!$Y70)</f>
        <v>2</v>
      </c>
      <c r="F66" s="17" t="str">
        <f>'3'!$X70</f>
        <v>WN8541RW</v>
      </c>
      <c r="G66" s="17">
        <f>IF(F66=D66, E66+'3'!$Y70, '3'!$Y70)</f>
        <v>2</v>
      </c>
      <c r="H66" s="17" t="str">
        <f>'4'!$X70</f>
        <v>WN8541RW</v>
      </c>
      <c r="I66" s="17">
        <f>IF(H66=F66, G66+'4'!$Y70, '4'!$Y70)</f>
        <v>2</v>
      </c>
      <c r="J66" s="17" t="str">
        <f>'5'!$X70</f>
        <v>WN8541RW</v>
      </c>
      <c r="K66" s="17">
        <f>IF(J66=H66, I66+'5'!$Y70, '5'!$Y70)</f>
        <v>2</v>
      </c>
      <c r="L66" s="17" t="str">
        <f>'6'!$X70</f>
        <v>WN8541RW</v>
      </c>
      <c r="M66" s="17">
        <f>IF(L66=J66, K66+'6'!$Y70, '6'!$Y70)</f>
        <v>2</v>
      </c>
      <c r="N66" s="17" t="str">
        <f>'7'!$X70</f>
        <v>WN8541RW</v>
      </c>
      <c r="O66" s="17">
        <f>IF(N66=L66, M66+'7'!$Y70, '7'!$Y70)</f>
        <v>2</v>
      </c>
      <c r="P66" s="17" t="str">
        <f>'8'!$X70</f>
        <v>WN8541RW</v>
      </c>
      <c r="Q66" s="17">
        <f>IF(P66=N66, O66+'8'!$Y70, '8'!$Y70)</f>
        <v>2</v>
      </c>
      <c r="R66" s="17" t="str">
        <f>'9'!$X70</f>
        <v>WN8541RW</v>
      </c>
      <c r="S66" s="17">
        <f>IF(R66=P66, Q66+'9'!$Y70, '9'!$Y70)</f>
        <v>2</v>
      </c>
      <c r="T66" s="17" t="str">
        <f>'10'!$X70</f>
        <v>WN8541RW</v>
      </c>
      <c r="U66" s="17">
        <f>IF(T66=R66, S66+'10'!$Y70, '10'!$Y70)</f>
        <v>2</v>
      </c>
      <c r="V66" s="17" t="str">
        <f>'11'!$X70</f>
        <v>WN8541RW</v>
      </c>
      <c r="W66" s="17">
        <f>IF(V66=T66, U66+'11'!$Y70, '11'!$Y70)</f>
        <v>2</v>
      </c>
      <c r="X66" s="17" t="str">
        <f>'12'!$X70</f>
        <v>WN8541RW</v>
      </c>
      <c r="Y66" s="17">
        <f>IF(X66=V66, W66+'12'!$Y70, '12'!$Y70)</f>
        <v>2</v>
      </c>
      <c r="Z66" s="17" t="str">
        <f>'13'!$X70</f>
        <v>WN8541RW</v>
      </c>
      <c r="AA66" s="17">
        <f>IF(Z66=X66, Y66+'13'!$Y70, '13'!$Y70)</f>
        <v>2</v>
      </c>
      <c r="AB66" s="17" t="str">
        <f>'14'!$X70</f>
        <v>WN8541RW</v>
      </c>
      <c r="AC66" s="17">
        <f>IF(AB66=Z66, AA66+'14'!$Y70, '14'!$Y70)</f>
        <v>2</v>
      </c>
      <c r="AD66" s="17" t="str">
        <f>'15'!$X70</f>
        <v>WN8541RW</v>
      </c>
      <c r="AE66" s="17">
        <f>IF(AD66=AB66, AC66+'15'!$Y70, '15'!$Y70)</f>
        <v>2</v>
      </c>
      <c r="AF66" s="17" t="str">
        <f>'16'!$X70</f>
        <v>WN8541RW</v>
      </c>
      <c r="AG66" s="17">
        <f>IF(AF66=AD66, AE66+'16'!$Y70, '16'!$Y70)</f>
        <v>2</v>
      </c>
      <c r="AH66" s="17" t="str">
        <f>'17'!$X70</f>
        <v>WN8541RW</v>
      </c>
      <c r="AI66" s="17">
        <f>IF(AH66=AF66, AG66+'17'!$Y70, '17'!$Y70)</f>
        <v>4</v>
      </c>
      <c r="AJ66" s="17" t="str">
        <f>'18'!$X70</f>
        <v>WN8541RW</v>
      </c>
      <c r="AK66" s="17">
        <f>IF(AJ66=AH66, AI66+'18'!$Y70, '18'!$Y70)</f>
        <v>5</v>
      </c>
      <c r="AL66" s="17" t="str">
        <f>'19'!$X70</f>
        <v>WN8541RW</v>
      </c>
      <c r="AM66" s="17">
        <f>IF(AL66=AJ66, AK66+'19'!$Y70, '19'!$Y70)</f>
        <v>5</v>
      </c>
      <c r="AN66" s="17" t="str">
        <f>'20'!$X70</f>
        <v>WN8541RW</v>
      </c>
      <c r="AO66" s="17">
        <f>IF(AN66=AL66, AM66+'20'!$Y70, '20'!$Y70)</f>
        <v>7</v>
      </c>
      <c r="AP66" s="17" t="str">
        <f>'21'!$X70</f>
        <v>WN8541RW</v>
      </c>
      <c r="AQ66" s="17">
        <f>IF(AP66=AN66, AO66+'21'!$Y70, '21'!$Y70)</f>
        <v>8</v>
      </c>
      <c r="AR66" s="17" t="str">
        <f>'22'!$X70</f>
        <v>WN8541RW</v>
      </c>
      <c r="AS66" s="17">
        <f>IF(AR66=AP66, AQ66+'22'!$Y70, '22'!$Y70)</f>
        <v>8</v>
      </c>
      <c r="AT66" s="17" t="str">
        <f>'23'!$X70</f>
        <v>WN8541RW</v>
      </c>
      <c r="AU66" s="17">
        <f>IF(AT66=AR66, AS66+'23'!$Y70, '23'!$Y70)</f>
        <v>9</v>
      </c>
      <c r="AV66" s="17" t="str">
        <f>'24'!$X70</f>
        <v>WN8541RW</v>
      </c>
      <c r="AW66" s="17">
        <f>IF(AV66=AT66, AU66+'24'!$Y70, '24'!$Y70)</f>
        <v>10</v>
      </c>
      <c r="AX66" s="17" t="str">
        <f>'25'!$X70</f>
        <v>WN8541RW</v>
      </c>
      <c r="AY66" s="17">
        <f>IF(AX66=AV66, AW66+'25'!$Y70, '25'!$Y70)</f>
        <v>10</v>
      </c>
      <c r="AZ66" s="17" t="str">
        <f>'26'!$X70</f>
        <v>WN8541RW</v>
      </c>
      <c r="BA66" s="17">
        <f>IF(AZ66=AX66, AY66+'26'!$Y70, '26'!$Y70)</f>
        <v>11</v>
      </c>
      <c r="BB66" s="17" t="str">
        <f>'27'!$X70</f>
        <v>WN8541RW</v>
      </c>
      <c r="BC66" s="17">
        <f>IF(BB66=AZ66, BA66+'27'!$Y70, '27'!$Y70)</f>
        <v>12</v>
      </c>
      <c r="BD66" s="17" t="str">
        <f>'28'!$X70</f>
        <v>WN8541RW</v>
      </c>
      <c r="BE66" s="17">
        <f>IF(BD66=BB66, BC66+'28'!$Y70, '28'!$Y70)</f>
        <v>12</v>
      </c>
      <c r="BF66" s="17" t="str">
        <f>'29'!$X70</f>
        <v>WN8541RW</v>
      </c>
      <c r="BG66" s="17">
        <f>IF(BF66=BD66, BE66+'29'!$Y70, '29'!$Y70)</f>
        <v>12</v>
      </c>
      <c r="BH66" s="17" t="str">
        <f>'30'!$X70</f>
        <v>WN8541RW</v>
      </c>
      <c r="BI66" s="17">
        <f>IF(BH66=BF66, BG66+'30'!$Y70, '30'!$Y70)</f>
        <v>12</v>
      </c>
      <c r="BJ66" s="17">
        <f>'31'!$X70</f>
        <v>0</v>
      </c>
      <c r="BK66" s="17">
        <f>IF(BJ66=BH66, BI66+'31'!$Y70, '31'!$Y70)</f>
        <v>0</v>
      </c>
    </row>
    <row r="67" spans="1:63" x14ac:dyDescent="0.25">
      <c r="A67" s="67" t="s">
        <v>87</v>
      </c>
      <c r="B67" s="17" t="str">
        <f>'1'!$X71</f>
        <v>WN3223SL</v>
      </c>
      <c r="C67" s="17">
        <f>'1'!Y71</f>
        <v>0</v>
      </c>
      <c r="D67" s="17" t="str">
        <f>'2'!$X71</f>
        <v>WN3223SL</v>
      </c>
      <c r="E67" s="17">
        <f>IF(D67=B67, C67+'2'!$Y71, '2'!$Y71)</f>
        <v>0</v>
      </c>
      <c r="F67" s="17" t="str">
        <f>'3'!$X71</f>
        <v>WN3223SL</v>
      </c>
      <c r="G67" s="17">
        <f>IF(F67=D67, E67+'3'!$Y71, '3'!$Y71)</f>
        <v>0</v>
      </c>
      <c r="H67" s="17" t="str">
        <f>'4'!$X71</f>
        <v>WN3223SL</v>
      </c>
      <c r="I67" s="17">
        <f>IF(H67=F67, G67+'4'!$Y71, '4'!$Y71)</f>
        <v>0</v>
      </c>
      <c r="J67" s="17" t="str">
        <f>'5'!$X71</f>
        <v>WN3223SL</v>
      </c>
      <c r="K67" s="17">
        <f>IF(J67=H67, I67+'5'!$Y71, '5'!$Y71)</f>
        <v>0</v>
      </c>
      <c r="L67" s="17" t="str">
        <f>'6'!$X71</f>
        <v>WN3223SL</v>
      </c>
      <c r="M67" s="17">
        <f>IF(L67=J67, K67+'6'!$Y71, '6'!$Y71)</f>
        <v>0</v>
      </c>
      <c r="N67" s="17" t="str">
        <f>'7'!$X71</f>
        <v>WN3223SL</v>
      </c>
      <c r="O67" s="17">
        <f>IF(N67=L67, M67+'7'!$Y71, '7'!$Y71)</f>
        <v>0</v>
      </c>
      <c r="P67" s="17" t="str">
        <f>'8'!$X71</f>
        <v>WN3223SL</v>
      </c>
      <c r="Q67" s="17">
        <f>IF(P67=N67, O67+'8'!$Y71, '8'!$Y71)</f>
        <v>0</v>
      </c>
      <c r="R67" s="17" t="str">
        <f>'9'!$X71</f>
        <v>WN3223SL</v>
      </c>
      <c r="S67" s="17">
        <f>IF(R67=P67, Q67+'9'!$Y71, '9'!$Y71)</f>
        <v>0</v>
      </c>
      <c r="T67" s="17" t="str">
        <f>'10'!$X71</f>
        <v>WN3223SL</v>
      </c>
      <c r="U67" s="17">
        <f>IF(T67=R67, S67+'10'!$Y71, '10'!$Y71)</f>
        <v>0</v>
      </c>
      <c r="V67" s="17" t="str">
        <f>'11'!$X71</f>
        <v>WN3223SL</v>
      </c>
      <c r="W67" s="17">
        <f>IF(V67=T67, U67+'11'!$Y71, '11'!$Y71)</f>
        <v>0</v>
      </c>
      <c r="X67" s="17" t="str">
        <f>'12'!$X71</f>
        <v>WN3223SL</v>
      </c>
      <c r="Y67" s="17">
        <f>IF(X67=V67, W67+'12'!$Y71, '12'!$Y71)</f>
        <v>0</v>
      </c>
      <c r="Z67" s="17" t="str">
        <f>'13'!$X71</f>
        <v>WN3223SL</v>
      </c>
      <c r="AA67" s="17">
        <f>IF(Z67=X67, Y67+'13'!$Y71, '13'!$Y71)</f>
        <v>0</v>
      </c>
      <c r="AB67" s="17" t="str">
        <f>'14'!$X71</f>
        <v>WN3223SL</v>
      </c>
      <c r="AC67" s="17">
        <f>IF(AB67=Z67, AA67+'14'!$Y71, '14'!$Y71)</f>
        <v>0</v>
      </c>
      <c r="AD67" s="17" t="str">
        <f>'15'!$X71</f>
        <v>WN3223SL</v>
      </c>
      <c r="AE67" s="17">
        <f>IF(AD67=AB67, AC67+'15'!$Y71, '15'!$Y71)</f>
        <v>0</v>
      </c>
      <c r="AF67" s="17" t="str">
        <f>'16'!$X71</f>
        <v>WN3223SL</v>
      </c>
      <c r="AG67" s="17">
        <f>IF(AF67=AD67, AE67+'16'!$Y71, '16'!$Y71)</f>
        <v>0</v>
      </c>
      <c r="AH67" s="17" t="str">
        <f>'17'!$X71</f>
        <v>WN3223SL</v>
      </c>
      <c r="AI67" s="17">
        <f>IF(AH67=AF67, AG67+'17'!$Y71, '17'!$Y71)</f>
        <v>0</v>
      </c>
      <c r="AJ67" s="17" t="str">
        <f>'18'!$X71</f>
        <v>WN3223SL</v>
      </c>
      <c r="AK67" s="17">
        <f>IF(AJ67=AH67, AI67+'18'!$Y71, '18'!$Y71)</f>
        <v>0</v>
      </c>
      <c r="AL67" s="17" t="str">
        <f>'19'!$X71</f>
        <v>WN3223SL</v>
      </c>
      <c r="AM67" s="17">
        <f>IF(AL67=AJ67, AK67+'19'!$Y71, '19'!$Y71)</f>
        <v>0</v>
      </c>
      <c r="AN67" s="17" t="str">
        <f>'20'!$X71</f>
        <v>WN3223SL</v>
      </c>
      <c r="AO67" s="17">
        <f>IF(AN67=AL67, AM67+'20'!$Y71, '20'!$Y71)</f>
        <v>0</v>
      </c>
      <c r="AP67" s="17" t="str">
        <f>'21'!$X71</f>
        <v>WN3223SL</v>
      </c>
      <c r="AQ67" s="17">
        <f>IF(AP67=AN67, AO67+'21'!$Y71, '21'!$Y71)</f>
        <v>0</v>
      </c>
      <c r="AR67" s="17" t="str">
        <f>'22'!$X71</f>
        <v>WN3223SL</v>
      </c>
      <c r="AS67" s="17">
        <f>IF(AR67=AP67, AQ67+'22'!$Y71, '22'!$Y71)</f>
        <v>0</v>
      </c>
      <c r="AT67" s="17" t="str">
        <f>'23'!$X71</f>
        <v>WN3223SL</v>
      </c>
      <c r="AU67" s="17">
        <f>IF(AT67=AR67, AS67+'23'!$Y71, '23'!$Y71)</f>
        <v>0</v>
      </c>
      <c r="AV67" s="17" t="str">
        <f>'24'!$X71</f>
        <v>WN3223SL</v>
      </c>
      <c r="AW67" s="17">
        <f>IF(AV67=AT67, AU67+'24'!$Y71, '24'!$Y71)</f>
        <v>0</v>
      </c>
      <c r="AX67" s="17" t="str">
        <f>'25'!$X71</f>
        <v>WN3223SL</v>
      </c>
      <c r="AY67" s="17">
        <f>IF(AX67=AV67, AW67+'25'!$Y71, '25'!$Y71)</f>
        <v>0</v>
      </c>
      <c r="AZ67" s="17" t="str">
        <f>'26'!$X71</f>
        <v>WN3223SL</v>
      </c>
      <c r="BA67" s="17">
        <f>IF(AZ67=AX67, AY67+'26'!$Y71, '26'!$Y71)</f>
        <v>0</v>
      </c>
      <c r="BB67" s="17" t="str">
        <f>'27'!$X71</f>
        <v>WN3223SL</v>
      </c>
      <c r="BC67" s="17">
        <f>IF(BB67=AZ67, BA67+'27'!$Y71, '27'!$Y71)</f>
        <v>0</v>
      </c>
      <c r="BD67" s="17" t="str">
        <f>'28'!$X71</f>
        <v>WN3223SL</v>
      </c>
      <c r="BE67" s="17">
        <f>IF(BD67=BB67, BC67+'28'!$Y71, '28'!$Y71)</f>
        <v>0</v>
      </c>
      <c r="BF67" s="17" t="str">
        <f>'29'!$X71</f>
        <v>WN3223SL</v>
      </c>
      <c r="BG67" s="17">
        <f>IF(BF67=BD67, BE67+'29'!$Y71, '29'!$Y71)</f>
        <v>0</v>
      </c>
      <c r="BH67" s="17" t="str">
        <f>'30'!$X71</f>
        <v>WN3223SL</v>
      </c>
      <c r="BI67" s="17">
        <f>IF(BH67=BF67, BG67+'30'!$Y71, '30'!$Y71)</f>
        <v>0</v>
      </c>
      <c r="BJ67" s="17">
        <f>'31'!$X71</f>
        <v>0</v>
      </c>
      <c r="BK67" s="17">
        <f>IF(BJ67=BH67, BI67+'31'!$Y71, '31'!$Y71)</f>
        <v>0</v>
      </c>
    </row>
    <row r="68" spans="1:63" x14ac:dyDescent="0.25">
      <c r="A68" s="68" t="s">
        <v>88</v>
      </c>
      <c r="B68" s="17" t="str">
        <f>'1'!$X72</f>
        <v>WN5268RW</v>
      </c>
      <c r="C68" s="17">
        <f>'1'!Y72</f>
        <v>0</v>
      </c>
      <c r="D68" s="17" t="str">
        <f>'2'!$X72</f>
        <v>WN5268RW</v>
      </c>
      <c r="E68" s="17">
        <f>IF(D68=B68, C68+'2'!$Y72, '2'!$Y72)</f>
        <v>0</v>
      </c>
      <c r="F68" s="17" t="str">
        <f>'3'!$X72</f>
        <v>WN5268RW</v>
      </c>
      <c r="G68" s="17">
        <f>IF(F68=D68, E68+'3'!$Y72, '3'!$Y72)</f>
        <v>0</v>
      </c>
      <c r="H68" s="17" t="str">
        <f>'4'!$X72</f>
        <v>WN5268RW</v>
      </c>
      <c r="I68" s="17">
        <f>IF(H68=F68, G68+'4'!$Y72, '4'!$Y72)</f>
        <v>0</v>
      </c>
      <c r="J68" s="17" t="str">
        <f>'5'!$X72</f>
        <v>WN5268RW</v>
      </c>
      <c r="K68" s="17">
        <f>IF(J68=H68, I68+'5'!$Y72, '5'!$Y72)</f>
        <v>0</v>
      </c>
      <c r="L68" s="17" t="str">
        <f>'6'!$X72</f>
        <v>WN5268RW</v>
      </c>
      <c r="M68" s="17">
        <f>IF(L68=J68, K68+'6'!$Y72, '6'!$Y72)</f>
        <v>0</v>
      </c>
      <c r="N68" s="17" t="str">
        <f>'7'!$X72</f>
        <v>WN5268RW</v>
      </c>
      <c r="O68" s="17">
        <f>IF(N68=L68, M68+'7'!$Y72, '7'!$Y72)</f>
        <v>0</v>
      </c>
      <c r="P68" s="17" t="str">
        <f>'8'!$X72</f>
        <v>WN5268RW</v>
      </c>
      <c r="Q68" s="17">
        <f>IF(P68=N68, O68+'8'!$Y72, '8'!$Y72)</f>
        <v>0</v>
      </c>
      <c r="R68" s="17" t="str">
        <f>'9'!$X72</f>
        <v>WN5268RW</v>
      </c>
      <c r="S68" s="17">
        <f>IF(R68=P68, Q68+'9'!$Y72, '9'!$Y72)</f>
        <v>0</v>
      </c>
      <c r="T68" s="17" t="str">
        <f>'10'!$X72</f>
        <v>WN5268RW</v>
      </c>
      <c r="U68" s="17">
        <f>IF(T68=R68, S68+'10'!$Y72, '10'!$Y72)</f>
        <v>0</v>
      </c>
      <c r="V68" s="17" t="str">
        <f>'11'!$X72</f>
        <v>WN5268RW</v>
      </c>
      <c r="W68" s="17">
        <f>IF(V68=T68, U68+'11'!$Y72, '11'!$Y72)</f>
        <v>0</v>
      </c>
      <c r="X68" s="17" t="str">
        <f>'12'!$X72</f>
        <v>WN5268RW</v>
      </c>
      <c r="Y68" s="17">
        <f>IF(X68=V68, W68+'12'!$Y72, '12'!$Y72)</f>
        <v>2</v>
      </c>
      <c r="Z68" s="17" t="str">
        <f>'13'!$X72</f>
        <v>WN5268RW</v>
      </c>
      <c r="AA68" s="17">
        <f>IF(Z68=X68, Y68+'13'!$Y72, '13'!$Y72)</f>
        <v>2</v>
      </c>
      <c r="AB68" s="17" t="str">
        <f>'14'!$X72</f>
        <v>WN5268RW</v>
      </c>
      <c r="AC68" s="17">
        <f>IF(AB68=Z68, AA68+'14'!$Y72, '14'!$Y72)</f>
        <v>2</v>
      </c>
      <c r="AD68" s="17" t="str">
        <f>'15'!$X72</f>
        <v>WN5268RW</v>
      </c>
      <c r="AE68" s="17">
        <f>IF(AD68=AB68, AC68+'15'!$Y72, '15'!$Y72)</f>
        <v>2</v>
      </c>
      <c r="AF68" s="17" t="str">
        <f>'16'!$X72</f>
        <v>WN5268RW</v>
      </c>
      <c r="AG68" s="17">
        <f>IF(AF68=AD68, AE68+'16'!$Y72, '16'!$Y72)</f>
        <v>2</v>
      </c>
      <c r="AH68" s="17" t="str">
        <f>'17'!$X72</f>
        <v>WN5268RW</v>
      </c>
      <c r="AI68" s="17">
        <f>IF(AH68=AF68, AG68+'17'!$Y72, '17'!$Y72)</f>
        <v>2</v>
      </c>
      <c r="AJ68" s="17" t="str">
        <f>'18'!$X72</f>
        <v>WN5268RW</v>
      </c>
      <c r="AK68" s="17">
        <f>IF(AJ68=AH68, AI68+'18'!$Y72, '18'!$Y72)</f>
        <v>2</v>
      </c>
      <c r="AL68" s="17" t="str">
        <f>'19'!$X72</f>
        <v>WN5268RW</v>
      </c>
      <c r="AM68" s="17">
        <f>IF(AL68=AJ68, AK68+'19'!$Y72, '19'!$Y72)</f>
        <v>2</v>
      </c>
      <c r="AN68" s="17" t="str">
        <f>'20'!$X72</f>
        <v>WN5268RW</v>
      </c>
      <c r="AO68" s="17">
        <f>IF(AN68=AL68, AM68+'20'!$Y72, '20'!$Y72)</f>
        <v>2</v>
      </c>
      <c r="AP68" s="17" t="str">
        <f>'21'!$X72</f>
        <v>WN5268RW</v>
      </c>
      <c r="AQ68" s="17">
        <f>IF(AP68=AN68, AO68+'21'!$Y72, '21'!$Y72)</f>
        <v>2</v>
      </c>
      <c r="AR68" s="17" t="str">
        <f>'22'!$X72</f>
        <v>WN5268RW</v>
      </c>
      <c r="AS68" s="17">
        <f>IF(AR68=AP68, AQ68+'22'!$Y72, '22'!$Y72)</f>
        <v>2</v>
      </c>
      <c r="AT68" s="17" t="str">
        <f>'23'!$X72</f>
        <v>WN5268RW</v>
      </c>
      <c r="AU68" s="17">
        <f>IF(AT68=AR68, AS68+'23'!$Y72, '23'!$Y72)</f>
        <v>2</v>
      </c>
      <c r="AV68" s="17" t="str">
        <f>'24'!$X72</f>
        <v>WN5268RW</v>
      </c>
      <c r="AW68" s="17">
        <f>IF(AV68=AT68, AU68+'24'!$Y72, '24'!$Y72)</f>
        <v>2</v>
      </c>
      <c r="AX68" s="17" t="str">
        <f>'25'!$X72</f>
        <v>WN5268RW</v>
      </c>
      <c r="AY68" s="17">
        <f>IF(AX68=AV68, AW68+'25'!$Y72, '25'!$Y72)</f>
        <v>2</v>
      </c>
      <c r="AZ68" s="17" t="str">
        <f>'26'!$X72</f>
        <v>WN5268RW</v>
      </c>
      <c r="BA68" s="17">
        <f>IF(AZ68=AX68, AY68+'26'!$Y72, '26'!$Y72)</f>
        <v>2</v>
      </c>
      <c r="BB68" s="17" t="str">
        <f>'27'!$X72</f>
        <v>WN5268RW</v>
      </c>
      <c r="BC68" s="17">
        <f>IF(BB68=AZ68, BA68+'27'!$Y72, '27'!$Y72)</f>
        <v>2</v>
      </c>
      <c r="BD68" s="17" t="str">
        <f>'28'!$X72</f>
        <v>WN5268RW</v>
      </c>
      <c r="BE68" s="17">
        <f>IF(BD68=BB68, BC68+'28'!$Y72, '28'!$Y72)</f>
        <v>2</v>
      </c>
      <c r="BF68" s="17" t="str">
        <f>'29'!$X72</f>
        <v>WN5268RW</v>
      </c>
      <c r="BG68" s="17">
        <f>IF(BF68=BD68, BE68+'29'!$Y72, '29'!$Y72)</f>
        <v>3</v>
      </c>
      <c r="BH68" s="17" t="str">
        <f>'30'!$X72</f>
        <v>WN5268RW</v>
      </c>
      <c r="BI68" s="17">
        <f>IF(BH68=BF68, BG68+'30'!$Y72, '30'!$Y72)</f>
        <v>3</v>
      </c>
      <c r="BJ68" s="17">
        <f>'31'!$X72</f>
        <v>0</v>
      </c>
      <c r="BK68" s="17">
        <f>IF(BJ68=BH68, BI68+'31'!$Y72, '31'!$Y72)</f>
        <v>0</v>
      </c>
    </row>
    <row r="69" spans="1:63" x14ac:dyDescent="0.25">
      <c r="A69" s="67" t="s">
        <v>89</v>
      </c>
      <c r="B69" s="17" t="str">
        <f>'1'!$X73</f>
        <v>VACANT B207</v>
      </c>
      <c r="C69" s="17">
        <f>'1'!Y73</f>
        <v>0</v>
      </c>
      <c r="D69" s="17" t="str">
        <f>'2'!$X73</f>
        <v>VACANT B207</v>
      </c>
      <c r="E69" s="17">
        <f>IF(D69=B69, C69+'2'!$Y73, '2'!$Y73)</f>
        <v>0</v>
      </c>
      <c r="F69" s="17" t="str">
        <f>'3'!$X73</f>
        <v>VACANT B207</v>
      </c>
      <c r="G69" s="17">
        <f>IF(F69=D69, E69+'3'!$Y73, '3'!$Y73)</f>
        <v>0</v>
      </c>
      <c r="H69" s="17" t="str">
        <f>'4'!$X73</f>
        <v>VACANT B207</v>
      </c>
      <c r="I69" s="17">
        <f>IF(H69=F69, G69+'4'!$Y73, '4'!$Y73)</f>
        <v>0</v>
      </c>
      <c r="J69" s="17" t="str">
        <f>'5'!$X73</f>
        <v>VACANT B207</v>
      </c>
      <c r="K69" s="17">
        <f>IF(J69=H69, I69+'5'!$Y73, '5'!$Y73)</f>
        <v>0</v>
      </c>
      <c r="L69" s="17" t="str">
        <f>'6'!$X73</f>
        <v>VACANT B207</v>
      </c>
      <c r="M69" s="17">
        <f>IF(L69=J69, K69+'6'!$Y73, '6'!$Y73)</f>
        <v>0</v>
      </c>
      <c r="N69" s="17" t="str">
        <f>'7'!$X73</f>
        <v>VACANT B207</v>
      </c>
      <c r="O69" s="17">
        <f>IF(N69=L69, M69+'7'!$Y73, '7'!$Y73)</f>
        <v>0</v>
      </c>
      <c r="P69" s="17" t="str">
        <f>'8'!$X73</f>
        <v>VACANT B207</v>
      </c>
      <c r="Q69" s="17">
        <f>IF(P69=N69, O69+'8'!$Y73, '8'!$Y73)</f>
        <v>0</v>
      </c>
      <c r="R69" s="17" t="str">
        <f>'9'!$X73</f>
        <v>VACANT B207</v>
      </c>
      <c r="S69" s="17">
        <f>IF(R69=P69, Q69+'9'!$Y73, '9'!$Y73)</f>
        <v>0</v>
      </c>
      <c r="T69" s="17" t="str">
        <f>'10'!$X73</f>
        <v>VACANT B207</v>
      </c>
      <c r="U69" s="17">
        <f>IF(T69=R69, S69+'10'!$Y73, '10'!$Y73)</f>
        <v>0</v>
      </c>
      <c r="V69" s="17" t="str">
        <f>'11'!$X73</f>
        <v>VACANT B207</v>
      </c>
      <c r="W69" s="17">
        <f>IF(V69=T69, U69+'11'!$Y73, '11'!$Y73)</f>
        <v>0</v>
      </c>
      <c r="X69" s="17" t="str">
        <f>'12'!$X73</f>
        <v>VACANT B207</v>
      </c>
      <c r="Y69" s="17">
        <f>IF(X69=V69, W69+'12'!$Y73, '12'!$Y73)</f>
        <v>0</v>
      </c>
      <c r="Z69" s="17" t="str">
        <f>'13'!$X73</f>
        <v>VACANT B207</v>
      </c>
      <c r="AA69" s="17">
        <f>IF(Z69=X69, Y69+'13'!$Y73, '13'!$Y73)</f>
        <v>0</v>
      </c>
      <c r="AB69" s="17" t="str">
        <f>'14'!$X73</f>
        <v>VACANT B207</v>
      </c>
      <c r="AC69" s="17">
        <f>IF(AB69=Z69, AA69+'14'!$Y73, '14'!$Y73)</f>
        <v>0</v>
      </c>
      <c r="AD69" s="17" t="str">
        <f>'15'!$X73</f>
        <v>VACANT B207</v>
      </c>
      <c r="AE69" s="17">
        <f>IF(AD69=AB69, AC69+'15'!$Y73, '15'!$Y73)</f>
        <v>0</v>
      </c>
      <c r="AF69" s="17" t="str">
        <f>'16'!$X73</f>
        <v>VACANT B207</v>
      </c>
      <c r="AG69" s="17">
        <f>IF(AF69=AD69, AE69+'16'!$Y73, '16'!$Y73)</f>
        <v>0</v>
      </c>
      <c r="AH69" s="17" t="str">
        <f>'17'!$X73</f>
        <v>VACANT B207</v>
      </c>
      <c r="AI69" s="17">
        <f>IF(AH69=AF69, AG69+'17'!$Y73, '17'!$Y73)</f>
        <v>0</v>
      </c>
      <c r="AJ69" s="17" t="str">
        <f>'18'!$X73</f>
        <v>VACANT B207</v>
      </c>
      <c r="AK69" s="17">
        <f>IF(AJ69=AH69, AI69+'18'!$Y73, '18'!$Y73)</f>
        <v>0</v>
      </c>
      <c r="AL69" s="17" t="str">
        <f>'19'!$X73</f>
        <v>VACANT B207</v>
      </c>
      <c r="AM69" s="17">
        <f>IF(AL69=AJ69, AK69+'19'!$Y73, '19'!$Y73)</f>
        <v>0</v>
      </c>
      <c r="AN69" s="17" t="str">
        <f>'20'!$X73</f>
        <v>VACANT B207</v>
      </c>
      <c r="AO69" s="17">
        <f>IF(AN69=AL69, AM69+'20'!$Y73, '20'!$Y73)</f>
        <v>0</v>
      </c>
      <c r="AP69" s="17" t="str">
        <f>'21'!$X73</f>
        <v>VACANT B207</v>
      </c>
      <c r="AQ69" s="17">
        <f>IF(AP69=AN69, AO69+'21'!$Y73, '21'!$Y73)</f>
        <v>0</v>
      </c>
      <c r="AR69" s="17" t="str">
        <f>'22'!$X73</f>
        <v>VACANT B207</v>
      </c>
      <c r="AS69" s="17">
        <f>IF(AR69=AP69, AQ69+'22'!$Y73, '22'!$Y73)</f>
        <v>0</v>
      </c>
      <c r="AT69" s="17" t="str">
        <f>'23'!$X73</f>
        <v>VACANT B207</v>
      </c>
      <c r="AU69" s="17">
        <f>IF(AT69=AR69, AS69+'23'!$Y73, '23'!$Y73)</f>
        <v>0</v>
      </c>
      <c r="AV69" s="17" t="str">
        <f>'24'!$X73</f>
        <v>VACANT B207</v>
      </c>
      <c r="AW69" s="17">
        <f>IF(AV69=AT69, AU69+'24'!$Y73, '24'!$Y73)</f>
        <v>0</v>
      </c>
      <c r="AX69" s="17" t="str">
        <f>'25'!$X73</f>
        <v>VACANT B207</v>
      </c>
      <c r="AY69" s="17">
        <f>IF(AX69=AV69, AW69+'25'!$Y73, '25'!$Y73)</f>
        <v>0</v>
      </c>
      <c r="AZ69" s="17" t="str">
        <f>'26'!$X73</f>
        <v>VACANT B207</v>
      </c>
      <c r="BA69" s="17">
        <f>IF(AZ69=AX69, AY69+'26'!$Y73, '26'!$Y73)</f>
        <v>0</v>
      </c>
      <c r="BB69" s="17" t="str">
        <f>'27'!$X73</f>
        <v>VACANT B207</v>
      </c>
      <c r="BC69" s="17">
        <f>IF(BB69=AZ69, BA69+'27'!$Y73, '27'!$Y73)</f>
        <v>0</v>
      </c>
      <c r="BD69" s="17" t="str">
        <f>'28'!$X73</f>
        <v>VACANT B207</v>
      </c>
      <c r="BE69" s="17">
        <f>IF(BD69=BB69, BC69+'28'!$Y73, '28'!$Y73)</f>
        <v>0</v>
      </c>
      <c r="BF69" s="17" t="str">
        <f>'29'!$X73</f>
        <v>VACANT B207</v>
      </c>
      <c r="BG69" s="17">
        <f>IF(BF69=BD69, BE69+'29'!$Y73, '29'!$Y73)</f>
        <v>0</v>
      </c>
      <c r="BH69" s="17" t="str">
        <f>'30'!$X73</f>
        <v>VACANT B207</v>
      </c>
      <c r="BI69" s="17">
        <f>IF(BH69=BF69, BG69+'30'!$Y73, '30'!$Y73)</f>
        <v>0</v>
      </c>
      <c r="BJ69" s="17">
        <f>'31'!$X73</f>
        <v>0</v>
      </c>
      <c r="BK69" s="17">
        <f>IF(BJ69=BH69, BI69+'31'!$Y73, '31'!$Y73)</f>
        <v>0</v>
      </c>
    </row>
    <row r="70" spans="1:63" x14ac:dyDescent="0.25">
      <c r="A70" s="68" t="s">
        <v>90</v>
      </c>
      <c r="B70" s="17" t="str">
        <f>'1'!$X74</f>
        <v>WN9195SK</v>
      </c>
      <c r="C70" s="17">
        <f>'1'!Y74</f>
        <v>0</v>
      </c>
      <c r="D70" s="17" t="str">
        <f>'2'!$X74</f>
        <v>WN9195SK</v>
      </c>
      <c r="E70" s="17">
        <f>IF(D70=B70, C70+'2'!$Y74, '2'!$Y74)</f>
        <v>0</v>
      </c>
      <c r="F70" s="17" t="str">
        <f>'3'!$X74</f>
        <v>WN9195SK</v>
      </c>
      <c r="G70" s="17">
        <f>IF(F70=D70, E70+'3'!$Y74, '3'!$Y74)</f>
        <v>0</v>
      </c>
      <c r="H70" s="17" t="str">
        <f>'4'!$X74</f>
        <v>WN9195SK</v>
      </c>
      <c r="I70" s="17">
        <f>IF(H70=F70, G70+'4'!$Y74, '4'!$Y74)</f>
        <v>2</v>
      </c>
      <c r="J70" s="17" t="str">
        <f>'5'!$X74</f>
        <v>WN9195SK</v>
      </c>
      <c r="K70" s="17">
        <f>IF(J70=H70, I70+'5'!$Y74, '5'!$Y74)</f>
        <v>6</v>
      </c>
      <c r="L70" s="17" t="str">
        <f>'6'!$X74</f>
        <v>WN9195SK</v>
      </c>
      <c r="M70" s="17">
        <f>IF(L70=J70, K70+'6'!$Y74, '6'!$Y74)</f>
        <v>6</v>
      </c>
      <c r="N70" s="17" t="str">
        <f>'7'!$X74</f>
        <v>WN9195SK</v>
      </c>
      <c r="O70" s="17">
        <f>IF(N70=L70, M70+'7'!$Y74, '7'!$Y74)</f>
        <v>6</v>
      </c>
      <c r="P70" s="17" t="str">
        <f>'8'!$X74</f>
        <v>WN9195SK</v>
      </c>
      <c r="Q70" s="17">
        <f>IF(P70=N70, O70+'8'!$Y74, '8'!$Y74)</f>
        <v>6</v>
      </c>
      <c r="R70" s="17" t="str">
        <f>'9'!$X74</f>
        <v>WN9195SK</v>
      </c>
      <c r="S70" s="17">
        <f>IF(R70=P70, Q70+'9'!$Y74, '9'!$Y74)</f>
        <v>6</v>
      </c>
      <c r="T70" s="17" t="str">
        <f>'10'!$X74</f>
        <v>WN9195SK</v>
      </c>
      <c r="U70" s="17">
        <f>IF(T70=R70, S70+'10'!$Y74, '10'!$Y74)</f>
        <v>6</v>
      </c>
      <c r="V70" s="17" t="str">
        <f>'11'!$X74</f>
        <v>WN9195SK</v>
      </c>
      <c r="W70" s="17">
        <f>IF(V70=T70, U70+'11'!$Y74, '11'!$Y74)</f>
        <v>6</v>
      </c>
      <c r="X70" s="17" t="str">
        <f>'12'!$X74</f>
        <v>WN9195SK</v>
      </c>
      <c r="Y70" s="17">
        <f>IF(X70=V70, W70+'12'!$Y74, '12'!$Y74)</f>
        <v>6</v>
      </c>
      <c r="Z70" s="17" t="str">
        <f>'13'!$X74</f>
        <v>WN9195SK</v>
      </c>
      <c r="AA70" s="17">
        <f>IF(Z70=X70, Y70+'13'!$Y74, '13'!$Y74)</f>
        <v>6</v>
      </c>
      <c r="AB70" s="17" t="str">
        <f>'14'!$X74</f>
        <v>WN9195SK</v>
      </c>
      <c r="AC70" s="17">
        <f>IF(AB70=Z70, AA70+'14'!$Y74, '14'!$Y74)</f>
        <v>6</v>
      </c>
      <c r="AD70" s="17" t="str">
        <f>'15'!$X74</f>
        <v>WN9195SK</v>
      </c>
      <c r="AE70" s="17">
        <f>IF(AD70=AB70, AC70+'15'!$Y74, '15'!$Y74)</f>
        <v>6</v>
      </c>
      <c r="AF70" s="17" t="str">
        <f>'16'!$X74</f>
        <v>WN9195SK</v>
      </c>
      <c r="AG70" s="17">
        <f>IF(AF70=AD70, AE70+'16'!$Y74, '16'!$Y74)</f>
        <v>6</v>
      </c>
      <c r="AH70" s="17" t="str">
        <f>'17'!$X74</f>
        <v>WN9195SK</v>
      </c>
      <c r="AI70" s="17">
        <f>IF(AH70=AF70, AG70+'17'!$Y74, '17'!$Y74)</f>
        <v>6</v>
      </c>
      <c r="AJ70" s="17" t="str">
        <f>'18'!$X74</f>
        <v>WN9195SK</v>
      </c>
      <c r="AK70" s="17">
        <f>IF(AJ70=AH70, AI70+'18'!$Y74, '18'!$Y74)</f>
        <v>6</v>
      </c>
      <c r="AL70" s="17" t="str">
        <f>'19'!$X74</f>
        <v>WN9195SK</v>
      </c>
      <c r="AM70" s="17">
        <f>IF(AL70=AJ70, AK70+'19'!$Y74, '19'!$Y74)</f>
        <v>6</v>
      </c>
      <c r="AN70" s="17" t="str">
        <f>'20'!$X74</f>
        <v>WN9195SK</v>
      </c>
      <c r="AO70" s="17">
        <f>IF(AN70=AL70, AM70+'20'!$Y74, '20'!$Y74)</f>
        <v>6</v>
      </c>
      <c r="AP70" s="17" t="str">
        <f>'21'!$X74</f>
        <v>WN9195SK</v>
      </c>
      <c r="AQ70" s="17">
        <f>IF(AP70=AN70, AO70+'21'!$Y74, '21'!$Y74)</f>
        <v>6</v>
      </c>
      <c r="AR70" s="17" t="str">
        <f>'22'!$X74</f>
        <v>WN9195SK</v>
      </c>
      <c r="AS70" s="17">
        <f>IF(AR70=AP70, AQ70+'22'!$Y74, '22'!$Y74)</f>
        <v>6</v>
      </c>
      <c r="AT70" s="17" t="str">
        <f>'23'!$X74</f>
        <v>WN9195SK</v>
      </c>
      <c r="AU70" s="17">
        <f>IF(AT70=AR70, AS70+'23'!$Y74, '23'!$Y74)</f>
        <v>6</v>
      </c>
      <c r="AV70" s="17" t="str">
        <f>'24'!$X74</f>
        <v>WN9195SK</v>
      </c>
      <c r="AW70" s="17">
        <f>IF(AV70=AT70, AU70+'24'!$Y74, '24'!$Y74)</f>
        <v>6</v>
      </c>
      <c r="AX70" s="17" t="str">
        <f>'25'!$X74</f>
        <v>WN9195SK</v>
      </c>
      <c r="AY70" s="17">
        <f>IF(AX70=AV70, AW70+'25'!$Y74, '25'!$Y74)</f>
        <v>6</v>
      </c>
      <c r="AZ70" s="17" t="str">
        <f>'26'!$X74</f>
        <v>WN9195SK</v>
      </c>
      <c r="BA70" s="17">
        <f>IF(AZ70=AX70, AY70+'26'!$Y74, '26'!$Y74)</f>
        <v>6</v>
      </c>
      <c r="BB70" s="17" t="str">
        <f>'27'!$X74</f>
        <v>WN9195SK</v>
      </c>
      <c r="BC70" s="17">
        <f>IF(BB70=AZ70, BA70+'27'!$Y74, '27'!$Y74)</f>
        <v>6</v>
      </c>
      <c r="BD70" s="17" t="str">
        <f>'28'!$X74</f>
        <v>WN9195SK</v>
      </c>
      <c r="BE70" s="17">
        <f>IF(BD70=BB70, BC70+'28'!$Y74, '28'!$Y74)</f>
        <v>8</v>
      </c>
      <c r="BF70" s="17" t="str">
        <f>'29'!$X74</f>
        <v>WN9195SK</v>
      </c>
      <c r="BG70" s="17">
        <f>IF(BF70=BD70, BE70+'29'!$Y74, '29'!$Y74)</f>
        <v>8</v>
      </c>
      <c r="BH70" s="17" t="str">
        <f>'30'!$X74</f>
        <v>WN9195SK</v>
      </c>
      <c r="BI70" s="17">
        <f>IF(BH70=BF70, BG70+'30'!$Y74, '30'!$Y74)</f>
        <v>8</v>
      </c>
      <c r="BJ70" s="17">
        <f>'31'!$X74</f>
        <v>0</v>
      </c>
      <c r="BK70" s="17">
        <f>IF(BJ70=BH70, BI70+'31'!$Y74, '31'!$Y74)</f>
        <v>0</v>
      </c>
    </row>
    <row r="71" spans="1:63" x14ac:dyDescent="0.25">
      <c r="A71" s="67" t="s">
        <v>91</v>
      </c>
      <c r="B71" s="17" t="str">
        <f>'1'!$X75</f>
        <v>WN6319GD</v>
      </c>
      <c r="C71" s="17">
        <f>'1'!Y75</f>
        <v>0</v>
      </c>
      <c r="D71" s="17" t="str">
        <f>'2'!$X75</f>
        <v>WN6319GD</v>
      </c>
      <c r="E71" s="17">
        <f>IF(D71=B71, C71+'2'!$Y75, '2'!$Y75)</f>
        <v>0</v>
      </c>
      <c r="F71" s="17" t="str">
        <f>'3'!$X75</f>
        <v>WN6319GD</v>
      </c>
      <c r="G71" s="17">
        <f>IF(F71=D71, E71+'3'!$Y75, '3'!$Y75)</f>
        <v>0</v>
      </c>
      <c r="H71" s="17" t="str">
        <f>'4'!$X75</f>
        <v>WN6319GD</v>
      </c>
      <c r="I71" s="17">
        <f>IF(H71=F71, G71+'4'!$Y75, '4'!$Y75)</f>
        <v>0</v>
      </c>
      <c r="J71" s="17" t="str">
        <f>'5'!$X75</f>
        <v>WN6319GD</v>
      </c>
      <c r="K71" s="17">
        <f>IF(J71=H71, I71+'5'!$Y75, '5'!$Y75)</f>
        <v>0</v>
      </c>
      <c r="L71" s="17" t="str">
        <f>'6'!$X75</f>
        <v>WN6319GD</v>
      </c>
      <c r="M71" s="17">
        <f>IF(L71=J71, K71+'6'!$Y75, '6'!$Y75)</f>
        <v>0</v>
      </c>
      <c r="N71" s="17" t="str">
        <f>'7'!$X75</f>
        <v>WN6319GD</v>
      </c>
      <c r="O71" s="17">
        <f>IF(N71=L71, M71+'7'!$Y75, '7'!$Y75)</f>
        <v>0</v>
      </c>
      <c r="P71" s="17" t="str">
        <f>'8'!$X75</f>
        <v>WN6319GD</v>
      </c>
      <c r="Q71" s="17">
        <f>IF(P71=N71, O71+'8'!$Y75, '8'!$Y75)</f>
        <v>0</v>
      </c>
      <c r="R71" s="17" t="str">
        <f>'9'!$X75</f>
        <v>WN6319GD</v>
      </c>
      <c r="S71" s="17">
        <f>IF(R71=P71, Q71+'9'!$Y75, '9'!$Y75)</f>
        <v>1</v>
      </c>
      <c r="T71" s="17" t="str">
        <f>'10'!$X75</f>
        <v>WN6319GD</v>
      </c>
      <c r="U71" s="17">
        <f>IF(T71=R71, S71+'10'!$Y75, '10'!$Y75)</f>
        <v>2</v>
      </c>
      <c r="V71" s="17" t="str">
        <f>'11'!$X75</f>
        <v>WN6319GD</v>
      </c>
      <c r="W71" s="17">
        <f>IF(V71=T71, U71+'11'!$Y75, '11'!$Y75)</f>
        <v>2</v>
      </c>
      <c r="X71" s="17" t="str">
        <f>'12'!$X75</f>
        <v>WN6319GD</v>
      </c>
      <c r="Y71" s="17">
        <f>IF(X71=V71, W71+'12'!$Y75, '12'!$Y75)</f>
        <v>2</v>
      </c>
      <c r="Z71" s="17" t="str">
        <f>'13'!$X75</f>
        <v>WN6319GD</v>
      </c>
      <c r="AA71" s="17">
        <f>IF(Z71=X71, Y71+'13'!$Y75, '13'!$Y75)</f>
        <v>2</v>
      </c>
      <c r="AB71" s="17" t="str">
        <f>'14'!$X75</f>
        <v>WN6319GD</v>
      </c>
      <c r="AC71" s="17">
        <f>IF(AB71=Z71, AA71+'14'!$Y75, '14'!$Y75)</f>
        <v>2</v>
      </c>
      <c r="AD71" s="17" t="str">
        <f>'15'!$X75</f>
        <v>WN6319GD</v>
      </c>
      <c r="AE71" s="17">
        <f>IF(AD71=AB71, AC71+'15'!$Y75, '15'!$Y75)</f>
        <v>2</v>
      </c>
      <c r="AF71" s="17" t="str">
        <f>'16'!$X75</f>
        <v>WN6319GD</v>
      </c>
      <c r="AG71" s="17">
        <f>IF(AF71=AD71, AE71+'16'!$Y75, '16'!$Y75)</f>
        <v>2</v>
      </c>
      <c r="AH71" s="17" t="str">
        <f>'17'!$X75</f>
        <v>WN6319GD</v>
      </c>
      <c r="AI71" s="17">
        <f>IF(AH71=AF71, AG71+'17'!$Y75, '17'!$Y75)</f>
        <v>2</v>
      </c>
      <c r="AJ71" s="17" t="str">
        <f>'18'!$X75</f>
        <v>WN6319GD</v>
      </c>
      <c r="AK71" s="17">
        <f>IF(AJ71=AH71, AI71+'18'!$Y75, '18'!$Y75)</f>
        <v>2</v>
      </c>
      <c r="AL71" s="17" t="str">
        <f>'19'!$X75</f>
        <v>WN6319GD</v>
      </c>
      <c r="AM71" s="17">
        <f>IF(AL71=AJ71, AK71+'19'!$Y75, '19'!$Y75)</f>
        <v>2</v>
      </c>
      <c r="AN71" s="17" t="str">
        <f>'20'!$X75</f>
        <v>WN6319GD</v>
      </c>
      <c r="AO71" s="17">
        <f>IF(AN71=AL71, AM71+'20'!$Y75, '20'!$Y75)</f>
        <v>2</v>
      </c>
      <c r="AP71" s="17" t="str">
        <f>'21'!$X75</f>
        <v>WN6319GD</v>
      </c>
      <c r="AQ71" s="17">
        <f>IF(AP71=AN71, AO71+'21'!$Y75, '21'!$Y75)</f>
        <v>2</v>
      </c>
      <c r="AR71" s="17" t="str">
        <f>'22'!$X75</f>
        <v>WN6319GD</v>
      </c>
      <c r="AS71" s="17">
        <f>IF(AR71=AP71, AQ71+'22'!$Y75, '22'!$Y75)</f>
        <v>2</v>
      </c>
      <c r="AT71" s="17" t="str">
        <f>'23'!$X75</f>
        <v>WN6319GD</v>
      </c>
      <c r="AU71" s="17">
        <f>IF(AT71=AR71, AS71+'23'!$Y75, '23'!$Y75)</f>
        <v>2</v>
      </c>
      <c r="AV71" s="17" t="str">
        <f>'24'!$X75</f>
        <v>WN6319GD</v>
      </c>
      <c r="AW71" s="17">
        <f>IF(AV71=AT71, AU71+'24'!$Y75, '24'!$Y75)</f>
        <v>2</v>
      </c>
      <c r="AX71" s="17" t="str">
        <f>'25'!$X75</f>
        <v>WN6319GD</v>
      </c>
      <c r="AY71" s="17">
        <f>IF(AX71=AV71, AW71+'25'!$Y75, '25'!$Y75)</f>
        <v>2</v>
      </c>
      <c r="AZ71" s="17" t="str">
        <f>'26'!$X75</f>
        <v>WN6319GD</v>
      </c>
      <c r="BA71" s="17">
        <f>IF(AZ71=AX71, AY71+'26'!$Y75, '26'!$Y75)</f>
        <v>2</v>
      </c>
      <c r="BB71" s="17" t="str">
        <f>'27'!$X75</f>
        <v>WN6319GD</v>
      </c>
      <c r="BC71" s="17">
        <f>IF(BB71=AZ71, BA71+'27'!$Y75, '27'!$Y75)</f>
        <v>2</v>
      </c>
      <c r="BD71" s="17" t="str">
        <f>'28'!$X75</f>
        <v>WN6319GD</v>
      </c>
      <c r="BE71" s="17">
        <f>IF(BD71=BB71, BC71+'28'!$Y75, '28'!$Y75)</f>
        <v>2</v>
      </c>
      <c r="BF71" s="17" t="str">
        <f>'29'!$X75</f>
        <v>WN6319GD</v>
      </c>
      <c r="BG71" s="17">
        <f>IF(BF71=BD71, BE71+'29'!$Y75, '29'!$Y75)</f>
        <v>2</v>
      </c>
      <c r="BH71" s="17" t="str">
        <f>'30'!$X75</f>
        <v>WN6319GD</v>
      </c>
      <c r="BI71" s="17">
        <f>IF(BH71=BF71, BG71+'30'!$Y75, '30'!$Y75)</f>
        <v>2</v>
      </c>
      <c r="BJ71" s="17">
        <f>'31'!$X75</f>
        <v>0</v>
      </c>
      <c r="BK71" s="17">
        <f>IF(BJ71=BH71, BI71+'31'!$Y75, '31'!$Y75)</f>
        <v>0</v>
      </c>
    </row>
    <row r="72" spans="1:63" x14ac:dyDescent="0.25">
      <c r="A72" s="68" t="s">
        <v>92</v>
      </c>
      <c r="B72" s="17" t="str">
        <f>'1'!$X76</f>
        <v>WN2915MB</v>
      </c>
      <c r="C72" s="17">
        <f>'1'!Y76</f>
        <v>0</v>
      </c>
      <c r="D72" s="17" t="str">
        <f>'2'!$X76</f>
        <v>WN2915MB</v>
      </c>
      <c r="E72" s="17">
        <f>IF(D72=B72, C72+'2'!$Y76, '2'!$Y76)</f>
        <v>0</v>
      </c>
      <c r="F72" s="17" t="str">
        <f>'3'!$X76</f>
        <v>WN2915MB</v>
      </c>
      <c r="G72" s="17">
        <f>IF(F72=D72, E72+'3'!$Y76, '3'!$Y76)</f>
        <v>0</v>
      </c>
      <c r="H72" s="17" t="str">
        <f>'4'!$X76</f>
        <v>WN2915MB</v>
      </c>
      <c r="I72" s="17">
        <f>IF(H72=F72, G72+'4'!$Y76, '4'!$Y76)</f>
        <v>0</v>
      </c>
      <c r="J72" s="17" t="str">
        <f>'5'!$X76</f>
        <v>WN2915MB</v>
      </c>
      <c r="K72" s="17">
        <f>IF(J72=H72, I72+'5'!$Y76, '5'!$Y76)</f>
        <v>0</v>
      </c>
      <c r="L72" s="17" t="str">
        <f>'6'!$X76</f>
        <v>WN2915MB</v>
      </c>
      <c r="M72" s="17">
        <f>IF(L72=J72, K72+'6'!$Y76, '6'!$Y76)</f>
        <v>0</v>
      </c>
      <c r="N72" s="17" t="str">
        <f>'7'!$X76</f>
        <v>WN2915MB</v>
      </c>
      <c r="O72" s="17">
        <f>IF(N72=L72, M72+'7'!$Y76, '7'!$Y76)</f>
        <v>0</v>
      </c>
      <c r="P72" s="17" t="str">
        <f>'8'!$X76</f>
        <v>WN2915MB</v>
      </c>
      <c r="Q72" s="17">
        <f>IF(P72=N72, O72+'8'!$Y76, '8'!$Y76)</f>
        <v>0</v>
      </c>
      <c r="R72" s="17" t="str">
        <f>'9'!$X76</f>
        <v>WN2915MB</v>
      </c>
      <c r="S72" s="17">
        <f>IF(R72=P72, Q72+'9'!$Y76, '9'!$Y76)</f>
        <v>0</v>
      </c>
      <c r="T72" s="17" t="str">
        <f>'10'!$X76</f>
        <v>WN2915MB</v>
      </c>
      <c r="U72" s="17">
        <f>IF(T72=R72, S72+'10'!$Y76, '10'!$Y76)</f>
        <v>0</v>
      </c>
      <c r="V72" s="17" t="str">
        <f>'11'!$X76</f>
        <v>WN2915MB</v>
      </c>
      <c r="W72" s="17">
        <f>IF(V72=T72, U72+'11'!$Y76, '11'!$Y76)</f>
        <v>0</v>
      </c>
      <c r="X72" s="17" t="str">
        <f>'12'!$X76</f>
        <v>WN2915MB</v>
      </c>
      <c r="Y72" s="17">
        <f>IF(X72=V72, W72+'12'!$Y76, '12'!$Y76)</f>
        <v>0</v>
      </c>
      <c r="Z72" s="17" t="str">
        <f>'13'!$X76</f>
        <v>WN2915MB</v>
      </c>
      <c r="AA72" s="17">
        <f>IF(Z72=X72, Y72+'13'!$Y76, '13'!$Y76)</f>
        <v>0</v>
      </c>
      <c r="AB72" s="17" t="str">
        <f>'14'!$X76</f>
        <v>WN2915MB</v>
      </c>
      <c r="AC72" s="17">
        <f>IF(AB72=Z72, AA72+'14'!$Y76, '14'!$Y76)</f>
        <v>0</v>
      </c>
      <c r="AD72" s="17" t="str">
        <f>'15'!$X76</f>
        <v>WN2915MB</v>
      </c>
      <c r="AE72" s="17">
        <f>IF(AD72=AB72, AC72+'15'!$Y76, '15'!$Y76)</f>
        <v>0</v>
      </c>
      <c r="AF72" s="17" t="str">
        <f>'16'!$X76</f>
        <v>WN2915MB</v>
      </c>
      <c r="AG72" s="17">
        <f>IF(AF72=AD72, AE72+'16'!$Y76, '16'!$Y76)</f>
        <v>0</v>
      </c>
      <c r="AH72" s="17" t="str">
        <f>'17'!$X76</f>
        <v>WN2915MB</v>
      </c>
      <c r="AI72" s="17">
        <f>IF(AH72=AF72, AG72+'17'!$Y76, '17'!$Y76)</f>
        <v>0</v>
      </c>
      <c r="AJ72" s="17" t="str">
        <f>'18'!$X76</f>
        <v>WN2915MB</v>
      </c>
      <c r="AK72" s="17">
        <f>IF(AJ72=AH72, AI72+'18'!$Y76, '18'!$Y76)</f>
        <v>0</v>
      </c>
      <c r="AL72" s="17" t="str">
        <f>'19'!$X76</f>
        <v>WN2915MB</v>
      </c>
      <c r="AM72" s="17">
        <f>IF(AL72=AJ72, AK72+'19'!$Y76, '19'!$Y76)</f>
        <v>0</v>
      </c>
      <c r="AN72" s="17" t="str">
        <f>'20'!$X76</f>
        <v>WN2915MB</v>
      </c>
      <c r="AO72" s="17">
        <f>IF(AN72=AL72, AM72+'20'!$Y76, '20'!$Y76)</f>
        <v>0</v>
      </c>
      <c r="AP72" s="17" t="str">
        <f>'21'!$X76</f>
        <v>WN2915MB</v>
      </c>
      <c r="AQ72" s="17">
        <f>IF(AP72=AN72, AO72+'21'!$Y76, '21'!$Y76)</f>
        <v>0</v>
      </c>
      <c r="AR72" s="17" t="str">
        <f>'22'!$X76</f>
        <v>WN2915MB</v>
      </c>
      <c r="AS72" s="17">
        <f>IF(AR72=AP72, AQ72+'22'!$Y76, '22'!$Y76)</f>
        <v>0</v>
      </c>
      <c r="AT72" s="17" t="str">
        <f>'23'!$X76</f>
        <v>WN2915MB</v>
      </c>
      <c r="AU72" s="17">
        <f>IF(AT72=AR72, AS72+'23'!$Y76, '23'!$Y76)</f>
        <v>0</v>
      </c>
      <c r="AV72" s="17" t="str">
        <f>'24'!$X76</f>
        <v>WN2915MB</v>
      </c>
      <c r="AW72" s="17">
        <f>IF(AV72=AT72, AU72+'24'!$Y76, '24'!$Y76)</f>
        <v>0</v>
      </c>
      <c r="AX72" s="17" t="str">
        <f>'25'!$X76</f>
        <v>WN2915MB</v>
      </c>
      <c r="AY72" s="17">
        <f>IF(AX72=AV72, AW72+'25'!$Y76, '25'!$Y76)</f>
        <v>0</v>
      </c>
      <c r="AZ72" s="17" t="str">
        <f>'26'!$X76</f>
        <v>WN2915MB</v>
      </c>
      <c r="BA72" s="17">
        <f>IF(AZ72=AX72, AY72+'26'!$Y76, '26'!$Y76)</f>
        <v>0</v>
      </c>
      <c r="BB72" s="17" t="str">
        <f>'27'!$X76</f>
        <v>WN2915MB</v>
      </c>
      <c r="BC72" s="17">
        <f>IF(BB72=AZ72, BA72+'27'!$Y76, '27'!$Y76)</f>
        <v>0</v>
      </c>
      <c r="BD72" s="17" t="str">
        <f>'28'!$X76</f>
        <v>WN2915MB</v>
      </c>
      <c r="BE72" s="17">
        <f>IF(BD72=BB72, BC72+'28'!$Y76, '28'!$Y76)</f>
        <v>0</v>
      </c>
      <c r="BF72" s="17" t="str">
        <f>'29'!$X76</f>
        <v>WN2915MB</v>
      </c>
      <c r="BG72" s="17">
        <f>IF(BF72=BD72, BE72+'29'!$Y76, '29'!$Y76)</f>
        <v>0</v>
      </c>
      <c r="BH72" s="17" t="str">
        <f>'30'!$X76</f>
        <v>WN2915MB</v>
      </c>
      <c r="BI72" s="17">
        <f>IF(BH72=BF72, BG72+'30'!$Y76, '30'!$Y76)</f>
        <v>0</v>
      </c>
      <c r="BJ72" s="17">
        <f>'31'!$X76</f>
        <v>0</v>
      </c>
      <c r="BK72" s="17">
        <f>IF(BJ72=BH72, BI72+'31'!$Y76, '31'!$Y76)</f>
        <v>0</v>
      </c>
    </row>
    <row r="73" spans="1:63" x14ac:dyDescent="0.25">
      <c r="A73" s="67" t="s">
        <v>239</v>
      </c>
      <c r="B73" s="17" t="str">
        <f>'1'!$X77</f>
        <v>WN7131NK</v>
      </c>
      <c r="C73" s="17">
        <f>'1'!Y77</f>
        <v>0</v>
      </c>
      <c r="D73" s="17" t="str">
        <f>'2'!$X77</f>
        <v>WN7131NK</v>
      </c>
      <c r="E73" s="17">
        <f>IF(D73=B73, C73+'2'!$Y77, '2'!$Y77)</f>
        <v>0</v>
      </c>
      <c r="F73" s="17" t="str">
        <f>'3'!$X77</f>
        <v>WN7131NK</v>
      </c>
      <c r="G73" s="17">
        <f>IF(F73=D73, E73+'3'!$Y77, '3'!$Y77)</f>
        <v>0</v>
      </c>
      <c r="H73" s="17" t="str">
        <f>'4'!$X77</f>
        <v>WN7131NK</v>
      </c>
      <c r="I73" s="17">
        <f>IF(H73=F73, G73+'4'!$Y77, '4'!$Y77)</f>
        <v>0</v>
      </c>
      <c r="J73" s="17" t="str">
        <f>'5'!$X77</f>
        <v>WN7131NK</v>
      </c>
      <c r="K73" s="17">
        <f>IF(J73=H73, I73+'5'!$Y77, '5'!$Y77)</f>
        <v>0</v>
      </c>
      <c r="L73" s="17" t="str">
        <f>'6'!$X77</f>
        <v>WN7131NK</v>
      </c>
      <c r="M73" s="17">
        <f>IF(L73=J73, K73+'6'!$Y77, '6'!$Y77)</f>
        <v>0</v>
      </c>
      <c r="N73" s="17" t="str">
        <f>'7'!$X77</f>
        <v>WN7131NK</v>
      </c>
      <c r="O73" s="17">
        <f>IF(N73=L73, M73+'7'!$Y77, '7'!$Y77)</f>
        <v>0</v>
      </c>
      <c r="P73" s="17" t="str">
        <f>'8'!$X77</f>
        <v>WN7131NK</v>
      </c>
      <c r="Q73" s="17">
        <f>IF(P73=N73, O73+'8'!$Y77, '8'!$Y77)</f>
        <v>0</v>
      </c>
      <c r="R73" s="17" t="str">
        <f>'9'!$X77</f>
        <v>WN7131NK</v>
      </c>
      <c r="S73" s="17">
        <f>IF(R73=P73, Q73+'9'!$Y77, '9'!$Y77)</f>
        <v>0</v>
      </c>
      <c r="T73" s="17" t="str">
        <f>'10'!$X77</f>
        <v>WN7131NK</v>
      </c>
      <c r="U73" s="17">
        <f>IF(T73=R73, S73+'10'!$Y77, '10'!$Y77)</f>
        <v>0</v>
      </c>
      <c r="V73" s="17" t="str">
        <f>'11'!$X77</f>
        <v>WN7131NK</v>
      </c>
      <c r="W73" s="17">
        <f>IF(V73=T73, U73+'11'!$Y77, '11'!$Y77)</f>
        <v>0</v>
      </c>
      <c r="X73" s="17" t="str">
        <f>'12'!$X77</f>
        <v>WN7131NK</v>
      </c>
      <c r="Y73" s="17">
        <f>IF(X73=V73, W73+'12'!$Y77, '12'!$Y77)</f>
        <v>0</v>
      </c>
      <c r="Z73" s="17" t="str">
        <f>'13'!$X77</f>
        <v>WN7131NK</v>
      </c>
      <c r="AA73" s="17">
        <f>IF(Z73=X73, Y73+'13'!$Y77, '13'!$Y77)</f>
        <v>0</v>
      </c>
      <c r="AB73" s="17" t="str">
        <f>'14'!$X77</f>
        <v>WN7131NK</v>
      </c>
      <c r="AC73" s="17">
        <f>IF(AB73=Z73, AA73+'14'!$Y77, '14'!$Y77)</f>
        <v>0</v>
      </c>
      <c r="AD73" s="17" t="str">
        <f>'15'!$X77</f>
        <v>WN7131NK</v>
      </c>
      <c r="AE73" s="17">
        <f>IF(AD73=AB73, AC73+'15'!$Y77, '15'!$Y77)</f>
        <v>0</v>
      </c>
      <c r="AF73" s="17" t="str">
        <f>'16'!$X77</f>
        <v>WN7131NK</v>
      </c>
      <c r="AG73" s="17">
        <f>IF(AF73=AD73, AE73+'16'!$Y77, '16'!$Y77)</f>
        <v>0</v>
      </c>
      <c r="AH73" s="17" t="str">
        <f>'17'!$X77</f>
        <v>WN7131NK</v>
      </c>
      <c r="AI73" s="17">
        <f>IF(AH73=AF73, AG73+'17'!$Y77, '17'!$Y77)</f>
        <v>0</v>
      </c>
      <c r="AJ73" s="17" t="str">
        <f>'18'!$X77</f>
        <v>WN7131NK</v>
      </c>
      <c r="AK73" s="17">
        <f>IF(AJ73=AH73, AI73+'18'!$Y77, '18'!$Y77)</f>
        <v>1</v>
      </c>
      <c r="AL73" s="17" t="str">
        <f>'19'!$X77</f>
        <v>WN7131NK</v>
      </c>
      <c r="AM73" s="17">
        <f>IF(AL73=AJ73, AK73+'19'!$Y77, '19'!$Y77)</f>
        <v>1</v>
      </c>
      <c r="AN73" s="17" t="str">
        <f>'20'!$X77</f>
        <v>WN7131NK</v>
      </c>
      <c r="AO73" s="17">
        <f>IF(AN73=AL73, AM73+'20'!$Y77, '20'!$Y77)</f>
        <v>2</v>
      </c>
      <c r="AP73" s="17" t="str">
        <f>'21'!$X77</f>
        <v>WN7131NK</v>
      </c>
      <c r="AQ73" s="17">
        <f>IF(AP73=AN73, AO73+'21'!$Y77, '21'!$Y77)</f>
        <v>2</v>
      </c>
      <c r="AR73" s="17" t="str">
        <f>'22'!$X77</f>
        <v>WN7131NK</v>
      </c>
      <c r="AS73" s="17">
        <f>IF(AR73=AP73, AQ73+'22'!$Y77, '22'!$Y77)</f>
        <v>2</v>
      </c>
      <c r="AT73" s="17" t="str">
        <f>'23'!$X77</f>
        <v>WN7131NK</v>
      </c>
      <c r="AU73" s="17">
        <f>IF(AT73=AR73, AS73+'23'!$Y77, '23'!$Y77)</f>
        <v>2</v>
      </c>
      <c r="AV73" s="17" t="str">
        <f>'24'!$X77</f>
        <v>WN7131NK</v>
      </c>
      <c r="AW73" s="17">
        <f>IF(AV73=AT73, AU73+'24'!$Y77, '24'!$Y77)</f>
        <v>3</v>
      </c>
      <c r="AX73" s="17" t="str">
        <f>'25'!$X77</f>
        <v>WN7131NK</v>
      </c>
      <c r="AY73" s="17">
        <f>IF(AX73=AV73, AW73+'25'!$Y77, '25'!$Y77)</f>
        <v>4</v>
      </c>
      <c r="AZ73" s="17" t="str">
        <f>'26'!$X77</f>
        <v>WN7131NK</v>
      </c>
      <c r="BA73" s="17">
        <f>IF(AZ73=AX73, AY73+'26'!$Y77, '26'!$Y77)</f>
        <v>4</v>
      </c>
      <c r="BB73" s="17" t="str">
        <f>'27'!$X77</f>
        <v>WN7131NK</v>
      </c>
      <c r="BC73" s="17">
        <f>IF(BB73=AZ73, BA73+'27'!$Y77, '27'!$Y77)</f>
        <v>4</v>
      </c>
      <c r="BD73" s="17" t="str">
        <f>'28'!$X77</f>
        <v>WN7131NK</v>
      </c>
      <c r="BE73" s="17">
        <f>IF(BD73=BB73, BC73+'28'!$Y77, '28'!$Y77)</f>
        <v>4</v>
      </c>
      <c r="BF73" s="17" t="str">
        <f>'29'!$X77</f>
        <v>WN7131NK</v>
      </c>
      <c r="BG73" s="17">
        <f>IF(BF73=BD73, BE73+'29'!$Y77, '29'!$Y77)</f>
        <v>5</v>
      </c>
      <c r="BH73" s="17" t="str">
        <f>'30'!$X77</f>
        <v>WN7131NK</v>
      </c>
      <c r="BI73" s="17">
        <f>IF(BH73=BF73, BG73+'30'!$Y77, '30'!$Y77)</f>
        <v>7</v>
      </c>
      <c r="BJ73" s="17">
        <f>'31'!$X77</f>
        <v>0</v>
      </c>
      <c r="BK73" s="17">
        <f>IF(BJ73=BH73, BI73+'31'!$Y77, '31'!$Y77)</f>
        <v>0</v>
      </c>
    </row>
    <row r="74" spans="1:63" x14ac:dyDescent="0.25">
      <c r="A74" s="68" t="s">
        <v>240</v>
      </c>
      <c r="B74" s="17" t="str">
        <f>'1'!$X78</f>
        <v>WN3687RM</v>
      </c>
      <c r="C74" s="17">
        <f>'1'!Y78</f>
        <v>0</v>
      </c>
      <c r="D74" s="17" t="str">
        <f>'2'!$X78</f>
        <v>WN3687RM</v>
      </c>
      <c r="E74" s="17">
        <f>IF(D74=B74, C74+'2'!$Y78, '2'!$Y78)</f>
        <v>0</v>
      </c>
      <c r="F74" s="17" t="str">
        <f>'3'!$X78</f>
        <v>WN3687RM</v>
      </c>
      <c r="G74" s="17">
        <f>IF(F74=D74, E74+'3'!$Y78, '3'!$Y78)</f>
        <v>0</v>
      </c>
      <c r="H74" s="17" t="str">
        <f>'4'!$X78</f>
        <v>WN3687RM</v>
      </c>
      <c r="I74" s="17">
        <f>IF(H74=F74, G74+'4'!$Y78, '4'!$Y78)</f>
        <v>0</v>
      </c>
      <c r="J74" s="17" t="str">
        <f>'5'!$X78</f>
        <v>WN3687RM</v>
      </c>
      <c r="K74" s="17">
        <f>IF(J74=H74, I74+'5'!$Y78, '5'!$Y78)</f>
        <v>0</v>
      </c>
      <c r="L74" s="17" t="str">
        <f>'6'!$X78</f>
        <v>WN3687RM</v>
      </c>
      <c r="M74" s="17">
        <f>IF(L74=J74, K74+'6'!$Y78, '6'!$Y78)</f>
        <v>0</v>
      </c>
      <c r="N74" s="17" t="str">
        <f>'7'!$X78</f>
        <v>WN3687RM</v>
      </c>
      <c r="O74" s="17">
        <f>IF(N74=L74, M74+'7'!$Y78, '7'!$Y78)</f>
        <v>0</v>
      </c>
      <c r="P74" s="17" t="str">
        <f>'8'!$X78</f>
        <v>WN3687RM</v>
      </c>
      <c r="Q74" s="17">
        <f>IF(P74=N74, O74+'8'!$Y78, '8'!$Y78)</f>
        <v>0</v>
      </c>
      <c r="R74" s="17" t="str">
        <f>'9'!$X78</f>
        <v>WN3687RM</v>
      </c>
      <c r="S74" s="17">
        <f>IF(R74=P74, Q74+'9'!$Y78, '9'!$Y78)</f>
        <v>0</v>
      </c>
      <c r="T74" s="17" t="str">
        <f>'10'!$X78</f>
        <v>WN3687RM</v>
      </c>
      <c r="U74" s="17">
        <f>IF(T74=R74, S74+'10'!$Y78, '10'!$Y78)</f>
        <v>0</v>
      </c>
      <c r="V74" s="17" t="str">
        <f>'11'!$X78</f>
        <v>WN3687RM</v>
      </c>
      <c r="W74" s="17">
        <f>IF(V74=T74, U74+'11'!$Y78, '11'!$Y78)</f>
        <v>0</v>
      </c>
      <c r="X74" s="17" t="str">
        <f>'12'!$X78</f>
        <v>WN3687RM</v>
      </c>
      <c r="Y74" s="17">
        <f>IF(X74=V74, W74+'12'!$Y78, '12'!$Y78)</f>
        <v>0</v>
      </c>
      <c r="Z74" s="17" t="str">
        <f>'13'!$X78</f>
        <v>WN3687RM</v>
      </c>
      <c r="AA74" s="17">
        <f>IF(Z74=X74, Y74+'13'!$Y78, '13'!$Y78)</f>
        <v>0</v>
      </c>
      <c r="AB74" s="17" t="str">
        <f>'14'!$X78</f>
        <v>WN3687RM</v>
      </c>
      <c r="AC74" s="17">
        <f>IF(AB74=Z74, AA74+'14'!$Y78, '14'!$Y78)</f>
        <v>0</v>
      </c>
      <c r="AD74" s="17" t="str">
        <f>'15'!$X78</f>
        <v>WN3687RM</v>
      </c>
      <c r="AE74" s="17">
        <f>IF(AD74=AB74, AC74+'15'!$Y78, '15'!$Y78)</f>
        <v>0</v>
      </c>
      <c r="AF74" s="17" t="str">
        <f>'16'!$X78</f>
        <v>WN3687RM</v>
      </c>
      <c r="AG74" s="17">
        <f>IF(AF74=AD74, AE74+'16'!$Y78, '16'!$Y78)</f>
        <v>0</v>
      </c>
      <c r="AH74" s="17" t="str">
        <f>'17'!$X78</f>
        <v>WN3687RM</v>
      </c>
      <c r="AI74" s="17">
        <f>IF(AH74=AF74, AG74+'17'!$Y78, '17'!$Y78)</f>
        <v>0</v>
      </c>
      <c r="AJ74" s="17" t="str">
        <f>'18'!$X78</f>
        <v>WN3687RM</v>
      </c>
      <c r="AK74" s="17">
        <f>IF(AJ74=AH74, AI74+'18'!$Y78, '18'!$Y78)</f>
        <v>0</v>
      </c>
      <c r="AL74" s="17" t="str">
        <f>'19'!$X78</f>
        <v>WN3687RM</v>
      </c>
      <c r="AM74" s="17">
        <f>IF(AL74=AJ74, AK74+'19'!$Y78, '19'!$Y78)</f>
        <v>0</v>
      </c>
      <c r="AN74" s="17" t="str">
        <f>'20'!$X78</f>
        <v>WN3687RM</v>
      </c>
      <c r="AO74" s="17">
        <f>IF(AN74=AL74, AM74+'20'!$Y78, '20'!$Y78)</f>
        <v>0</v>
      </c>
      <c r="AP74" s="17" t="str">
        <f>'21'!$X78</f>
        <v>WN3687RM</v>
      </c>
      <c r="AQ74" s="17">
        <f>IF(AP74=AN74, AO74+'21'!$Y78, '21'!$Y78)</f>
        <v>0</v>
      </c>
      <c r="AR74" s="17" t="str">
        <f>'22'!$X78</f>
        <v>WN3687RM</v>
      </c>
      <c r="AS74" s="17">
        <f>IF(AR74=AP74, AQ74+'22'!$Y78, '22'!$Y78)</f>
        <v>0</v>
      </c>
      <c r="AT74" s="17" t="str">
        <f>'23'!$X78</f>
        <v>WN3687RM</v>
      </c>
      <c r="AU74" s="17">
        <f>IF(AT74=AR74, AS74+'23'!$Y78, '23'!$Y78)</f>
        <v>0</v>
      </c>
      <c r="AV74" s="17" t="str">
        <f>'24'!$X78</f>
        <v>WN3687RM</v>
      </c>
      <c r="AW74" s="17">
        <f>IF(AV74=AT74, AU74+'24'!$Y78, '24'!$Y78)</f>
        <v>0</v>
      </c>
      <c r="AX74" s="17" t="str">
        <f>'25'!$X78</f>
        <v>WN3687RM</v>
      </c>
      <c r="AY74" s="17">
        <f>IF(AX74=AV74, AW74+'25'!$Y78, '25'!$Y78)</f>
        <v>2</v>
      </c>
      <c r="AZ74" s="17" t="str">
        <f>'26'!$X78</f>
        <v>WN3687RM</v>
      </c>
      <c r="BA74" s="17">
        <f>IF(AZ74=AX74, AY74+'26'!$Y78, '26'!$Y78)</f>
        <v>2</v>
      </c>
      <c r="BB74" s="17" t="str">
        <f>'27'!$X78</f>
        <v>WN3687RM</v>
      </c>
      <c r="BC74" s="17">
        <f>IF(BB74=AZ74, BA74+'27'!$Y78, '27'!$Y78)</f>
        <v>2</v>
      </c>
      <c r="BD74" s="17" t="str">
        <f>'28'!$X78</f>
        <v>WN3687RM</v>
      </c>
      <c r="BE74" s="17">
        <f>IF(BD74=BB74, BC74+'28'!$Y78, '28'!$Y78)</f>
        <v>2</v>
      </c>
      <c r="BF74" s="17" t="str">
        <f>'29'!$X78</f>
        <v>WN3687RM</v>
      </c>
      <c r="BG74" s="17">
        <f>IF(BF74=BD74, BE74+'29'!$Y78, '29'!$Y78)</f>
        <v>2</v>
      </c>
      <c r="BH74" s="17" t="str">
        <f>'30'!$X78</f>
        <v>WN3687RM</v>
      </c>
      <c r="BI74" s="17">
        <f>IF(BH74=BF74, BG74+'30'!$Y78, '30'!$Y78)</f>
        <v>2</v>
      </c>
      <c r="BJ74" s="17">
        <f>'31'!$X78</f>
        <v>0</v>
      </c>
      <c r="BK74" s="17">
        <f>IF(BJ74=BH74, BI74+'31'!$Y78, '31'!$Y78)</f>
        <v>0</v>
      </c>
    </row>
    <row r="75" spans="1:63" x14ac:dyDescent="0.25">
      <c r="A75" s="67" t="s">
        <v>24</v>
      </c>
      <c r="B75" s="17" t="str">
        <f>'1'!$X79</f>
        <v>VACANT B213</v>
      </c>
      <c r="C75" s="17">
        <f>'1'!Y79</f>
        <v>0</v>
      </c>
      <c r="D75" s="17" t="str">
        <f>'2'!$X79</f>
        <v>VACANT B213</v>
      </c>
      <c r="E75" s="17">
        <f>IF(D75=B75, C75+'2'!$Y79, '2'!$Y79)</f>
        <v>0</v>
      </c>
      <c r="F75" s="17" t="str">
        <f>'3'!$X79</f>
        <v>VACANT B213</v>
      </c>
      <c r="G75" s="17">
        <f>IF(F75=D75, E75+'3'!$Y79, '3'!$Y79)</f>
        <v>0</v>
      </c>
      <c r="H75" s="17" t="str">
        <f>'4'!$X79</f>
        <v>VACANT B213</v>
      </c>
      <c r="I75" s="17">
        <f>IF(H75=F75, G75+'4'!$Y79, '4'!$Y79)</f>
        <v>0</v>
      </c>
      <c r="J75" s="17" t="str">
        <f>'5'!$X79</f>
        <v>VACANT B213</v>
      </c>
      <c r="K75" s="17">
        <f>IF(J75=H75, I75+'5'!$Y79, '5'!$Y79)</f>
        <v>0</v>
      </c>
      <c r="L75" s="17" t="str">
        <f>'6'!$X79</f>
        <v>VACANT B213</v>
      </c>
      <c r="M75" s="17">
        <f>IF(L75=J75, K75+'6'!$Y79, '6'!$Y79)</f>
        <v>0</v>
      </c>
      <c r="N75" s="17" t="str">
        <f>'7'!$X79</f>
        <v>VACANT B213</v>
      </c>
      <c r="O75" s="17">
        <f>IF(N75=L75, M75+'7'!$Y79, '7'!$Y79)</f>
        <v>0</v>
      </c>
      <c r="P75" s="17" t="str">
        <f>'8'!$X79</f>
        <v>VACANT B213</v>
      </c>
      <c r="Q75" s="17">
        <f>IF(P75=N75, O75+'8'!$Y79, '8'!$Y79)</f>
        <v>0</v>
      </c>
      <c r="R75" s="17" t="str">
        <f>'9'!$X79</f>
        <v>VACANT B213</v>
      </c>
      <c r="S75" s="17">
        <f>IF(R75=P75, Q75+'9'!$Y79, '9'!$Y79)</f>
        <v>0</v>
      </c>
      <c r="T75" s="17" t="str">
        <f>'10'!$X79</f>
        <v>VACANT B213</v>
      </c>
      <c r="U75" s="17">
        <f>IF(T75=R75, S75+'10'!$Y79, '10'!$Y79)</f>
        <v>0</v>
      </c>
      <c r="V75" s="17" t="str">
        <f>'11'!$X79</f>
        <v>VACANT B213</v>
      </c>
      <c r="W75" s="17">
        <f>IF(V75=T75, U75+'11'!$Y79, '11'!$Y79)</f>
        <v>0</v>
      </c>
      <c r="X75" s="17" t="str">
        <f>'12'!$X79</f>
        <v>VACANT B213</v>
      </c>
      <c r="Y75" s="17">
        <f>IF(X75=V75, W75+'12'!$Y79, '12'!$Y79)</f>
        <v>0</v>
      </c>
      <c r="Z75" s="17" t="str">
        <f>'13'!$X79</f>
        <v>VACANT B213</v>
      </c>
      <c r="AA75" s="17">
        <f>IF(Z75=X75, Y75+'13'!$Y79, '13'!$Y79)</f>
        <v>0</v>
      </c>
      <c r="AB75" s="17" t="str">
        <f>'14'!$X79</f>
        <v>VACANT B213</v>
      </c>
      <c r="AC75" s="17">
        <f>IF(AB75=Z75, AA75+'14'!$Y79, '14'!$Y79)</f>
        <v>0</v>
      </c>
      <c r="AD75" s="17" t="str">
        <f>'15'!$X79</f>
        <v>VACANT B213</v>
      </c>
      <c r="AE75" s="17">
        <f>IF(AD75=AB75, AC75+'15'!$Y79, '15'!$Y79)</f>
        <v>0</v>
      </c>
      <c r="AF75" s="17" t="str">
        <f>'16'!$X79</f>
        <v>VACANT B213</v>
      </c>
      <c r="AG75" s="17">
        <f>IF(AF75=AD75, AE75+'16'!$Y79, '16'!$Y79)</f>
        <v>0</v>
      </c>
      <c r="AH75" s="17" t="str">
        <f>'17'!$X79</f>
        <v>VACANT B213</v>
      </c>
      <c r="AI75" s="17">
        <f>IF(AH75=AF75, AG75+'17'!$Y79, '17'!$Y79)</f>
        <v>0</v>
      </c>
      <c r="AJ75" s="17" t="str">
        <f>'18'!$X79</f>
        <v>VACANT B213</v>
      </c>
      <c r="AK75" s="17">
        <f>IF(AJ75=AH75, AI75+'18'!$Y79, '18'!$Y79)</f>
        <v>0</v>
      </c>
      <c r="AL75" s="17" t="str">
        <f>'19'!$X79</f>
        <v>VACANT B213</v>
      </c>
      <c r="AM75" s="17">
        <f>IF(AL75=AJ75, AK75+'19'!$Y79, '19'!$Y79)</f>
        <v>0</v>
      </c>
      <c r="AN75" s="17" t="str">
        <f>'20'!$X79</f>
        <v>VACANT B213</v>
      </c>
      <c r="AO75" s="17">
        <f>IF(AN75=AL75, AM75+'20'!$Y79, '20'!$Y79)</f>
        <v>0</v>
      </c>
      <c r="AP75" s="17" t="str">
        <f>'21'!$X79</f>
        <v>VACANT B213</v>
      </c>
      <c r="AQ75" s="17">
        <f>IF(AP75=AN75, AO75+'21'!$Y79, '21'!$Y79)</f>
        <v>2</v>
      </c>
      <c r="AR75" s="17" t="str">
        <f>'22'!$X79</f>
        <v>VACANT B213</v>
      </c>
      <c r="AS75" s="17">
        <f>IF(AR75=AP75, AQ75+'22'!$Y79, '22'!$Y79)</f>
        <v>2</v>
      </c>
      <c r="AT75" s="17" t="str">
        <f>'23'!$X79</f>
        <v>VACANT B213</v>
      </c>
      <c r="AU75" s="17">
        <f>IF(AT75=AR75, AS75+'23'!$Y79, '23'!$Y79)</f>
        <v>2</v>
      </c>
      <c r="AV75" s="17" t="str">
        <f>'24'!$X79</f>
        <v>VACANT B213</v>
      </c>
      <c r="AW75" s="17">
        <f>IF(AV75=AT75, AU75+'24'!$Y79, '24'!$Y79)</f>
        <v>2</v>
      </c>
      <c r="AX75" s="17" t="str">
        <f>'25'!$X79</f>
        <v>VACANT B213</v>
      </c>
      <c r="AY75" s="17">
        <f>IF(AX75=AV75, AW75+'25'!$Y79, '25'!$Y79)</f>
        <v>2</v>
      </c>
      <c r="AZ75" s="17" t="str">
        <f>'26'!$X79</f>
        <v>VACANT B213</v>
      </c>
      <c r="BA75" s="17">
        <f>IF(AZ75=AX75, AY75+'26'!$Y79, '26'!$Y79)</f>
        <v>2</v>
      </c>
      <c r="BB75" s="17" t="str">
        <f>'27'!$X79</f>
        <v>VACANT B213</v>
      </c>
      <c r="BC75" s="17">
        <f>IF(BB75=AZ75, BA75+'27'!$Y79, '27'!$Y79)</f>
        <v>2</v>
      </c>
      <c r="BD75" s="17" t="str">
        <f>'28'!$X79</f>
        <v>VACANT B213</v>
      </c>
      <c r="BE75" s="17">
        <f>IF(BD75=BB75, BC75+'28'!$Y79, '28'!$Y79)</f>
        <v>2</v>
      </c>
      <c r="BF75" s="17" t="str">
        <f>'29'!$X79</f>
        <v>VACANT B213</v>
      </c>
      <c r="BG75" s="17">
        <f>IF(BF75=BD75, BE75+'29'!$Y79, '29'!$Y79)</f>
        <v>2</v>
      </c>
      <c r="BH75" s="17" t="str">
        <f>'30'!$X79</f>
        <v>VACANT B213</v>
      </c>
      <c r="BI75" s="17">
        <f>IF(BH75=BF75, BG75+'30'!$Y79, '30'!$Y79)</f>
        <v>2</v>
      </c>
      <c r="BJ75" s="17">
        <f>'31'!$X79</f>
        <v>0</v>
      </c>
      <c r="BK75" s="17">
        <f>IF(BJ75=BH75, BI75+'31'!$Y79, '31'!$Y79)</f>
        <v>0</v>
      </c>
    </row>
    <row r="76" spans="1:63" x14ac:dyDescent="0.25">
      <c r="A76" s="68" t="s">
        <v>241</v>
      </c>
      <c r="B76" s="17" t="str">
        <f>'1'!$X80</f>
        <v>VACANT B214</v>
      </c>
      <c r="C76" s="17">
        <f>'1'!Y80</f>
        <v>0</v>
      </c>
      <c r="D76" s="17" t="str">
        <f>'2'!$X80</f>
        <v>VACANT B214</v>
      </c>
      <c r="E76" s="17">
        <f>IF(D76=B76, C76+'2'!$Y80, '2'!$Y80)</f>
        <v>0</v>
      </c>
      <c r="F76" s="17" t="str">
        <f>'3'!$X80</f>
        <v>VACANT B214</v>
      </c>
      <c r="G76" s="17">
        <f>IF(F76=D76, E76+'3'!$Y80, '3'!$Y80)</f>
        <v>0</v>
      </c>
      <c r="H76" s="17" t="str">
        <f>'4'!$X80</f>
        <v>VACANT B214</v>
      </c>
      <c r="I76" s="17">
        <f>IF(H76=F76, G76+'4'!$Y80, '4'!$Y80)</f>
        <v>0</v>
      </c>
      <c r="J76" s="17" t="str">
        <f>'5'!$X80</f>
        <v>VACANT B214</v>
      </c>
      <c r="K76" s="17">
        <f>IF(J76=H76, I76+'5'!$Y80, '5'!$Y80)</f>
        <v>0</v>
      </c>
      <c r="L76" s="17" t="str">
        <f>'6'!$X80</f>
        <v>VACANT B214</v>
      </c>
      <c r="M76" s="17">
        <f>IF(L76=J76, K76+'6'!$Y80, '6'!$Y80)</f>
        <v>0</v>
      </c>
      <c r="N76" s="17" t="str">
        <f>'7'!$X80</f>
        <v>VACANT B214</v>
      </c>
      <c r="O76" s="17">
        <f>IF(N76=L76, M76+'7'!$Y80, '7'!$Y80)</f>
        <v>0</v>
      </c>
      <c r="P76" s="17" t="str">
        <f>'8'!$X80</f>
        <v>VACANT B214</v>
      </c>
      <c r="Q76" s="17">
        <f>IF(P76=N76, O76+'8'!$Y80, '8'!$Y80)</f>
        <v>0</v>
      </c>
      <c r="R76" s="17" t="str">
        <f>'9'!$X80</f>
        <v>VACANT B214</v>
      </c>
      <c r="S76" s="17">
        <f>IF(R76=P76, Q76+'9'!$Y80, '9'!$Y80)</f>
        <v>0</v>
      </c>
      <c r="T76" s="17" t="str">
        <f>'10'!$X80</f>
        <v>VACANT B214</v>
      </c>
      <c r="U76" s="17">
        <f>IF(T76=R76, S76+'10'!$Y80, '10'!$Y80)</f>
        <v>0</v>
      </c>
      <c r="V76" s="17" t="str">
        <f>'11'!$X80</f>
        <v>VACANT B214</v>
      </c>
      <c r="W76" s="17">
        <f>IF(V76=T76, U76+'11'!$Y80, '11'!$Y80)</f>
        <v>0</v>
      </c>
      <c r="X76" s="17" t="str">
        <f>'12'!$X80</f>
        <v>VACANT B214</v>
      </c>
      <c r="Y76" s="17">
        <f>IF(X76=V76, W76+'12'!$Y80, '12'!$Y80)</f>
        <v>0</v>
      </c>
      <c r="Z76" s="17" t="str">
        <f>'13'!$X80</f>
        <v>VACANT B214</v>
      </c>
      <c r="AA76" s="17">
        <f>IF(Z76=X76, Y76+'13'!$Y80, '13'!$Y80)</f>
        <v>0</v>
      </c>
      <c r="AB76" s="17" t="str">
        <f>'14'!$X80</f>
        <v>VACANT B214</v>
      </c>
      <c r="AC76" s="17">
        <f>IF(AB76=Z76, AA76+'14'!$Y80, '14'!$Y80)</f>
        <v>0</v>
      </c>
      <c r="AD76" s="17" t="str">
        <f>'15'!$X80</f>
        <v>VACANT B214</v>
      </c>
      <c r="AE76" s="17">
        <f>IF(AD76=AB76, AC76+'15'!$Y80, '15'!$Y80)</f>
        <v>0</v>
      </c>
      <c r="AF76" s="17" t="str">
        <f>'16'!$X80</f>
        <v>VACANT B214</v>
      </c>
      <c r="AG76" s="17">
        <f>IF(AF76=AD76, AE76+'16'!$Y80, '16'!$Y80)</f>
        <v>0</v>
      </c>
      <c r="AH76" s="17" t="str">
        <f>'17'!$X80</f>
        <v>VACANT B214</v>
      </c>
      <c r="AI76" s="17">
        <f>IF(AH76=AF76, AG76+'17'!$Y80, '17'!$Y80)</f>
        <v>0</v>
      </c>
      <c r="AJ76" s="17" t="str">
        <f>'18'!$X80</f>
        <v>VACANT B214</v>
      </c>
      <c r="AK76" s="17">
        <f>IF(AJ76=AH76, AI76+'18'!$Y80, '18'!$Y80)</f>
        <v>0</v>
      </c>
      <c r="AL76" s="17" t="str">
        <f>'19'!$X80</f>
        <v>VACANT B214</v>
      </c>
      <c r="AM76" s="17">
        <f>IF(AL76=AJ76, AK76+'19'!$Y80, '19'!$Y80)</f>
        <v>0</v>
      </c>
      <c r="AN76" s="17" t="str">
        <f>'20'!$X80</f>
        <v>VACANT B214</v>
      </c>
      <c r="AO76" s="17">
        <f>IF(AN76=AL76, AM76+'20'!$Y80, '20'!$Y80)</f>
        <v>0</v>
      </c>
      <c r="AP76" s="17" t="str">
        <f>'21'!$X80</f>
        <v>VACANT B214</v>
      </c>
      <c r="AQ76" s="17">
        <f>IF(AP76=AN76, AO76+'21'!$Y80, '21'!$Y80)</f>
        <v>0</v>
      </c>
      <c r="AR76" s="17" t="str">
        <f>'22'!$X80</f>
        <v>VACANT B214</v>
      </c>
      <c r="AS76" s="17">
        <f>IF(AR76=AP76, AQ76+'22'!$Y80, '22'!$Y80)</f>
        <v>0</v>
      </c>
      <c r="AT76" s="17" t="str">
        <f>'23'!$X80</f>
        <v>VACANT B214</v>
      </c>
      <c r="AU76" s="17">
        <f>IF(AT76=AR76, AS76+'23'!$Y80, '23'!$Y80)</f>
        <v>0</v>
      </c>
      <c r="AV76" s="17" t="str">
        <f>'24'!$X80</f>
        <v>VACANT B214</v>
      </c>
      <c r="AW76" s="17">
        <f>IF(AV76=AT76, AU76+'24'!$Y80, '24'!$Y80)</f>
        <v>0</v>
      </c>
      <c r="AX76" s="17" t="str">
        <f>'25'!$X80</f>
        <v>VACANT B214</v>
      </c>
      <c r="AY76" s="17">
        <f>IF(AX76=AV76, AW76+'25'!$Y80, '25'!$Y80)</f>
        <v>0</v>
      </c>
      <c r="AZ76" s="17" t="str">
        <f>'26'!$X80</f>
        <v>VACANT B214</v>
      </c>
      <c r="BA76" s="17">
        <f>IF(AZ76=AX76, AY76+'26'!$Y80, '26'!$Y80)</f>
        <v>0</v>
      </c>
      <c r="BB76" s="17" t="str">
        <f>'27'!$X80</f>
        <v>VACANT B214</v>
      </c>
      <c r="BC76" s="17">
        <f>IF(BB76=AZ76, BA76+'27'!$Y80, '27'!$Y80)</f>
        <v>0</v>
      </c>
      <c r="BD76" s="17" t="str">
        <f>'28'!$X80</f>
        <v>VACANT B214</v>
      </c>
      <c r="BE76" s="17">
        <f>IF(BD76=BB76, BC76+'28'!$Y80, '28'!$Y80)</f>
        <v>0</v>
      </c>
      <c r="BF76" s="17" t="str">
        <f>'29'!$X80</f>
        <v>VACANT B214</v>
      </c>
      <c r="BG76" s="17">
        <f>IF(BF76=BD76, BE76+'29'!$Y80, '29'!$Y80)</f>
        <v>0</v>
      </c>
      <c r="BH76" s="17" t="str">
        <f>'30'!$X80</f>
        <v>VACANT B214</v>
      </c>
      <c r="BI76" s="17">
        <f>IF(BH76=BF76, BG76+'30'!$Y80, '30'!$Y80)</f>
        <v>0</v>
      </c>
      <c r="BJ76" s="17">
        <f>'31'!$X80</f>
        <v>0</v>
      </c>
      <c r="BK76" s="17">
        <f>IF(BJ76=BH76, BI76+'31'!$Y80, '31'!$Y80)</f>
        <v>0</v>
      </c>
    </row>
    <row r="77" spans="1:63" x14ac:dyDescent="0.25">
      <c r="A77" s="67" t="s">
        <v>242</v>
      </c>
      <c r="B77" s="17" t="str">
        <f>'1'!$X81</f>
        <v>VACANT B215</v>
      </c>
      <c r="C77" s="17">
        <f>'1'!Y81</f>
        <v>0</v>
      </c>
      <c r="D77" s="17" t="str">
        <f>'2'!$X81</f>
        <v>VACANT B215</v>
      </c>
      <c r="E77" s="17">
        <f>IF(D77=B77, C77+'2'!$Y81, '2'!$Y81)</f>
        <v>0</v>
      </c>
      <c r="F77" s="17" t="str">
        <f>'3'!$X81</f>
        <v>VACANT B215</v>
      </c>
      <c r="G77" s="17">
        <f>IF(F77=D77, E77+'3'!$Y81, '3'!$Y81)</f>
        <v>0</v>
      </c>
      <c r="H77" s="17" t="str">
        <f>'4'!$X81</f>
        <v>VACANT B215</v>
      </c>
      <c r="I77" s="17">
        <f>IF(H77=F77, G77+'4'!$Y81, '4'!$Y81)</f>
        <v>0</v>
      </c>
      <c r="J77" s="17" t="str">
        <f>'5'!$X81</f>
        <v>VACANT B215</v>
      </c>
      <c r="K77" s="17">
        <f>IF(J77=H77, I77+'5'!$Y81, '5'!$Y81)</f>
        <v>0</v>
      </c>
      <c r="L77" s="17" t="str">
        <f>'6'!$X81</f>
        <v>VACANT B215</v>
      </c>
      <c r="M77" s="17">
        <f>IF(L77=J77, K77+'6'!$Y81, '6'!$Y81)</f>
        <v>0</v>
      </c>
      <c r="N77" s="17" t="str">
        <f>'7'!$X81</f>
        <v>VACANT B215</v>
      </c>
      <c r="O77" s="17">
        <f>IF(N77=L77, M77+'7'!$Y81, '7'!$Y81)</f>
        <v>0</v>
      </c>
      <c r="P77" s="17" t="str">
        <f>'8'!$X81</f>
        <v>VACANT B215</v>
      </c>
      <c r="Q77" s="17">
        <f>IF(P77=N77, O77+'8'!$Y81, '8'!$Y81)</f>
        <v>0</v>
      </c>
      <c r="R77" s="17" t="str">
        <f>'9'!$X81</f>
        <v>VACANT B215</v>
      </c>
      <c r="S77" s="17">
        <f>IF(R77=P77, Q77+'9'!$Y81, '9'!$Y81)</f>
        <v>0</v>
      </c>
      <c r="T77" s="17" t="str">
        <f>'10'!$X81</f>
        <v>VACANT B215</v>
      </c>
      <c r="U77" s="17">
        <f>IF(T77=R77, S77+'10'!$Y81, '10'!$Y81)</f>
        <v>0</v>
      </c>
      <c r="V77" s="17" t="str">
        <f>'11'!$X81</f>
        <v>VACANT B215</v>
      </c>
      <c r="W77" s="17">
        <f>IF(V77=T77, U77+'11'!$Y81, '11'!$Y81)</f>
        <v>0</v>
      </c>
      <c r="X77" s="17" t="str">
        <f>'12'!$X81</f>
        <v>VACANT B215</v>
      </c>
      <c r="Y77" s="17">
        <f>IF(X77=V77, W77+'12'!$Y81, '12'!$Y81)</f>
        <v>0</v>
      </c>
      <c r="Z77" s="17" t="str">
        <f>'13'!$X81</f>
        <v>VACANT B215</v>
      </c>
      <c r="AA77" s="17">
        <f>IF(Z77=X77, Y77+'13'!$Y81, '13'!$Y81)</f>
        <v>0</v>
      </c>
      <c r="AB77" s="17" t="str">
        <f>'14'!$X81</f>
        <v>VACANT B215</v>
      </c>
      <c r="AC77" s="17">
        <f>IF(AB77=Z77, AA77+'14'!$Y81, '14'!$Y81)</f>
        <v>0</v>
      </c>
      <c r="AD77" s="17" t="str">
        <f>'15'!$X81</f>
        <v>WN0987NT</v>
      </c>
      <c r="AE77" s="17">
        <f>IF(AD77=AB77, AC77+'15'!$Y81, '15'!$Y81)</f>
        <v>1</v>
      </c>
      <c r="AF77" s="17" t="str">
        <f>'16'!$X81</f>
        <v>WN0987NT</v>
      </c>
      <c r="AG77" s="17">
        <f>IF(AF77=AD77, AE77+'16'!$Y81, '16'!$Y81)</f>
        <v>2</v>
      </c>
      <c r="AH77" s="17" t="str">
        <f>'17'!$X81</f>
        <v>VACANT</v>
      </c>
      <c r="AI77" s="17">
        <f>IF(AH77=AF77, AG77+'17'!$Y81, '17'!$Y81)</f>
        <v>1</v>
      </c>
      <c r="AJ77" s="17" t="str">
        <f>'18'!$X81</f>
        <v>VACANT</v>
      </c>
      <c r="AK77" s="17">
        <f>IF(AJ77=AH77, AI77+'18'!$Y81, '18'!$Y81)</f>
        <v>1</v>
      </c>
      <c r="AL77" s="17" t="str">
        <f>'19'!$X81</f>
        <v>VACANT</v>
      </c>
      <c r="AM77" s="17">
        <f>IF(AL77=AJ77, AK77+'19'!$Y81, '19'!$Y81)</f>
        <v>1</v>
      </c>
      <c r="AN77" s="17" t="str">
        <f>'20'!$X81</f>
        <v>VACANT</v>
      </c>
      <c r="AO77" s="17">
        <f>IF(AN77=AL77, AM77+'20'!$Y81, '20'!$Y81)</f>
        <v>1</v>
      </c>
      <c r="AP77" s="17" t="str">
        <f>'21'!$X81</f>
        <v>VACANT</v>
      </c>
      <c r="AQ77" s="17">
        <f>IF(AP77=AN77, AO77+'21'!$Y81, '21'!$Y81)</f>
        <v>1</v>
      </c>
      <c r="AR77" s="17" t="str">
        <f>'22'!$X81</f>
        <v>VACANT</v>
      </c>
      <c r="AS77" s="17">
        <f>IF(AR77=AP77, AQ77+'22'!$Y81, '22'!$Y81)</f>
        <v>1</v>
      </c>
      <c r="AT77" s="17" t="str">
        <f>'23'!$X81</f>
        <v>VACANT</v>
      </c>
      <c r="AU77" s="17">
        <f>IF(AT77=AR77, AS77+'23'!$Y81, '23'!$Y81)</f>
        <v>1</v>
      </c>
      <c r="AV77" s="17" t="str">
        <f>'24'!$X81</f>
        <v>VACANT</v>
      </c>
      <c r="AW77" s="17">
        <f>IF(AV77=AT77, AU77+'24'!$Y81, '24'!$Y81)</f>
        <v>1</v>
      </c>
      <c r="AX77" s="17" t="str">
        <f>'25'!$X81</f>
        <v>VACANT</v>
      </c>
      <c r="AY77" s="17">
        <f>IF(AX77=AV77, AW77+'25'!$Y81, '25'!$Y81)</f>
        <v>1</v>
      </c>
      <c r="AZ77" s="17" t="str">
        <f>'26'!$X81</f>
        <v>VACANT</v>
      </c>
      <c r="BA77" s="17">
        <f>IF(AZ77=AX77, AY77+'26'!$Y81, '26'!$Y81)</f>
        <v>1</v>
      </c>
      <c r="BB77" s="17" t="str">
        <f>'27'!$X81</f>
        <v>VACANT</v>
      </c>
      <c r="BC77" s="17">
        <f>IF(BB77=AZ77, BA77+'27'!$Y81, '27'!$Y81)</f>
        <v>1</v>
      </c>
      <c r="BD77" s="17" t="str">
        <f>'28'!$X81</f>
        <v>VACANT</v>
      </c>
      <c r="BE77" s="17">
        <f>IF(BD77=BB77, BC77+'28'!$Y81, '28'!$Y81)</f>
        <v>1</v>
      </c>
      <c r="BF77" s="17" t="str">
        <f>'29'!$X81</f>
        <v>VACANT</v>
      </c>
      <c r="BG77" s="17">
        <f>IF(BF77=BD77, BE77+'29'!$Y81, '29'!$Y81)</f>
        <v>1</v>
      </c>
      <c r="BH77" s="17" t="str">
        <f>'30'!$X81</f>
        <v>VACANT</v>
      </c>
      <c r="BI77" s="17">
        <f>IF(BH77=BF77, BG77+'30'!$Y81, '30'!$Y81)</f>
        <v>1</v>
      </c>
      <c r="BJ77" s="17">
        <f>'31'!$X81</f>
        <v>0</v>
      </c>
      <c r="BK77" s="17">
        <f>IF(BJ77=BH77, BI77+'31'!$Y81, '31'!$Y81)</f>
        <v>0</v>
      </c>
    </row>
    <row r="78" spans="1:63" x14ac:dyDescent="0.25">
      <c r="A78" s="68" t="s">
        <v>243</v>
      </c>
      <c r="B78" s="17" t="str">
        <f>'1'!$X82</f>
        <v>VACANT B216</v>
      </c>
      <c r="C78" s="17">
        <f>'1'!Y82</f>
        <v>0</v>
      </c>
      <c r="D78" s="17" t="str">
        <f>'2'!$X82</f>
        <v>VACANT B216</v>
      </c>
      <c r="E78" s="17">
        <f>IF(D78=B78, C78+'2'!$Y82, '2'!$Y82)</f>
        <v>0</v>
      </c>
      <c r="F78" s="17" t="str">
        <f>'3'!$X82</f>
        <v>VACANT B216</v>
      </c>
      <c r="G78" s="17">
        <f>IF(F78=D78, E78+'3'!$Y82, '3'!$Y82)</f>
        <v>0</v>
      </c>
      <c r="H78" s="17" t="str">
        <f>'4'!$X82</f>
        <v>VACANT B216</v>
      </c>
      <c r="I78" s="17">
        <f>IF(H78=F78, G78+'4'!$Y82, '4'!$Y82)</f>
        <v>0</v>
      </c>
      <c r="J78" s="17" t="str">
        <f>'5'!$X82</f>
        <v>VACANT B216</v>
      </c>
      <c r="K78" s="17">
        <f>IF(J78=H78, I78+'5'!$Y82, '5'!$Y82)</f>
        <v>0</v>
      </c>
      <c r="L78" s="17" t="str">
        <f>'6'!$X82</f>
        <v>VACANT B216</v>
      </c>
      <c r="M78" s="17">
        <f>IF(L78=J78, K78+'6'!$Y82, '6'!$Y82)</f>
        <v>0</v>
      </c>
      <c r="N78" s="17" t="str">
        <f>'7'!$X82</f>
        <v>VACANT B216</v>
      </c>
      <c r="O78" s="17">
        <f>IF(N78=L78, M78+'7'!$Y82, '7'!$Y82)</f>
        <v>0</v>
      </c>
      <c r="P78" s="17" t="str">
        <f>'8'!$X82</f>
        <v>VACANT B216</v>
      </c>
      <c r="Q78" s="17">
        <f>IF(P78=N78, O78+'8'!$Y82, '8'!$Y82)</f>
        <v>0</v>
      </c>
      <c r="R78" s="17" t="str">
        <f>'9'!$X82</f>
        <v>VACANT B216</v>
      </c>
      <c r="S78" s="17">
        <f>IF(R78=P78, Q78+'9'!$Y82, '9'!$Y82)</f>
        <v>0</v>
      </c>
      <c r="T78" s="17" t="str">
        <f>'10'!$X82</f>
        <v>VACANT B216</v>
      </c>
      <c r="U78" s="17">
        <f>IF(T78=R78, S78+'10'!$Y82, '10'!$Y82)</f>
        <v>0</v>
      </c>
      <c r="V78" s="17" t="str">
        <f>'11'!$X82</f>
        <v>VACANT B216</v>
      </c>
      <c r="W78" s="17">
        <f>IF(V78=T78, U78+'11'!$Y82, '11'!$Y82)</f>
        <v>0</v>
      </c>
      <c r="X78" s="17" t="str">
        <f>'12'!$X82</f>
        <v>VACANT B216</v>
      </c>
      <c r="Y78" s="17">
        <f>IF(X78=V78, W78+'12'!$Y82, '12'!$Y82)</f>
        <v>0</v>
      </c>
      <c r="Z78" s="17" t="str">
        <f>'13'!$X82</f>
        <v>VACANT B216</v>
      </c>
      <c r="AA78" s="17">
        <f>IF(Z78=X78, Y78+'13'!$Y82, '13'!$Y82)</f>
        <v>0</v>
      </c>
      <c r="AB78" s="17" t="str">
        <f>'14'!$X82</f>
        <v>VACANT B216</v>
      </c>
      <c r="AC78" s="17">
        <f>IF(AB78=Z78, AA78+'14'!$Y82, '14'!$Y82)</f>
        <v>0</v>
      </c>
      <c r="AD78" s="17" t="str">
        <f>'15'!$X82</f>
        <v>VACANT B216</v>
      </c>
      <c r="AE78" s="17">
        <f>IF(AD78=AB78, AC78+'15'!$Y82, '15'!$Y82)</f>
        <v>0</v>
      </c>
      <c r="AF78" s="17" t="str">
        <f>'16'!$X82</f>
        <v>VACANT B216</v>
      </c>
      <c r="AG78" s="17">
        <f>IF(AF78=AD78, AE78+'16'!$Y82, '16'!$Y82)</f>
        <v>0</v>
      </c>
      <c r="AH78" s="17" t="str">
        <f>'17'!$X82</f>
        <v>VACANT B216</v>
      </c>
      <c r="AI78" s="17">
        <f>IF(AH78=AF78, AG78+'17'!$Y82, '17'!$Y82)</f>
        <v>0</v>
      </c>
      <c r="AJ78" s="17" t="str">
        <f>'18'!$X82</f>
        <v>VACANT B216</v>
      </c>
      <c r="AK78" s="17">
        <f>IF(AJ78=AH78, AI78+'18'!$Y82, '18'!$Y82)</f>
        <v>0</v>
      </c>
      <c r="AL78" s="17" t="str">
        <f>'19'!$X82</f>
        <v>VACANT B216</v>
      </c>
      <c r="AM78" s="17">
        <f>IF(AL78=AJ78, AK78+'19'!$Y82, '19'!$Y82)</f>
        <v>0</v>
      </c>
      <c r="AN78" s="17" t="str">
        <f>'20'!$X82</f>
        <v xml:space="preserve">WN9215MB </v>
      </c>
      <c r="AO78" s="17">
        <f>IF(AN78=AL78, AM78+'20'!$Y82, '20'!$Y82)</f>
        <v>4</v>
      </c>
      <c r="AP78" s="17" t="str">
        <f>'21'!$X82</f>
        <v xml:space="preserve">WN9215MB </v>
      </c>
      <c r="AQ78" s="17">
        <f>IF(AP78=AN78, AO78+'21'!$Y82, '21'!$Y82)</f>
        <v>4</v>
      </c>
      <c r="AR78" s="17" t="str">
        <f>'22'!$X82</f>
        <v xml:space="preserve">WN9215MB </v>
      </c>
      <c r="AS78" s="17">
        <f>IF(AR78=AP78, AQ78+'22'!$Y82, '22'!$Y82)</f>
        <v>4</v>
      </c>
      <c r="AT78" s="17" t="str">
        <f>'23'!$X82</f>
        <v xml:space="preserve">WN9215MB </v>
      </c>
      <c r="AU78" s="17">
        <f>IF(AT78=AR78, AS78+'23'!$Y82, '23'!$Y82)</f>
        <v>4</v>
      </c>
      <c r="AV78" s="17" t="str">
        <f>'24'!$X82</f>
        <v xml:space="preserve">WN9215MB </v>
      </c>
      <c r="AW78" s="17">
        <f>IF(AV78=AT78, AU78+'24'!$Y82, '24'!$Y82)</f>
        <v>4</v>
      </c>
      <c r="AX78" s="17" t="str">
        <f>'25'!$X82</f>
        <v xml:space="preserve">WN9215MB </v>
      </c>
      <c r="AY78" s="17">
        <f>IF(AX78=AV78, AW78+'25'!$Y82, '25'!$Y82)</f>
        <v>4</v>
      </c>
      <c r="AZ78" s="17" t="str">
        <f>'26'!$X82</f>
        <v xml:space="preserve">WN9215MB </v>
      </c>
      <c r="BA78" s="17">
        <f>IF(AZ78=AX78, AY78+'26'!$Y82, '26'!$Y82)</f>
        <v>4</v>
      </c>
      <c r="BB78" s="17" t="str">
        <f>'27'!$X82</f>
        <v xml:space="preserve">WN9215MB </v>
      </c>
      <c r="BC78" s="17">
        <f>IF(BB78=AZ78, BA78+'27'!$Y82, '27'!$Y82)</f>
        <v>4</v>
      </c>
      <c r="BD78" s="17" t="str">
        <f>'28'!$X82</f>
        <v xml:space="preserve">WN9215MB </v>
      </c>
      <c r="BE78" s="17">
        <f>IF(BD78=BB78, BC78+'28'!$Y82, '28'!$Y82)</f>
        <v>4</v>
      </c>
      <c r="BF78" s="17" t="str">
        <f>'29'!$X82</f>
        <v xml:space="preserve">WN9215MB </v>
      </c>
      <c r="BG78" s="17">
        <f>IF(BF78=BD78, BE78+'29'!$Y82, '29'!$Y82)</f>
        <v>4</v>
      </c>
      <c r="BH78" s="17" t="str">
        <f>'30'!$X82</f>
        <v xml:space="preserve">WN9215MB </v>
      </c>
      <c r="BI78" s="17">
        <f>IF(BH78=BF78, BG78+'30'!$Y82, '30'!$Y82)</f>
        <v>5</v>
      </c>
      <c r="BJ78" s="17">
        <f>'31'!$X82</f>
        <v>0</v>
      </c>
      <c r="BK78" s="17">
        <f>IF(BJ78=BH78, BI78+'31'!$Y82, '31'!$Y82)</f>
        <v>0</v>
      </c>
    </row>
    <row r="79" spans="1:63" x14ac:dyDescent="0.25">
      <c r="A79" s="67" t="s">
        <v>244</v>
      </c>
      <c r="B79" s="17" t="str">
        <f>'1'!$X83</f>
        <v>VACANT B217</v>
      </c>
      <c r="C79" s="17">
        <f>'1'!Y83</f>
        <v>0</v>
      </c>
      <c r="D79" s="17" t="str">
        <f>'2'!$X83</f>
        <v>VACANT B217</v>
      </c>
      <c r="E79" s="17">
        <f>IF(D79=B79, C79+'2'!$Y83, '2'!$Y83)</f>
        <v>0</v>
      </c>
      <c r="F79" s="17" t="str">
        <f>'3'!$X83</f>
        <v>VACANT B217</v>
      </c>
      <c r="G79" s="17">
        <f>IF(F79=D79, E79+'3'!$Y83, '3'!$Y83)</f>
        <v>0</v>
      </c>
      <c r="H79" s="17" t="str">
        <f>'4'!$X83</f>
        <v>VACANT B217</v>
      </c>
      <c r="I79" s="17">
        <f>IF(H79=F79, G79+'4'!$Y83, '4'!$Y83)</f>
        <v>0</v>
      </c>
      <c r="J79" s="17" t="str">
        <f>'5'!$X83</f>
        <v>VACANT B217</v>
      </c>
      <c r="K79" s="17">
        <f>IF(J79=H79, I79+'5'!$Y83, '5'!$Y83)</f>
        <v>0</v>
      </c>
      <c r="L79" s="17" t="str">
        <f>'6'!$X83</f>
        <v>VACANT B217</v>
      </c>
      <c r="M79" s="17">
        <f>IF(L79=J79, K79+'6'!$Y83, '6'!$Y83)</f>
        <v>0</v>
      </c>
      <c r="N79" s="17" t="str">
        <f>'7'!$X83</f>
        <v>VACANT B217</v>
      </c>
      <c r="O79" s="17">
        <f>IF(N79=L79, M79+'7'!$Y83, '7'!$Y83)</f>
        <v>0</v>
      </c>
      <c r="P79" s="17" t="str">
        <f>'8'!$X83</f>
        <v>VACANT B217</v>
      </c>
      <c r="Q79" s="17">
        <f>IF(P79=N79, O79+'8'!$Y83, '8'!$Y83)</f>
        <v>0</v>
      </c>
      <c r="R79" s="17" t="str">
        <f>'9'!$X83</f>
        <v>VACANT B217</v>
      </c>
      <c r="S79" s="17">
        <f>IF(R79=P79, Q79+'9'!$Y83, '9'!$Y83)</f>
        <v>0</v>
      </c>
      <c r="T79" s="17" t="str">
        <f>'10'!$X83</f>
        <v>VACANT B217</v>
      </c>
      <c r="U79" s="17">
        <f>IF(T79=R79, S79+'10'!$Y83, '10'!$Y83)</f>
        <v>0</v>
      </c>
      <c r="V79" s="17" t="str">
        <f>'11'!$X83</f>
        <v>VACANT B217</v>
      </c>
      <c r="W79" s="17">
        <f>IF(V79=T79, U79+'11'!$Y83, '11'!$Y83)</f>
        <v>0</v>
      </c>
      <c r="X79" s="17" t="str">
        <f>'12'!$X83</f>
        <v>VACANT B217</v>
      </c>
      <c r="Y79" s="17">
        <f>IF(X79=V79, W79+'12'!$Y83, '12'!$Y83)</f>
        <v>0</v>
      </c>
      <c r="Z79" s="17" t="str">
        <f>'13'!$X83</f>
        <v>VACANT B217</v>
      </c>
      <c r="AA79" s="17">
        <f>IF(Z79=X79, Y79+'13'!$Y83, '13'!$Y83)</f>
        <v>0</v>
      </c>
      <c r="AB79" s="17" t="str">
        <f>'14'!$X83</f>
        <v>VACANT B217</v>
      </c>
      <c r="AC79" s="17">
        <f>IF(AB79=Z79, AA79+'14'!$Y83, '14'!$Y83)</f>
        <v>0</v>
      </c>
      <c r="AD79" s="17" t="str">
        <f>'15'!$X83</f>
        <v>VACANT B217</v>
      </c>
      <c r="AE79" s="17">
        <f>IF(AD79=AB79, AC79+'15'!$Y83, '15'!$Y83)</f>
        <v>0</v>
      </c>
      <c r="AF79" s="17" t="str">
        <f>'16'!$X83</f>
        <v>VACANT B217</v>
      </c>
      <c r="AG79" s="17">
        <f>IF(AF79=AD79, AE79+'16'!$Y83, '16'!$Y83)</f>
        <v>0</v>
      </c>
      <c r="AH79" s="17" t="str">
        <f>'17'!$X83</f>
        <v>VACANT B217</v>
      </c>
      <c r="AI79" s="17">
        <f>IF(AH79=AF79, AG79+'17'!$Y83, '17'!$Y83)</f>
        <v>0</v>
      </c>
      <c r="AJ79" s="17" t="str">
        <f>'18'!$X83</f>
        <v>VACANT B217</v>
      </c>
      <c r="AK79" s="17">
        <f>IF(AJ79=AH79, AI79+'18'!$Y83, '18'!$Y83)</f>
        <v>0</v>
      </c>
      <c r="AL79" s="17" t="str">
        <f>'19'!$X83</f>
        <v>VACANT B217</v>
      </c>
      <c r="AM79" s="17">
        <f>IF(AL79=AJ79, AK79+'19'!$Y83, '19'!$Y83)</f>
        <v>0</v>
      </c>
      <c r="AN79" s="17" t="str">
        <f>'20'!$X83</f>
        <v>VACANT B217</v>
      </c>
      <c r="AO79" s="17">
        <f>IF(AN79=AL79, AM79+'20'!$Y83, '20'!$Y83)</f>
        <v>0</v>
      </c>
      <c r="AP79" s="17" t="str">
        <f>'21'!$X83</f>
        <v>VACANT B217</v>
      </c>
      <c r="AQ79" s="17">
        <f>IF(AP79=AN79, AO79+'21'!$Y83, '21'!$Y83)</f>
        <v>0</v>
      </c>
      <c r="AR79" s="17" t="str">
        <f>'22'!$X83</f>
        <v>VACANT B217</v>
      </c>
      <c r="AS79" s="17">
        <f>IF(AR79=AP79, AQ79+'22'!$Y83, '22'!$Y83)</f>
        <v>0</v>
      </c>
      <c r="AT79" s="17" t="str">
        <f>'23'!$X83</f>
        <v>VACANT B217</v>
      </c>
      <c r="AU79" s="17">
        <f>IF(AT79=AR79, AS79+'23'!$Y83, '23'!$Y83)</f>
        <v>0</v>
      </c>
      <c r="AV79" s="17" t="str">
        <f>'24'!$X83</f>
        <v>VACANT B217</v>
      </c>
      <c r="AW79" s="17">
        <f>IF(AV79=AT79, AU79+'24'!$Y83, '24'!$Y83)</f>
        <v>0</v>
      </c>
      <c r="AX79" s="17" t="str">
        <f>'25'!$X83</f>
        <v>VACANT B217</v>
      </c>
      <c r="AY79" s="17">
        <f>IF(AX79=AV79, AW79+'25'!$Y83, '25'!$Y83)</f>
        <v>0</v>
      </c>
      <c r="AZ79" s="17" t="str">
        <f>'26'!$X83</f>
        <v>VACANT B217</v>
      </c>
      <c r="BA79" s="17">
        <f>IF(AZ79=AX79, AY79+'26'!$Y83, '26'!$Y83)</f>
        <v>0</v>
      </c>
      <c r="BB79" s="17" t="str">
        <f>'27'!$X83</f>
        <v>VACANT B217</v>
      </c>
      <c r="BC79" s="17">
        <f>IF(BB79=AZ79, BA79+'27'!$Y83, '27'!$Y83)</f>
        <v>0</v>
      </c>
      <c r="BD79" s="17" t="str">
        <f>'28'!$X83</f>
        <v>VACANT B217</v>
      </c>
      <c r="BE79" s="17">
        <f>IF(BD79=BB79, BC79+'28'!$Y83, '28'!$Y83)</f>
        <v>0</v>
      </c>
      <c r="BF79" s="17" t="str">
        <f>'29'!$X83</f>
        <v>VACANT B217</v>
      </c>
      <c r="BG79" s="17">
        <f>IF(BF79=BD79, BE79+'29'!$Y83, '29'!$Y83)</f>
        <v>0</v>
      </c>
      <c r="BH79" s="17" t="str">
        <f>'30'!$X83</f>
        <v>VACANT B217</v>
      </c>
      <c r="BI79" s="17">
        <f>IF(BH79=BF79, BG79+'30'!$Y83, '30'!$Y83)</f>
        <v>0</v>
      </c>
      <c r="BJ79" s="17">
        <f>'31'!$X83</f>
        <v>0</v>
      </c>
      <c r="BK79" s="17">
        <f>IF(BJ79=BH79, BI79+'31'!$Y83, '31'!$Y83)</f>
        <v>0</v>
      </c>
    </row>
    <row r="80" spans="1:63" x14ac:dyDescent="0.25">
      <c r="A80" s="68" t="s">
        <v>245</v>
      </c>
      <c r="B80" s="17" t="str">
        <f>'1'!$X84</f>
        <v>VACANT B218</v>
      </c>
      <c r="C80" s="17">
        <f>'1'!Y84</f>
        <v>0</v>
      </c>
      <c r="D80" s="17" t="str">
        <f>'2'!$X84</f>
        <v>VACANT B218</v>
      </c>
      <c r="E80" s="17">
        <f>IF(D80=B80, C80+'2'!$Y84, '2'!$Y84)</f>
        <v>0</v>
      </c>
      <c r="F80" s="17" t="str">
        <f>'3'!$X84</f>
        <v>VACANT B218</v>
      </c>
      <c r="G80" s="17">
        <f>IF(F80=D80, E80+'3'!$Y84, '3'!$Y84)</f>
        <v>0</v>
      </c>
      <c r="H80" s="17" t="str">
        <f>'4'!$X84</f>
        <v>VACANT B218</v>
      </c>
      <c r="I80" s="17">
        <f>IF(H80=F80, G80+'4'!$Y84, '4'!$Y84)</f>
        <v>0</v>
      </c>
      <c r="J80" s="17" t="str">
        <f>'5'!$X84</f>
        <v>VACANT B218</v>
      </c>
      <c r="K80" s="17">
        <f>IF(J80=H80, I80+'5'!$Y84, '5'!$Y84)</f>
        <v>0</v>
      </c>
      <c r="L80" s="17" t="str">
        <f>'6'!$X84</f>
        <v>VACANT B218</v>
      </c>
      <c r="M80" s="17">
        <f>IF(L80=J80, K80+'6'!$Y84, '6'!$Y84)</f>
        <v>0</v>
      </c>
      <c r="N80" s="17" t="str">
        <f>'7'!$X84</f>
        <v>VACANT B218</v>
      </c>
      <c r="O80" s="17">
        <f>IF(N80=L80, M80+'7'!$Y84, '7'!$Y84)</f>
        <v>0</v>
      </c>
      <c r="P80" s="17" t="str">
        <f>'8'!$X84</f>
        <v>VACANT B218</v>
      </c>
      <c r="Q80" s="17">
        <f>IF(P80=N80, O80+'8'!$Y84, '8'!$Y84)</f>
        <v>0</v>
      </c>
      <c r="R80" s="17" t="str">
        <f>'9'!$X84</f>
        <v>VACANT B218</v>
      </c>
      <c r="S80" s="17">
        <f>IF(R80=P80, Q80+'9'!$Y84, '9'!$Y84)</f>
        <v>0</v>
      </c>
      <c r="T80" s="17" t="str">
        <f>'10'!$X84</f>
        <v>VACANT B218</v>
      </c>
      <c r="U80" s="17">
        <f>IF(T80=R80, S80+'10'!$Y84, '10'!$Y84)</f>
        <v>0</v>
      </c>
      <c r="V80" s="17" t="str">
        <f>'11'!$X84</f>
        <v>VACANT B218</v>
      </c>
      <c r="W80" s="17">
        <f>IF(V80=T80, U80+'11'!$Y84, '11'!$Y84)</f>
        <v>0</v>
      </c>
      <c r="X80" s="17" t="str">
        <f>'12'!$X84</f>
        <v>VACANT B218</v>
      </c>
      <c r="Y80" s="17">
        <f>IF(X80=V80, W80+'12'!$Y84, '12'!$Y84)</f>
        <v>0</v>
      </c>
      <c r="Z80" s="17" t="str">
        <f>'13'!$X84</f>
        <v>VACANT B218</v>
      </c>
      <c r="AA80" s="17">
        <f>IF(Z80=X80, Y80+'13'!$Y84, '13'!$Y84)</f>
        <v>0</v>
      </c>
      <c r="AB80" s="17" t="str">
        <f>'14'!$X84</f>
        <v>VACANT B218</v>
      </c>
      <c r="AC80" s="17">
        <f>IF(AB80=Z80, AA80+'14'!$Y84, '14'!$Y84)</f>
        <v>0</v>
      </c>
      <c r="AD80" s="17" t="str">
        <f>'15'!$X84</f>
        <v>VACANT B218</v>
      </c>
      <c r="AE80" s="17">
        <f>IF(AD80=AB80, AC80+'15'!$Y84, '15'!$Y84)</f>
        <v>0</v>
      </c>
      <c r="AF80" s="17" t="str">
        <f>'16'!$X84</f>
        <v>VACANT B218</v>
      </c>
      <c r="AG80" s="17">
        <f>IF(AF80=AD80, AE80+'16'!$Y84, '16'!$Y84)</f>
        <v>0</v>
      </c>
      <c r="AH80" s="17" t="str">
        <f>'17'!$X84</f>
        <v>VACANT B218</v>
      </c>
      <c r="AI80" s="17">
        <f>IF(AH80=AF80, AG80+'17'!$Y84, '17'!$Y84)</f>
        <v>0</v>
      </c>
      <c r="AJ80" s="17" t="str">
        <f>'18'!$X84</f>
        <v>VACANT B218</v>
      </c>
      <c r="AK80" s="17">
        <f>IF(AJ80=AH80, AI80+'18'!$Y84, '18'!$Y84)</f>
        <v>0</v>
      </c>
      <c r="AL80" s="17" t="str">
        <f>'19'!$X84</f>
        <v>VACANT B218</v>
      </c>
      <c r="AM80" s="17">
        <f>IF(AL80=AJ80, AK80+'19'!$Y84, '19'!$Y84)</f>
        <v>0</v>
      </c>
      <c r="AN80" s="17" t="str">
        <f>'20'!$X84</f>
        <v>VACANT B218</v>
      </c>
      <c r="AO80" s="17">
        <f>IF(AN80=AL80, AM80+'20'!$Y84, '20'!$Y84)</f>
        <v>0</v>
      </c>
      <c r="AP80" s="17" t="str">
        <f>'21'!$X84</f>
        <v>VACANT B218</v>
      </c>
      <c r="AQ80" s="17">
        <f>IF(AP80=AN80, AO80+'21'!$Y84, '21'!$Y84)</f>
        <v>0</v>
      </c>
      <c r="AR80" s="17" t="str">
        <f>'22'!$X84</f>
        <v>VACANT B218</v>
      </c>
      <c r="AS80" s="17">
        <f>IF(AR80=AP80, AQ80+'22'!$Y84, '22'!$Y84)</f>
        <v>0</v>
      </c>
      <c r="AT80" s="17" t="str">
        <f>'23'!$X84</f>
        <v>VACANT B218</v>
      </c>
      <c r="AU80" s="17">
        <f>IF(AT80=AR80, AS80+'23'!$Y84, '23'!$Y84)</f>
        <v>0</v>
      </c>
      <c r="AV80" s="17" t="str">
        <f>'24'!$X84</f>
        <v>VACANT B218</v>
      </c>
      <c r="AW80" s="17">
        <f>IF(AV80=AT80, AU80+'24'!$Y84, '24'!$Y84)</f>
        <v>0</v>
      </c>
      <c r="AX80" s="17" t="str">
        <f>'25'!$X84</f>
        <v>VACANT B218</v>
      </c>
      <c r="AY80" s="17">
        <f>IF(AX80=AV80, AW80+'25'!$Y84, '25'!$Y84)</f>
        <v>0</v>
      </c>
      <c r="AZ80" s="17" t="str">
        <f>'26'!$X84</f>
        <v>VACANT B218</v>
      </c>
      <c r="BA80" s="17">
        <f>IF(AZ80=AX80, AY80+'26'!$Y84, '26'!$Y84)</f>
        <v>0</v>
      </c>
      <c r="BB80" s="17" t="str">
        <f>'27'!$X84</f>
        <v>VACANT B218</v>
      </c>
      <c r="BC80" s="17">
        <f>IF(BB80=AZ80, BA80+'27'!$Y84, '27'!$Y84)</f>
        <v>0</v>
      </c>
      <c r="BD80" s="17" t="str">
        <f>'28'!$X84</f>
        <v>VACANT B218</v>
      </c>
      <c r="BE80" s="17">
        <f>IF(BD80=BB80, BC80+'28'!$Y84, '28'!$Y84)</f>
        <v>0</v>
      </c>
      <c r="BF80" s="17" t="str">
        <f>'29'!$X84</f>
        <v>VACANT B218</v>
      </c>
      <c r="BG80" s="17">
        <f>IF(BF80=BD80, BE80+'29'!$Y84, '29'!$Y84)</f>
        <v>0</v>
      </c>
      <c r="BH80" s="17" t="str">
        <f>'30'!$X84</f>
        <v>VACANT B218</v>
      </c>
      <c r="BI80" s="17">
        <f>IF(BH80=BF80, BG80+'30'!$Y84, '30'!$Y84)</f>
        <v>0</v>
      </c>
      <c r="BJ80" s="17">
        <f>'31'!$X84</f>
        <v>0</v>
      </c>
      <c r="BK80" s="17">
        <f>IF(BJ80=BH80, BI80+'31'!$Y84, '31'!$Y84)</f>
        <v>0</v>
      </c>
    </row>
    <row r="81" spans="1:63" x14ac:dyDescent="0.25">
      <c r="A81" s="67" t="s">
        <v>246</v>
      </c>
      <c r="B81" s="17" t="str">
        <f>'1'!$X85</f>
        <v>VACANT B219</v>
      </c>
      <c r="C81" s="17">
        <f>'1'!Y85</f>
        <v>0</v>
      </c>
      <c r="D81" s="17" t="str">
        <f>'2'!$X85</f>
        <v>VACANT B219</v>
      </c>
      <c r="E81" s="17">
        <f>IF(D81=B81, C81+'2'!$Y85, '2'!$Y85)</f>
        <v>0</v>
      </c>
      <c r="F81" s="17" t="str">
        <f>'3'!$X85</f>
        <v>VACANT B219</v>
      </c>
      <c r="G81" s="17">
        <f>IF(F81=D81, E81+'3'!$Y85, '3'!$Y85)</f>
        <v>0</v>
      </c>
      <c r="H81" s="17" t="str">
        <f>'4'!$X85</f>
        <v>VACANT B219</v>
      </c>
      <c r="I81" s="17">
        <f>IF(H81=F81, G81+'4'!$Y85, '4'!$Y85)</f>
        <v>0</v>
      </c>
      <c r="J81" s="17" t="str">
        <f>'5'!$X85</f>
        <v>VACANT B219</v>
      </c>
      <c r="K81" s="17">
        <f>IF(J81=H81, I81+'5'!$Y85, '5'!$Y85)</f>
        <v>0</v>
      </c>
      <c r="L81" s="17" t="str">
        <f>'6'!$X85</f>
        <v>VACANT B219</v>
      </c>
      <c r="M81" s="17">
        <f>IF(L81=J81, K81+'6'!$Y85, '6'!$Y85)</f>
        <v>0</v>
      </c>
      <c r="N81" s="17" t="str">
        <f>'7'!$X85</f>
        <v>VACANT B219</v>
      </c>
      <c r="O81" s="17">
        <f>IF(N81=L81, M81+'7'!$Y85, '7'!$Y85)</f>
        <v>0</v>
      </c>
      <c r="P81" s="17" t="str">
        <f>'8'!$X85</f>
        <v>VACANT B219</v>
      </c>
      <c r="Q81" s="17">
        <f>IF(P81=N81, O81+'8'!$Y85, '8'!$Y85)</f>
        <v>0</v>
      </c>
      <c r="R81" s="17" t="str">
        <f>'9'!$X85</f>
        <v>VACANT B219</v>
      </c>
      <c r="S81" s="17">
        <f>IF(R81=P81, Q81+'9'!$Y85, '9'!$Y85)</f>
        <v>0</v>
      </c>
      <c r="T81" s="17" t="str">
        <f>'10'!$X85</f>
        <v>VACANT B219</v>
      </c>
      <c r="U81" s="17">
        <f>IF(T81=R81, S81+'10'!$Y85, '10'!$Y85)</f>
        <v>0</v>
      </c>
      <c r="V81" s="17" t="str">
        <f>'11'!$X85</f>
        <v>VACANT B219</v>
      </c>
      <c r="W81" s="17">
        <f>IF(V81=T81, U81+'11'!$Y85, '11'!$Y85)</f>
        <v>0</v>
      </c>
      <c r="X81" s="17" t="str">
        <f>'12'!$X85</f>
        <v>VACANT B219</v>
      </c>
      <c r="Y81" s="17">
        <f>IF(X81=V81, W81+'12'!$Y85, '12'!$Y85)</f>
        <v>0</v>
      </c>
      <c r="Z81" s="17" t="str">
        <f>'13'!$X85</f>
        <v>VACANT B219</v>
      </c>
      <c r="AA81" s="17">
        <f>IF(Z81=X81, Y81+'13'!$Y85, '13'!$Y85)</f>
        <v>0</v>
      </c>
      <c r="AB81" s="17" t="str">
        <f>'14'!$X85</f>
        <v>VACANT B219</v>
      </c>
      <c r="AC81" s="17">
        <f>IF(AB81=Z81, AA81+'14'!$Y85, '14'!$Y85)</f>
        <v>0</v>
      </c>
      <c r="AD81" s="17" t="str">
        <f>'15'!$X85</f>
        <v>VACANT B219</v>
      </c>
      <c r="AE81" s="17">
        <f>IF(AD81=AB81, AC81+'15'!$Y85, '15'!$Y85)</f>
        <v>0</v>
      </c>
      <c r="AF81" s="17" t="str">
        <f>'16'!$X85</f>
        <v>VACANT B219</v>
      </c>
      <c r="AG81" s="17">
        <f>IF(AF81=AD81, AE81+'16'!$Y85, '16'!$Y85)</f>
        <v>0</v>
      </c>
      <c r="AH81" s="17" t="str">
        <f>'17'!$X85</f>
        <v>VACANT B219</v>
      </c>
      <c r="AI81" s="17">
        <f>IF(AH81=AF81, AG81+'17'!$Y85, '17'!$Y85)</f>
        <v>0</v>
      </c>
      <c r="AJ81" s="17" t="str">
        <f>'18'!$X85</f>
        <v>VACANT B219</v>
      </c>
      <c r="AK81" s="17">
        <f>IF(AJ81=AH81, AI81+'18'!$Y85, '18'!$Y85)</f>
        <v>0</v>
      </c>
      <c r="AL81" s="17" t="str">
        <f>'19'!$X85</f>
        <v>VACANT B219</v>
      </c>
      <c r="AM81" s="17">
        <f>IF(AL81=AJ81, AK81+'19'!$Y85, '19'!$Y85)</f>
        <v>0</v>
      </c>
      <c r="AN81" s="17" t="str">
        <f>'20'!$X85</f>
        <v>VACANT B219</v>
      </c>
      <c r="AO81" s="17">
        <f>IF(AN81=AL81, AM81+'20'!$Y85, '20'!$Y85)</f>
        <v>0</v>
      </c>
      <c r="AP81" s="17" t="str">
        <f>'21'!$X85</f>
        <v>VACANT B219</v>
      </c>
      <c r="AQ81" s="17">
        <f>IF(AP81=AN81, AO81+'21'!$Y85, '21'!$Y85)</f>
        <v>0</v>
      </c>
      <c r="AR81" s="17" t="str">
        <f>'22'!$X85</f>
        <v>VACANT B219</v>
      </c>
      <c r="AS81" s="17">
        <f>IF(AR81=AP81, AQ81+'22'!$Y85, '22'!$Y85)</f>
        <v>0</v>
      </c>
      <c r="AT81" s="17" t="str">
        <f>'23'!$X85</f>
        <v>VACANT B219</v>
      </c>
      <c r="AU81" s="17">
        <f>IF(AT81=AR81, AS81+'23'!$Y85, '23'!$Y85)</f>
        <v>0</v>
      </c>
      <c r="AV81" s="17" t="str">
        <f>'24'!$X85</f>
        <v>VACANT B219</v>
      </c>
      <c r="AW81" s="17">
        <f>IF(AV81=AT81, AU81+'24'!$Y85, '24'!$Y85)</f>
        <v>0</v>
      </c>
      <c r="AX81" s="17" t="str">
        <f>'25'!$X85</f>
        <v>VACANT B219</v>
      </c>
      <c r="AY81" s="17">
        <f>IF(AX81=AV81, AW81+'25'!$Y85, '25'!$Y85)</f>
        <v>0</v>
      </c>
      <c r="AZ81" s="17" t="str">
        <f>'26'!$X85</f>
        <v>VACANT B219</v>
      </c>
      <c r="BA81" s="17">
        <f>IF(AZ81=AX81, AY81+'26'!$Y85, '26'!$Y85)</f>
        <v>0</v>
      </c>
      <c r="BB81" s="17" t="str">
        <f>'27'!$X85</f>
        <v>VACANT B219</v>
      </c>
      <c r="BC81" s="17">
        <f>IF(BB81=AZ81, BA81+'27'!$Y85, '27'!$Y85)</f>
        <v>0</v>
      </c>
      <c r="BD81" s="17" t="str">
        <f>'28'!$X85</f>
        <v>VACANT B219</v>
      </c>
      <c r="BE81" s="17">
        <f>IF(BD81=BB81, BC81+'28'!$Y85, '28'!$Y85)</f>
        <v>0</v>
      </c>
      <c r="BF81" s="17" t="str">
        <f>'29'!$X85</f>
        <v>VACANT B219</v>
      </c>
      <c r="BG81" s="17">
        <f>IF(BF81=BD81, BE81+'29'!$Y85, '29'!$Y85)</f>
        <v>0</v>
      </c>
      <c r="BH81" s="17" t="str">
        <f>'30'!$X85</f>
        <v>VACANT B219</v>
      </c>
      <c r="BI81" s="17">
        <f>IF(BH81=BF81, BG81+'30'!$Y85, '30'!$Y85)</f>
        <v>0</v>
      </c>
      <c r="BJ81" s="17">
        <f>'31'!$X85</f>
        <v>0</v>
      </c>
      <c r="BK81" s="17">
        <f>IF(BJ81=BH81, BI81+'31'!$Y85, '31'!$Y85)</f>
        <v>0</v>
      </c>
    </row>
    <row r="82" spans="1:63" x14ac:dyDescent="0.25">
      <c r="A82" s="68" t="s">
        <v>247</v>
      </c>
      <c r="B82" s="17" t="str">
        <f>'1'!$X86</f>
        <v>VACANT B220</v>
      </c>
      <c r="C82" s="17">
        <f>'1'!Y86</f>
        <v>0</v>
      </c>
      <c r="D82" s="17" t="str">
        <f>'2'!$X86</f>
        <v>VACANT B220</v>
      </c>
      <c r="E82" s="17">
        <f>IF(D82=B82, C82+'2'!$Y86, '2'!$Y86)</f>
        <v>0</v>
      </c>
      <c r="F82" s="17" t="str">
        <f>'3'!$X86</f>
        <v>VACANT B220</v>
      </c>
      <c r="G82" s="17">
        <f>IF(F82=D82, E82+'3'!$Y86, '3'!$Y86)</f>
        <v>0</v>
      </c>
      <c r="H82" s="17" t="str">
        <f>'4'!$X86</f>
        <v>VACANT B220</v>
      </c>
      <c r="I82" s="17">
        <f>IF(H82=F82, G82+'4'!$Y86, '4'!$Y86)</f>
        <v>0</v>
      </c>
      <c r="J82" s="17" t="str">
        <f>'5'!$X86</f>
        <v>VACANT B220</v>
      </c>
      <c r="K82" s="17">
        <f>IF(J82=H82, I82+'5'!$Y86, '5'!$Y86)</f>
        <v>0</v>
      </c>
      <c r="L82" s="17" t="str">
        <f>'6'!$X86</f>
        <v>VACANT B220</v>
      </c>
      <c r="M82" s="17">
        <f>IF(L82=J82, K82+'6'!$Y86, '6'!$Y86)</f>
        <v>0</v>
      </c>
      <c r="N82" s="17" t="str">
        <f>'7'!$X86</f>
        <v>VACANT B220</v>
      </c>
      <c r="O82" s="17">
        <f>IF(N82=L82, M82+'7'!$Y86, '7'!$Y86)</f>
        <v>0</v>
      </c>
      <c r="P82" s="17" t="str">
        <f>'8'!$X86</f>
        <v>VACANT B220</v>
      </c>
      <c r="Q82" s="17">
        <f>IF(P82=N82, O82+'8'!$Y86, '8'!$Y86)</f>
        <v>0</v>
      </c>
      <c r="R82" s="17" t="str">
        <f>'9'!$X86</f>
        <v>VACANT B220</v>
      </c>
      <c r="S82" s="17">
        <f>IF(R82=P82, Q82+'9'!$Y86, '9'!$Y86)</f>
        <v>0</v>
      </c>
      <c r="T82" s="17" t="str">
        <f>'10'!$X86</f>
        <v>VACANT B220</v>
      </c>
      <c r="U82" s="17">
        <f>IF(T82=R82, S82+'10'!$Y86, '10'!$Y86)</f>
        <v>0</v>
      </c>
      <c r="V82" s="17" t="str">
        <f>'11'!$X86</f>
        <v>VACANT B220</v>
      </c>
      <c r="W82" s="17">
        <f>IF(V82=T82, U82+'11'!$Y86, '11'!$Y86)</f>
        <v>0</v>
      </c>
      <c r="X82" s="17" t="str">
        <f>'12'!$X86</f>
        <v>VACANT B220</v>
      </c>
      <c r="Y82" s="17">
        <f>IF(X82=V82, W82+'12'!$Y86, '12'!$Y86)</f>
        <v>0</v>
      </c>
      <c r="Z82" s="17" t="str">
        <f>'13'!$X86</f>
        <v>VACANT B220</v>
      </c>
      <c r="AA82" s="17">
        <f>IF(Z82=X82, Y82+'13'!$Y86, '13'!$Y86)</f>
        <v>0</v>
      </c>
      <c r="AB82" s="17" t="str">
        <f>'14'!$X86</f>
        <v>VACANT B220</v>
      </c>
      <c r="AC82" s="17">
        <f>IF(AB82=Z82, AA82+'14'!$Y86, '14'!$Y86)</f>
        <v>0</v>
      </c>
      <c r="AD82" s="17" t="str">
        <f>'15'!$X86</f>
        <v>VACANT B220</v>
      </c>
      <c r="AE82" s="17">
        <f>IF(AD82=AB82, AC82+'15'!$Y86, '15'!$Y86)</f>
        <v>0</v>
      </c>
      <c r="AF82" s="17" t="str">
        <f>'16'!$X86</f>
        <v>VACANT B220</v>
      </c>
      <c r="AG82" s="17">
        <f>IF(AF82=AD82, AE82+'16'!$Y86, '16'!$Y86)</f>
        <v>0</v>
      </c>
      <c r="AH82" s="17" t="str">
        <f>'17'!$X86</f>
        <v>VACANT B220</v>
      </c>
      <c r="AI82" s="17">
        <f>IF(AH82=AF82, AG82+'17'!$Y86, '17'!$Y86)</f>
        <v>0</v>
      </c>
      <c r="AJ82" s="17" t="str">
        <f>'18'!$X86</f>
        <v>VACANT B220</v>
      </c>
      <c r="AK82" s="17">
        <f>IF(AJ82=AH82, AI82+'18'!$Y86, '18'!$Y86)</f>
        <v>0</v>
      </c>
      <c r="AL82" s="17" t="str">
        <f>'19'!$X86</f>
        <v>VACANT B220</v>
      </c>
      <c r="AM82" s="17">
        <f>IF(AL82=AJ82, AK82+'19'!$Y86, '19'!$Y86)</f>
        <v>0</v>
      </c>
      <c r="AN82" s="17" t="str">
        <f>'20'!$X86</f>
        <v>VACANT B220</v>
      </c>
      <c r="AO82" s="17">
        <f>IF(AN82=AL82, AM82+'20'!$Y86, '20'!$Y86)</f>
        <v>0</v>
      </c>
      <c r="AP82" s="17" t="str">
        <f>'21'!$X86</f>
        <v>VACANT B220</v>
      </c>
      <c r="AQ82" s="17">
        <f>IF(AP82=AN82, AO82+'21'!$Y86, '21'!$Y86)</f>
        <v>0</v>
      </c>
      <c r="AR82" s="17" t="str">
        <f>'22'!$X86</f>
        <v>VACANT B220</v>
      </c>
      <c r="AS82" s="17">
        <f>IF(AR82=AP82, AQ82+'22'!$Y86, '22'!$Y86)</f>
        <v>0</v>
      </c>
      <c r="AT82" s="17" t="str">
        <f>'23'!$X86</f>
        <v>VACANT B220</v>
      </c>
      <c r="AU82" s="17">
        <f>IF(AT82=AR82, AS82+'23'!$Y86, '23'!$Y86)</f>
        <v>0</v>
      </c>
      <c r="AV82" s="17" t="str">
        <f>'24'!$X86</f>
        <v>VACANT B220</v>
      </c>
      <c r="AW82" s="17">
        <f>IF(AV82=AT82, AU82+'24'!$Y86, '24'!$Y86)</f>
        <v>0</v>
      </c>
      <c r="AX82" s="17" t="str">
        <f>'25'!$X86</f>
        <v>VACANT B220</v>
      </c>
      <c r="AY82" s="17">
        <f>IF(AX82=AV82, AW82+'25'!$Y86, '25'!$Y86)</f>
        <v>0</v>
      </c>
      <c r="AZ82" s="17" t="str">
        <f>'26'!$X86</f>
        <v>VACANT B220</v>
      </c>
      <c r="BA82" s="17">
        <f>IF(AZ82=AX82, AY82+'26'!$Y86, '26'!$Y86)</f>
        <v>0</v>
      </c>
      <c r="BB82" s="17" t="str">
        <f>'27'!$X86</f>
        <v>VACANT B220</v>
      </c>
      <c r="BC82" s="17">
        <f>IF(BB82=AZ82, BA82+'27'!$Y86, '27'!$Y86)</f>
        <v>0</v>
      </c>
      <c r="BD82" s="17" t="str">
        <f>'28'!$X86</f>
        <v>VACANT B220</v>
      </c>
      <c r="BE82" s="17">
        <f>IF(BD82=BB82, BC82+'28'!$Y86, '28'!$Y86)</f>
        <v>0</v>
      </c>
      <c r="BF82" s="17" t="str">
        <f>'29'!$X86</f>
        <v>VACANT B220</v>
      </c>
      <c r="BG82" s="17">
        <f>IF(BF82=BD82, BE82+'29'!$Y86, '29'!$Y86)</f>
        <v>0</v>
      </c>
      <c r="BH82" s="17" t="str">
        <f>'30'!$X86</f>
        <v>VACANT B220</v>
      </c>
      <c r="BI82" s="17">
        <f>IF(BH82=BF82, BG82+'30'!$Y86, '30'!$Y86)</f>
        <v>0</v>
      </c>
      <c r="BJ82" s="17">
        <f>'31'!$X86</f>
        <v>0</v>
      </c>
      <c r="BK82" s="17">
        <f>IF(BJ82=BH82, BI82+'31'!$Y86, '31'!$Y86)</f>
        <v>0</v>
      </c>
    </row>
    <row r="83" spans="1:63" x14ac:dyDescent="0.25">
      <c r="A83" s="67" t="s">
        <v>93</v>
      </c>
      <c r="B83" s="17" t="str">
        <f>'1'!$X87</f>
        <v>WN8632SW</v>
      </c>
      <c r="C83" s="17">
        <f>'1'!Y87</f>
        <v>0</v>
      </c>
      <c r="D83" s="17" t="str">
        <f>'2'!$X87</f>
        <v>WN8632SW</v>
      </c>
      <c r="E83" s="17">
        <f>IF(D83=B83, C83+'2'!$Y87, '2'!$Y87)</f>
        <v>0</v>
      </c>
      <c r="F83" s="17" t="str">
        <f>'3'!$X87</f>
        <v>WN8632SW</v>
      </c>
      <c r="G83" s="17">
        <f>IF(F83=D83, E83+'3'!$Y87, '3'!$Y87)</f>
        <v>0</v>
      </c>
      <c r="H83" s="17" t="str">
        <f>'4'!$X87</f>
        <v>WN8632SW</v>
      </c>
      <c r="I83" s="17">
        <f>IF(H83=F83, G83+'4'!$Y87, '4'!$Y87)</f>
        <v>2</v>
      </c>
      <c r="J83" s="17" t="str">
        <f>'5'!$X87</f>
        <v>WN8632SW</v>
      </c>
      <c r="K83" s="17">
        <f>IF(J83=H83, I83+'5'!$Y87, '5'!$Y87)</f>
        <v>2</v>
      </c>
      <c r="L83" s="17" t="str">
        <f>'6'!$X87</f>
        <v>WN8632SW</v>
      </c>
      <c r="M83" s="17">
        <f>IF(L83=J83, K83+'6'!$Y87, '6'!$Y87)</f>
        <v>2</v>
      </c>
      <c r="N83" s="17" t="str">
        <f>'7'!$X87</f>
        <v>WN8632SW</v>
      </c>
      <c r="O83" s="17">
        <f>IF(N83=L83, M83+'7'!$Y87, '7'!$Y87)</f>
        <v>3</v>
      </c>
      <c r="P83" s="17" t="str">
        <f>'8'!$X87</f>
        <v>WN8632SW</v>
      </c>
      <c r="Q83" s="17">
        <f>IF(P83=N83, O83+'8'!$Y87, '8'!$Y87)</f>
        <v>4</v>
      </c>
      <c r="R83" s="17" t="str">
        <f>'9'!$X87</f>
        <v>WN8632SW</v>
      </c>
      <c r="S83" s="17">
        <f>IF(R83=P83, Q83+'9'!$Y87, '9'!$Y87)</f>
        <v>4</v>
      </c>
      <c r="T83" s="17" t="str">
        <f>'10'!$X87</f>
        <v>WN8632SW</v>
      </c>
      <c r="U83" s="17">
        <f>IF(T83=R83, S83+'10'!$Y87, '10'!$Y87)</f>
        <v>4</v>
      </c>
      <c r="V83" s="17" t="str">
        <f>'11'!$X87</f>
        <v>WN8632SW</v>
      </c>
      <c r="W83" s="17">
        <f>IF(V83=T83, U83+'11'!$Y87, '11'!$Y87)</f>
        <v>4</v>
      </c>
      <c r="X83" s="17" t="str">
        <f>'12'!$X87</f>
        <v>WN8632SW</v>
      </c>
      <c r="Y83" s="17">
        <f>IF(X83=V83, W83+'12'!$Y87, '12'!$Y87)</f>
        <v>4</v>
      </c>
      <c r="Z83" s="17" t="str">
        <f>'13'!$X87</f>
        <v>WN8632SW</v>
      </c>
      <c r="AA83" s="17">
        <f>IF(Z83=X83, Y83+'13'!$Y87, '13'!$Y87)</f>
        <v>4</v>
      </c>
      <c r="AB83" s="17" t="str">
        <f>'14'!$X87</f>
        <v>WN8632SW</v>
      </c>
      <c r="AC83" s="17">
        <f>IF(AB83=Z83, AA83+'14'!$Y87, '14'!$Y87)</f>
        <v>4</v>
      </c>
      <c r="AD83" s="17" t="str">
        <f>'15'!$X87</f>
        <v>WN8632SW</v>
      </c>
      <c r="AE83" s="17">
        <f>IF(AD83=AB83, AC83+'15'!$Y87, '15'!$Y87)</f>
        <v>4</v>
      </c>
      <c r="AF83" s="17" t="str">
        <f>'16'!$X87</f>
        <v>WN8632SW</v>
      </c>
      <c r="AG83" s="17">
        <f>IF(AF83=AD83, AE83+'16'!$Y87, '16'!$Y87)</f>
        <v>4</v>
      </c>
      <c r="AH83" s="17" t="str">
        <f>'17'!$X87</f>
        <v>WN8632SW</v>
      </c>
      <c r="AI83" s="17">
        <f>IF(AH83=AF83, AG83+'17'!$Y87, '17'!$Y87)</f>
        <v>4</v>
      </c>
      <c r="AJ83" s="17" t="str">
        <f>'18'!$X87</f>
        <v>WN8632SW</v>
      </c>
      <c r="AK83" s="17">
        <f>IF(AJ83=AH83, AI83+'18'!$Y87, '18'!$Y87)</f>
        <v>4</v>
      </c>
      <c r="AL83" s="17" t="str">
        <f>'19'!$X87</f>
        <v>WN8632SW</v>
      </c>
      <c r="AM83" s="17">
        <f>IF(AL83=AJ83, AK83+'19'!$Y87, '19'!$Y87)</f>
        <v>4</v>
      </c>
      <c r="AN83" s="17" t="str">
        <f>'20'!$X87</f>
        <v>WN8632SW</v>
      </c>
      <c r="AO83" s="17">
        <f>IF(AN83=AL83, AM83+'20'!$Y87, '20'!$Y87)</f>
        <v>4</v>
      </c>
      <c r="AP83" s="17" t="str">
        <f>'21'!$X87</f>
        <v>WN8632SW</v>
      </c>
      <c r="AQ83" s="17">
        <f>IF(AP83=AN83, AO83+'21'!$Y87, '21'!$Y87)</f>
        <v>4</v>
      </c>
      <c r="AR83" s="17" t="str">
        <f>'22'!$X87</f>
        <v>WN8632SW</v>
      </c>
      <c r="AS83" s="17">
        <f>IF(AR83=AP83, AQ83+'22'!$Y87, '22'!$Y87)</f>
        <v>4</v>
      </c>
      <c r="AT83" s="17" t="str">
        <f>'23'!$X87</f>
        <v>WN8632SW</v>
      </c>
      <c r="AU83" s="17">
        <f>IF(AT83=AR83, AS83+'23'!$Y87, '23'!$Y87)</f>
        <v>5</v>
      </c>
      <c r="AV83" s="17" t="str">
        <f>'24'!$X87</f>
        <v>WN8632SW</v>
      </c>
      <c r="AW83" s="17">
        <f>IF(AV83=AT83, AU83+'24'!$Y87, '24'!$Y87)</f>
        <v>5</v>
      </c>
      <c r="AX83" s="17" t="str">
        <f>'25'!$X87</f>
        <v>WN8632SW</v>
      </c>
      <c r="AY83" s="17">
        <f>IF(AX83=AV83, AW83+'25'!$Y87, '25'!$Y87)</f>
        <v>5</v>
      </c>
      <c r="AZ83" s="17" t="str">
        <f>'26'!$X87</f>
        <v>WN8632SW</v>
      </c>
      <c r="BA83" s="17">
        <f>IF(AZ83=AX83, AY83+'26'!$Y87, '26'!$Y87)</f>
        <v>5</v>
      </c>
      <c r="BB83" s="17" t="str">
        <f>'27'!$X87</f>
        <v>WN8632SW</v>
      </c>
      <c r="BC83" s="17">
        <f>IF(BB83=AZ83, BA83+'27'!$Y87, '27'!$Y87)</f>
        <v>5</v>
      </c>
      <c r="BD83" s="17" t="str">
        <f>'28'!$X87</f>
        <v>WN8632SW</v>
      </c>
      <c r="BE83" s="17">
        <f>IF(BD83=BB83, BC83+'28'!$Y87, '28'!$Y87)</f>
        <v>5</v>
      </c>
      <c r="BF83" s="17" t="str">
        <f>'29'!$X87</f>
        <v>WN8632SW</v>
      </c>
      <c r="BG83" s="17">
        <f>IF(BF83=BD83, BE83+'29'!$Y87, '29'!$Y87)</f>
        <v>6</v>
      </c>
      <c r="BH83" s="17" t="str">
        <f>'30'!$X87</f>
        <v>WN8632SW</v>
      </c>
      <c r="BI83" s="17">
        <f>IF(BH83=BF83, BG83+'30'!$Y87, '30'!$Y87)</f>
        <v>8</v>
      </c>
      <c r="BJ83" s="17">
        <f>'31'!$X87</f>
        <v>0</v>
      </c>
      <c r="BK83" s="17">
        <f>IF(BJ83=BH83, BI83+'31'!$Y87, '31'!$Y87)</f>
        <v>0</v>
      </c>
    </row>
    <row r="84" spans="1:63" x14ac:dyDescent="0.25">
      <c r="A84" s="68" t="s">
        <v>94</v>
      </c>
      <c r="B84" s="17" t="str">
        <f>'1'!$X88</f>
        <v>WN6325SF</v>
      </c>
      <c r="C84" s="17">
        <f>'1'!Y88</f>
        <v>0</v>
      </c>
      <c r="D84" s="17" t="str">
        <f>'2'!$X88</f>
        <v>WN6325SF</v>
      </c>
      <c r="E84" s="17">
        <f>IF(D84=B84, C84+'2'!$Y88, '2'!$Y88)</f>
        <v>0</v>
      </c>
      <c r="F84" s="17" t="str">
        <f>'3'!$X88</f>
        <v>WN6325SF</v>
      </c>
      <c r="G84" s="17">
        <f>IF(F84=D84, E84+'3'!$Y88, '3'!$Y88)</f>
        <v>0</v>
      </c>
      <c r="H84" s="17" t="str">
        <f>'4'!$X88</f>
        <v>WN6325SF</v>
      </c>
      <c r="I84" s="17">
        <f>IF(H84=F84, G84+'4'!$Y88, '4'!$Y88)</f>
        <v>0</v>
      </c>
      <c r="J84" s="17" t="str">
        <f>'5'!$X88</f>
        <v>WN6325SF</v>
      </c>
      <c r="K84" s="17">
        <f>IF(J84=H84, I84+'5'!$Y88, '5'!$Y88)</f>
        <v>1</v>
      </c>
      <c r="L84" s="17" t="str">
        <f>'6'!$X88</f>
        <v>WN6325SF</v>
      </c>
      <c r="M84" s="17">
        <f>IF(L84=J84, K84+'6'!$Y88, '6'!$Y88)</f>
        <v>2</v>
      </c>
      <c r="N84" s="17" t="str">
        <f>'7'!$X88</f>
        <v>WN6325SF</v>
      </c>
      <c r="O84" s="17">
        <f>IF(N84=L84, M84+'7'!$Y88, '7'!$Y88)</f>
        <v>2</v>
      </c>
      <c r="P84" s="17" t="str">
        <f>'8'!$X88</f>
        <v>WN6325SF</v>
      </c>
      <c r="Q84" s="17">
        <f>IF(P84=N84, O84+'8'!$Y88, '8'!$Y88)</f>
        <v>2</v>
      </c>
      <c r="R84" s="17" t="str">
        <f>'9'!$X88</f>
        <v>WN6325SF</v>
      </c>
      <c r="S84" s="17">
        <f>IF(R84=P84, Q84+'9'!$Y88, '9'!$Y88)</f>
        <v>2</v>
      </c>
      <c r="T84" s="17" t="str">
        <f>'10'!$X88</f>
        <v>WN6325SF</v>
      </c>
      <c r="U84" s="17">
        <f>IF(T84=R84, S84+'10'!$Y88, '10'!$Y88)</f>
        <v>4</v>
      </c>
      <c r="V84" s="17" t="str">
        <f>'11'!$X88</f>
        <v>WN6325SF</v>
      </c>
      <c r="W84" s="17">
        <f>IF(V84=T84, U84+'11'!$Y88, '11'!$Y88)</f>
        <v>4</v>
      </c>
      <c r="X84" s="17" t="str">
        <f>'12'!$X88</f>
        <v>WN6325SF</v>
      </c>
      <c r="Y84" s="17">
        <f>IF(X84=V84, W84+'12'!$Y88, '12'!$Y88)</f>
        <v>5</v>
      </c>
      <c r="Z84" s="17" t="str">
        <f>'13'!$X88</f>
        <v>WN6325SF</v>
      </c>
      <c r="AA84" s="17">
        <f>IF(Z84=X84, Y84+'13'!$Y88, '13'!$Y88)</f>
        <v>5</v>
      </c>
      <c r="AB84" s="17" t="str">
        <f>'14'!$X88</f>
        <v>WN6325SF</v>
      </c>
      <c r="AC84" s="17">
        <f>IF(AB84=Z84, AA84+'14'!$Y88, '14'!$Y88)</f>
        <v>6</v>
      </c>
      <c r="AD84" s="17" t="str">
        <f>'15'!$X88</f>
        <v>WN6325SF</v>
      </c>
      <c r="AE84" s="17">
        <f>IF(AD84=AB84, AC84+'15'!$Y88, '15'!$Y88)</f>
        <v>6</v>
      </c>
      <c r="AF84" s="17" t="str">
        <f>'16'!$X88</f>
        <v>WN6325SF</v>
      </c>
      <c r="AG84" s="17">
        <f>IF(AF84=AD84, AE84+'16'!$Y88, '16'!$Y88)</f>
        <v>6</v>
      </c>
      <c r="AH84" s="17" t="str">
        <f>'17'!$X88</f>
        <v>WN6325SF</v>
      </c>
      <c r="AI84" s="17">
        <f>IF(AH84=AF84, AG84+'17'!$Y88, '17'!$Y88)</f>
        <v>6</v>
      </c>
      <c r="AJ84" s="17" t="str">
        <f>'18'!$X88</f>
        <v>WN6325SF</v>
      </c>
      <c r="AK84" s="17">
        <f>IF(AJ84=AH84, AI84+'18'!$Y88, '18'!$Y88)</f>
        <v>6</v>
      </c>
      <c r="AL84" s="17" t="str">
        <f>'19'!$X88</f>
        <v>WN6325SF</v>
      </c>
      <c r="AM84" s="17">
        <f>IF(AL84=AJ84, AK84+'19'!$Y88, '19'!$Y88)</f>
        <v>6</v>
      </c>
      <c r="AN84" s="17" t="str">
        <f>'20'!$X88</f>
        <v>WN6325SF</v>
      </c>
      <c r="AO84" s="17">
        <f>IF(AN84=AL84, AM84+'20'!$Y88, '20'!$Y88)</f>
        <v>6</v>
      </c>
      <c r="AP84" s="17" t="str">
        <f>'21'!$X88</f>
        <v>WN6325SF</v>
      </c>
      <c r="AQ84" s="17">
        <f>IF(AP84=AN84, AO84+'21'!$Y88, '21'!$Y88)</f>
        <v>6</v>
      </c>
      <c r="AR84" s="17" t="str">
        <f>'22'!$X88</f>
        <v>WN6325SF</v>
      </c>
      <c r="AS84" s="17">
        <f>IF(AR84=AP84, AQ84+'22'!$Y88, '22'!$Y88)</f>
        <v>6</v>
      </c>
      <c r="AT84" s="17" t="str">
        <f>'23'!$X88</f>
        <v>WN6325SF</v>
      </c>
      <c r="AU84" s="17">
        <f>IF(AT84=AR84, AS84+'23'!$Y88, '23'!$Y88)</f>
        <v>6</v>
      </c>
      <c r="AV84" s="17" t="str">
        <f>'24'!$X88</f>
        <v>WN6325SF</v>
      </c>
      <c r="AW84" s="17">
        <f>IF(AV84=AT84, AU84+'24'!$Y88, '24'!$Y88)</f>
        <v>7</v>
      </c>
      <c r="AX84" s="17" t="str">
        <f>'25'!$X88</f>
        <v>WN6325SF</v>
      </c>
      <c r="AY84" s="17">
        <f>IF(AX84=AV84, AW84+'25'!$Y88, '25'!$Y88)</f>
        <v>8</v>
      </c>
      <c r="AZ84" s="17" t="str">
        <f>'26'!$X88</f>
        <v>WN6325SF</v>
      </c>
      <c r="BA84" s="17">
        <f>IF(AZ84=AX84, AY84+'26'!$Y88, '26'!$Y88)</f>
        <v>8</v>
      </c>
      <c r="BB84" s="17" t="str">
        <f>'27'!$X88</f>
        <v>WN6325SF</v>
      </c>
      <c r="BC84" s="17">
        <f>IF(BB84=AZ84, BA84+'27'!$Y88, '27'!$Y88)</f>
        <v>8</v>
      </c>
      <c r="BD84" s="17" t="str">
        <f>'28'!$X88</f>
        <v>WN6325SF</v>
      </c>
      <c r="BE84" s="17">
        <f>IF(BD84=BB84, BC84+'28'!$Y88, '28'!$Y88)</f>
        <v>8</v>
      </c>
      <c r="BF84" s="17" t="str">
        <f>'29'!$X88</f>
        <v>WN6325SF</v>
      </c>
      <c r="BG84" s="17">
        <f>IF(BF84=BD84, BE84+'29'!$Y88, '29'!$Y88)</f>
        <v>8</v>
      </c>
      <c r="BH84" s="17" t="str">
        <f>'30'!$X88</f>
        <v>WN6325SF</v>
      </c>
      <c r="BI84" s="17">
        <f>IF(BH84=BF84, BG84+'30'!$Y88, '30'!$Y88)</f>
        <v>8</v>
      </c>
      <c r="BJ84" s="17">
        <f>'31'!$X88</f>
        <v>0</v>
      </c>
      <c r="BK84" s="17">
        <f>IF(BJ84=BH84, BI84+'31'!$Y88, '31'!$Y88)</f>
        <v>0</v>
      </c>
    </row>
    <row r="85" spans="1:63" x14ac:dyDescent="0.25">
      <c r="A85" s="67" t="s">
        <v>95</v>
      </c>
      <c r="B85" s="17" t="str">
        <f>'1'!$X89</f>
        <v>WN5692NX</v>
      </c>
      <c r="C85" s="17">
        <f>'1'!Y89</f>
        <v>0</v>
      </c>
      <c r="D85" s="17" t="str">
        <f>'2'!$X89</f>
        <v>WN5692NX</v>
      </c>
      <c r="E85" s="17">
        <f>IF(D85=B85, C85+'2'!$Y89, '2'!$Y89)</f>
        <v>0</v>
      </c>
      <c r="F85" s="17" t="str">
        <f>'3'!$X89</f>
        <v>WN5692NX</v>
      </c>
      <c r="G85" s="17">
        <f>IF(F85=D85, E85+'3'!$Y89, '3'!$Y89)</f>
        <v>0</v>
      </c>
      <c r="H85" s="17" t="str">
        <f>'4'!$X89</f>
        <v>WN5692NX</v>
      </c>
      <c r="I85" s="17">
        <f>IF(H85=F85, G85+'4'!$Y89, '4'!$Y89)</f>
        <v>0</v>
      </c>
      <c r="J85" s="17" t="str">
        <f>'5'!$X89</f>
        <v>WN5692NX</v>
      </c>
      <c r="K85" s="17">
        <f>IF(J85=H85, I85+'5'!$Y89, '5'!$Y89)</f>
        <v>0</v>
      </c>
      <c r="L85" s="17" t="str">
        <f>'6'!$X89</f>
        <v>WN5692NX</v>
      </c>
      <c r="M85" s="17">
        <f>IF(L85=J85, K85+'6'!$Y89, '6'!$Y89)</f>
        <v>0</v>
      </c>
      <c r="N85" s="17" t="str">
        <f>'7'!$X89</f>
        <v>WN5692NX</v>
      </c>
      <c r="O85" s="17">
        <f>IF(N85=L85, M85+'7'!$Y89, '7'!$Y89)</f>
        <v>0</v>
      </c>
      <c r="P85" s="17" t="str">
        <f>'8'!$X89</f>
        <v>WN5692NX</v>
      </c>
      <c r="Q85" s="17">
        <f>IF(P85=N85, O85+'8'!$Y89, '8'!$Y89)</f>
        <v>0</v>
      </c>
      <c r="R85" s="17" t="str">
        <f>'9'!$X89</f>
        <v>WN5692NX</v>
      </c>
      <c r="S85" s="17">
        <f>IF(R85=P85, Q85+'9'!$Y89, '9'!$Y89)</f>
        <v>0</v>
      </c>
      <c r="T85" s="17" t="str">
        <f>'10'!$X89</f>
        <v>WN5692NX</v>
      </c>
      <c r="U85" s="17">
        <f>IF(T85=R85, S85+'10'!$Y89, '10'!$Y89)</f>
        <v>0</v>
      </c>
      <c r="V85" s="17" t="str">
        <f>'11'!$X89</f>
        <v>WN5692NX</v>
      </c>
      <c r="W85" s="17">
        <f>IF(V85=T85, U85+'11'!$Y89, '11'!$Y89)</f>
        <v>0</v>
      </c>
      <c r="X85" s="17" t="str">
        <f>'12'!$X89</f>
        <v>WN5692NX</v>
      </c>
      <c r="Y85" s="17">
        <f>IF(X85=V85, W85+'12'!$Y89, '12'!$Y89)</f>
        <v>0</v>
      </c>
      <c r="Z85" s="17" t="str">
        <f>'13'!$X89</f>
        <v>WN5692NX</v>
      </c>
      <c r="AA85" s="17">
        <f>IF(Z85=X85, Y85+'13'!$Y89, '13'!$Y89)</f>
        <v>0</v>
      </c>
      <c r="AB85" s="17" t="str">
        <f>'14'!$X89</f>
        <v>WN5692NX</v>
      </c>
      <c r="AC85" s="17">
        <f>IF(AB85=Z85, AA85+'14'!$Y89, '14'!$Y89)</f>
        <v>0</v>
      </c>
      <c r="AD85" s="17" t="str">
        <f>'15'!$X89</f>
        <v>WN5692NX</v>
      </c>
      <c r="AE85" s="17">
        <f>IF(AD85=AB85, AC85+'15'!$Y89, '15'!$Y89)</f>
        <v>0</v>
      </c>
      <c r="AF85" s="17" t="str">
        <f>'16'!$X89</f>
        <v>WN5692NX</v>
      </c>
      <c r="AG85" s="17">
        <f>IF(AF85=AD85, AE85+'16'!$Y89, '16'!$Y89)</f>
        <v>0</v>
      </c>
      <c r="AH85" s="17" t="str">
        <f>'17'!$X89</f>
        <v>WN5692NX</v>
      </c>
      <c r="AI85" s="17">
        <f>IF(AH85=AF85, AG85+'17'!$Y89, '17'!$Y89)</f>
        <v>0</v>
      </c>
      <c r="AJ85" s="17" t="str">
        <f>'18'!$X89</f>
        <v>WN5692NX</v>
      </c>
      <c r="AK85" s="17">
        <f>IF(AJ85=AH85, AI85+'18'!$Y89, '18'!$Y89)</f>
        <v>0</v>
      </c>
      <c r="AL85" s="17" t="str">
        <f>'19'!$X89</f>
        <v>WN5692NX</v>
      </c>
      <c r="AM85" s="17">
        <f>IF(AL85=AJ85, AK85+'19'!$Y89, '19'!$Y89)</f>
        <v>2</v>
      </c>
      <c r="AN85" s="17" t="str">
        <f>'20'!$X89</f>
        <v>WN5692NX</v>
      </c>
      <c r="AO85" s="17">
        <f>IF(AN85=AL85, AM85+'20'!$Y89, '20'!$Y89)</f>
        <v>3</v>
      </c>
      <c r="AP85" s="17" t="str">
        <f>'21'!$X89</f>
        <v>WN5692NX</v>
      </c>
      <c r="AQ85" s="17">
        <f>IF(AP85=AN85, AO85+'21'!$Y89, '21'!$Y89)</f>
        <v>3</v>
      </c>
      <c r="AR85" s="17" t="str">
        <f>'22'!$X89</f>
        <v>WN5692NX</v>
      </c>
      <c r="AS85" s="17">
        <f>IF(AR85=AP85, AQ85+'22'!$Y89, '22'!$Y89)</f>
        <v>3</v>
      </c>
      <c r="AT85" s="17" t="str">
        <f>'23'!$X89</f>
        <v>WN5692NX</v>
      </c>
      <c r="AU85" s="17">
        <f>IF(AT85=AR85, AS85+'23'!$Y89, '23'!$Y89)</f>
        <v>3</v>
      </c>
      <c r="AV85" s="17" t="str">
        <f>'24'!$X89</f>
        <v>WN5692NX</v>
      </c>
      <c r="AW85" s="17">
        <f>IF(AV85=AT85, AU85+'24'!$Y89, '24'!$Y89)</f>
        <v>3</v>
      </c>
      <c r="AX85" s="17" t="str">
        <f>'25'!$X89</f>
        <v>WN5692NX</v>
      </c>
      <c r="AY85" s="17">
        <f>IF(AX85=AV85, AW85+'25'!$Y89, '25'!$Y89)</f>
        <v>3</v>
      </c>
      <c r="AZ85" s="17" t="str">
        <f>'26'!$X89</f>
        <v>WN5692NX</v>
      </c>
      <c r="BA85" s="17">
        <f>IF(AZ85=AX85, AY85+'26'!$Y89, '26'!$Y89)</f>
        <v>3</v>
      </c>
      <c r="BB85" s="17" t="str">
        <f>'27'!$X89</f>
        <v>WN5692NX</v>
      </c>
      <c r="BC85" s="17">
        <f>IF(BB85=AZ85, BA85+'27'!$Y89, '27'!$Y89)</f>
        <v>3</v>
      </c>
      <c r="BD85" s="17" t="str">
        <f>'28'!$X89</f>
        <v>WN5692NX</v>
      </c>
      <c r="BE85" s="17">
        <f>IF(BD85=BB85, BC85+'28'!$Y89, '28'!$Y89)</f>
        <v>3</v>
      </c>
      <c r="BF85" s="17" t="str">
        <f>'29'!$X89</f>
        <v>WN5692NX</v>
      </c>
      <c r="BG85" s="17">
        <f>IF(BF85=BD85, BE85+'29'!$Y89, '29'!$Y89)</f>
        <v>3</v>
      </c>
      <c r="BH85" s="17" t="str">
        <f>'30'!$X89</f>
        <v>WN5692NX</v>
      </c>
      <c r="BI85" s="17">
        <f>IF(BH85=BF85, BG85+'30'!$Y89, '30'!$Y89)</f>
        <v>3</v>
      </c>
      <c r="BJ85" s="17">
        <f>'31'!$X89</f>
        <v>0</v>
      </c>
      <c r="BK85" s="17">
        <f>IF(BJ85=BH85, BI85+'31'!$Y89, '31'!$Y89)</f>
        <v>0</v>
      </c>
    </row>
    <row r="86" spans="1:63" x14ac:dyDescent="0.25">
      <c r="A86" s="68" t="s">
        <v>96</v>
      </c>
      <c r="B86" s="17" t="str">
        <f>'1'!$X90</f>
        <v>WN5248SW</v>
      </c>
      <c r="C86" s="17">
        <f>'1'!Y90</f>
        <v>0</v>
      </c>
      <c r="D86" s="17" t="str">
        <f>'2'!$X90</f>
        <v>WN5248SW</v>
      </c>
      <c r="E86" s="17">
        <f>IF(D86=B86, C86+'2'!$Y90, '2'!$Y90)</f>
        <v>0</v>
      </c>
      <c r="F86" s="17" t="str">
        <f>'3'!$X90</f>
        <v>WN5248SW</v>
      </c>
      <c r="G86" s="17">
        <f>IF(F86=D86, E86+'3'!$Y90, '3'!$Y90)</f>
        <v>1</v>
      </c>
      <c r="H86" s="17" t="str">
        <f>'4'!$X90</f>
        <v>WN5248SW</v>
      </c>
      <c r="I86" s="17">
        <f>IF(H86=F86, G86+'4'!$Y90, '4'!$Y90)</f>
        <v>1</v>
      </c>
      <c r="J86" s="17" t="str">
        <f>'5'!$X90</f>
        <v>WN5248SW</v>
      </c>
      <c r="K86" s="17">
        <f>IF(J86=H86, I86+'5'!$Y90, '5'!$Y90)</f>
        <v>1</v>
      </c>
      <c r="L86" s="17" t="str">
        <f>'6'!$X90</f>
        <v>WN5248SW</v>
      </c>
      <c r="M86" s="17">
        <f>IF(L86=J86, K86+'6'!$Y90, '6'!$Y90)</f>
        <v>1</v>
      </c>
      <c r="N86" s="17" t="str">
        <f>'7'!$X90</f>
        <v>WN5248SW</v>
      </c>
      <c r="O86" s="17">
        <f>IF(N86=L86, M86+'7'!$Y90, '7'!$Y90)</f>
        <v>3</v>
      </c>
      <c r="P86" s="17" t="str">
        <f>'8'!$X90</f>
        <v>WN5248SW</v>
      </c>
      <c r="Q86" s="17">
        <f>IF(P86=N86, O86+'8'!$Y90, '8'!$Y90)</f>
        <v>3</v>
      </c>
      <c r="R86" s="17" t="str">
        <f>'9'!$X90</f>
        <v>WN5248SW</v>
      </c>
      <c r="S86" s="17">
        <f>IF(R86=P86, Q86+'9'!$Y90, '9'!$Y90)</f>
        <v>3</v>
      </c>
      <c r="T86" s="17" t="str">
        <f>'10'!$X90</f>
        <v>WN5248SW</v>
      </c>
      <c r="U86" s="17">
        <f>IF(T86=R86, S86+'10'!$Y90, '10'!$Y90)</f>
        <v>3</v>
      </c>
      <c r="V86" s="17" t="str">
        <f>'11'!$X90</f>
        <v>WN5248SW</v>
      </c>
      <c r="W86" s="17">
        <f>IF(V86=T86, U86+'11'!$Y90, '11'!$Y90)</f>
        <v>3</v>
      </c>
      <c r="X86" s="17" t="str">
        <f>'12'!$X90</f>
        <v>WN5248SW</v>
      </c>
      <c r="Y86" s="17">
        <f>IF(X86=V86, W86+'12'!$Y90, '12'!$Y90)</f>
        <v>3</v>
      </c>
      <c r="Z86" s="17" t="str">
        <f>'13'!$X90</f>
        <v>WN5248SW</v>
      </c>
      <c r="AA86" s="17">
        <f>IF(Z86=X86, Y86+'13'!$Y90, '13'!$Y90)</f>
        <v>3</v>
      </c>
      <c r="AB86" s="17" t="str">
        <f>'14'!$X90</f>
        <v>WN5248SW</v>
      </c>
      <c r="AC86" s="17">
        <f>IF(AB86=Z86, AA86+'14'!$Y90, '14'!$Y90)</f>
        <v>3</v>
      </c>
      <c r="AD86" s="17" t="str">
        <f>'15'!$X90</f>
        <v>WN5248SW</v>
      </c>
      <c r="AE86" s="17">
        <f>IF(AD86=AB86, AC86+'15'!$Y90, '15'!$Y90)</f>
        <v>3</v>
      </c>
      <c r="AF86" s="17" t="str">
        <f>'16'!$X90</f>
        <v>WN5248SW</v>
      </c>
      <c r="AG86" s="17">
        <f>IF(AF86=AD86, AE86+'16'!$Y90, '16'!$Y90)</f>
        <v>3</v>
      </c>
      <c r="AH86" s="17" t="str">
        <f>'17'!$X90</f>
        <v>WN5248SW</v>
      </c>
      <c r="AI86" s="17">
        <f>IF(AH86=AF86, AG86+'17'!$Y90, '17'!$Y90)</f>
        <v>3</v>
      </c>
      <c r="AJ86" s="17" t="str">
        <f>'18'!$X90</f>
        <v>WN5248SW</v>
      </c>
      <c r="AK86" s="17">
        <f>IF(AJ86=AH86, AI86+'18'!$Y90, '18'!$Y90)</f>
        <v>3</v>
      </c>
      <c r="AL86" s="17" t="str">
        <f>'19'!$X90</f>
        <v>WN5248SW</v>
      </c>
      <c r="AM86" s="17">
        <f>IF(AL86=AJ86, AK86+'19'!$Y90, '19'!$Y90)</f>
        <v>3</v>
      </c>
      <c r="AN86" s="17" t="str">
        <f>'20'!$X90</f>
        <v>WN5248SW</v>
      </c>
      <c r="AO86" s="17">
        <f>IF(AN86=AL86, AM86+'20'!$Y90, '20'!$Y90)</f>
        <v>5</v>
      </c>
      <c r="AP86" s="17" t="str">
        <f>'21'!$X90</f>
        <v>WN5248SW</v>
      </c>
      <c r="AQ86" s="17">
        <f>IF(AP86=AN86, AO86+'21'!$Y90, '21'!$Y90)</f>
        <v>6</v>
      </c>
      <c r="AR86" s="17" t="str">
        <f>'22'!$X90</f>
        <v>WN5248SW</v>
      </c>
      <c r="AS86" s="17">
        <f>IF(AR86=AP86, AQ86+'22'!$Y90, '22'!$Y90)</f>
        <v>6</v>
      </c>
      <c r="AT86" s="17" t="str">
        <f>'23'!$X90</f>
        <v>WN5248SW</v>
      </c>
      <c r="AU86" s="17">
        <f>IF(AT86=AR86, AS86+'23'!$Y90, '23'!$Y90)</f>
        <v>6</v>
      </c>
      <c r="AV86" s="17" t="str">
        <f>'24'!$X90</f>
        <v>WN5248SW</v>
      </c>
      <c r="AW86" s="17">
        <f>IF(AV86=AT86, AU86+'24'!$Y90, '24'!$Y90)</f>
        <v>6</v>
      </c>
      <c r="AX86" s="17" t="str">
        <f>'25'!$X90</f>
        <v>WN5248SW</v>
      </c>
      <c r="AY86" s="17">
        <f>IF(AX86=AV86, AW86+'25'!$Y90, '25'!$Y90)</f>
        <v>6</v>
      </c>
      <c r="AZ86" s="17" t="str">
        <f>'26'!$X90</f>
        <v>WN5248SW</v>
      </c>
      <c r="BA86" s="17">
        <f>IF(AZ86=AX86, AY86+'26'!$Y90, '26'!$Y90)</f>
        <v>7</v>
      </c>
      <c r="BB86" s="17" t="str">
        <f>'27'!$X90</f>
        <v>WN5248SW</v>
      </c>
      <c r="BC86" s="17">
        <f>IF(BB86=AZ86, BA86+'27'!$Y90, '27'!$Y90)</f>
        <v>9</v>
      </c>
      <c r="BD86" s="17" t="str">
        <f>'28'!$X90</f>
        <v>WN5248SW</v>
      </c>
      <c r="BE86" s="17">
        <f>IF(BD86=BB86, BC86+'28'!$Y90, '28'!$Y90)</f>
        <v>9</v>
      </c>
      <c r="BF86" s="17" t="str">
        <f>'29'!$X90</f>
        <v>WN5248SW</v>
      </c>
      <c r="BG86" s="17">
        <f>IF(BF86=BD86, BE86+'29'!$Y90, '29'!$Y90)</f>
        <v>9</v>
      </c>
      <c r="BH86" s="17" t="str">
        <f>'30'!$X90</f>
        <v>WN5248SW</v>
      </c>
      <c r="BI86" s="17">
        <f>IF(BH86=BF86, BG86+'30'!$Y90, '30'!$Y90)</f>
        <v>9</v>
      </c>
      <c r="BJ86" s="17">
        <f>'31'!$X90</f>
        <v>0</v>
      </c>
      <c r="BK86" s="17">
        <f>IF(BJ86=BH86, BI86+'31'!$Y90, '31'!$Y90)</f>
        <v>0</v>
      </c>
    </row>
    <row r="87" spans="1:63" x14ac:dyDescent="0.25">
      <c r="A87" s="67" t="s">
        <v>97</v>
      </c>
      <c r="B87" s="17" t="str">
        <f>'1'!$X91</f>
        <v>WN2791SN</v>
      </c>
      <c r="C87" s="17">
        <f>'1'!Y91</f>
        <v>0</v>
      </c>
      <c r="D87" s="17" t="str">
        <f>'2'!$X91</f>
        <v>WN2791SN</v>
      </c>
      <c r="E87" s="17">
        <f>IF(D87=B87, C87+'2'!$Y91, '2'!$Y91)</f>
        <v>0</v>
      </c>
      <c r="F87" s="17" t="str">
        <f>'3'!$X91</f>
        <v>WN2791SN</v>
      </c>
      <c r="G87" s="17">
        <f>IF(F87=D87, E87+'3'!$Y91, '3'!$Y91)</f>
        <v>0</v>
      </c>
      <c r="H87" s="17" t="str">
        <f>'4'!$X91</f>
        <v>WN2791SN</v>
      </c>
      <c r="I87" s="17">
        <f>IF(H87=F87, G87+'4'!$Y91, '4'!$Y91)</f>
        <v>0</v>
      </c>
      <c r="J87" s="17" t="str">
        <f>'5'!$X91</f>
        <v>WN2791SN</v>
      </c>
      <c r="K87" s="17">
        <f>IF(J87=H87, I87+'5'!$Y91, '5'!$Y91)</f>
        <v>0</v>
      </c>
      <c r="L87" s="17" t="str">
        <f>'6'!$X91</f>
        <v>WN2791SN</v>
      </c>
      <c r="M87" s="17">
        <f>IF(L87=J87, K87+'6'!$Y91, '6'!$Y91)</f>
        <v>0</v>
      </c>
      <c r="N87" s="17" t="str">
        <f>'7'!$X91</f>
        <v>WN2791SN</v>
      </c>
      <c r="O87" s="17">
        <f>IF(N87=L87, M87+'7'!$Y91, '7'!$Y91)</f>
        <v>0</v>
      </c>
      <c r="P87" s="17" t="str">
        <f>'8'!$X91</f>
        <v>WN2791SN</v>
      </c>
      <c r="Q87" s="17">
        <f>IF(P87=N87, O87+'8'!$Y91, '8'!$Y91)</f>
        <v>0</v>
      </c>
      <c r="R87" s="17" t="str">
        <f>'9'!$X91</f>
        <v>WN2791SN</v>
      </c>
      <c r="S87" s="17">
        <f>IF(R87=P87, Q87+'9'!$Y91, '9'!$Y91)</f>
        <v>0</v>
      </c>
      <c r="T87" s="17" t="str">
        <f>'10'!$X91</f>
        <v>WN2791SN</v>
      </c>
      <c r="U87" s="17">
        <f>IF(T87=R87, S87+'10'!$Y91, '10'!$Y91)</f>
        <v>0</v>
      </c>
      <c r="V87" s="17" t="str">
        <f>'11'!$X91</f>
        <v>WN2791SN</v>
      </c>
      <c r="W87" s="17">
        <f>IF(V87=T87, U87+'11'!$Y91, '11'!$Y91)</f>
        <v>0</v>
      </c>
      <c r="X87" s="17" t="str">
        <f>'12'!$X91</f>
        <v>WN2791SN</v>
      </c>
      <c r="Y87" s="17">
        <f>IF(X87=V87, W87+'12'!$Y91, '12'!$Y91)</f>
        <v>0</v>
      </c>
      <c r="Z87" s="17" t="str">
        <f>'13'!$X91</f>
        <v>WN2791SN</v>
      </c>
      <c r="AA87" s="17">
        <f>IF(Z87=X87, Y87+'13'!$Y91, '13'!$Y91)</f>
        <v>0</v>
      </c>
      <c r="AB87" s="17" t="str">
        <f>'14'!$X91</f>
        <v>WN2791SN</v>
      </c>
      <c r="AC87" s="17">
        <f>IF(AB87=Z87, AA87+'14'!$Y91, '14'!$Y91)</f>
        <v>0</v>
      </c>
      <c r="AD87" s="17" t="str">
        <f>'15'!$X91</f>
        <v>WN2791SN</v>
      </c>
      <c r="AE87" s="17">
        <f>IF(AD87=AB87, AC87+'15'!$Y91, '15'!$Y91)</f>
        <v>0</v>
      </c>
      <c r="AF87" s="17" t="str">
        <f>'16'!$X91</f>
        <v>WN2791SN</v>
      </c>
      <c r="AG87" s="17">
        <f>IF(AF87=AD87, AE87+'16'!$Y91, '16'!$Y91)</f>
        <v>0</v>
      </c>
      <c r="AH87" s="17" t="str">
        <f>'17'!$X91</f>
        <v>WN2791SN</v>
      </c>
      <c r="AI87" s="17">
        <f>IF(AH87=AF87, AG87+'17'!$Y91, '17'!$Y91)</f>
        <v>0</v>
      </c>
      <c r="AJ87" s="17" t="str">
        <f>'18'!$X91</f>
        <v>WN2791SN</v>
      </c>
      <c r="AK87" s="17">
        <f>IF(AJ87=AH87, AI87+'18'!$Y91, '18'!$Y91)</f>
        <v>0</v>
      </c>
      <c r="AL87" s="17" t="str">
        <f>'19'!$X91</f>
        <v>WN2791SN</v>
      </c>
      <c r="AM87" s="17">
        <f>IF(AL87=AJ87, AK87+'19'!$Y91, '19'!$Y91)</f>
        <v>0</v>
      </c>
      <c r="AN87" s="17" t="str">
        <f>'20'!$X91</f>
        <v>WN2791SN</v>
      </c>
      <c r="AO87" s="17">
        <f>IF(AN87=AL87, AM87+'20'!$Y91, '20'!$Y91)</f>
        <v>3</v>
      </c>
      <c r="AP87" s="17" t="str">
        <f>'21'!$X91</f>
        <v>WN2791SN</v>
      </c>
      <c r="AQ87" s="17">
        <f>IF(AP87=AN87, AO87+'21'!$Y91, '21'!$Y91)</f>
        <v>3</v>
      </c>
      <c r="AR87" s="17" t="str">
        <f>'22'!$X91</f>
        <v>WN2791SN</v>
      </c>
      <c r="AS87" s="17">
        <f>IF(AR87=AP87, AQ87+'22'!$Y91, '22'!$Y91)</f>
        <v>3</v>
      </c>
      <c r="AT87" s="17" t="str">
        <f>'23'!$X91</f>
        <v>WN2791SN</v>
      </c>
      <c r="AU87" s="17">
        <f>IF(AT87=AR87, AS87+'23'!$Y91, '23'!$Y91)</f>
        <v>3</v>
      </c>
      <c r="AV87" s="17" t="str">
        <f>'24'!$X91</f>
        <v>WN2791SN</v>
      </c>
      <c r="AW87" s="17">
        <f>IF(AV87=AT87, AU87+'24'!$Y91, '24'!$Y91)</f>
        <v>3</v>
      </c>
      <c r="AX87" s="17" t="str">
        <f>'25'!$X91</f>
        <v>WN2791SN</v>
      </c>
      <c r="AY87" s="17">
        <f>IF(AX87=AV87, AW87+'25'!$Y91, '25'!$Y91)</f>
        <v>3</v>
      </c>
      <c r="AZ87" s="17" t="str">
        <f>'26'!$X91</f>
        <v>WN2791SN</v>
      </c>
      <c r="BA87" s="17">
        <f>IF(AZ87=AX87, AY87+'26'!$Y91, '26'!$Y91)</f>
        <v>3</v>
      </c>
      <c r="BB87" s="17" t="str">
        <f>'27'!$X91</f>
        <v>WN2791SN</v>
      </c>
      <c r="BC87" s="17">
        <f>IF(BB87=AZ87, BA87+'27'!$Y91, '27'!$Y91)</f>
        <v>3</v>
      </c>
      <c r="BD87" s="17" t="str">
        <f>'28'!$X91</f>
        <v>WN2791SN</v>
      </c>
      <c r="BE87" s="17">
        <f>IF(BD87=BB87, BC87+'28'!$Y91, '28'!$Y91)</f>
        <v>3</v>
      </c>
      <c r="BF87" s="17" t="str">
        <f>'29'!$X91</f>
        <v>WN2791SN</v>
      </c>
      <c r="BG87" s="17">
        <f>IF(BF87=BD87, BE87+'29'!$Y91, '29'!$Y91)</f>
        <v>3</v>
      </c>
      <c r="BH87" s="17" t="str">
        <f>'30'!$X91</f>
        <v>WN2791SN</v>
      </c>
      <c r="BI87" s="17">
        <f>IF(BH87=BF87, BG87+'30'!$Y91, '30'!$Y91)</f>
        <v>3</v>
      </c>
      <c r="BJ87" s="17">
        <f>'31'!$X91</f>
        <v>0</v>
      </c>
      <c r="BK87" s="17">
        <f>IF(BJ87=BH87, BI87+'31'!$Y91, '31'!$Y91)</f>
        <v>0</v>
      </c>
    </row>
    <row r="88" spans="1:63" x14ac:dyDescent="0.25">
      <c r="A88" s="68" t="s">
        <v>98</v>
      </c>
      <c r="B88" s="17" t="str">
        <f>'1'!$X92</f>
        <v>WN2502RC</v>
      </c>
      <c r="C88" s="17">
        <f>'1'!Y92</f>
        <v>2</v>
      </c>
      <c r="D88" s="17" t="str">
        <f>'2'!$X92</f>
        <v>WN2502RC</v>
      </c>
      <c r="E88" s="17">
        <f>IF(D88=B88, C88+'2'!$Y92, '2'!$Y92)</f>
        <v>2</v>
      </c>
      <c r="F88" s="17" t="str">
        <f>'3'!$X92</f>
        <v>WN2502RC</v>
      </c>
      <c r="G88" s="17">
        <f>IF(F88=D88, E88+'3'!$Y92, '3'!$Y92)</f>
        <v>2</v>
      </c>
      <c r="H88" s="17" t="str">
        <f>'4'!$X92</f>
        <v>WN2502RC</v>
      </c>
      <c r="I88" s="17">
        <f>IF(H88=F88, G88+'4'!$Y92, '4'!$Y92)</f>
        <v>2</v>
      </c>
      <c r="J88" s="17" t="str">
        <f>'5'!$X92</f>
        <v>WN2502RC</v>
      </c>
      <c r="K88" s="17">
        <f>IF(J88=H88, I88+'5'!$Y92, '5'!$Y92)</f>
        <v>2</v>
      </c>
      <c r="L88" s="17" t="str">
        <f>'6'!$X92</f>
        <v>WN2502RC</v>
      </c>
      <c r="M88" s="17">
        <f>IF(L88=J88, K88+'6'!$Y92, '6'!$Y92)</f>
        <v>2</v>
      </c>
      <c r="N88" s="17" t="str">
        <f>'7'!$X92</f>
        <v>WN2502RC</v>
      </c>
      <c r="O88" s="17">
        <f>IF(N88=L88, M88+'7'!$Y92, '7'!$Y92)</f>
        <v>2</v>
      </c>
      <c r="P88" s="17" t="str">
        <f>'8'!$X92</f>
        <v>WN2502RC</v>
      </c>
      <c r="Q88" s="17">
        <f>IF(P88=N88, O88+'8'!$Y92, '8'!$Y92)</f>
        <v>2</v>
      </c>
      <c r="R88" s="17" t="str">
        <f>'9'!$X92</f>
        <v>WN2502RC</v>
      </c>
      <c r="S88" s="17">
        <f>IF(R88=P88, Q88+'9'!$Y92, '9'!$Y92)</f>
        <v>2</v>
      </c>
      <c r="T88" s="17" t="str">
        <f>'10'!$X92</f>
        <v>WN2502RC</v>
      </c>
      <c r="U88" s="17">
        <f>IF(T88=R88, S88+'10'!$Y92, '10'!$Y92)</f>
        <v>2</v>
      </c>
      <c r="V88" s="17" t="str">
        <f>'11'!$X92</f>
        <v>WN2502RC</v>
      </c>
      <c r="W88" s="17">
        <f>IF(V88=T88, U88+'11'!$Y92, '11'!$Y92)</f>
        <v>2</v>
      </c>
      <c r="X88" s="17" t="str">
        <f>'12'!$X92</f>
        <v>WN2502RC</v>
      </c>
      <c r="Y88" s="17">
        <f>IF(X88=V88, W88+'12'!$Y92, '12'!$Y92)</f>
        <v>2</v>
      </c>
      <c r="Z88" s="17" t="str">
        <f>'13'!$X92</f>
        <v>WN2502RC</v>
      </c>
      <c r="AA88" s="17">
        <f>IF(Z88=X88, Y88+'13'!$Y92, '13'!$Y92)</f>
        <v>2</v>
      </c>
      <c r="AB88" s="17" t="str">
        <f>'14'!$X92</f>
        <v>WN2502RC</v>
      </c>
      <c r="AC88" s="17">
        <f>IF(AB88=Z88, AA88+'14'!$Y92, '14'!$Y92)</f>
        <v>2</v>
      </c>
      <c r="AD88" s="17" t="str">
        <f>'15'!$X92</f>
        <v>WN2502RC</v>
      </c>
      <c r="AE88" s="17">
        <f>IF(AD88=AB88, AC88+'15'!$Y92, '15'!$Y92)</f>
        <v>2</v>
      </c>
      <c r="AF88" s="17" t="str">
        <f>'16'!$X92</f>
        <v>WN2502RC</v>
      </c>
      <c r="AG88" s="17">
        <f>IF(AF88=AD88, AE88+'16'!$Y92, '16'!$Y92)</f>
        <v>2</v>
      </c>
      <c r="AH88" s="17" t="str">
        <f>'17'!$X92</f>
        <v>WN2502RC</v>
      </c>
      <c r="AI88" s="17">
        <f>IF(AH88=AF88, AG88+'17'!$Y92, '17'!$Y92)</f>
        <v>2</v>
      </c>
      <c r="AJ88" s="17" t="str">
        <f>'18'!$X92</f>
        <v>WN2502RC</v>
      </c>
      <c r="AK88" s="17">
        <f>IF(AJ88=AH88, AI88+'18'!$Y92, '18'!$Y92)</f>
        <v>2</v>
      </c>
      <c r="AL88" s="17" t="str">
        <f>'19'!$X92</f>
        <v>WN2502RC</v>
      </c>
      <c r="AM88" s="17">
        <f>IF(AL88=AJ88, AK88+'19'!$Y92, '19'!$Y92)</f>
        <v>2</v>
      </c>
      <c r="AN88" s="17" t="str">
        <f>'20'!$X92</f>
        <v>WN2502RC</v>
      </c>
      <c r="AO88" s="17">
        <f>IF(AN88=AL88, AM88+'20'!$Y92, '20'!$Y92)</f>
        <v>2</v>
      </c>
      <c r="AP88" s="17" t="str">
        <f>'21'!$X92</f>
        <v>WN2502RC</v>
      </c>
      <c r="AQ88" s="17">
        <f>IF(AP88=AN88, AO88+'21'!$Y92, '21'!$Y92)</f>
        <v>2</v>
      </c>
      <c r="AR88" s="17" t="str">
        <f>'22'!$X92</f>
        <v>WN2502RC</v>
      </c>
      <c r="AS88" s="17">
        <f>IF(AR88=AP88, AQ88+'22'!$Y92, '22'!$Y92)</f>
        <v>2</v>
      </c>
      <c r="AT88" s="17" t="str">
        <f>'23'!$X92</f>
        <v>WN2502RC</v>
      </c>
      <c r="AU88" s="17">
        <f>IF(AT88=AR88, AS88+'23'!$Y92, '23'!$Y92)</f>
        <v>2</v>
      </c>
      <c r="AV88" s="17" t="str">
        <f>'24'!$X92</f>
        <v>WN2502RC</v>
      </c>
      <c r="AW88" s="17">
        <f>IF(AV88=AT88, AU88+'24'!$Y92, '24'!$Y92)</f>
        <v>2</v>
      </c>
      <c r="AX88" s="17" t="str">
        <f>'25'!$X92</f>
        <v>WN2502RC</v>
      </c>
      <c r="AY88" s="17">
        <f>IF(AX88=AV88, AW88+'25'!$Y92, '25'!$Y92)</f>
        <v>2</v>
      </c>
      <c r="AZ88" s="17" t="str">
        <f>'26'!$X92</f>
        <v>WN2502RC</v>
      </c>
      <c r="BA88" s="17">
        <f>IF(AZ88=AX88, AY88+'26'!$Y92, '26'!$Y92)</f>
        <v>2</v>
      </c>
      <c r="BB88" s="17" t="str">
        <f>'27'!$X92</f>
        <v>WN2502RC</v>
      </c>
      <c r="BC88" s="17">
        <f>IF(BB88=AZ88, BA88+'27'!$Y92, '27'!$Y92)</f>
        <v>2</v>
      </c>
      <c r="BD88" s="17" t="str">
        <f>'28'!$X92</f>
        <v>WN2502RC</v>
      </c>
      <c r="BE88" s="17">
        <f>IF(BD88=BB88, BC88+'28'!$Y92, '28'!$Y92)</f>
        <v>2</v>
      </c>
      <c r="BF88" s="17" t="str">
        <f>'29'!$X92</f>
        <v>WN2502RC</v>
      </c>
      <c r="BG88" s="17">
        <f>IF(BF88=BD88, BE88+'29'!$Y92, '29'!$Y92)</f>
        <v>2</v>
      </c>
      <c r="BH88" s="17" t="str">
        <f>'30'!$X92</f>
        <v>WN2502RC</v>
      </c>
      <c r="BI88" s="17">
        <f>IF(BH88=BF88, BG88+'30'!$Y92, '30'!$Y92)</f>
        <v>2</v>
      </c>
      <c r="BJ88" s="17">
        <f>'31'!$X92</f>
        <v>0</v>
      </c>
      <c r="BK88" s="17">
        <f>IF(BJ88=BH88, BI88+'31'!$Y92, '31'!$Y92)</f>
        <v>0</v>
      </c>
    </row>
    <row r="89" spans="1:63" x14ac:dyDescent="0.25">
      <c r="A89" s="67" t="s">
        <v>99</v>
      </c>
      <c r="B89" s="17" t="str">
        <f>'1'!$X93</f>
        <v>WN2460NH</v>
      </c>
      <c r="C89" s="17">
        <f>'1'!Y93</f>
        <v>0</v>
      </c>
      <c r="D89" s="17" t="str">
        <f>'2'!$X93</f>
        <v>WN2460NH</v>
      </c>
      <c r="E89" s="17">
        <f>IF(D89=B89, C89+'2'!$Y93, '2'!$Y93)</f>
        <v>0</v>
      </c>
      <c r="F89" s="17" t="str">
        <f>'3'!$X93</f>
        <v>WN2460NH</v>
      </c>
      <c r="G89" s="17">
        <f>IF(F89=D89, E89+'3'!$Y93, '3'!$Y93)</f>
        <v>0</v>
      </c>
      <c r="H89" s="17" t="str">
        <f>'4'!$X93</f>
        <v>WN2460NH</v>
      </c>
      <c r="I89" s="17">
        <f>IF(H89=F89, G89+'4'!$Y93, '4'!$Y93)</f>
        <v>0</v>
      </c>
      <c r="J89" s="17" t="str">
        <f>'5'!$X93</f>
        <v>WN2460NH</v>
      </c>
      <c r="K89" s="17">
        <f>IF(J89=H89, I89+'5'!$Y93, '5'!$Y93)</f>
        <v>0</v>
      </c>
      <c r="L89" s="17" t="str">
        <f>'6'!$X93</f>
        <v>WN2460NH</v>
      </c>
      <c r="M89" s="17">
        <f>IF(L89=J89, K89+'6'!$Y93, '6'!$Y93)</f>
        <v>0</v>
      </c>
      <c r="N89" s="17" t="str">
        <f>'7'!$X93</f>
        <v>WN2460NH</v>
      </c>
      <c r="O89" s="17">
        <f>IF(N89=L89, M89+'7'!$Y93, '7'!$Y93)</f>
        <v>0</v>
      </c>
      <c r="P89" s="17" t="str">
        <f>'8'!$X93</f>
        <v>WN2460NH</v>
      </c>
      <c r="Q89" s="17">
        <f>IF(P89=N89, O89+'8'!$Y93, '8'!$Y93)</f>
        <v>0</v>
      </c>
      <c r="R89" s="17" t="str">
        <f>'9'!$X93</f>
        <v>WN2460NH</v>
      </c>
      <c r="S89" s="17">
        <f>IF(R89=P89, Q89+'9'!$Y93, '9'!$Y93)</f>
        <v>0</v>
      </c>
      <c r="T89" s="17" t="str">
        <f>'10'!$X93</f>
        <v>WN2460NH</v>
      </c>
      <c r="U89" s="17">
        <f>IF(T89=R89, S89+'10'!$Y93, '10'!$Y93)</f>
        <v>0</v>
      </c>
      <c r="V89" s="17" t="str">
        <f>'11'!$X93</f>
        <v>WN2460NH</v>
      </c>
      <c r="W89" s="17">
        <f>IF(V89=T89, U89+'11'!$Y93, '11'!$Y93)</f>
        <v>0</v>
      </c>
      <c r="X89" s="17" t="str">
        <f>'12'!$X93</f>
        <v>WN2460NH</v>
      </c>
      <c r="Y89" s="17">
        <f>IF(X89=V89, W89+'12'!$Y93, '12'!$Y93)</f>
        <v>0</v>
      </c>
      <c r="Z89" s="17" t="str">
        <f>'13'!$X93</f>
        <v>WN2460NH</v>
      </c>
      <c r="AA89" s="17">
        <f>IF(Z89=X89, Y89+'13'!$Y93, '13'!$Y93)</f>
        <v>0</v>
      </c>
      <c r="AB89" s="17" t="str">
        <f>'14'!$X93</f>
        <v>WN2460NH</v>
      </c>
      <c r="AC89" s="17">
        <f>IF(AB89=Z89, AA89+'14'!$Y93, '14'!$Y93)</f>
        <v>0</v>
      </c>
      <c r="AD89" s="17" t="str">
        <f>'15'!$X93</f>
        <v>WN2460NH</v>
      </c>
      <c r="AE89" s="17">
        <f>IF(AD89=AB89, AC89+'15'!$Y93, '15'!$Y93)</f>
        <v>0</v>
      </c>
      <c r="AF89" s="17" t="str">
        <f>'16'!$X93</f>
        <v>WN2460NH</v>
      </c>
      <c r="AG89" s="17">
        <f>IF(AF89=AD89, AE89+'16'!$Y93, '16'!$Y93)</f>
        <v>0</v>
      </c>
      <c r="AH89" s="17" t="str">
        <f>'17'!$X93</f>
        <v>WN2460NH</v>
      </c>
      <c r="AI89" s="17">
        <f>IF(AH89=AF89, AG89+'17'!$Y93, '17'!$Y93)</f>
        <v>0</v>
      </c>
      <c r="AJ89" s="17" t="str">
        <f>'18'!$X93</f>
        <v>WN2460NH</v>
      </c>
      <c r="AK89" s="17">
        <f>IF(AJ89=AH89, AI89+'18'!$Y93, '18'!$Y93)</f>
        <v>0</v>
      </c>
      <c r="AL89" s="17" t="str">
        <f>'19'!$X93</f>
        <v>WN2460NH</v>
      </c>
      <c r="AM89" s="17">
        <f>IF(AL89=AJ89, AK89+'19'!$Y93, '19'!$Y93)</f>
        <v>0</v>
      </c>
      <c r="AN89" s="17" t="str">
        <f>'20'!$X93</f>
        <v>WN2460NH</v>
      </c>
      <c r="AO89" s="17">
        <f>IF(AN89=AL89, AM89+'20'!$Y93, '20'!$Y93)</f>
        <v>0</v>
      </c>
      <c r="AP89" s="17" t="str">
        <f>'21'!$X93</f>
        <v>WN2460NH</v>
      </c>
      <c r="AQ89" s="17">
        <f>IF(AP89=AN89, AO89+'21'!$Y93, '21'!$Y93)</f>
        <v>0</v>
      </c>
      <c r="AR89" s="17" t="str">
        <f>'22'!$X93</f>
        <v>WN2460NH</v>
      </c>
      <c r="AS89" s="17">
        <f>IF(AR89=AP89, AQ89+'22'!$Y93, '22'!$Y93)</f>
        <v>0</v>
      </c>
      <c r="AT89" s="17" t="str">
        <f>'23'!$X93</f>
        <v>WN2460NH</v>
      </c>
      <c r="AU89" s="17">
        <f>IF(AT89=AR89, AS89+'23'!$Y93, '23'!$Y93)</f>
        <v>0</v>
      </c>
      <c r="AV89" s="17" t="str">
        <f>'24'!$X93</f>
        <v>WN2460NH</v>
      </c>
      <c r="AW89" s="17">
        <f>IF(AV89=AT89, AU89+'24'!$Y93, '24'!$Y93)</f>
        <v>0</v>
      </c>
      <c r="AX89" s="17" t="str">
        <f>'25'!$X93</f>
        <v>WN2460NH</v>
      </c>
      <c r="AY89" s="17">
        <f>IF(AX89=AV89, AW89+'25'!$Y93, '25'!$Y93)</f>
        <v>0</v>
      </c>
      <c r="AZ89" s="17" t="str">
        <f>'26'!$X93</f>
        <v>WN2460NH</v>
      </c>
      <c r="BA89" s="17">
        <f>IF(AZ89=AX89, AY89+'26'!$Y93, '26'!$Y93)</f>
        <v>0</v>
      </c>
      <c r="BB89" s="17" t="str">
        <f>'27'!$X93</f>
        <v>WN2460NH</v>
      </c>
      <c r="BC89" s="17">
        <f>IF(BB89=AZ89, BA89+'27'!$Y93, '27'!$Y93)</f>
        <v>0</v>
      </c>
      <c r="BD89" s="17" t="str">
        <f>'28'!$X93</f>
        <v>WN2460NH</v>
      </c>
      <c r="BE89" s="17">
        <f>IF(BD89=BB89, BC89+'28'!$Y93, '28'!$Y93)</f>
        <v>0</v>
      </c>
      <c r="BF89" s="17" t="str">
        <f>'29'!$X93</f>
        <v>WN2460NH</v>
      </c>
      <c r="BG89" s="17">
        <f>IF(BF89=BD89, BE89+'29'!$Y93, '29'!$Y93)</f>
        <v>0</v>
      </c>
      <c r="BH89" s="17" t="str">
        <f>'30'!$X93</f>
        <v>WN2460NH</v>
      </c>
      <c r="BI89" s="17">
        <f>IF(BH89=BF89, BG89+'30'!$Y93, '30'!$Y93)</f>
        <v>0</v>
      </c>
      <c r="BJ89" s="17">
        <f>'31'!$X93</f>
        <v>0</v>
      </c>
      <c r="BK89" s="17">
        <f>IF(BJ89=BH89, BI89+'31'!$Y93, '31'!$Y93)</f>
        <v>0</v>
      </c>
    </row>
    <row r="90" spans="1:63" x14ac:dyDescent="0.25">
      <c r="A90" s="68" t="s">
        <v>100</v>
      </c>
      <c r="B90" s="17" t="str">
        <f>'1'!$X94</f>
        <v>WN0788SY</v>
      </c>
      <c r="C90" s="17">
        <f>'1'!Y94</f>
        <v>0</v>
      </c>
      <c r="D90" s="17" t="str">
        <f>'2'!$X94</f>
        <v>WN0788SY</v>
      </c>
      <c r="E90" s="17">
        <f>IF(D90=B90, C90+'2'!$Y94, '2'!$Y94)</f>
        <v>1</v>
      </c>
      <c r="F90" s="17" t="str">
        <f>'3'!$X94</f>
        <v>WN0788SY</v>
      </c>
      <c r="G90" s="17">
        <f>IF(F90=D90, E90+'3'!$Y94, '3'!$Y94)</f>
        <v>1</v>
      </c>
      <c r="H90" s="17" t="str">
        <f>'4'!$X94</f>
        <v>WN0788SY</v>
      </c>
      <c r="I90" s="17">
        <f>IF(H90=F90, G90+'4'!$Y94, '4'!$Y94)</f>
        <v>3</v>
      </c>
      <c r="J90" s="17" t="str">
        <f>'5'!$X94</f>
        <v>WN0788SY</v>
      </c>
      <c r="K90" s="17">
        <f>IF(J90=H90, I90+'5'!$Y94, '5'!$Y94)</f>
        <v>3</v>
      </c>
      <c r="L90" s="17" t="str">
        <f>'6'!$X94</f>
        <v>WN0788SY</v>
      </c>
      <c r="M90" s="17">
        <f>IF(L90=J90, K90+'6'!$Y94, '6'!$Y94)</f>
        <v>3</v>
      </c>
      <c r="N90" s="17" t="str">
        <f>'7'!$X94</f>
        <v>WN0788SY</v>
      </c>
      <c r="O90" s="17">
        <f>IF(N90=L90, M90+'7'!$Y94, '7'!$Y94)</f>
        <v>3</v>
      </c>
      <c r="P90" s="17" t="str">
        <f>'8'!$X94</f>
        <v>WN0788SY</v>
      </c>
      <c r="Q90" s="17">
        <f>IF(P90=N90, O90+'8'!$Y94, '8'!$Y94)</f>
        <v>3</v>
      </c>
      <c r="R90" s="17" t="str">
        <f>'9'!$X94</f>
        <v>WN0788SY</v>
      </c>
      <c r="S90" s="17">
        <f>IF(R90=P90, Q90+'9'!$Y94, '9'!$Y94)</f>
        <v>3</v>
      </c>
      <c r="T90" s="17" t="str">
        <f>'10'!$X94</f>
        <v>WN0788SY</v>
      </c>
      <c r="U90" s="17">
        <f>IF(T90=R90, S90+'10'!$Y94, '10'!$Y94)</f>
        <v>3</v>
      </c>
      <c r="V90" s="17" t="str">
        <f>'11'!$X94</f>
        <v>WN0788SY</v>
      </c>
      <c r="W90" s="17">
        <f>IF(V90=T90, U90+'11'!$Y94, '11'!$Y94)</f>
        <v>3</v>
      </c>
      <c r="X90" s="17" t="str">
        <f>'12'!$X94</f>
        <v>WN0788SY</v>
      </c>
      <c r="Y90" s="17">
        <f>IF(X90=V90, W90+'12'!$Y94, '12'!$Y94)</f>
        <v>3</v>
      </c>
      <c r="Z90" s="17" t="str">
        <f>'13'!$X94</f>
        <v>WN0788SY</v>
      </c>
      <c r="AA90" s="17">
        <f>IF(Z90=X90, Y90+'13'!$Y94, '13'!$Y94)</f>
        <v>3</v>
      </c>
      <c r="AB90" s="17" t="str">
        <f>'14'!$X94</f>
        <v>WN0788SY</v>
      </c>
      <c r="AC90" s="17">
        <f>IF(AB90=Z90, AA90+'14'!$Y94, '14'!$Y94)</f>
        <v>3</v>
      </c>
      <c r="AD90" s="17" t="str">
        <f>'15'!$X94</f>
        <v>WN0788SY</v>
      </c>
      <c r="AE90" s="17">
        <f>IF(AD90=AB90, AC90+'15'!$Y94, '15'!$Y94)</f>
        <v>3</v>
      </c>
      <c r="AF90" s="17" t="str">
        <f>'16'!$X94</f>
        <v>WN0788SY</v>
      </c>
      <c r="AG90" s="17">
        <f>IF(AF90=AD90, AE90+'16'!$Y94, '16'!$Y94)</f>
        <v>3</v>
      </c>
      <c r="AH90" s="17" t="str">
        <f>'17'!$X94</f>
        <v>WN0788SY</v>
      </c>
      <c r="AI90" s="17">
        <f>IF(AH90=AF90, AG90+'17'!$Y94, '17'!$Y94)</f>
        <v>3</v>
      </c>
      <c r="AJ90" s="17" t="str">
        <f>'18'!$X94</f>
        <v>WN0788SY</v>
      </c>
      <c r="AK90" s="17">
        <f>IF(AJ90=AH90, AI90+'18'!$Y94, '18'!$Y94)</f>
        <v>4</v>
      </c>
      <c r="AL90" s="17" t="str">
        <f>'19'!$X94</f>
        <v>WN0788SY</v>
      </c>
      <c r="AM90" s="17">
        <f>IF(AL90=AJ90, AK90+'19'!$Y94, '19'!$Y94)</f>
        <v>4</v>
      </c>
      <c r="AN90" s="17" t="str">
        <f>'20'!$X94</f>
        <v>WN0788SY</v>
      </c>
      <c r="AO90" s="17">
        <f>IF(AN90=AL90, AM90+'20'!$Y94, '20'!$Y94)</f>
        <v>4</v>
      </c>
      <c r="AP90" s="17" t="str">
        <f>'21'!$X94</f>
        <v>WN0788SY</v>
      </c>
      <c r="AQ90" s="17">
        <f>IF(AP90=AN90, AO90+'21'!$Y94, '21'!$Y94)</f>
        <v>5</v>
      </c>
      <c r="AR90" s="17" t="str">
        <f>'22'!$X94</f>
        <v>WN0788SY</v>
      </c>
      <c r="AS90" s="17">
        <f>IF(AR90=AP90, AQ90+'22'!$Y94, '22'!$Y94)</f>
        <v>5</v>
      </c>
      <c r="AT90" s="17" t="str">
        <f>'23'!$X94</f>
        <v>WN0788SY</v>
      </c>
      <c r="AU90" s="17">
        <f>IF(AT90=AR90, AS90+'23'!$Y94, '23'!$Y94)</f>
        <v>7</v>
      </c>
      <c r="AV90" s="17" t="str">
        <f>'24'!$X94</f>
        <v>WN0788SY</v>
      </c>
      <c r="AW90" s="17">
        <f>IF(AV90=AT90, AU90+'24'!$Y94, '24'!$Y94)</f>
        <v>8</v>
      </c>
      <c r="AX90" s="17" t="str">
        <f>'25'!$X94</f>
        <v>WN0788SY</v>
      </c>
      <c r="AY90" s="17">
        <f>IF(AX90=AV90, AW90+'25'!$Y94, '25'!$Y94)</f>
        <v>8</v>
      </c>
      <c r="AZ90" s="17" t="str">
        <f>'26'!$X94</f>
        <v>WN0788SY</v>
      </c>
      <c r="BA90" s="17">
        <f>IF(AZ90=AX90, AY90+'26'!$Y94, '26'!$Y94)</f>
        <v>8</v>
      </c>
      <c r="BB90" s="17" t="str">
        <f>'27'!$X94</f>
        <v>WN0788SY</v>
      </c>
      <c r="BC90" s="17">
        <f>IF(BB90=AZ90, BA90+'27'!$Y94, '27'!$Y94)</f>
        <v>9</v>
      </c>
      <c r="BD90" s="17" t="str">
        <f>'28'!$X94</f>
        <v>WN0788SY</v>
      </c>
      <c r="BE90" s="17">
        <f>IF(BD90=BB90, BC90+'28'!$Y94, '28'!$Y94)</f>
        <v>10</v>
      </c>
      <c r="BF90" s="17" t="str">
        <f>'29'!$X94</f>
        <v>WN0788SY</v>
      </c>
      <c r="BG90" s="17">
        <f>IF(BF90=BD90, BE90+'29'!$Y94, '29'!$Y94)</f>
        <v>12</v>
      </c>
      <c r="BH90" s="17" t="str">
        <f>'30'!$X94</f>
        <v>WN0788SY</v>
      </c>
      <c r="BI90" s="17">
        <f>IF(BH90=BF90, BG90+'30'!$Y94, '30'!$Y94)</f>
        <v>13</v>
      </c>
      <c r="BJ90" s="17">
        <f>'31'!$X94</f>
        <v>0</v>
      </c>
      <c r="BK90" s="17">
        <f>IF(BJ90=BH90, BI90+'31'!$Y94, '31'!$Y94)</f>
        <v>0</v>
      </c>
    </row>
    <row r="91" spans="1:63" ht="14.25" customHeight="1" x14ac:dyDescent="0.25">
      <c r="A91" s="67" t="s">
        <v>101</v>
      </c>
      <c r="B91" s="17" t="str">
        <f>'1'!$X95</f>
        <v>WN1944RF</v>
      </c>
      <c r="C91" s="17">
        <f>'1'!Y95</f>
        <v>2</v>
      </c>
      <c r="D91" s="17" t="str">
        <f>'2'!$X95</f>
        <v>WN1944RF</v>
      </c>
      <c r="E91" s="17">
        <f>IF(D91=B91, C91+'2'!$Y95, '2'!$Y95)</f>
        <v>3</v>
      </c>
      <c r="F91" s="17" t="str">
        <f>'3'!$X95</f>
        <v>WN1944RF</v>
      </c>
      <c r="G91" s="17">
        <f>IF(F91=D91, E91+'3'!$Y95, '3'!$Y95)</f>
        <v>3</v>
      </c>
      <c r="H91" s="17" t="str">
        <f>'4'!$X95</f>
        <v>WN1944RF</v>
      </c>
      <c r="I91" s="17">
        <f>IF(H91=F91, G91+'4'!$Y95, '4'!$Y95)</f>
        <v>3</v>
      </c>
      <c r="J91" s="17" t="str">
        <f>'5'!$X95</f>
        <v>WN1944RF</v>
      </c>
      <c r="K91" s="17">
        <f>IF(J91=H91, I91+'5'!$Y95, '5'!$Y95)</f>
        <v>3</v>
      </c>
      <c r="L91" s="17" t="str">
        <f>'6'!$X95</f>
        <v>WN1944RF</v>
      </c>
      <c r="M91" s="17">
        <f>IF(L91=J91, K91+'6'!$Y95, '6'!$Y95)</f>
        <v>3</v>
      </c>
      <c r="N91" s="17" t="str">
        <f>'7'!$X95</f>
        <v>WN1944RF</v>
      </c>
      <c r="O91" s="17">
        <f>IF(N91=L91, M91+'7'!$Y95, '7'!$Y95)</f>
        <v>3</v>
      </c>
      <c r="P91" s="17" t="str">
        <f>'8'!$X95</f>
        <v>WN1944RF</v>
      </c>
      <c r="Q91" s="17">
        <f>IF(P91=N91, O91+'8'!$Y95, '8'!$Y95)</f>
        <v>3</v>
      </c>
      <c r="R91" s="17" t="str">
        <f>'9'!$X95</f>
        <v>WN1944RF</v>
      </c>
      <c r="S91" s="17">
        <f>IF(R91=P91, Q91+'9'!$Y95, '9'!$Y95)</f>
        <v>3</v>
      </c>
      <c r="T91" s="17" t="str">
        <f>'10'!$X95</f>
        <v>WN1944RF</v>
      </c>
      <c r="U91" s="17">
        <f>IF(T91=R91, S91+'10'!$Y95, '10'!$Y95)</f>
        <v>3</v>
      </c>
      <c r="V91" s="17" t="str">
        <f>'11'!$X95</f>
        <v>WN1944RF</v>
      </c>
      <c r="W91" s="17">
        <f>IF(V91=T91, U91+'11'!$Y95, '11'!$Y95)</f>
        <v>3</v>
      </c>
      <c r="X91" s="17" t="str">
        <f>'12'!$X95</f>
        <v>WN1944RF</v>
      </c>
      <c r="Y91" s="17">
        <f>IF(X91=V91, W91+'12'!$Y95, '12'!$Y95)</f>
        <v>3</v>
      </c>
      <c r="Z91" s="17" t="str">
        <f>'13'!$X95</f>
        <v>WN1944RF</v>
      </c>
      <c r="AA91" s="17">
        <f>IF(Z91=X91, Y91+'13'!$Y95, '13'!$Y95)</f>
        <v>3</v>
      </c>
      <c r="AB91" s="17" t="str">
        <f>'14'!$X95</f>
        <v>WN1944RF</v>
      </c>
      <c r="AC91" s="17">
        <f>IF(AB91=Z91, AA91+'14'!$Y95, '14'!$Y95)</f>
        <v>3</v>
      </c>
      <c r="AD91" s="17" t="str">
        <f>'15'!$X95</f>
        <v>WN1944RF</v>
      </c>
      <c r="AE91" s="17">
        <f>IF(AD91=AB91, AC91+'15'!$Y95, '15'!$Y95)</f>
        <v>5</v>
      </c>
      <c r="AF91" s="17" t="str">
        <f>'16'!$X95</f>
        <v>WN1944RF</v>
      </c>
      <c r="AG91" s="17">
        <f>IF(AF91=AD91, AE91+'16'!$Y95, '16'!$Y95)</f>
        <v>6</v>
      </c>
      <c r="AH91" s="17" t="str">
        <f>'17'!$X95</f>
        <v>WN1944RF</v>
      </c>
      <c r="AI91" s="17">
        <f>IF(AH91=AF91, AG91+'17'!$Y95, '17'!$Y95)</f>
        <v>8</v>
      </c>
      <c r="AJ91" s="17" t="str">
        <f>'18'!$X95</f>
        <v>WN1944RF</v>
      </c>
      <c r="AK91" s="17">
        <f>IF(AJ91=AH91, AI91+'18'!$Y95, '18'!$Y95)</f>
        <v>11</v>
      </c>
      <c r="AL91" s="17" t="str">
        <f>'19'!$X95</f>
        <v>WN1944RF</v>
      </c>
      <c r="AM91" s="17">
        <f>IF(AL91=AJ91, AK91+'19'!$Y95, '19'!$Y95)</f>
        <v>11</v>
      </c>
      <c r="AN91" s="17" t="str">
        <f>'20'!$X95</f>
        <v>WN1944RF</v>
      </c>
      <c r="AO91" s="17">
        <f>IF(AN91=AL91, AM91+'20'!$Y95, '20'!$Y95)</f>
        <v>13</v>
      </c>
      <c r="AP91" s="17" t="str">
        <f>'21'!$X95</f>
        <v>WN1944RF</v>
      </c>
      <c r="AQ91" s="17">
        <f>IF(AP91=AN91, AO91+'21'!$Y95, '21'!$Y95)</f>
        <v>14</v>
      </c>
      <c r="AR91" s="17" t="str">
        <f>'22'!$X95</f>
        <v>WN1944RF</v>
      </c>
      <c r="AS91" s="17">
        <f>IF(AR91=AP91, AQ91+'22'!$Y95, '22'!$Y95)</f>
        <v>15</v>
      </c>
      <c r="AT91" s="17" t="str">
        <f>'23'!$X95</f>
        <v>WN1944RF</v>
      </c>
      <c r="AU91" s="17">
        <f>IF(AT91=AR91, AS91+'23'!$Y95, '23'!$Y95)</f>
        <v>15</v>
      </c>
      <c r="AV91" s="17" t="str">
        <f>'24'!$X95</f>
        <v>WN1944RF</v>
      </c>
      <c r="AW91" s="17">
        <f>IF(AV91=AT91, AU91+'24'!$Y95, '24'!$Y95)</f>
        <v>15</v>
      </c>
      <c r="AX91" s="17" t="str">
        <f>'25'!$X95</f>
        <v>WN1944RF</v>
      </c>
      <c r="AY91" s="17">
        <f>IF(AX91=AV91, AW91+'25'!$Y95, '25'!$Y95)</f>
        <v>17</v>
      </c>
      <c r="AZ91" s="17" t="str">
        <f>'26'!$X95</f>
        <v>WN1944RF</v>
      </c>
      <c r="BA91" s="17">
        <f>IF(AZ91=AX91, AY91+'26'!$Y95, '26'!$Y95)</f>
        <v>19</v>
      </c>
      <c r="BB91" s="17" t="str">
        <f>'27'!$X95</f>
        <v>WN1944RF</v>
      </c>
      <c r="BC91" s="17">
        <f>IF(BB91=AZ91, BA91+'27'!$Y95, '27'!$Y95)</f>
        <v>22</v>
      </c>
      <c r="BD91" s="17" t="str">
        <f>'28'!$X95</f>
        <v>WN1944RF</v>
      </c>
      <c r="BE91" s="17">
        <f>IF(BD91=BB91, BC91+'28'!$Y95, '28'!$Y95)</f>
        <v>22</v>
      </c>
      <c r="BF91" s="17" t="str">
        <f>'29'!$X95</f>
        <v>WN1944RF</v>
      </c>
      <c r="BG91" s="17">
        <f>IF(BF91=BD91, BE91+'29'!$Y95, '29'!$Y95)</f>
        <v>22</v>
      </c>
      <c r="BH91" s="17" t="str">
        <f>'30'!$X95</f>
        <v>WN1944RF</v>
      </c>
      <c r="BI91" s="17">
        <f>IF(BH91=BF91, BG91+'30'!$Y95, '30'!$Y95)</f>
        <v>23</v>
      </c>
      <c r="BJ91" s="17">
        <f>'31'!$X95</f>
        <v>0</v>
      </c>
      <c r="BK91" s="17">
        <f>IF(BJ91=BH91, BI91+'31'!$Y95, '31'!$Y95)</f>
        <v>0</v>
      </c>
    </row>
    <row r="92" spans="1:63" x14ac:dyDescent="0.25">
      <c r="A92" s="68" t="s">
        <v>102</v>
      </c>
      <c r="B92" s="17" t="str">
        <f>'1'!$X96</f>
        <v>WN3495NR</v>
      </c>
      <c r="C92" s="17">
        <f>'1'!Y96</f>
        <v>0</v>
      </c>
      <c r="D92" s="17" t="str">
        <f>'2'!$X96</f>
        <v>WN3495NR</v>
      </c>
      <c r="E92" s="17">
        <f>IF(D92=B92, C92+'2'!$Y96, '2'!$Y96)</f>
        <v>0</v>
      </c>
      <c r="F92" s="17" t="str">
        <f>'3'!$X96</f>
        <v>WN3495NR</v>
      </c>
      <c r="G92" s="17">
        <f>IF(F92=D92, E92+'3'!$Y96, '3'!$Y96)</f>
        <v>0</v>
      </c>
      <c r="H92" s="17" t="str">
        <f>'4'!$X96</f>
        <v>WN3495NR</v>
      </c>
      <c r="I92" s="17">
        <f>IF(H92=F92, G92+'4'!$Y96, '4'!$Y96)</f>
        <v>0</v>
      </c>
      <c r="J92" s="17" t="str">
        <f>'5'!$X96</f>
        <v>WN3495NR</v>
      </c>
      <c r="K92" s="17">
        <f>IF(J92=H92, I92+'5'!$Y96, '5'!$Y96)</f>
        <v>0</v>
      </c>
      <c r="L92" s="17" t="str">
        <f>'6'!$X96</f>
        <v>WN3495NR</v>
      </c>
      <c r="M92" s="17">
        <f>IF(L92=J92, K92+'6'!$Y96, '6'!$Y96)</f>
        <v>0</v>
      </c>
      <c r="N92" s="17" t="str">
        <f>'7'!$X96</f>
        <v>WN3495NR</v>
      </c>
      <c r="O92" s="17">
        <f>IF(N92=L92, M92+'7'!$Y96, '7'!$Y96)</f>
        <v>0</v>
      </c>
      <c r="P92" s="17" t="str">
        <f>'8'!$X96</f>
        <v>WN3495NR</v>
      </c>
      <c r="Q92" s="17">
        <f>IF(P92=N92, O92+'8'!$Y96, '8'!$Y96)</f>
        <v>0</v>
      </c>
      <c r="R92" s="17" t="str">
        <f>'9'!$X96</f>
        <v>WN3495NR</v>
      </c>
      <c r="S92" s="17">
        <f>IF(R92=P92, Q92+'9'!$Y96, '9'!$Y96)</f>
        <v>0</v>
      </c>
      <c r="T92" s="17" t="str">
        <f>'10'!$X96</f>
        <v>WN3495NR</v>
      </c>
      <c r="U92" s="17">
        <f>IF(T92=R92, S92+'10'!$Y96, '10'!$Y96)</f>
        <v>0</v>
      </c>
      <c r="V92" s="17" t="str">
        <f>'11'!$X96</f>
        <v>WN3495NR</v>
      </c>
      <c r="W92" s="17">
        <f>IF(V92=T92, U92+'11'!$Y96, '11'!$Y96)</f>
        <v>0</v>
      </c>
      <c r="X92" s="17" t="str">
        <f>'12'!$X96</f>
        <v>WN3495NR</v>
      </c>
      <c r="Y92" s="17">
        <f>IF(X92=V92, W92+'12'!$Y96, '12'!$Y96)</f>
        <v>0</v>
      </c>
      <c r="Z92" s="17" t="str">
        <f>'13'!$X96</f>
        <v>WN3495NR</v>
      </c>
      <c r="AA92" s="17">
        <f>IF(Z92=X92, Y92+'13'!$Y96, '13'!$Y96)</f>
        <v>0</v>
      </c>
      <c r="AB92" s="17" t="str">
        <f>'14'!$X96</f>
        <v>WN3495NR</v>
      </c>
      <c r="AC92" s="17">
        <f>IF(AB92=Z92, AA92+'14'!$Y96, '14'!$Y96)</f>
        <v>0</v>
      </c>
      <c r="AD92" s="17" t="str">
        <f>'15'!$X96</f>
        <v>WN3495NR</v>
      </c>
      <c r="AE92" s="17">
        <f>IF(AD92=AB92, AC92+'15'!$Y96, '15'!$Y96)</f>
        <v>0</v>
      </c>
      <c r="AF92" s="17" t="str">
        <f>'16'!$X96</f>
        <v>WN3495NR</v>
      </c>
      <c r="AG92" s="17">
        <f>IF(AF92=AD92, AE92+'16'!$Y96, '16'!$Y96)</f>
        <v>0</v>
      </c>
      <c r="AH92" s="17" t="str">
        <f>'17'!$X96</f>
        <v>WN3495NR</v>
      </c>
      <c r="AI92" s="17">
        <f>IF(AH92=AF92, AG92+'17'!$Y96, '17'!$Y96)</f>
        <v>0</v>
      </c>
      <c r="AJ92" s="17" t="str">
        <f>'18'!$X96</f>
        <v>WN3495NR</v>
      </c>
      <c r="AK92" s="17">
        <f>IF(AJ92=AH92, AI92+'18'!$Y96, '18'!$Y96)</f>
        <v>0</v>
      </c>
      <c r="AL92" s="17" t="str">
        <f>'19'!$X96</f>
        <v>WN3495NR</v>
      </c>
      <c r="AM92" s="17">
        <f>IF(AL92=AJ92, AK92+'19'!$Y96, '19'!$Y96)</f>
        <v>0</v>
      </c>
      <c r="AN92" s="17" t="str">
        <f>'20'!$X96</f>
        <v>WN3495NR</v>
      </c>
      <c r="AO92" s="17">
        <f>IF(AN92=AL92, AM92+'20'!$Y96, '20'!$Y96)</f>
        <v>0</v>
      </c>
      <c r="AP92" s="17" t="str">
        <f>'21'!$X96</f>
        <v>WN3495NR</v>
      </c>
      <c r="AQ92" s="17">
        <f>IF(AP92=AN92, AO92+'21'!$Y96, '21'!$Y96)</f>
        <v>0</v>
      </c>
      <c r="AR92" s="17" t="str">
        <f>'22'!$X96</f>
        <v>WN3495NR</v>
      </c>
      <c r="AS92" s="17">
        <f>IF(AR92=AP92, AQ92+'22'!$Y96, '22'!$Y96)</f>
        <v>3</v>
      </c>
      <c r="AT92" s="17" t="str">
        <f>'23'!$X96</f>
        <v>WN3495NR</v>
      </c>
      <c r="AU92" s="17">
        <f>IF(AT92=AR92, AS92+'23'!$Y96, '23'!$Y96)</f>
        <v>3</v>
      </c>
      <c r="AV92" s="17" t="str">
        <f>'24'!$X96</f>
        <v>WN3495NR</v>
      </c>
      <c r="AW92" s="17">
        <f>IF(AV92=AT92, AU92+'24'!$Y96, '24'!$Y96)</f>
        <v>3</v>
      </c>
      <c r="AX92" s="17" t="str">
        <f>'25'!$X96</f>
        <v>WN3495NR</v>
      </c>
      <c r="AY92" s="17">
        <f>IF(AX92=AV92, AW92+'25'!$Y96, '25'!$Y96)</f>
        <v>3</v>
      </c>
      <c r="AZ92" s="17" t="str">
        <f>'26'!$X96</f>
        <v>WN3495NR</v>
      </c>
      <c r="BA92" s="17">
        <f>IF(AZ92=AX92, AY92+'26'!$Y96, '26'!$Y96)</f>
        <v>5</v>
      </c>
      <c r="BB92" s="17" t="str">
        <f>'27'!$X96</f>
        <v>WN3495NR</v>
      </c>
      <c r="BC92" s="17">
        <f>IF(BB92=AZ92, BA92+'27'!$Y96, '27'!$Y96)</f>
        <v>5</v>
      </c>
      <c r="BD92" s="17" t="str">
        <f>'28'!$X96</f>
        <v>WN3495NR</v>
      </c>
      <c r="BE92" s="17">
        <f>IF(BD92=BB92, BC92+'28'!$Y96, '28'!$Y96)</f>
        <v>5</v>
      </c>
      <c r="BF92" s="17" t="str">
        <f>'29'!$X96</f>
        <v>WN3495NR</v>
      </c>
      <c r="BG92" s="17">
        <f>IF(BF92=BD92, BE92+'29'!$Y96, '29'!$Y96)</f>
        <v>5</v>
      </c>
      <c r="BH92" s="17" t="str">
        <f>'30'!$X96</f>
        <v>WN3495NR</v>
      </c>
      <c r="BI92" s="17">
        <f>IF(BH92=BF92, BG92+'30'!$Y96, '30'!$Y96)</f>
        <v>5</v>
      </c>
      <c r="BJ92" s="17">
        <f>'31'!$X96</f>
        <v>0</v>
      </c>
      <c r="BK92" s="17">
        <f>IF(BJ92=BH92, BI92+'31'!$Y96, '31'!$Y96)</f>
        <v>0</v>
      </c>
    </row>
    <row r="93" spans="1:63" x14ac:dyDescent="0.25">
      <c r="A93" s="67" t="s">
        <v>103</v>
      </c>
      <c r="B93" s="17" t="str">
        <f>'1'!$X97</f>
        <v>WN0325SL</v>
      </c>
      <c r="C93" s="17">
        <f>'1'!Y97</f>
        <v>0</v>
      </c>
      <c r="D93" s="17" t="str">
        <f>'2'!$X97</f>
        <v>WN0325SL</v>
      </c>
      <c r="E93" s="17">
        <f>IF(D93=B93, C93+'2'!$Y97, '2'!$Y97)</f>
        <v>0</v>
      </c>
      <c r="F93" s="17" t="str">
        <f>'3'!$X97</f>
        <v>WN0325SL</v>
      </c>
      <c r="G93" s="17">
        <f>IF(F93=D93, E93+'3'!$Y97, '3'!$Y97)</f>
        <v>0</v>
      </c>
      <c r="H93" s="17" t="str">
        <f>'4'!$X97</f>
        <v>WN0325SL</v>
      </c>
      <c r="I93" s="17">
        <f>IF(H93=F93, G93+'4'!$Y97, '4'!$Y97)</f>
        <v>0</v>
      </c>
      <c r="J93" s="17" t="str">
        <f>'5'!$X97</f>
        <v>WN0325SL</v>
      </c>
      <c r="K93" s="17">
        <f>IF(J93=H93, I93+'5'!$Y97, '5'!$Y97)</f>
        <v>0</v>
      </c>
      <c r="L93" s="17" t="str">
        <f>'6'!$X97</f>
        <v>WN0325SL</v>
      </c>
      <c r="M93" s="17">
        <f>IF(L93=J93, K93+'6'!$Y97, '6'!$Y97)</f>
        <v>0</v>
      </c>
      <c r="N93" s="17" t="str">
        <f>'7'!$X97</f>
        <v>WN0325SL</v>
      </c>
      <c r="O93" s="17">
        <f>IF(N93=L93, M93+'7'!$Y97, '7'!$Y97)</f>
        <v>0</v>
      </c>
      <c r="P93" s="17" t="str">
        <f>'8'!$X97</f>
        <v>WN0325SL</v>
      </c>
      <c r="Q93" s="17">
        <f>IF(P93=N93, O93+'8'!$Y97, '8'!$Y97)</f>
        <v>0</v>
      </c>
      <c r="R93" s="17" t="str">
        <f>'9'!$X97</f>
        <v>WN0325SL</v>
      </c>
      <c r="S93" s="17">
        <f>IF(R93=P93, Q93+'9'!$Y97, '9'!$Y97)</f>
        <v>2</v>
      </c>
      <c r="T93" s="17" t="str">
        <f>'10'!$X97</f>
        <v>WN0325SL</v>
      </c>
      <c r="U93" s="17">
        <f>IF(T93=R93, S93+'10'!$Y97, '10'!$Y97)</f>
        <v>2</v>
      </c>
      <c r="V93" s="17" t="str">
        <f>'11'!$X97</f>
        <v>WN0325SL</v>
      </c>
      <c r="W93" s="17">
        <f>IF(V93=T93, U93+'11'!$Y97, '11'!$Y97)</f>
        <v>2</v>
      </c>
      <c r="X93" s="17" t="str">
        <f>'12'!$X97</f>
        <v>WN0325SL</v>
      </c>
      <c r="Y93" s="17">
        <f>IF(X93=V93, W93+'12'!$Y97, '12'!$Y97)</f>
        <v>2</v>
      </c>
      <c r="Z93" s="17" t="str">
        <f>'13'!$X97</f>
        <v>WN0325SL</v>
      </c>
      <c r="AA93" s="17">
        <f>IF(Z93=X93, Y93+'13'!$Y97, '13'!$Y97)</f>
        <v>2</v>
      </c>
      <c r="AB93" s="17" t="str">
        <f>'14'!$X97</f>
        <v>WN0325SL</v>
      </c>
      <c r="AC93" s="17">
        <f>IF(AB93=Z93, AA93+'14'!$Y97, '14'!$Y97)</f>
        <v>2</v>
      </c>
      <c r="AD93" s="17" t="str">
        <f>'15'!$X97</f>
        <v>WN0325SL</v>
      </c>
      <c r="AE93" s="17">
        <f>IF(AD93=AB93, AC93+'15'!$Y97, '15'!$Y97)</f>
        <v>2</v>
      </c>
      <c r="AF93" s="17" t="str">
        <f>'16'!$X97</f>
        <v>WN0325SL</v>
      </c>
      <c r="AG93" s="17">
        <f>IF(AF93=AD93, AE93+'16'!$Y97, '16'!$Y97)</f>
        <v>2</v>
      </c>
      <c r="AH93" s="17" t="str">
        <f>'17'!$X97</f>
        <v>WN0325SL</v>
      </c>
      <c r="AI93" s="17">
        <f>IF(AH93=AF93, AG93+'17'!$Y97, '17'!$Y97)</f>
        <v>2</v>
      </c>
      <c r="AJ93" s="17" t="str">
        <f>'18'!$X97</f>
        <v>WN0325SL</v>
      </c>
      <c r="AK93" s="17">
        <f>IF(AJ93=AH93, AI93+'18'!$Y97, '18'!$Y97)</f>
        <v>2</v>
      </c>
      <c r="AL93" s="17" t="str">
        <f>'19'!$X97</f>
        <v>WN0325SL</v>
      </c>
      <c r="AM93" s="17">
        <f>IF(AL93=AJ93, AK93+'19'!$Y97, '19'!$Y97)</f>
        <v>2</v>
      </c>
      <c r="AN93" s="17" t="str">
        <f>'20'!$X97</f>
        <v>WN0325SL</v>
      </c>
      <c r="AO93" s="17">
        <f>IF(AN93=AL93, AM93+'20'!$Y97, '20'!$Y97)</f>
        <v>2</v>
      </c>
      <c r="AP93" s="17" t="str">
        <f>'21'!$X97</f>
        <v>WN0325SL</v>
      </c>
      <c r="AQ93" s="17">
        <f>IF(AP93=AN93, AO93+'21'!$Y97, '21'!$Y97)</f>
        <v>2</v>
      </c>
      <c r="AR93" s="17" t="str">
        <f>'22'!$X97</f>
        <v>WN0325SL</v>
      </c>
      <c r="AS93" s="17">
        <f>IF(AR93=AP93, AQ93+'22'!$Y97, '22'!$Y97)</f>
        <v>3</v>
      </c>
      <c r="AT93" s="17" t="str">
        <f>'23'!$X97</f>
        <v>WN0325SL</v>
      </c>
      <c r="AU93" s="17">
        <f>IF(AT93=AR93, AS93+'23'!$Y97, '23'!$Y97)</f>
        <v>4</v>
      </c>
      <c r="AV93" s="17" t="str">
        <f>'24'!$X97</f>
        <v>WN0325SL</v>
      </c>
      <c r="AW93" s="17">
        <f>IF(AV93=AT93, AU93+'24'!$Y97, '24'!$Y97)</f>
        <v>4</v>
      </c>
      <c r="AX93" s="17" t="str">
        <f>'25'!$X97</f>
        <v>WN0325SL</v>
      </c>
      <c r="AY93" s="17">
        <f>IF(AX93=AV93, AW93+'25'!$Y97, '25'!$Y97)</f>
        <v>4</v>
      </c>
      <c r="AZ93" s="17" t="str">
        <f>'26'!$X97</f>
        <v>WN0325SL</v>
      </c>
      <c r="BA93" s="17">
        <f>IF(AZ93=AX93, AY93+'26'!$Y97, '26'!$Y97)</f>
        <v>4</v>
      </c>
      <c r="BB93" s="17" t="str">
        <f>'27'!$X97</f>
        <v>WN0325SL</v>
      </c>
      <c r="BC93" s="17">
        <f>IF(BB93=AZ93, BA93+'27'!$Y97, '27'!$Y97)</f>
        <v>4</v>
      </c>
      <c r="BD93" s="17" t="str">
        <f>'28'!$X97</f>
        <v>WN0325SL</v>
      </c>
      <c r="BE93" s="17">
        <f>IF(BD93=BB93, BC93+'28'!$Y97, '28'!$Y97)</f>
        <v>4</v>
      </c>
      <c r="BF93" s="17" t="str">
        <f>'29'!$X97</f>
        <v>WN0325SL</v>
      </c>
      <c r="BG93" s="17">
        <f>IF(BF93=BD93, BE93+'29'!$Y97, '29'!$Y97)</f>
        <v>4</v>
      </c>
      <c r="BH93" s="17" t="str">
        <f>'30'!$X97</f>
        <v>WN0325SL</v>
      </c>
      <c r="BI93" s="17">
        <f>IF(BH93=BF93, BG93+'30'!$Y97, '30'!$Y97)</f>
        <v>4</v>
      </c>
      <c r="BJ93" s="17">
        <f>'31'!$X97</f>
        <v>0</v>
      </c>
      <c r="BK93" s="17">
        <f>IF(BJ93=BH93, BI93+'31'!$Y97, '31'!$Y97)</f>
        <v>0</v>
      </c>
    </row>
    <row r="94" spans="1:63" x14ac:dyDescent="0.25">
      <c r="A94" s="68" t="s">
        <v>104</v>
      </c>
      <c r="B94" s="17" t="str">
        <f>'1'!$X98</f>
        <v>WN4573SR</v>
      </c>
      <c r="C94" s="17">
        <f>'1'!Y98</f>
        <v>0</v>
      </c>
      <c r="D94" s="17" t="str">
        <f>'2'!$X98</f>
        <v>WN4573SR</v>
      </c>
      <c r="E94" s="17">
        <f>IF(D94=B94, C94+'2'!$Y98, '2'!$Y98)</f>
        <v>0</v>
      </c>
      <c r="F94" s="17" t="str">
        <f>'3'!$X98</f>
        <v>WN4573SR</v>
      </c>
      <c r="G94" s="17">
        <f>IF(F94=D94, E94+'3'!$Y98, '3'!$Y98)</f>
        <v>0</v>
      </c>
      <c r="H94" s="17" t="str">
        <f>'4'!$X98</f>
        <v>WN4573SR</v>
      </c>
      <c r="I94" s="17">
        <f>IF(H94=F94, G94+'4'!$Y98, '4'!$Y98)</f>
        <v>0</v>
      </c>
      <c r="J94" s="17" t="str">
        <f>'5'!$X98</f>
        <v>WN4573SR</v>
      </c>
      <c r="K94" s="17">
        <f>IF(J94=H94, I94+'5'!$Y98, '5'!$Y98)</f>
        <v>0</v>
      </c>
      <c r="L94" s="17" t="str">
        <f>'6'!$X98</f>
        <v>WN4573SR</v>
      </c>
      <c r="M94" s="17">
        <f>IF(L94=J94, K94+'6'!$Y98, '6'!$Y98)</f>
        <v>0</v>
      </c>
      <c r="N94" s="17" t="str">
        <f>'7'!$X98</f>
        <v>WN4573SR</v>
      </c>
      <c r="O94" s="17">
        <f>IF(N94=L94, M94+'7'!$Y98, '7'!$Y98)</f>
        <v>0</v>
      </c>
      <c r="P94" s="17" t="str">
        <f>'8'!$X98</f>
        <v>WN4573SR</v>
      </c>
      <c r="Q94" s="17">
        <f>IF(P94=N94, O94+'8'!$Y98, '8'!$Y98)</f>
        <v>0</v>
      </c>
      <c r="R94" s="17" t="str">
        <f>'9'!$X98</f>
        <v>WN4573SR</v>
      </c>
      <c r="S94" s="17">
        <f>IF(R94=P94, Q94+'9'!$Y98, '9'!$Y98)</f>
        <v>3</v>
      </c>
      <c r="T94" s="17" t="str">
        <f>'10'!$X98</f>
        <v>WN4573SR</v>
      </c>
      <c r="U94" s="17">
        <f>IF(T94=R94, S94+'10'!$Y98, '10'!$Y98)</f>
        <v>3</v>
      </c>
      <c r="V94" s="17" t="str">
        <f>'11'!$X98</f>
        <v>WN4573SR</v>
      </c>
      <c r="W94" s="17">
        <f>IF(V94=T94, U94+'11'!$Y98, '11'!$Y98)</f>
        <v>3</v>
      </c>
      <c r="X94" s="17" t="str">
        <f>'12'!$X98</f>
        <v>WN4573SR</v>
      </c>
      <c r="Y94" s="17">
        <f>IF(X94=V94, W94+'12'!$Y98, '12'!$Y98)</f>
        <v>3</v>
      </c>
      <c r="Z94" s="17" t="str">
        <f>'13'!$X98</f>
        <v>WN4573SR</v>
      </c>
      <c r="AA94" s="17">
        <f>IF(Z94=X94, Y94+'13'!$Y98, '13'!$Y98)</f>
        <v>3</v>
      </c>
      <c r="AB94" s="17" t="str">
        <f>'14'!$X98</f>
        <v>WN4573SR</v>
      </c>
      <c r="AC94" s="17">
        <f>IF(AB94=Z94, AA94+'14'!$Y98, '14'!$Y98)</f>
        <v>3</v>
      </c>
      <c r="AD94" s="17" t="str">
        <f>'15'!$X98</f>
        <v>WN4573SR</v>
      </c>
      <c r="AE94" s="17">
        <f>IF(AD94=AB94, AC94+'15'!$Y98, '15'!$Y98)</f>
        <v>3</v>
      </c>
      <c r="AF94" s="17" t="str">
        <f>'16'!$X98</f>
        <v>WN4573SR</v>
      </c>
      <c r="AG94" s="17">
        <f>IF(AF94=AD94, AE94+'16'!$Y98, '16'!$Y98)</f>
        <v>3</v>
      </c>
      <c r="AH94" s="17" t="str">
        <f>'17'!$X98</f>
        <v>WN4573SR</v>
      </c>
      <c r="AI94" s="17">
        <f>IF(AH94=AF94, AG94+'17'!$Y98, '17'!$Y98)</f>
        <v>3</v>
      </c>
      <c r="AJ94" s="17" t="str">
        <f>'18'!$X98</f>
        <v>WN4573SR</v>
      </c>
      <c r="AK94" s="17">
        <f>IF(AJ94=AH94, AI94+'18'!$Y98, '18'!$Y98)</f>
        <v>4</v>
      </c>
      <c r="AL94" s="17" t="str">
        <f>'19'!$X98</f>
        <v>WN4573SR</v>
      </c>
      <c r="AM94" s="17">
        <f>IF(AL94=AJ94, AK94+'19'!$Y98, '19'!$Y98)</f>
        <v>6</v>
      </c>
      <c r="AN94" s="17" t="str">
        <f>'20'!$X98</f>
        <v>WN4573SR</v>
      </c>
      <c r="AO94" s="17">
        <f>IF(AN94=AL94, AM94+'20'!$Y98, '20'!$Y98)</f>
        <v>6</v>
      </c>
      <c r="AP94" s="17" t="str">
        <f>'21'!$X98</f>
        <v>WN4573SR</v>
      </c>
      <c r="AQ94" s="17">
        <f>IF(AP94=AN94, AO94+'21'!$Y98, '21'!$Y98)</f>
        <v>6</v>
      </c>
      <c r="AR94" s="17" t="str">
        <f>'22'!$X98</f>
        <v>WN4573SR</v>
      </c>
      <c r="AS94" s="17">
        <f>IF(AR94=AP94, AQ94+'22'!$Y98, '22'!$Y98)</f>
        <v>6</v>
      </c>
      <c r="AT94" s="17" t="str">
        <f>'23'!$X98</f>
        <v>WN4573SR</v>
      </c>
      <c r="AU94" s="17">
        <f>IF(AT94=AR94, AS94+'23'!$Y98, '23'!$Y98)</f>
        <v>6</v>
      </c>
      <c r="AV94" s="17" t="str">
        <f>'24'!$X98</f>
        <v>WN4573SR</v>
      </c>
      <c r="AW94" s="17">
        <f>IF(AV94=AT94, AU94+'24'!$Y98, '24'!$Y98)</f>
        <v>6</v>
      </c>
      <c r="AX94" s="17" t="str">
        <f>'25'!$X98</f>
        <v>WN4573SR</v>
      </c>
      <c r="AY94" s="17">
        <f>IF(AX94=AV94, AW94+'25'!$Y98, '25'!$Y98)</f>
        <v>6</v>
      </c>
      <c r="AZ94" s="17" t="str">
        <f>'26'!$X98</f>
        <v>WN4573SR</v>
      </c>
      <c r="BA94" s="17">
        <f>IF(AZ94=AX94, AY94+'26'!$Y98, '26'!$Y98)</f>
        <v>6</v>
      </c>
      <c r="BB94" s="17" t="str">
        <f>'27'!$X98</f>
        <v>WN4573SR</v>
      </c>
      <c r="BC94" s="17">
        <f>IF(BB94=AZ94, BA94+'27'!$Y98, '27'!$Y98)</f>
        <v>6</v>
      </c>
      <c r="BD94" s="17" t="str">
        <f>'28'!$X98</f>
        <v>WN4573SR</v>
      </c>
      <c r="BE94" s="17">
        <f>IF(BD94=BB94, BC94+'28'!$Y98, '28'!$Y98)</f>
        <v>6</v>
      </c>
      <c r="BF94" s="17" t="str">
        <f>'29'!$X98</f>
        <v>WN4573SR</v>
      </c>
      <c r="BG94" s="17">
        <f>IF(BF94=BD94, BE94+'29'!$Y98, '29'!$Y98)</f>
        <v>6</v>
      </c>
      <c r="BH94" s="17" t="str">
        <f>'30'!$X98</f>
        <v>WN4573SR</v>
      </c>
      <c r="BI94" s="17">
        <f>IF(BH94=BF94, BG94+'30'!$Y98, '30'!$Y98)</f>
        <v>6</v>
      </c>
      <c r="BJ94" s="17">
        <f>'31'!$X98</f>
        <v>0</v>
      </c>
      <c r="BK94" s="17">
        <f>IF(BJ94=BH94, BI94+'31'!$Y98, '31'!$Y98)</f>
        <v>0</v>
      </c>
    </row>
    <row r="95" spans="1:63" x14ac:dyDescent="0.25">
      <c r="A95" s="67" t="s">
        <v>105</v>
      </c>
      <c r="B95" s="17" t="str">
        <f>'1'!$X99</f>
        <v>WN0871SF</v>
      </c>
      <c r="C95" s="17">
        <f>'1'!Y99</f>
        <v>0</v>
      </c>
      <c r="D95" s="17" t="str">
        <f>'2'!$X99</f>
        <v>WN0871SF</v>
      </c>
      <c r="E95" s="17">
        <f>IF(D95=B95, C95+'2'!$Y99, '2'!$Y99)</f>
        <v>2</v>
      </c>
      <c r="F95" s="17" t="str">
        <f>'3'!$X99</f>
        <v>WN0871SF</v>
      </c>
      <c r="G95" s="17">
        <f>IF(F95=D95, E95+'3'!$Y99, '3'!$Y99)</f>
        <v>2</v>
      </c>
      <c r="H95" s="17" t="str">
        <f>'4'!$X99</f>
        <v>WN0871SF</v>
      </c>
      <c r="I95" s="17">
        <f>IF(H95=F95, G95+'4'!$Y99, '4'!$Y99)</f>
        <v>2</v>
      </c>
      <c r="J95" s="17" t="str">
        <f>'5'!$X99</f>
        <v>WN0871SF</v>
      </c>
      <c r="K95" s="17">
        <f>IF(J95=H95, I95+'5'!$Y99, '5'!$Y99)</f>
        <v>2</v>
      </c>
      <c r="L95" s="17" t="str">
        <f>'6'!$X99</f>
        <v>WN0871SF</v>
      </c>
      <c r="M95" s="17">
        <f>IF(L95=J95, K95+'6'!$Y99, '6'!$Y99)</f>
        <v>2</v>
      </c>
      <c r="N95" s="17" t="str">
        <f>'7'!$X99</f>
        <v>WN0871SF</v>
      </c>
      <c r="O95" s="17">
        <f>IF(N95=L95, M95+'7'!$Y99, '7'!$Y99)</f>
        <v>2</v>
      </c>
      <c r="P95" s="17" t="str">
        <f>'8'!$X99</f>
        <v>WN0871SF</v>
      </c>
      <c r="Q95" s="17">
        <f>IF(P95=N95, O95+'8'!$Y99, '8'!$Y99)</f>
        <v>2</v>
      </c>
      <c r="R95" s="17" t="str">
        <f>'9'!$X99</f>
        <v>WN0871SF</v>
      </c>
      <c r="S95" s="17">
        <f>IF(R95=P95, Q95+'9'!$Y99, '9'!$Y99)</f>
        <v>2</v>
      </c>
      <c r="T95" s="17" t="str">
        <f>'10'!$X99</f>
        <v>WN0871SF</v>
      </c>
      <c r="U95" s="17">
        <f>IF(T95=R95, S95+'10'!$Y99, '10'!$Y99)</f>
        <v>2</v>
      </c>
      <c r="V95" s="17" t="str">
        <f>'11'!$X99</f>
        <v>WN0871SF</v>
      </c>
      <c r="W95" s="17">
        <f>IF(V95=T95, U95+'11'!$Y99, '11'!$Y99)</f>
        <v>2</v>
      </c>
      <c r="X95" s="17" t="str">
        <f>'12'!$X99</f>
        <v>WN0871SF</v>
      </c>
      <c r="Y95" s="17">
        <f>IF(X95=V95, W95+'12'!$Y99, '12'!$Y99)</f>
        <v>2</v>
      </c>
      <c r="Z95" s="17" t="str">
        <f>'13'!$X99</f>
        <v>WN0871SF</v>
      </c>
      <c r="AA95" s="17">
        <f>IF(Z95=X95, Y95+'13'!$Y99, '13'!$Y99)</f>
        <v>2</v>
      </c>
      <c r="AB95" s="17" t="str">
        <f>'14'!$X99</f>
        <v>WN0871SF</v>
      </c>
      <c r="AC95" s="17">
        <f>IF(AB95=Z95, AA95+'14'!$Y99, '14'!$Y99)</f>
        <v>2</v>
      </c>
      <c r="AD95" s="17" t="str">
        <f>'15'!$X99</f>
        <v>WN0871SF</v>
      </c>
      <c r="AE95" s="17">
        <f>IF(AD95=AB95, AC95+'15'!$Y99, '15'!$Y99)</f>
        <v>3</v>
      </c>
      <c r="AF95" s="17" t="str">
        <f>'16'!$X99</f>
        <v>WN0871SF</v>
      </c>
      <c r="AG95" s="17">
        <f>IF(AF95=AD95, AE95+'16'!$Y99, '16'!$Y99)</f>
        <v>4</v>
      </c>
      <c r="AH95" s="17" t="str">
        <f>'17'!$X99</f>
        <v>WN0871SF</v>
      </c>
      <c r="AI95" s="17">
        <f>IF(AH95=AF95, AG95+'17'!$Y99, '17'!$Y99)</f>
        <v>4</v>
      </c>
      <c r="AJ95" s="17" t="str">
        <f>'18'!$X99</f>
        <v>WN0871SF</v>
      </c>
      <c r="AK95" s="17">
        <f>IF(AJ95=AH95, AI95+'18'!$Y99, '18'!$Y99)</f>
        <v>5</v>
      </c>
      <c r="AL95" s="17" t="str">
        <f>'19'!$X99</f>
        <v>WN0871SF</v>
      </c>
      <c r="AM95" s="17">
        <f>IF(AL95=AJ95, AK95+'19'!$Y99, '19'!$Y99)</f>
        <v>5</v>
      </c>
      <c r="AN95" s="17" t="str">
        <f>'20'!$X99</f>
        <v>WN0871SF</v>
      </c>
      <c r="AO95" s="17">
        <f>IF(AN95=AL95, AM95+'20'!$Y99, '20'!$Y99)</f>
        <v>5</v>
      </c>
      <c r="AP95" s="17" t="str">
        <f>'21'!$X99</f>
        <v>WN0871SF</v>
      </c>
      <c r="AQ95" s="17">
        <f>IF(AP95=AN95, AO95+'21'!$Y99, '21'!$Y99)</f>
        <v>7</v>
      </c>
      <c r="AR95" s="17" t="str">
        <f>'22'!$X99</f>
        <v>WN0871SF</v>
      </c>
      <c r="AS95" s="17">
        <f>IF(AR95=AP95, AQ95+'22'!$Y99, '22'!$Y99)</f>
        <v>7</v>
      </c>
      <c r="AT95" s="17" t="str">
        <f>'23'!$X99</f>
        <v>WN0871SF</v>
      </c>
      <c r="AU95" s="17">
        <f>IF(AT95=AR95, AS95+'23'!$Y99, '23'!$Y99)</f>
        <v>7</v>
      </c>
      <c r="AV95" s="17" t="str">
        <f>'24'!$X99</f>
        <v>WN0871SF</v>
      </c>
      <c r="AW95" s="17">
        <f>IF(AV95=AT95, AU95+'24'!$Y99, '24'!$Y99)</f>
        <v>7</v>
      </c>
      <c r="AX95" s="17" t="str">
        <f>'25'!$X99</f>
        <v>WN0871SF</v>
      </c>
      <c r="AY95" s="17">
        <f>IF(AX95=AV95, AW95+'25'!$Y99, '25'!$Y99)</f>
        <v>7</v>
      </c>
      <c r="AZ95" s="17" t="str">
        <f>'26'!$X99</f>
        <v>WN0871SF</v>
      </c>
      <c r="BA95" s="17">
        <f>IF(AZ95=AX95, AY95+'26'!$Y99, '26'!$Y99)</f>
        <v>7</v>
      </c>
      <c r="BB95" s="17" t="str">
        <f>'27'!$X99</f>
        <v>WN0871SF</v>
      </c>
      <c r="BC95" s="17">
        <f>IF(BB95=AZ95, BA95+'27'!$Y99, '27'!$Y99)</f>
        <v>7</v>
      </c>
      <c r="BD95" s="17" t="str">
        <f>'28'!$X99</f>
        <v>WN0871SF</v>
      </c>
      <c r="BE95" s="17">
        <f>IF(BD95=BB95, BC95+'28'!$Y99, '28'!$Y99)</f>
        <v>7</v>
      </c>
      <c r="BF95" s="17" t="str">
        <f>'29'!$X99</f>
        <v>WN0871SF</v>
      </c>
      <c r="BG95" s="17">
        <f>IF(BF95=BD95, BE95+'29'!$Y99, '29'!$Y99)</f>
        <v>7</v>
      </c>
      <c r="BH95" s="17" t="str">
        <f>'30'!$X99</f>
        <v>WN0871SF</v>
      </c>
      <c r="BI95" s="17">
        <f>IF(BH95=BF95, BG95+'30'!$Y99, '30'!$Y99)</f>
        <v>8</v>
      </c>
      <c r="BJ95" s="17">
        <f>'31'!$X99</f>
        <v>0</v>
      </c>
      <c r="BK95" s="17">
        <f>IF(BJ95=BH95, BI95+'31'!$Y99, '31'!$Y99)</f>
        <v>0</v>
      </c>
    </row>
    <row r="96" spans="1:63" x14ac:dyDescent="0.25">
      <c r="A96" s="68" t="s">
        <v>106</v>
      </c>
      <c r="B96" s="17" t="str">
        <f>'1'!$X100</f>
        <v>WN2254MF</v>
      </c>
      <c r="C96" s="17">
        <f>'1'!Y100</f>
        <v>0</v>
      </c>
      <c r="D96" s="17" t="str">
        <f>'2'!$X100</f>
        <v>WN2254MF</v>
      </c>
      <c r="E96" s="17">
        <f>IF(D96=B96, C96+'2'!$Y100, '2'!$Y100)</f>
        <v>0</v>
      </c>
      <c r="F96" s="17" t="str">
        <f>'3'!$X100</f>
        <v>WN2254MF</v>
      </c>
      <c r="G96" s="17">
        <f>IF(F96=D96, E96+'3'!$Y100, '3'!$Y100)</f>
        <v>0</v>
      </c>
      <c r="H96" s="17" t="str">
        <f>'4'!$X100</f>
        <v>WN2254MF</v>
      </c>
      <c r="I96" s="17">
        <f>IF(H96=F96, G96+'4'!$Y100, '4'!$Y100)</f>
        <v>0</v>
      </c>
      <c r="J96" s="17" t="str">
        <f>'5'!$X100</f>
        <v>WN2254MF</v>
      </c>
      <c r="K96" s="17">
        <f>IF(J96=H96, I96+'5'!$Y100, '5'!$Y100)</f>
        <v>0</v>
      </c>
      <c r="L96" s="17" t="str">
        <f>'6'!$X100</f>
        <v>WN2254MF</v>
      </c>
      <c r="M96" s="17">
        <f>IF(L96=J96, K96+'6'!$Y100, '6'!$Y100)</f>
        <v>0</v>
      </c>
      <c r="N96" s="17" t="str">
        <f>'7'!$X100</f>
        <v>WN2254MF</v>
      </c>
      <c r="O96" s="17">
        <f>IF(N96=L96, M96+'7'!$Y100, '7'!$Y100)</f>
        <v>0</v>
      </c>
      <c r="P96" s="17" t="str">
        <f>'8'!$X100</f>
        <v>WN2254MF</v>
      </c>
      <c r="Q96" s="17">
        <f>IF(P96=N96, O96+'8'!$Y100, '8'!$Y100)</f>
        <v>0</v>
      </c>
      <c r="R96" s="17" t="str">
        <f>'9'!$X100</f>
        <v>WN2254MF</v>
      </c>
      <c r="S96" s="17">
        <f>IF(R96=P96, Q96+'9'!$Y100, '9'!$Y100)</f>
        <v>0</v>
      </c>
      <c r="T96" s="17" t="str">
        <f>'10'!$X100</f>
        <v>WN2254MF</v>
      </c>
      <c r="U96" s="17">
        <f>IF(T96=R96, S96+'10'!$Y100, '10'!$Y100)</f>
        <v>0</v>
      </c>
      <c r="V96" s="17" t="str">
        <f>'11'!$X100</f>
        <v>WN2254MF</v>
      </c>
      <c r="W96" s="17">
        <f>IF(V96=T96, U96+'11'!$Y100, '11'!$Y100)</f>
        <v>0</v>
      </c>
      <c r="X96" s="17" t="str">
        <f>'12'!$X100</f>
        <v>WN2254MF</v>
      </c>
      <c r="Y96" s="17">
        <f>IF(X96=V96, W96+'12'!$Y100, '12'!$Y100)</f>
        <v>0</v>
      </c>
      <c r="Z96" s="17" t="str">
        <f>'13'!$X100</f>
        <v>WN2254MF</v>
      </c>
      <c r="AA96" s="17">
        <f>IF(Z96=X96, Y96+'13'!$Y100, '13'!$Y100)</f>
        <v>0</v>
      </c>
      <c r="AB96" s="17" t="str">
        <f>'14'!$X100</f>
        <v>WN2254MF</v>
      </c>
      <c r="AC96" s="17">
        <f>IF(AB96=Z96, AA96+'14'!$Y100, '14'!$Y100)</f>
        <v>0</v>
      </c>
      <c r="AD96" s="17" t="str">
        <f>'15'!$X100</f>
        <v>WN2254MF</v>
      </c>
      <c r="AE96" s="17">
        <f>IF(AD96=AB96, AC96+'15'!$Y100, '15'!$Y100)</f>
        <v>0</v>
      </c>
      <c r="AF96" s="17" t="str">
        <f>'16'!$X100</f>
        <v>WN2254MF</v>
      </c>
      <c r="AG96" s="17">
        <f>IF(AF96=AD96, AE96+'16'!$Y100, '16'!$Y100)</f>
        <v>0</v>
      </c>
      <c r="AH96" s="17" t="str">
        <f>'17'!$X100</f>
        <v>WN2254MF</v>
      </c>
      <c r="AI96" s="17">
        <f>IF(AH96=AF96, AG96+'17'!$Y100, '17'!$Y100)</f>
        <v>0</v>
      </c>
      <c r="AJ96" s="17" t="str">
        <f>'18'!$X100</f>
        <v>WN2254MF</v>
      </c>
      <c r="AK96" s="17">
        <f>IF(AJ96=AH96, AI96+'18'!$Y100, '18'!$Y100)</f>
        <v>0</v>
      </c>
      <c r="AL96" s="17" t="str">
        <f>'19'!$X100</f>
        <v>WN2254MF</v>
      </c>
      <c r="AM96" s="17">
        <f>IF(AL96=AJ96, AK96+'19'!$Y100, '19'!$Y100)</f>
        <v>0</v>
      </c>
      <c r="AN96" s="17" t="str">
        <f>'20'!$X100</f>
        <v>WN2254MF</v>
      </c>
      <c r="AO96" s="17">
        <f>IF(AN96=AL96, AM96+'20'!$Y100, '20'!$Y100)</f>
        <v>0</v>
      </c>
      <c r="AP96" s="17" t="str">
        <f>'21'!$X100</f>
        <v>WN2254MF</v>
      </c>
      <c r="AQ96" s="17">
        <f>IF(AP96=AN96, AO96+'21'!$Y100, '21'!$Y100)</f>
        <v>0</v>
      </c>
      <c r="AR96" s="17" t="str">
        <f>'22'!$X100</f>
        <v>WN2254MF</v>
      </c>
      <c r="AS96" s="17">
        <f>IF(AR96=AP96, AQ96+'22'!$Y100, '22'!$Y100)</f>
        <v>0</v>
      </c>
      <c r="AT96" s="17" t="str">
        <f>'23'!$X100</f>
        <v>WN2254MF</v>
      </c>
      <c r="AU96" s="17">
        <f>IF(AT96=AR96, AS96+'23'!$Y100, '23'!$Y100)</f>
        <v>0</v>
      </c>
      <c r="AV96" s="17" t="str">
        <f>'24'!$X100</f>
        <v>WN2254MF</v>
      </c>
      <c r="AW96" s="17">
        <f>IF(AV96=AT96, AU96+'24'!$Y100, '24'!$Y100)</f>
        <v>0</v>
      </c>
      <c r="AX96" s="17" t="str">
        <f>'25'!$X100</f>
        <v>WN2254MF</v>
      </c>
      <c r="AY96" s="17">
        <f>IF(AX96=AV96, AW96+'25'!$Y100, '25'!$Y100)</f>
        <v>0</v>
      </c>
      <c r="AZ96" s="17" t="str">
        <f>'26'!$X100</f>
        <v>WN2254MF</v>
      </c>
      <c r="BA96" s="17">
        <f>IF(AZ96=AX96, AY96+'26'!$Y100, '26'!$Y100)</f>
        <v>0</v>
      </c>
      <c r="BB96" s="17" t="str">
        <f>'27'!$X100</f>
        <v>WN2254MF</v>
      </c>
      <c r="BC96" s="17">
        <f>IF(BB96=AZ96, BA96+'27'!$Y100, '27'!$Y100)</f>
        <v>0</v>
      </c>
      <c r="BD96" s="17" t="str">
        <f>'28'!$X100</f>
        <v>WN2254MF</v>
      </c>
      <c r="BE96" s="17">
        <f>IF(BD96=BB96, BC96+'28'!$Y100, '28'!$Y100)</f>
        <v>0</v>
      </c>
      <c r="BF96" s="17" t="str">
        <f>'29'!$X100</f>
        <v>WN2254MF</v>
      </c>
      <c r="BG96" s="17">
        <f>IF(BF96=BD96, BE96+'29'!$Y100, '29'!$Y100)</f>
        <v>2</v>
      </c>
      <c r="BH96" s="17" t="str">
        <f>'30'!$X100</f>
        <v>WN2254MF</v>
      </c>
      <c r="BI96" s="17">
        <f>IF(BH96=BF96, BG96+'30'!$Y100, '30'!$Y100)</f>
        <v>2</v>
      </c>
      <c r="BJ96" s="17">
        <f>'31'!$X100</f>
        <v>0</v>
      </c>
      <c r="BK96" s="17">
        <f>IF(BJ96=BH96, BI96+'31'!$Y100, '31'!$Y100)</f>
        <v>0</v>
      </c>
    </row>
    <row r="97" spans="1:63" x14ac:dyDescent="0.25">
      <c r="A97" s="67" t="s">
        <v>107</v>
      </c>
      <c r="B97" s="17" t="str">
        <f>'1'!$X101</f>
        <v>WN6583SR</v>
      </c>
      <c r="C97" s="17">
        <f>'1'!Y101</f>
        <v>0</v>
      </c>
      <c r="D97" s="17" t="str">
        <f>'2'!$X101</f>
        <v>WN6583SR</v>
      </c>
      <c r="E97" s="17">
        <f>IF(D97=B97, C97+'2'!$Y101, '2'!$Y101)</f>
        <v>0</v>
      </c>
      <c r="F97" s="17" t="str">
        <f>'3'!$X101</f>
        <v>WN6583SR</v>
      </c>
      <c r="G97" s="17">
        <f>IF(F97=D97, E97+'3'!$Y101, '3'!$Y101)</f>
        <v>0</v>
      </c>
      <c r="H97" s="17" t="str">
        <f>'4'!$X101</f>
        <v>WN6583SR</v>
      </c>
      <c r="I97" s="17">
        <f>IF(H97=F97, G97+'4'!$Y101, '4'!$Y101)</f>
        <v>0</v>
      </c>
      <c r="J97" s="17" t="str">
        <f>'5'!$X101</f>
        <v>WN6583SR</v>
      </c>
      <c r="K97" s="17">
        <f>IF(J97=H97, I97+'5'!$Y101, '5'!$Y101)</f>
        <v>0</v>
      </c>
      <c r="L97" s="17" t="str">
        <f>'6'!$X101</f>
        <v>WN6583SR</v>
      </c>
      <c r="M97" s="17">
        <f>IF(L97=J97, K97+'6'!$Y101, '6'!$Y101)</f>
        <v>0</v>
      </c>
      <c r="N97" s="17" t="str">
        <f>'7'!$X101</f>
        <v>WN6583SR</v>
      </c>
      <c r="O97" s="17">
        <f>IF(N97=L97, M97+'7'!$Y101, '7'!$Y101)</f>
        <v>0</v>
      </c>
      <c r="P97" s="17" t="str">
        <f>'8'!$X101</f>
        <v>WN6583SR</v>
      </c>
      <c r="Q97" s="17">
        <f>IF(P97=N97, O97+'8'!$Y101, '8'!$Y101)</f>
        <v>0</v>
      </c>
      <c r="R97" s="17" t="str">
        <f>'9'!$X101</f>
        <v>WN6583SR</v>
      </c>
      <c r="S97" s="17">
        <f>IF(R97=P97, Q97+'9'!$Y101, '9'!$Y101)</f>
        <v>0</v>
      </c>
      <c r="T97" s="17" t="str">
        <f>'10'!$X101</f>
        <v>WN6583SR</v>
      </c>
      <c r="U97" s="17">
        <f>IF(T97=R97, S97+'10'!$Y101, '10'!$Y101)</f>
        <v>0</v>
      </c>
      <c r="V97" s="17" t="str">
        <f>'11'!$X101</f>
        <v>WN6583SR</v>
      </c>
      <c r="W97" s="17">
        <f>IF(V97=T97, U97+'11'!$Y101, '11'!$Y101)</f>
        <v>0</v>
      </c>
      <c r="X97" s="17" t="str">
        <f>'12'!$X101</f>
        <v>WN6583SR</v>
      </c>
      <c r="Y97" s="17">
        <f>IF(X97=V97, W97+'12'!$Y101, '12'!$Y101)</f>
        <v>0</v>
      </c>
      <c r="Z97" s="17" t="str">
        <f>'13'!$X101</f>
        <v>WN6583SR</v>
      </c>
      <c r="AA97" s="17">
        <f>IF(Z97=X97, Y97+'13'!$Y101, '13'!$Y101)</f>
        <v>0</v>
      </c>
      <c r="AB97" s="17" t="str">
        <f>'14'!$X101</f>
        <v>WN6583SR</v>
      </c>
      <c r="AC97" s="17">
        <f>IF(AB97=Z97, AA97+'14'!$Y101, '14'!$Y101)</f>
        <v>0</v>
      </c>
      <c r="AD97" s="17" t="str">
        <f>'15'!$X101</f>
        <v>WN6583SR</v>
      </c>
      <c r="AE97" s="17">
        <f>IF(AD97=AB97, AC97+'15'!$Y101, '15'!$Y101)</f>
        <v>0</v>
      </c>
      <c r="AF97" s="17" t="str">
        <f>'16'!$X101</f>
        <v>WN6583SR</v>
      </c>
      <c r="AG97" s="17">
        <f>IF(AF97=AD97, AE97+'16'!$Y101, '16'!$Y101)</f>
        <v>0</v>
      </c>
      <c r="AH97" s="17" t="str">
        <f>'17'!$X101</f>
        <v>WN6583SR</v>
      </c>
      <c r="AI97" s="17">
        <f>IF(AH97=AF97, AG97+'17'!$Y101, '17'!$Y101)</f>
        <v>0</v>
      </c>
      <c r="AJ97" s="17" t="str">
        <f>'18'!$X101</f>
        <v>WN6583SR</v>
      </c>
      <c r="AK97" s="17">
        <f>IF(AJ97=AH97, AI97+'18'!$Y101, '18'!$Y101)</f>
        <v>0</v>
      </c>
      <c r="AL97" s="17" t="str">
        <f>'19'!$X101</f>
        <v>WN6583SR</v>
      </c>
      <c r="AM97" s="17">
        <f>IF(AL97=AJ97, AK97+'19'!$Y101, '19'!$Y101)</f>
        <v>0</v>
      </c>
      <c r="AN97" s="17" t="str">
        <f>'20'!$X101</f>
        <v>WN6583SR</v>
      </c>
      <c r="AO97" s="17">
        <f>IF(AN97=AL97, AM97+'20'!$Y101, '20'!$Y101)</f>
        <v>0</v>
      </c>
      <c r="AP97" s="17" t="str">
        <f>'21'!$X101</f>
        <v>WN6583SR</v>
      </c>
      <c r="AQ97" s="17">
        <f>IF(AP97=AN97, AO97+'21'!$Y101, '21'!$Y101)</f>
        <v>0</v>
      </c>
      <c r="AR97" s="17" t="str">
        <f>'22'!$X101</f>
        <v>WN6583SR</v>
      </c>
      <c r="AS97" s="17">
        <f>IF(AR97=AP97, AQ97+'22'!$Y101, '22'!$Y101)</f>
        <v>0</v>
      </c>
      <c r="AT97" s="17" t="str">
        <f>'23'!$X101</f>
        <v>WN6583SR</v>
      </c>
      <c r="AU97" s="17">
        <f>IF(AT97=AR97, AS97+'23'!$Y101, '23'!$Y101)</f>
        <v>0</v>
      </c>
      <c r="AV97" s="17" t="str">
        <f>'24'!$X101</f>
        <v>WN6583SR</v>
      </c>
      <c r="AW97" s="17">
        <f>IF(AV97=AT97, AU97+'24'!$Y101, '24'!$Y101)</f>
        <v>0</v>
      </c>
      <c r="AX97" s="17" t="str">
        <f>'25'!$X101</f>
        <v>WN6583SR</v>
      </c>
      <c r="AY97" s="17">
        <f>IF(AX97=AV97, AW97+'25'!$Y101, '25'!$Y101)</f>
        <v>0</v>
      </c>
      <c r="AZ97" s="17" t="str">
        <f>'26'!$X101</f>
        <v>WN6583SR</v>
      </c>
      <c r="BA97" s="17">
        <f>IF(AZ97=AX97, AY97+'26'!$Y101, '26'!$Y101)</f>
        <v>0</v>
      </c>
      <c r="BB97" s="17" t="str">
        <f>'27'!$X101</f>
        <v>WN6583SR</v>
      </c>
      <c r="BC97" s="17">
        <f>IF(BB97=AZ97, BA97+'27'!$Y101, '27'!$Y101)</f>
        <v>0</v>
      </c>
      <c r="BD97" s="17" t="str">
        <f>'28'!$X101</f>
        <v>WN6583SR</v>
      </c>
      <c r="BE97" s="17">
        <f>IF(BD97=BB97, BC97+'28'!$Y101, '28'!$Y101)</f>
        <v>0</v>
      </c>
      <c r="BF97" s="17" t="str">
        <f>'29'!$X101</f>
        <v>WN6583SR</v>
      </c>
      <c r="BG97" s="17">
        <f>IF(BF97=BD97, BE97+'29'!$Y101, '29'!$Y101)</f>
        <v>0</v>
      </c>
      <c r="BH97" s="17" t="str">
        <f>'30'!$X101</f>
        <v>WN6583SR</v>
      </c>
      <c r="BI97" s="17">
        <f>IF(BH97=BF97, BG97+'30'!$Y101, '30'!$Y101)</f>
        <v>0</v>
      </c>
      <c r="BJ97" s="17">
        <f>'31'!$X101</f>
        <v>0</v>
      </c>
      <c r="BK97" s="17">
        <f>IF(BJ97=BH97, BI97+'31'!$Y101, '31'!$Y101)</f>
        <v>0</v>
      </c>
    </row>
    <row r="98" spans="1:63" x14ac:dyDescent="0.25">
      <c r="A98" s="68" t="s">
        <v>108</v>
      </c>
      <c r="B98" s="17" t="str">
        <f>'1'!$X102</f>
        <v>WN5490RR</v>
      </c>
      <c r="C98" s="17">
        <f>'1'!Y102</f>
        <v>1</v>
      </c>
      <c r="D98" s="17" t="str">
        <f>'2'!$X102</f>
        <v>WN5490RR</v>
      </c>
      <c r="E98" s="17">
        <f>IF(D98=B98, C98+'2'!$Y102, '2'!$Y102)</f>
        <v>4</v>
      </c>
      <c r="F98" s="17" t="str">
        <f>'3'!$X102</f>
        <v>WN5490RR</v>
      </c>
      <c r="G98" s="17">
        <f>IF(F98=D98, E98+'3'!$Y102, '3'!$Y102)</f>
        <v>4</v>
      </c>
      <c r="H98" s="17" t="str">
        <f>'4'!$X102</f>
        <v>WN5490RR</v>
      </c>
      <c r="I98" s="17">
        <f>IF(H98=F98, G98+'4'!$Y102, '4'!$Y102)</f>
        <v>4</v>
      </c>
      <c r="J98" s="17" t="str">
        <f>'5'!$X102</f>
        <v>WN5490RR</v>
      </c>
      <c r="K98" s="17">
        <f>IF(J98=H98, I98+'5'!$Y102, '5'!$Y102)</f>
        <v>4</v>
      </c>
      <c r="L98" s="17" t="str">
        <f>'6'!$X102</f>
        <v>WN5490RR</v>
      </c>
      <c r="M98" s="17">
        <f>IF(L98=J98, K98+'6'!$Y102, '6'!$Y102)</f>
        <v>4</v>
      </c>
      <c r="N98" s="17" t="str">
        <f>'7'!$X102</f>
        <v>WN5490RR</v>
      </c>
      <c r="O98" s="17">
        <f>IF(N98=L98, M98+'7'!$Y102, '7'!$Y102)</f>
        <v>4</v>
      </c>
      <c r="P98" s="17" t="str">
        <f>'8'!$X102</f>
        <v>WN5490RR</v>
      </c>
      <c r="Q98" s="17">
        <f>IF(P98=N98, O98+'8'!$Y102, '8'!$Y102)</f>
        <v>4</v>
      </c>
      <c r="R98" s="17" t="str">
        <f>'9'!$X102</f>
        <v>WN5490RR</v>
      </c>
      <c r="S98" s="17">
        <f>IF(R98=P98, Q98+'9'!$Y102, '9'!$Y102)</f>
        <v>4</v>
      </c>
      <c r="T98" s="17" t="str">
        <f>'10'!$X102</f>
        <v>WN5490RR</v>
      </c>
      <c r="U98" s="17">
        <f>IF(T98=R98, S98+'10'!$Y102, '10'!$Y102)</f>
        <v>4</v>
      </c>
      <c r="V98" s="17" t="str">
        <f>'11'!$X102</f>
        <v>WN5490RR</v>
      </c>
      <c r="W98" s="17">
        <f>IF(V98=T98, U98+'11'!$Y102, '11'!$Y102)</f>
        <v>4</v>
      </c>
      <c r="X98" s="17" t="str">
        <f>'12'!$X102</f>
        <v>WN5490RR</v>
      </c>
      <c r="Y98" s="17">
        <f>IF(X98=V98, W98+'12'!$Y102, '12'!$Y102)</f>
        <v>4</v>
      </c>
      <c r="Z98" s="17" t="str">
        <f>'13'!$X102</f>
        <v>WN5490RR</v>
      </c>
      <c r="AA98" s="17">
        <f>IF(Z98=X98, Y98+'13'!$Y102, '13'!$Y102)</f>
        <v>4</v>
      </c>
      <c r="AB98" s="17" t="str">
        <f>'14'!$X102</f>
        <v>WN5490RR</v>
      </c>
      <c r="AC98" s="17">
        <f>IF(AB98=Z98, AA98+'14'!$Y102, '14'!$Y102)</f>
        <v>4</v>
      </c>
      <c r="AD98" s="17" t="str">
        <f>'15'!$X102</f>
        <v>WN5490RR</v>
      </c>
      <c r="AE98" s="17">
        <f>IF(AD98=AB98, AC98+'15'!$Y102, '15'!$Y102)</f>
        <v>4</v>
      </c>
      <c r="AF98" s="17" t="str">
        <f>'16'!$X102</f>
        <v>WN5490RR</v>
      </c>
      <c r="AG98" s="17">
        <f>IF(AF98=AD98, AE98+'16'!$Y102, '16'!$Y102)</f>
        <v>4</v>
      </c>
      <c r="AH98" s="17" t="str">
        <f>'17'!$X102</f>
        <v>WN5490RR</v>
      </c>
      <c r="AI98" s="17">
        <f>IF(AH98=AF98, AG98+'17'!$Y102, '17'!$Y102)</f>
        <v>4</v>
      </c>
      <c r="AJ98" s="17" t="str">
        <f>'18'!$X102</f>
        <v>WN5490RR</v>
      </c>
      <c r="AK98" s="17">
        <f>IF(AJ98=AH98, AI98+'18'!$Y102, '18'!$Y102)</f>
        <v>4</v>
      </c>
      <c r="AL98" s="17" t="str">
        <f>'19'!$X102</f>
        <v>WN5490RR</v>
      </c>
      <c r="AM98" s="17">
        <f>IF(AL98=AJ98, AK98+'19'!$Y102, '19'!$Y102)</f>
        <v>4</v>
      </c>
      <c r="AN98" s="17" t="str">
        <f>'20'!$X102</f>
        <v>WN5490RR</v>
      </c>
      <c r="AO98" s="17">
        <f>IF(AN98=AL98, AM98+'20'!$Y102, '20'!$Y102)</f>
        <v>4</v>
      </c>
      <c r="AP98" s="17" t="str">
        <f>'21'!$X102</f>
        <v>WN5490RR</v>
      </c>
      <c r="AQ98" s="17">
        <f>IF(AP98=AN98, AO98+'21'!$Y102, '21'!$Y102)</f>
        <v>4</v>
      </c>
      <c r="AR98" s="17" t="str">
        <f>'22'!$X102</f>
        <v>WN5490RR</v>
      </c>
      <c r="AS98" s="17">
        <f>IF(AR98=AP98, AQ98+'22'!$Y102, '22'!$Y102)</f>
        <v>4</v>
      </c>
      <c r="AT98" s="17" t="str">
        <f>'23'!$X102</f>
        <v>WN5490RR</v>
      </c>
      <c r="AU98" s="17">
        <f>IF(AT98=AR98, AS98+'23'!$Y102, '23'!$Y102)</f>
        <v>4</v>
      </c>
      <c r="AV98" s="17" t="str">
        <f>'24'!$X102</f>
        <v>WN5490RR</v>
      </c>
      <c r="AW98" s="17">
        <f>IF(AV98=AT98, AU98+'24'!$Y102, '24'!$Y102)</f>
        <v>4</v>
      </c>
      <c r="AX98" s="17" t="str">
        <f>'25'!$X102</f>
        <v>WN5490RR</v>
      </c>
      <c r="AY98" s="17">
        <f>IF(AX98=AV98, AW98+'25'!$Y102, '25'!$Y102)</f>
        <v>4</v>
      </c>
      <c r="AZ98" s="17" t="str">
        <f>'26'!$X102</f>
        <v>WN5490RR</v>
      </c>
      <c r="BA98" s="17">
        <f>IF(AZ98=AX98, AY98+'26'!$Y102, '26'!$Y102)</f>
        <v>4</v>
      </c>
      <c r="BB98" s="17" t="str">
        <f>'27'!$X102</f>
        <v>WN5490RR</v>
      </c>
      <c r="BC98" s="17">
        <f>IF(BB98=AZ98, BA98+'27'!$Y102, '27'!$Y102)</f>
        <v>4</v>
      </c>
      <c r="BD98" s="17" t="str">
        <f>'28'!$X102</f>
        <v>WN5490RR</v>
      </c>
      <c r="BE98" s="17">
        <f>IF(BD98=BB98, BC98+'28'!$Y102, '28'!$Y102)</f>
        <v>4</v>
      </c>
      <c r="BF98" s="17" t="str">
        <f>'29'!$X102</f>
        <v>WN5490RR</v>
      </c>
      <c r="BG98" s="17">
        <f>IF(BF98=BD98, BE98+'29'!$Y102, '29'!$Y102)</f>
        <v>4</v>
      </c>
      <c r="BH98" s="17" t="str">
        <f>'30'!$X102</f>
        <v>WN5490RR</v>
      </c>
      <c r="BI98" s="17">
        <f>IF(BH98=BF98, BG98+'30'!$Y102, '30'!$Y102)</f>
        <v>5</v>
      </c>
      <c r="BJ98" s="17">
        <f>'31'!$X102</f>
        <v>0</v>
      </c>
      <c r="BK98" s="17">
        <f>IF(BJ98=BH98, BI98+'31'!$Y102, '31'!$Y102)</f>
        <v>0</v>
      </c>
    </row>
    <row r="99" spans="1:63" x14ac:dyDescent="0.25">
      <c r="A99" s="67" t="s">
        <v>109</v>
      </c>
      <c r="B99" s="17" t="str">
        <f>'1'!$X103</f>
        <v>WN8757RK</v>
      </c>
      <c r="C99" s="17">
        <f>'1'!Y103</f>
        <v>0</v>
      </c>
      <c r="D99" s="17" t="str">
        <f>'2'!$X103</f>
        <v>WN8757RK</v>
      </c>
      <c r="E99" s="17">
        <f>IF(D99=B99, C99+'2'!$Y103, '2'!$Y103)</f>
        <v>0</v>
      </c>
      <c r="F99" s="17" t="str">
        <f>'3'!$X103</f>
        <v>WN8757RK</v>
      </c>
      <c r="G99" s="17">
        <f>IF(F99=D99, E99+'3'!$Y103, '3'!$Y103)</f>
        <v>0</v>
      </c>
      <c r="H99" s="17" t="str">
        <f>'4'!$X103</f>
        <v>WN8757RK</v>
      </c>
      <c r="I99" s="17">
        <f>IF(H99=F99, G99+'4'!$Y103, '4'!$Y103)</f>
        <v>1</v>
      </c>
      <c r="J99" s="17" t="str">
        <f>'5'!$X103</f>
        <v>WN8757RK</v>
      </c>
      <c r="K99" s="17">
        <f>IF(J99=H99, I99+'5'!$Y103, '5'!$Y103)</f>
        <v>2</v>
      </c>
      <c r="L99" s="17" t="str">
        <f>'6'!$X103</f>
        <v>WN8757RK</v>
      </c>
      <c r="M99" s="17">
        <f>IF(L99=J99, K99+'6'!$Y103, '6'!$Y103)</f>
        <v>2</v>
      </c>
      <c r="N99" s="17" t="str">
        <f>'7'!$X103</f>
        <v>WN8757RK</v>
      </c>
      <c r="O99" s="17">
        <f>IF(N99=L99, M99+'7'!$Y103, '7'!$Y103)</f>
        <v>2</v>
      </c>
      <c r="P99" s="17" t="str">
        <f>'8'!$X103</f>
        <v>WN8757RK</v>
      </c>
      <c r="Q99" s="17">
        <f>IF(P99=N99, O99+'8'!$Y103, '8'!$Y103)</f>
        <v>2</v>
      </c>
      <c r="R99" s="17" t="str">
        <f>'9'!$X103</f>
        <v>WN8757RK</v>
      </c>
      <c r="S99" s="17">
        <f>IF(R99=P99, Q99+'9'!$Y103, '9'!$Y103)</f>
        <v>2</v>
      </c>
      <c r="T99" s="17" t="str">
        <f>'10'!$X103</f>
        <v>WN8757RK</v>
      </c>
      <c r="U99" s="17">
        <f>IF(T99=R99, S99+'10'!$Y103, '10'!$Y103)</f>
        <v>2</v>
      </c>
      <c r="V99" s="17" t="str">
        <f>'11'!$X103</f>
        <v>WN8757RK</v>
      </c>
      <c r="W99" s="17">
        <f>IF(V99=T99, U99+'11'!$Y103, '11'!$Y103)</f>
        <v>2</v>
      </c>
      <c r="X99" s="17" t="str">
        <f>'12'!$X103</f>
        <v>WN8757RK</v>
      </c>
      <c r="Y99" s="17">
        <f>IF(X99=V99, W99+'12'!$Y103, '12'!$Y103)</f>
        <v>2</v>
      </c>
      <c r="Z99" s="17" t="str">
        <f>'13'!$X103</f>
        <v>WN8757RK</v>
      </c>
      <c r="AA99" s="17">
        <f>IF(Z99=X99, Y99+'13'!$Y103, '13'!$Y103)</f>
        <v>2</v>
      </c>
      <c r="AB99" s="17" t="str">
        <f>'14'!$X103</f>
        <v>WN8757RK</v>
      </c>
      <c r="AC99" s="17">
        <f>IF(AB99=Z99, AA99+'14'!$Y103, '14'!$Y103)</f>
        <v>2</v>
      </c>
      <c r="AD99" s="17" t="str">
        <f>'15'!$X103</f>
        <v>WN8757RK</v>
      </c>
      <c r="AE99" s="17">
        <f>IF(AD99=AB99, AC99+'15'!$Y103, '15'!$Y103)</f>
        <v>2</v>
      </c>
      <c r="AF99" s="17" t="str">
        <f>'16'!$X103</f>
        <v>WN8757RK</v>
      </c>
      <c r="AG99" s="17">
        <f>IF(AF99=AD99, AE99+'16'!$Y103, '16'!$Y103)</f>
        <v>2</v>
      </c>
      <c r="AH99" s="17" t="str">
        <f>'17'!$X103</f>
        <v>WN8757RK</v>
      </c>
      <c r="AI99" s="17">
        <f>IF(AH99=AF99, AG99+'17'!$Y103, '17'!$Y103)</f>
        <v>2</v>
      </c>
      <c r="AJ99" s="17" t="str">
        <f>'18'!$X103</f>
        <v>WN8757RK</v>
      </c>
      <c r="AK99" s="17">
        <f>IF(AJ99=AH99, AI99+'18'!$Y103, '18'!$Y103)</f>
        <v>4</v>
      </c>
      <c r="AL99" s="17" t="str">
        <f>'19'!$X103</f>
        <v>WN8757RK</v>
      </c>
      <c r="AM99" s="17">
        <f>IF(AL99=AJ99, AK99+'19'!$Y103, '19'!$Y103)</f>
        <v>8</v>
      </c>
      <c r="AN99" s="17" t="str">
        <f>'20'!$X103</f>
        <v>WN8757RK</v>
      </c>
      <c r="AO99" s="17">
        <f>IF(AN99=AL99, AM99+'20'!$Y103, '20'!$Y103)</f>
        <v>8</v>
      </c>
      <c r="AP99" s="17" t="str">
        <f>'21'!$X103</f>
        <v>WN8757RK</v>
      </c>
      <c r="AQ99" s="17">
        <f>IF(AP99=AN99, AO99+'21'!$Y103, '21'!$Y103)</f>
        <v>8</v>
      </c>
      <c r="AR99" s="17" t="str">
        <f>'22'!$X103</f>
        <v>WN8757RK</v>
      </c>
      <c r="AS99" s="17">
        <f>IF(AR99=AP99, AQ99+'22'!$Y103, '22'!$Y103)</f>
        <v>8</v>
      </c>
      <c r="AT99" s="17" t="str">
        <f>'23'!$X103</f>
        <v>WN8757RK</v>
      </c>
      <c r="AU99" s="17">
        <f>IF(AT99=AR99, AS99+'23'!$Y103, '23'!$Y103)</f>
        <v>8</v>
      </c>
      <c r="AV99" s="17" t="str">
        <f>'24'!$X103</f>
        <v>WN8757RK</v>
      </c>
      <c r="AW99" s="17">
        <f>IF(AV99=AT99, AU99+'24'!$Y103, '24'!$Y103)</f>
        <v>8</v>
      </c>
      <c r="AX99" s="17" t="str">
        <f>'25'!$X103</f>
        <v>WN8757RK</v>
      </c>
      <c r="AY99" s="17">
        <f>IF(AX99=AV99, AW99+'25'!$Y103, '25'!$Y103)</f>
        <v>8</v>
      </c>
      <c r="AZ99" s="17" t="str">
        <f>'26'!$X103</f>
        <v>WN8757RK</v>
      </c>
      <c r="BA99" s="17">
        <f>IF(AZ99=AX99, AY99+'26'!$Y103, '26'!$Y103)</f>
        <v>10</v>
      </c>
      <c r="BB99" s="17" t="str">
        <f>'27'!$X103</f>
        <v>WN8757RK</v>
      </c>
      <c r="BC99" s="17">
        <f>IF(BB99=AZ99, BA99+'27'!$Y103, '27'!$Y103)</f>
        <v>10</v>
      </c>
      <c r="BD99" s="17" t="str">
        <f>'28'!$X103</f>
        <v>WN8757RK</v>
      </c>
      <c r="BE99" s="17">
        <f>IF(BD99=BB99, BC99+'28'!$Y103, '28'!$Y103)</f>
        <v>10</v>
      </c>
      <c r="BF99" s="17" t="str">
        <f>'29'!$X103</f>
        <v>WN8757RK</v>
      </c>
      <c r="BG99" s="17">
        <f>IF(BF99=BD99, BE99+'29'!$Y103, '29'!$Y103)</f>
        <v>10</v>
      </c>
      <c r="BH99" s="17" t="str">
        <f>'30'!$X103</f>
        <v>WN8757RK</v>
      </c>
      <c r="BI99" s="17">
        <f>IF(BH99=BF99, BG99+'30'!$Y103, '30'!$Y103)</f>
        <v>10</v>
      </c>
      <c r="BJ99" s="17">
        <f>'31'!$X103</f>
        <v>0</v>
      </c>
      <c r="BK99" s="17">
        <f>IF(BJ99=BH99, BI99+'31'!$Y103, '31'!$Y103)</f>
        <v>0</v>
      </c>
    </row>
    <row r="100" spans="1:63" x14ac:dyDescent="0.25">
      <c r="A100" s="68" t="s">
        <v>110</v>
      </c>
      <c r="B100" s="17" t="str">
        <f>'1'!$X104</f>
        <v>WN1420RS</v>
      </c>
      <c r="C100" s="17">
        <f>'1'!Y104</f>
        <v>0</v>
      </c>
      <c r="D100" s="17" t="str">
        <f>'2'!$X104</f>
        <v>WN1420RS</v>
      </c>
      <c r="E100" s="17">
        <f>IF(D100=B100, C100+'2'!$Y104, '2'!$Y104)</f>
        <v>0</v>
      </c>
      <c r="F100" s="17" t="str">
        <f>'3'!$X104</f>
        <v>WN1420RS</v>
      </c>
      <c r="G100" s="17">
        <f>IF(F100=D100, E100+'3'!$Y104, '3'!$Y104)</f>
        <v>0</v>
      </c>
      <c r="H100" s="17" t="str">
        <f>'4'!$X104</f>
        <v>WN1420RS</v>
      </c>
      <c r="I100" s="17">
        <f>IF(H100=F100, G100+'4'!$Y104, '4'!$Y104)</f>
        <v>0</v>
      </c>
      <c r="J100" s="17" t="str">
        <f>'5'!$X104</f>
        <v>WN1420RS</v>
      </c>
      <c r="K100" s="17">
        <f>IF(J100=H100, I100+'5'!$Y104, '5'!$Y104)</f>
        <v>0</v>
      </c>
      <c r="L100" s="17" t="str">
        <f>'6'!$X104</f>
        <v>WN1420RS</v>
      </c>
      <c r="M100" s="17">
        <f>IF(L100=J100, K100+'6'!$Y104, '6'!$Y104)</f>
        <v>0</v>
      </c>
      <c r="N100" s="17" t="str">
        <f>'7'!$X104</f>
        <v>WN1420RS</v>
      </c>
      <c r="O100" s="17">
        <f>IF(N100=L100, M100+'7'!$Y104, '7'!$Y104)</f>
        <v>0</v>
      </c>
      <c r="P100" s="17" t="str">
        <f>'8'!$X104</f>
        <v>WN1420RS</v>
      </c>
      <c r="Q100" s="17">
        <f>IF(P100=N100, O100+'8'!$Y104, '8'!$Y104)</f>
        <v>0</v>
      </c>
      <c r="R100" s="17" t="str">
        <f>'9'!$X104</f>
        <v>WN1420RS</v>
      </c>
      <c r="S100" s="17">
        <f>IF(R100=P100, Q100+'9'!$Y104, '9'!$Y104)</f>
        <v>0</v>
      </c>
      <c r="T100" s="17" t="str">
        <f>'10'!$X104</f>
        <v>WN1420RS</v>
      </c>
      <c r="U100" s="17">
        <f>IF(T100=R100, S100+'10'!$Y104, '10'!$Y104)</f>
        <v>0</v>
      </c>
      <c r="V100" s="17" t="str">
        <f>'11'!$X104</f>
        <v>WN1420RS</v>
      </c>
      <c r="W100" s="17">
        <f>IF(V100=T100, U100+'11'!$Y104, '11'!$Y104)</f>
        <v>0</v>
      </c>
      <c r="X100" s="17" t="str">
        <f>'12'!$X104</f>
        <v>WN1420RS</v>
      </c>
      <c r="Y100" s="17">
        <f>IF(X100=V100, W100+'12'!$Y104, '12'!$Y104)</f>
        <v>0</v>
      </c>
      <c r="Z100" s="17" t="str">
        <f>'13'!$X104</f>
        <v>WN1420RS</v>
      </c>
      <c r="AA100" s="17">
        <f>IF(Z100=X100, Y100+'13'!$Y104, '13'!$Y104)</f>
        <v>0</v>
      </c>
      <c r="AB100" s="17" t="str">
        <f>'14'!$X104</f>
        <v>WN1420RS</v>
      </c>
      <c r="AC100" s="17">
        <f>IF(AB100=Z100, AA100+'14'!$Y104, '14'!$Y104)</f>
        <v>0</v>
      </c>
      <c r="AD100" s="17" t="str">
        <f>'15'!$X104</f>
        <v>WN1420RS</v>
      </c>
      <c r="AE100" s="17">
        <f>IF(AD100=AB100, AC100+'15'!$Y104, '15'!$Y104)</f>
        <v>0</v>
      </c>
      <c r="AF100" s="17" t="str">
        <f>'16'!$X104</f>
        <v>WN1420RS</v>
      </c>
      <c r="AG100" s="17">
        <f>IF(AF100=AD100, AE100+'16'!$Y104, '16'!$Y104)</f>
        <v>0</v>
      </c>
      <c r="AH100" s="17" t="str">
        <f>'17'!$X104</f>
        <v>WN1420RS</v>
      </c>
      <c r="AI100" s="17">
        <f>IF(AH100=AF100, AG100+'17'!$Y104, '17'!$Y104)</f>
        <v>0</v>
      </c>
      <c r="AJ100" s="17" t="str">
        <f>'18'!$X104</f>
        <v>WN1420RS</v>
      </c>
      <c r="AK100" s="17">
        <f>IF(AJ100=AH100, AI100+'18'!$Y104, '18'!$Y104)</f>
        <v>0</v>
      </c>
      <c r="AL100" s="17" t="str">
        <f>'19'!$X104</f>
        <v>WN1420RS</v>
      </c>
      <c r="AM100" s="17">
        <f>IF(AL100=AJ100, AK100+'19'!$Y104, '19'!$Y104)</f>
        <v>0</v>
      </c>
      <c r="AN100" s="17" t="str">
        <f>'20'!$X104</f>
        <v>WN1420RS</v>
      </c>
      <c r="AO100" s="17">
        <f>IF(AN100=AL100, AM100+'20'!$Y104, '20'!$Y104)</f>
        <v>0</v>
      </c>
      <c r="AP100" s="17" t="str">
        <f>'21'!$X104</f>
        <v>WN1420RS</v>
      </c>
      <c r="AQ100" s="17">
        <f>IF(AP100=AN100, AO100+'21'!$Y104, '21'!$Y104)</f>
        <v>0</v>
      </c>
      <c r="AR100" s="17" t="str">
        <f>'22'!$X104</f>
        <v>WN1420RS</v>
      </c>
      <c r="AS100" s="17">
        <f>IF(AR100=AP100, AQ100+'22'!$Y104, '22'!$Y104)</f>
        <v>0</v>
      </c>
      <c r="AT100" s="17" t="str">
        <f>'23'!$X104</f>
        <v>WN1420RS</v>
      </c>
      <c r="AU100" s="17">
        <f>IF(AT100=AR100, AS100+'23'!$Y104, '23'!$Y104)</f>
        <v>0</v>
      </c>
      <c r="AV100" s="17" t="str">
        <f>'24'!$X104</f>
        <v>WN1420RS</v>
      </c>
      <c r="AW100" s="17">
        <f>IF(AV100=AT100, AU100+'24'!$Y104, '24'!$Y104)</f>
        <v>0</v>
      </c>
      <c r="AX100" s="17" t="str">
        <f>'25'!$X104</f>
        <v>WN1420RS</v>
      </c>
      <c r="AY100" s="17">
        <f>IF(AX100=AV100, AW100+'25'!$Y104, '25'!$Y104)</f>
        <v>0</v>
      </c>
      <c r="AZ100" s="17" t="str">
        <f>'26'!$X104</f>
        <v>WN1420RS</v>
      </c>
      <c r="BA100" s="17">
        <f>IF(AZ100=AX100, AY100+'26'!$Y104, '26'!$Y104)</f>
        <v>0</v>
      </c>
      <c r="BB100" s="17" t="str">
        <f>'27'!$X104</f>
        <v>WN1420RS</v>
      </c>
      <c r="BC100" s="17">
        <f>IF(BB100=AZ100, BA100+'27'!$Y104, '27'!$Y104)</f>
        <v>0</v>
      </c>
      <c r="BD100" s="17" t="str">
        <f>'28'!$X104</f>
        <v>WN1420RS</v>
      </c>
      <c r="BE100" s="17">
        <f>IF(BD100=BB100, BC100+'28'!$Y104, '28'!$Y104)</f>
        <v>0</v>
      </c>
      <c r="BF100" s="17" t="str">
        <f>'29'!$X104</f>
        <v>WN1420RS</v>
      </c>
      <c r="BG100" s="17">
        <f>IF(BF100=BD100, BE100+'29'!$Y104, '29'!$Y104)</f>
        <v>0</v>
      </c>
      <c r="BH100" s="17" t="str">
        <f>'30'!$X104</f>
        <v>WN1420RS</v>
      </c>
      <c r="BI100" s="17">
        <f>IF(BH100=BF100, BG100+'30'!$Y104, '30'!$Y104)</f>
        <v>0</v>
      </c>
      <c r="BJ100" s="17">
        <f>'31'!$X104</f>
        <v>0</v>
      </c>
      <c r="BK100" s="17">
        <f>IF(BJ100=BH100, BI100+'31'!$Y104, '31'!$Y104)</f>
        <v>0</v>
      </c>
    </row>
    <row r="101" spans="1:63" x14ac:dyDescent="0.25">
      <c r="A101" s="67" t="s">
        <v>111</v>
      </c>
      <c r="B101" s="17" t="str">
        <f>'1'!$X105</f>
        <v>WN1908SN</v>
      </c>
      <c r="C101" s="17">
        <f>'1'!Y105</f>
        <v>0</v>
      </c>
      <c r="D101" s="17" t="str">
        <f>'2'!$X105</f>
        <v>WN1908SN</v>
      </c>
      <c r="E101" s="17">
        <f>IF(D101=B101, C101+'2'!$Y105, '2'!$Y105)</f>
        <v>0</v>
      </c>
      <c r="F101" s="17" t="str">
        <f>'3'!$X105</f>
        <v>WN1908SN</v>
      </c>
      <c r="G101" s="17">
        <f>IF(F101=D101, E101+'3'!$Y105, '3'!$Y105)</f>
        <v>0</v>
      </c>
      <c r="H101" s="17" t="str">
        <f>'4'!$X105</f>
        <v>WN1908SN</v>
      </c>
      <c r="I101" s="17">
        <f>IF(H101=F101, G101+'4'!$Y105, '4'!$Y105)</f>
        <v>0</v>
      </c>
      <c r="J101" s="17" t="str">
        <f>'5'!$X105</f>
        <v>WN1908SN</v>
      </c>
      <c r="K101" s="17">
        <f>IF(J101=H101, I101+'5'!$Y105, '5'!$Y105)</f>
        <v>0</v>
      </c>
      <c r="L101" s="17" t="str">
        <f>'6'!$X105</f>
        <v>WN1908SN</v>
      </c>
      <c r="M101" s="17">
        <f>IF(L101=J101, K101+'6'!$Y105, '6'!$Y105)</f>
        <v>0</v>
      </c>
      <c r="N101" s="17" t="str">
        <f>'7'!$X105</f>
        <v>WN1908SN</v>
      </c>
      <c r="O101" s="17">
        <f>IF(N101=L101, M101+'7'!$Y105, '7'!$Y105)</f>
        <v>0</v>
      </c>
      <c r="P101" s="17" t="str">
        <f>'8'!$X105</f>
        <v>WN1908SN</v>
      </c>
      <c r="Q101" s="17">
        <f>IF(P101=N101, O101+'8'!$Y105, '8'!$Y105)</f>
        <v>0</v>
      </c>
      <c r="R101" s="17" t="str">
        <f>'9'!$X105</f>
        <v>WN1908SN</v>
      </c>
      <c r="S101" s="17">
        <f>IF(R101=P101, Q101+'9'!$Y105, '9'!$Y105)</f>
        <v>0</v>
      </c>
      <c r="T101" s="17" t="str">
        <f>'10'!$X105</f>
        <v>WN1908SN</v>
      </c>
      <c r="U101" s="17">
        <f>IF(T101=R101, S101+'10'!$Y105, '10'!$Y105)</f>
        <v>0</v>
      </c>
      <c r="V101" s="17" t="str">
        <f>'11'!$X105</f>
        <v>WN1908SN</v>
      </c>
      <c r="W101" s="17">
        <f>IF(V101=T101, U101+'11'!$Y105, '11'!$Y105)</f>
        <v>0</v>
      </c>
      <c r="X101" s="17" t="str">
        <f>'12'!$X105</f>
        <v>WN1908SN</v>
      </c>
      <c r="Y101" s="17">
        <f>IF(X101=V101, W101+'12'!$Y105, '12'!$Y105)</f>
        <v>0</v>
      </c>
      <c r="Z101" s="17" t="str">
        <f>'13'!$X105</f>
        <v>WN1908SN</v>
      </c>
      <c r="AA101" s="17">
        <f>IF(Z101=X101, Y101+'13'!$Y105, '13'!$Y105)</f>
        <v>0</v>
      </c>
      <c r="AB101" s="17" t="str">
        <f>'14'!$X105</f>
        <v>WN1908SN</v>
      </c>
      <c r="AC101" s="17">
        <f>IF(AB101=Z101, AA101+'14'!$Y105, '14'!$Y105)</f>
        <v>0</v>
      </c>
      <c r="AD101" s="17" t="str">
        <f>'15'!$X105</f>
        <v>WN1908SN</v>
      </c>
      <c r="AE101" s="17">
        <f>IF(AD101=AB101, AC101+'15'!$Y105, '15'!$Y105)</f>
        <v>0</v>
      </c>
      <c r="AF101" s="17" t="str">
        <f>'16'!$X105</f>
        <v>WN1908SN</v>
      </c>
      <c r="AG101" s="17">
        <f>IF(AF101=AD101, AE101+'16'!$Y105, '16'!$Y105)</f>
        <v>0</v>
      </c>
      <c r="AH101" s="17" t="str">
        <f>'17'!$X105</f>
        <v>WN1908SN</v>
      </c>
      <c r="AI101" s="17">
        <f>IF(AH101=AF101, AG101+'17'!$Y105, '17'!$Y105)</f>
        <v>0</v>
      </c>
      <c r="AJ101" s="17" t="str">
        <f>'18'!$X105</f>
        <v>WN1908SN</v>
      </c>
      <c r="AK101" s="17">
        <f>IF(AJ101=AH101, AI101+'18'!$Y105, '18'!$Y105)</f>
        <v>0</v>
      </c>
      <c r="AL101" s="17" t="str">
        <f>'19'!$X105</f>
        <v>WN1908SN</v>
      </c>
      <c r="AM101" s="17">
        <f>IF(AL101=AJ101, AK101+'19'!$Y105, '19'!$Y105)</f>
        <v>0</v>
      </c>
      <c r="AN101" s="17" t="str">
        <f>'20'!$X105</f>
        <v>WN1908SN</v>
      </c>
      <c r="AO101" s="17">
        <f>IF(AN101=AL101, AM101+'20'!$Y105, '20'!$Y105)</f>
        <v>0</v>
      </c>
      <c r="AP101" s="17" t="str">
        <f>'21'!$X105</f>
        <v>WN1908SN</v>
      </c>
      <c r="AQ101" s="17">
        <f>IF(AP101=AN101, AO101+'21'!$Y105, '21'!$Y105)</f>
        <v>0</v>
      </c>
      <c r="AR101" s="17" t="str">
        <f>'22'!$X105</f>
        <v>WN1908SN</v>
      </c>
      <c r="AS101" s="17">
        <f>IF(AR101=AP101, AQ101+'22'!$Y105, '22'!$Y105)</f>
        <v>0</v>
      </c>
      <c r="AT101" s="17" t="str">
        <f>'23'!$X105</f>
        <v>WN1908SN</v>
      </c>
      <c r="AU101" s="17">
        <f>IF(AT101=AR101, AS101+'23'!$Y105, '23'!$Y105)</f>
        <v>0</v>
      </c>
      <c r="AV101" s="17" t="str">
        <f>'24'!$X105</f>
        <v>WN1908SN</v>
      </c>
      <c r="AW101" s="17">
        <f>IF(AV101=AT101, AU101+'24'!$Y105, '24'!$Y105)</f>
        <v>0</v>
      </c>
      <c r="AX101" s="17" t="str">
        <f>'25'!$X105</f>
        <v>WN1908SN</v>
      </c>
      <c r="AY101" s="17">
        <f>IF(AX101=AV101, AW101+'25'!$Y105, '25'!$Y105)</f>
        <v>0</v>
      </c>
      <c r="AZ101" s="17" t="str">
        <f>'26'!$X105</f>
        <v>WN1908SN</v>
      </c>
      <c r="BA101" s="17">
        <f>IF(AZ101=AX101, AY101+'26'!$Y105, '26'!$Y105)</f>
        <v>0</v>
      </c>
      <c r="BB101" s="17" t="str">
        <f>'27'!$X105</f>
        <v>WN1908SN</v>
      </c>
      <c r="BC101" s="17">
        <f>IF(BB101=AZ101, BA101+'27'!$Y105, '27'!$Y105)</f>
        <v>0</v>
      </c>
      <c r="BD101" s="17" t="str">
        <f>'28'!$X105</f>
        <v>WN1908SN</v>
      </c>
      <c r="BE101" s="17">
        <f>IF(BD101=BB101, BC101+'28'!$Y105, '28'!$Y105)</f>
        <v>0</v>
      </c>
      <c r="BF101" s="17" t="str">
        <f>'29'!$X105</f>
        <v>WN1908SN</v>
      </c>
      <c r="BG101" s="17">
        <f>IF(BF101=BD101, BE101+'29'!$Y105, '29'!$Y105)</f>
        <v>0</v>
      </c>
      <c r="BH101" s="17" t="str">
        <f>'30'!$X105</f>
        <v>WN1908SN</v>
      </c>
      <c r="BI101" s="17">
        <f>IF(BH101=BF101, BG101+'30'!$Y105, '30'!$Y105)</f>
        <v>0</v>
      </c>
      <c r="BJ101" s="17">
        <f>'31'!$X105</f>
        <v>0</v>
      </c>
      <c r="BK101" s="17">
        <f>IF(BJ101=BH101, BI101+'31'!$Y105, '31'!$Y105)</f>
        <v>0</v>
      </c>
    </row>
    <row r="102" spans="1:63" x14ac:dyDescent="0.25">
      <c r="A102" s="68" t="s">
        <v>112</v>
      </c>
      <c r="B102" s="17" t="str">
        <f>'1'!$X106</f>
        <v>WN0796NT</v>
      </c>
      <c r="C102" s="17">
        <f>'1'!Y106</f>
        <v>0</v>
      </c>
      <c r="D102" s="17" t="str">
        <f>'2'!$X106</f>
        <v>WN0796NT</v>
      </c>
      <c r="E102" s="17">
        <f>IF(D102=B102, C102+'2'!$Y106, '2'!$Y106)</f>
        <v>0</v>
      </c>
      <c r="F102" s="17" t="str">
        <f>'3'!$X106</f>
        <v>WN0796NT</v>
      </c>
      <c r="G102" s="17">
        <f>IF(F102=D102, E102+'3'!$Y106, '3'!$Y106)</f>
        <v>0</v>
      </c>
      <c r="H102" s="17" t="str">
        <f>'4'!$X106</f>
        <v>WN0796NT</v>
      </c>
      <c r="I102" s="17">
        <f>IF(H102=F102, G102+'4'!$Y106, '4'!$Y106)</f>
        <v>0</v>
      </c>
      <c r="J102" s="17" t="str">
        <f>'5'!$X106</f>
        <v>WN0796NT</v>
      </c>
      <c r="K102" s="17">
        <f>IF(J102=H102, I102+'5'!$Y106, '5'!$Y106)</f>
        <v>0</v>
      </c>
      <c r="L102" s="17" t="str">
        <f>'6'!$X106</f>
        <v>WN0796NT</v>
      </c>
      <c r="M102" s="17">
        <f>IF(L102=J102, K102+'6'!$Y106, '6'!$Y106)</f>
        <v>0</v>
      </c>
      <c r="N102" s="17" t="str">
        <f>'7'!$X106</f>
        <v>WN0796NT</v>
      </c>
      <c r="O102" s="17">
        <f>IF(N102=L102, M102+'7'!$Y106, '7'!$Y106)</f>
        <v>0</v>
      </c>
      <c r="P102" s="17" t="str">
        <f>'8'!$X106</f>
        <v>WN0796NT</v>
      </c>
      <c r="Q102" s="17">
        <f>IF(P102=N102, O102+'8'!$Y106, '8'!$Y106)</f>
        <v>0</v>
      </c>
      <c r="R102" s="17" t="str">
        <f>'9'!$X106</f>
        <v>WN0796NT</v>
      </c>
      <c r="S102" s="17">
        <f>IF(R102=P102, Q102+'9'!$Y106, '9'!$Y106)</f>
        <v>0</v>
      </c>
      <c r="T102" s="17" t="str">
        <f>'10'!$X106</f>
        <v>WN0796NT</v>
      </c>
      <c r="U102" s="17">
        <f>IF(T102=R102, S102+'10'!$Y106, '10'!$Y106)</f>
        <v>0</v>
      </c>
      <c r="V102" s="17" t="str">
        <f>'11'!$X106</f>
        <v>WN0796NT</v>
      </c>
      <c r="W102" s="17">
        <f>IF(V102=T102, U102+'11'!$Y106, '11'!$Y106)</f>
        <v>0</v>
      </c>
      <c r="X102" s="17" t="str">
        <f>'12'!$X106</f>
        <v>WN0796NT</v>
      </c>
      <c r="Y102" s="17">
        <f>IF(X102=V102, W102+'12'!$Y106, '12'!$Y106)</f>
        <v>0</v>
      </c>
      <c r="Z102" s="17" t="str">
        <f>'13'!$X106</f>
        <v>WN0796NT</v>
      </c>
      <c r="AA102" s="17">
        <f>IF(Z102=X102, Y102+'13'!$Y106, '13'!$Y106)</f>
        <v>0</v>
      </c>
      <c r="AB102" s="17" t="str">
        <f>'14'!$X106</f>
        <v>WN0796NT</v>
      </c>
      <c r="AC102" s="17">
        <f>IF(AB102=Z102, AA102+'14'!$Y106, '14'!$Y106)</f>
        <v>0</v>
      </c>
      <c r="AD102" s="17" t="str">
        <f>'15'!$X106</f>
        <v>WN0796NT</v>
      </c>
      <c r="AE102" s="17">
        <f>IF(AD102=AB102, AC102+'15'!$Y106, '15'!$Y106)</f>
        <v>0</v>
      </c>
      <c r="AF102" s="17" t="str">
        <f>'16'!$X106</f>
        <v>WN0796NT</v>
      </c>
      <c r="AG102" s="17">
        <f>IF(AF102=AD102, AE102+'16'!$Y106, '16'!$Y106)</f>
        <v>0</v>
      </c>
      <c r="AH102" s="17" t="str">
        <f>'17'!$X106</f>
        <v>WN0796NT</v>
      </c>
      <c r="AI102" s="17">
        <f>IF(AH102=AF102, AG102+'17'!$Y106, '17'!$Y106)</f>
        <v>2</v>
      </c>
      <c r="AJ102" s="17" t="str">
        <f>'18'!$X106</f>
        <v>WN0796NT</v>
      </c>
      <c r="AK102" s="17">
        <f>IF(AJ102=AH102, AI102+'18'!$Y106, '18'!$Y106)</f>
        <v>2</v>
      </c>
      <c r="AL102" s="17" t="str">
        <f>'19'!$X106</f>
        <v>WN0796NT</v>
      </c>
      <c r="AM102" s="17">
        <f>IF(AL102=AJ102, AK102+'19'!$Y106, '19'!$Y106)</f>
        <v>2</v>
      </c>
      <c r="AN102" s="17" t="str">
        <f>'20'!$X106</f>
        <v>WN0796NT</v>
      </c>
      <c r="AO102" s="17">
        <f>IF(AN102=AL102, AM102+'20'!$Y106, '20'!$Y106)</f>
        <v>2</v>
      </c>
      <c r="AP102" s="17" t="str">
        <f>'21'!$X106</f>
        <v>WN0796NT</v>
      </c>
      <c r="AQ102" s="17">
        <f>IF(AP102=AN102, AO102+'21'!$Y106, '21'!$Y106)</f>
        <v>4</v>
      </c>
      <c r="AR102" s="17" t="str">
        <f>'22'!$X106</f>
        <v>WN0796NT</v>
      </c>
      <c r="AS102" s="17">
        <f>IF(AR102=AP102, AQ102+'22'!$Y106, '22'!$Y106)</f>
        <v>4</v>
      </c>
      <c r="AT102" s="17" t="str">
        <f>'23'!$X106</f>
        <v>WN0796NT</v>
      </c>
      <c r="AU102" s="17">
        <f>IF(AT102=AR102, AS102+'23'!$Y106, '23'!$Y106)</f>
        <v>4</v>
      </c>
      <c r="AV102" s="17" t="str">
        <f>'24'!$X106</f>
        <v>WN0796NT</v>
      </c>
      <c r="AW102" s="17">
        <f>IF(AV102=AT102, AU102+'24'!$Y106, '24'!$Y106)</f>
        <v>4</v>
      </c>
      <c r="AX102" s="17" t="str">
        <f>'25'!$X106</f>
        <v>WN0796NT</v>
      </c>
      <c r="AY102" s="17">
        <f>IF(AX102=AV102, AW102+'25'!$Y106, '25'!$Y106)</f>
        <v>4</v>
      </c>
      <c r="AZ102" s="17" t="str">
        <f>'26'!$X106</f>
        <v>WN0796NT</v>
      </c>
      <c r="BA102" s="17">
        <f>IF(AZ102=AX102, AY102+'26'!$Y106, '26'!$Y106)</f>
        <v>4</v>
      </c>
      <c r="BB102" s="17" t="str">
        <f>'27'!$X106</f>
        <v>WN0796NT</v>
      </c>
      <c r="BC102" s="17">
        <f>IF(BB102=AZ102, BA102+'27'!$Y106, '27'!$Y106)</f>
        <v>4</v>
      </c>
      <c r="BD102" s="17" t="str">
        <f>'28'!$X106</f>
        <v>WN0796NT</v>
      </c>
      <c r="BE102" s="17">
        <f>IF(BD102=BB102, BC102+'28'!$Y106, '28'!$Y106)</f>
        <v>4</v>
      </c>
      <c r="BF102" s="17" t="str">
        <f>'29'!$X106</f>
        <v>WN0796NT</v>
      </c>
      <c r="BG102" s="17">
        <f>IF(BF102=BD102, BE102+'29'!$Y106, '29'!$Y106)</f>
        <v>4</v>
      </c>
      <c r="BH102" s="17" t="str">
        <f>'30'!$X106</f>
        <v>WN0796NT</v>
      </c>
      <c r="BI102" s="17">
        <f>IF(BH102=BF102, BG102+'30'!$Y106, '30'!$Y106)</f>
        <v>6</v>
      </c>
      <c r="BJ102" s="17">
        <f>'31'!$X106</f>
        <v>0</v>
      </c>
      <c r="BK102" s="17">
        <f>IF(BJ102=BH102, BI102+'31'!$Y106, '31'!$Y106)</f>
        <v>0</v>
      </c>
    </row>
    <row r="103" spans="1:63" x14ac:dyDescent="0.25">
      <c r="A103" s="67" t="s">
        <v>113</v>
      </c>
      <c r="B103" s="17" t="str">
        <f>'1'!$X107</f>
        <v>WN7886NT</v>
      </c>
      <c r="C103" s="17">
        <f>'1'!Y107</f>
        <v>0</v>
      </c>
      <c r="D103" s="17" t="str">
        <f>'2'!$X107</f>
        <v>WN7886NT</v>
      </c>
      <c r="E103" s="17">
        <f>IF(D103=B103, C103+'2'!$Y107, '2'!$Y107)</f>
        <v>0</v>
      </c>
      <c r="F103" s="17" t="str">
        <f>'3'!$X107</f>
        <v>WN7886NT</v>
      </c>
      <c r="G103" s="17">
        <f>IF(F103=D103, E103+'3'!$Y107, '3'!$Y107)</f>
        <v>0</v>
      </c>
      <c r="H103" s="17" t="str">
        <f>'4'!$X107</f>
        <v>WN7886NT</v>
      </c>
      <c r="I103" s="17">
        <f>IF(H103=F103, G103+'4'!$Y107, '4'!$Y107)</f>
        <v>0</v>
      </c>
      <c r="J103" s="17" t="str">
        <f>'5'!$X107</f>
        <v>WN7886NT</v>
      </c>
      <c r="K103" s="17">
        <f>IF(J103=H103, I103+'5'!$Y107, '5'!$Y107)</f>
        <v>0</v>
      </c>
      <c r="L103" s="17" t="str">
        <f>'6'!$X107</f>
        <v>WN7886NT</v>
      </c>
      <c r="M103" s="17">
        <f>IF(L103=J103, K103+'6'!$Y107, '6'!$Y107)</f>
        <v>0</v>
      </c>
      <c r="N103" s="17" t="str">
        <f>'7'!$X107</f>
        <v>WN7886NT</v>
      </c>
      <c r="O103" s="17">
        <f>IF(N103=L103, M103+'7'!$Y107, '7'!$Y107)</f>
        <v>0</v>
      </c>
      <c r="P103" s="17" t="str">
        <f>'8'!$X107</f>
        <v>WN7886NT</v>
      </c>
      <c r="Q103" s="17">
        <f>IF(P103=N103, O103+'8'!$Y107, '8'!$Y107)</f>
        <v>0</v>
      </c>
      <c r="R103" s="17" t="str">
        <f>'9'!$X107</f>
        <v>WN7886NT</v>
      </c>
      <c r="S103" s="17">
        <f>IF(R103=P103, Q103+'9'!$Y107, '9'!$Y107)</f>
        <v>0</v>
      </c>
      <c r="T103" s="17" t="str">
        <f>'10'!$X107</f>
        <v>WN7886NT</v>
      </c>
      <c r="U103" s="17">
        <f>IF(T103=R103, S103+'10'!$Y107, '10'!$Y107)</f>
        <v>0</v>
      </c>
      <c r="V103" s="17" t="str">
        <f>'11'!$X107</f>
        <v>WN7886NT</v>
      </c>
      <c r="W103" s="17">
        <f>IF(V103=T103, U103+'11'!$Y107, '11'!$Y107)</f>
        <v>0</v>
      </c>
      <c r="X103" s="17" t="str">
        <f>'12'!$X107</f>
        <v>WN7886NT</v>
      </c>
      <c r="Y103" s="17">
        <f>IF(X103=V103, W103+'12'!$Y107, '12'!$Y107)</f>
        <v>0</v>
      </c>
      <c r="Z103" s="17" t="str">
        <f>'13'!$X107</f>
        <v>WN7886NT</v>
      </c>
      <c r="AA103" s="17">
        <f>IF(Z103=X103, Y103+'13'!$Y107, '13'!$Y107)</f>
        <v>0</v>
      </c>
      <c r="AB103" s="17" t="str">
        <f>'14'!$X107</f>
        <v>WN7886NT</v>
      </c>
      <c r="AC103" s="17">
        <f>IF(AB103=Z103, AA103+'14'!$Y107, '14'!$Y107)</f>
        <v>0</v>
      </c>
      <c r="AD103" s="17" t="str">
        <f>'15'!$X107</f>
        <v>WN7886NT</v>
      </c>
      <c r="AE103" s="17">
        <f>IF(AD103=AB103, AC103+'15'!$Y107, '15'!$Y107)</f>
        <v>0</v>
      </c>
      <c r="AF103" s="17" t="str">
        <f>'16'!$X107</f>
        <v>WN7886NT</v>
      </c>
      <c r="AG103" s="17">
        <f>IF(AF103=AD103, AE103+'16'!$Y107, '16'!$Y107)</f>
        <v>0</v>
      </c>
      <c r="AH103" s="17" t="str">
        <f>'17'!$X107</f>
        <v>WN7886NT</v>
      </c>
      <c r="AI103" s="17">
        <f>IF(AH103=AF103, AG103+'17'!$Y107, '17'!$Y107)</f>
        <v>0</v>
      </c>
      <c r="AJ103" s="17" t="str">
        <f>'18'!$X107</f>
        <v>WN7886NT</v>
      </c>
      <c r="AK103" s="17">
        <f>IF(AJ103=AH103, AI103+'18'!$Y107, '18'!$Y107)</f>
        <v>0</v>
      </c>
      <c r="AL103" s="17" t="str">
        <f>'19'!$X107</f>
        <v>WN7886NT</v>
      </c>
      <c r="AM103" s="17">
        <f>IF(AL103=AJ103, AK103+'19'!$Y107, '19'!$Y107)</f>
        <v>0</v>
      </c>
      <c r="AN103" s="17" t="str">
        <f>'20'!$X107</f>
        <v>WN7886NT</v>
      </c>
      <c r="AO103" s="17">
        <f>IF(AN103=AL103, AM103+'20'!$Y107, '20'!$Y107)</f>
        <v>0</v>
      </c>
      <c r="AP103" s="17" t="str">
        <f>'21'!$X107</f>
        <v>WN7886NT</v>
      </c>
      <c r="AQ103" s="17">
        <f>IF(AP103=AN103, AO103+'21'!$Y107, '21'!$Y107)</f>
        <v>0</v>
      </c>
      <c r="AR103" s="17" t="str">
        <f>'22'!$X107</f>
        <v>WN7886NT</v>
      </c>
      <c r="AS103" s="17">
        <f>IF(AR103=AP103, AQ103+'22'!$Y107, '22'!$Y107)</f>
        <v>0</v>
      </c>
      <c r="AT103" s="17" t="str">
        <f>'23'!$X107</f>
        <v>WN7886NT</v>
      </c>
      <c r="AU103" s="17">
        <f>IF(AT103=AR103, AS103+'23'!$Y107, '23'!$Y107)</f>
        <v>0</v>
      </c>
      <c r="AV103" s="17" t="str">
        <f>'24'!$X107</f>
        <v>WN7886NT</v>
      </c>
      <c r="AW103" s="17">
        <f>IF(AV103=AT103, AU103+'24'!$Y107, '24'!$Y107)</f>
        <v>0</v>
      </c>
      <c r="AX103" s="17" t="str">
        <f>'25'!$X107</f>
        <v>WN7886NT</v>
      </c>
      <c r="AY103" s="17">
        <f>IF(AX103=AV103, AW103+'25'!$Y107, '25'!$Y107)</f>
        <v>0</v>
      </c>
      <c r="AZ103" s="17" t="str">
        <f>'26'!$X107</f>
        <v>WN7886NT</v>
      </c>
      <c r="BA103" s="17">
        <f>IF(AZ103=AX103, AY103+'26'!$Y107, '26'!$Y107)</f>
        <v>0</v>
      </c>
      <c r="BB103" s="17" t="str">
        <f>'27'!$X107</f>
        <v>WN7886NT</v>
      </c>
      <c r="BC103" s="17">
        <f>IF(BB103=AZ103, BA103+'27'!$Y107, '27'!$Y107)</f>
        <v>0</v>
      </c>
      <c r="BD103" s="17" t="str">
        <f>'28'!$X107</f>
        <v>WN7886NT</v>
      </c>
      <c r="BE103" s="17">
        <f>IF(BD103=BB103, BC103+'28'!$Y107, '28'!$Y107)</f>
        <v>0</v>
      </c>
      <c r="BF103" s="17" t="str">
        <f>'29'!$X107</f>
        <v>WN7886NT</v>
      </c>
      <c r="BG103" s="17">
        <f>IF(BF103=BD103, BE103+'29'!$Y107, '29'!$Y107)</f>
        <v>0</v>
      </c>
      <c r="BH103" s="17" t="str">
        <f>'30'!$X107</f>
        <v>WN7886NT</v>
      </c>
      <c r="BI103" s="17">
        <f>IF(BH103=BF103, BG103+'30'!$Y107, '30'!$Y107)</f>
        <v>0</v>
      </c>
      <c r="BJ103" s="17">
        <f>'31'!$X107</f>
        <v>0</v>
      </c>
      <c r="BK103" s="17">
        <f>IF(BJ103=BH103, BI103+'31'!$Y107, '31'!$Y107)</f>
        <v>0</v>
      </c>
    </row>
    <row r="104" spans="1:63" x14ac:dyDescent="0.25">
      <c r="A104" s="68" t="s">
        <v>114</v>
      </c>
      <c r="B104" s="17" t="str">
        <f>'1'!$X108</f>
        <v>WN0223SY</v>
      </c>
      <c r="C104" s="17">
        <f>'1'!Y108</f>
        <v>0</v>
      </c>
      <c r="D104" s="17" t="str">
        <f>'2'!$X108</f>
        <v>WN0223SY</v>
      </c>
      <c r="E104" s="17">
        <f>IF(D104=B104, C104+'2'!$Y108, '2'!$Y108)</f>
        <v>2</v>
      </c>
      <c r="F104" s="17" t="str">
        <f>'3'!$X108</f>
        <v>WN0223SY</v>
      </c>
      <c r="G104" s="17">
        <f>IF(F104=D104, E104+'3'!$Y108, '3'!$Y108)</f>
        <v>3</v>
      </c>
      <c r="H104" s="17" t="str">
        <f>'4'!$X108</f>
        <v>WN0223SY</v>
      </c>
      <c r="I104" s="17">
        <f>IF(H104=F104, G104+'4'!$Y108, '4'!$Y108)</f>
        <v>3</v>
      </c>
      <c r="J104" s="17" t="str">
        <f>'5'!$X108</f>
        <v>WN0223SY</v>
      </c>
      <c r="K104" s="17">
        <f>IF(J104=H104, I104+'5'!$Y108, '5'!$Y108)</f>
        <v>3</v>
      </c>
      <c r="L104" s="17" t="str">
        <f>'6'!$X108</f>
        <v>WN0223SY</v>
      </c>
      <c r="M104" s="17">
        <f>IF(L104=J104, K104+'6'!$Y108, '6'!$Y108)</f>
        <v>3</v>
      </c>
      <c r="N104" s="17" t="str">
        <f>'7'!$X108</f>
        <v>WN0223SY</v>
      </c>
      <c r="O104" s="17">
        <f>IF(N104=L104, M104+'7'!$Y108, '7'!$Y108)</f>
        <v>3</v>
      </c>
      <c r="P104" s="17" t="str">
        <f>'8'!$X108</f>
        <v>WN0223SY</v>
      </c>
      <c r="Q104" s="17">
        <f>IF(P104=N104, O104+'8'!$Y108, '8'!$Y108)</f>
        <v>3</v>
      </c>
      <c r="R104" s="17" t="str">
        <f>'9'!$X108</f>
        <v>WN0223SY</v>
      </c>
      <c r="S104" s="17">
        <f>IF(R104=P104, Q104+'9'!$Y108, '9'!$Y108)</f>
        <v>3</v>
      </c>
      <c r="T104" s="17" t="str">
        <f>'10'!$X108</f>
        <v>WN0223SY</v>
      </c>
      <c r="U104" s="17">
        <f>IF(T104=R104, S104+'10'!$Y108, '10'!$Y108)</f>
        <v>3</v>
      </c>
      <c r="V104" s="17" t="str">
        <f>'11'!$X108</f>
        <v>WN0223SY</v>
      </c>
      <c r="W104" s="17">
        <f>IF(V104=T104, U104+'11'!$Y108, '11'!$Y108)</f>
        <v>3</v>
      </c>
      <c r="X104" s="17" t="str">
        <f>'12'!$X108</f>
        <v>WN0223SY</v>
      </c>
      <c r="Y104" s="17">
        <f>IF(X104=V104, W104+'12'!$Y108, '12'!$Y108)</f>
        <v>3</v>
      </c>
      <c r="Z104" s="17" t="str">
        <f>'13'!$X108</f>
        <v>WN0223SY</v>
      </c>
      <c r="AA104" s="17">
        <f>IF(Z104=X104, Y104+'13'!$Y108, '13'!$Y108)</f>
        <v>3</v>
      </c>
      <c r="AB104" s="17" t="str">
        <f>'14'!$X108</f>
        <v>WN0223SY</v>
      </c>
      <c r="AC104" s="17">
        <f>IF(AB104=Z104, AA104+'14'!$Y108, '14'!$Y108)</f>
        <v>3</v>
      </c>
      <c r="AD104" s="17" t="str">
        <f>'15'!$X108</f>
        <v>WN0223SY</v>
      </c>
      <c r="AE104" s="17">
        <f>IF(AD104=AB104, AC104+'15'!$Y108, '15'!$Y108)</f>
        <v>3</v>
      </c>
      <c r="AF104" s="17" t="str">
        <f>'16'!$X108</f>
        <v>WN0223SY</v>
      </c>
      <c r="AG104" s="17">
        <f>IF(AF104=AD104, AE104+'16'!$Y108, '16'!$Y108)</f>
        <v>3</v>
      </c>
      <c r="AH104" s="17" t="str">
        <f>'17'!$X108</f>
        <v>WN0223SY</v>
      </c>
      <c r="AI104" s="17">
        <f>IF(AH104=AF104, AG104+'17'!$Y108, '17'!$Y108)</f>
        <v>3</v>
      </c>
      <c r="AJ104" s="17" t="str">
        <f>'18'!$X108</f>
        <v>WN0223SY</v>
      </c>
      <c r="AK104" s="17">
        <f>IF(AJ104=AH104, AI104+'18'!$Y108, '18'!$Y108)</f>
        <v>4</v>
      </c>
      <c r="AL104" s="17" t="str">
        <f>'19'!$X108</f>
        <v>WN0223SY</v>
      </c>
      <c r="AM104" s="17">
        <f>IF(AL104=AJ104, AK104+'19'!$Y108, '19'!$Y108)</f>
        <v>4</v>
      </c>
      <c r="AN104" s="17" t="str">
        <f>'20'!$X108</f>
        <v>WN0223SY</v>
      </c>
      <c r="AO104" s="17">
        <f>IF(AN104=AL104, AM104+'20'!$Y108, '20'!$Y108)</f>
        <v>4</v>
      </c>
      <c r="AP104" s="17" t="str">
        <f>'21'!$X108</f>
        <v>WN0223SY</v>
      </c>
      <c r="AQ104" s="17">
        <f>IF(AP104=AN104, AO104+'21'!$Y108, '21'!$Y108)</f>
        <v>6</v>
      </c>
      <c r="AR104" s="17" t="str">
        <f>'22'!$X108</f>
        <v>WN0223SY</v>
      </c>
      <c r="AS104" s="17">
        <f>IF(AR104=AP104, AQ104+'22'!$Y108, '22'!$Y108)</f>
        <v>6</v>
      </c>
      <c r="AT104" s="17" t="str">
        <f>'23'!$X108</f>
        <v>WN0223SY</v>
      </c>
      <c r="AU104" s="17">
        <f>IF(AT104=AR104, AS104+'23'!$Y108, '23'!$Y108)</f>
        <v>6</v>
      </c>
      <c r="AV104" s="17" t="str">
        <f>'24'!$X108</f>
        <v>WN0223SY</v>
      </c>
      <c r="AW104" s="17">
        <f>IF(AV104=AT104, AU104+'24'!$Y108, '24'!$Y108)</f>
        <v>6</v>
      </c>
      <c r="AX104" s="17" t="str">
        <f>'25'!$X108</f>
        <v>WN0223SY</v>
      </c>
      <c r="AY104" s="17">
        <f>IF(AX104=AV104, AW104+'25'!$Y108, '25'!$Y108)</f>
        <v>7</v>
      </c>
      <c r="AZ104" s="17" t="str">
        <f>'26'!$X108</f>
        <v>WN0223SY</v>
      </c>
      <c r="BA104" s="17">
        <f>IF(AZ104=AX104, AY104+'26'!$Y108, '26'!$Y108)</f>
        <v>9</v>
      </c>
      <c r="BB104" s="17" t="str">
        <f>'27'!$X108</f>
        <v>WN0223SY</v>
      </c>
      <c r="BC104" s="17">
        <f>IF(BB104=AZ104, BA104+'27'!$Y108, '27'!$Y108)</f>
        <v>12</v>
      </c>
      <c r="BD104" s="17" t="str">
        <f>'28'!$X108</f>
        <v>WN0223SY</v>
      </c>
      <c r="BE104" s="17">
        <f>IF(BD104=BB104, BC104+'28'!$Y108, '28'!$Y108)</f>
        <v>12</v>
      </c>
      <c r="BF104" s="17" t="str">
        <f>'29'!$X108</f>
        <v>WN0223SY</v>
      </c>
      <c r="BG104" s="17">
        <f>IF(BF104=BD104, BE104+'29'!$Y108, '29'!$Y108)</f>
        <v>12</v>
      </c>
      <c r="BH104" s="17" t="str">
        <f>'30'!$X108</f>
        <v>WN0223SY</v>
      </c>
      <c r="BI104" s="17">
        <f>IF(BH104=BF104, BG104+'30'!$Y108, '30'!$Y108)</f>
        <v>12</v>
      </c>
      <c r="BJ104" s="17">
        <f>'31'!$X108</f>
        <v>0</v>
      </c>
      <c r="BK104" s="17">
        <f>IF(BJ104=BH104, BI104+'31'!$Y108, '31'!$Y108)</f>
        <v>0</v>
      </c>
    </row>
    <row r="105" spans="1:63" x14ac:dyDescent="0.25">
      <c r="A105" s="67" t="s">
        <v>115</v>
      </c>
      <c r="B105" s="17" t="str">
        <f>'1'!$X109</f>
        <v>WN7578NW</v>
      </c>
      <c r="C105" s="17">
        <f>'1'!Y109</f>
        <v>0</v>
      </c>
      <c r="D105" s="17" t="str">
        <f>'2'!$X109</f>
        <v>WN7578NW</v>
      </c>
      <c r="E105" s="17">
        <f>IF(D105=B105, C105+'2'!$Y109, '2'!$Y109)</f>
        <v>0</v>
      </c>
      <c r="F105" s="17" t="str">
        <f>'3'!$X109</f>
        <v>WN7578NW</v>
      </c>
      <c r="G105" s="17">
        <f>IF(F105=D105, E105+'3'!$Y109, '3'!$Y109)</f>
        <v>0</v>
      </c>
      <c r="H105" s="17" t="str">
        <f>'4'!$X109</f>
        <v>WN7578NW</v>
      </c>
      <c r="I105" s="17">
        <f>IF(H105=F105, G105+'4'!$Y109, '4'!$Y109)</f>
        <v>0</v>
      </c>
      <c r="J105" s="17" t="str">
        <f>'5'!$X109</f>
        <v>WN7578NW</v>
      </c>
      <c r="K105" s="17">
        <f>IF(J105=H105, I105+'5'!$Y109, '5'!$Y109)</f>
        <v>0</v>
      </c>
      <c r="L105" s="17" t="str">
        <f>'6'!$X109</f>
        <v>WN7578NW</v>
      </c>
      <c r="M105" s="17">
        <f>IF(L105=J105, K105+'6'!$Y109, '6'!$Y109)</f>
        <v>0</v>
      </c>
      <c r="N105" s="17" t="str">
        <f>'7'!$X109</f>
        <v>WN7578NW</v>
      </c>
      <c r="O105" s="17">
        <f>IF(N105=L105, M105+'7'!$Y109, '7'!$Y109)</f>
        <v>2</v>
      </c>
      <c r="P105" s="17" t="str">
        <f>'8'!$X109</f>
        <v>WN7578NW</v>
      </c>
      <c r="Q105" s="17">
        <f>IF(P105=N105, O105+'8'!$Y109, '8'!$Y109)</f>
        <v>4</v>
      </c>
      <c r="R105" s="17" t="str">
        <f>'9'!$X109</f>
        <v>WN7578NW</v>
      </c>
      <c r="S105" s="17">
        <f>IF(R105=P105, Q105+'9'!$Y109, '9'!$Y109)</f>
        <v>4</v>
      </c>
      <c r="T105" s="17" t="str">
        <f>'10'!$X109</f>
        <v>WN7578NW</v>
      </c>
      <c r="U105" s="17">
        <f>IF(T105=R105, S105+'10'!$Y109, '10'!$Y109)</f>
        <v>4</v>
      </c>
      <c r="V105" s="17" t="str">
        <f>'11'!$X109</f>
        <v>WN7578NW</v>
      </c>
      <c r="W105" s="17">
        <f>IF(V105=T105, U105+'11'!$Y109, '11'!$Y109)</f>
        <v>4</v>
      </c>
      <c r="X105" s="17" t="str">
        <f>'12'!$X109</f>
        <v>WN7578NW</v>
      </c>
      <c r="Y105" s="17">
        <f>IF(X105=V105, W105+'12'!$Y109, '12'!$Y109)</f>
        <v>4</v>
      </c>
      <c r="Z105" s="17" t="str">
        <f>'13'!$X109</f>
        <v>WN7578NW</v>
      </c>
      <c r="AA105" s="17">
        <f>IF(Z105=X105, Y105+'13'!$Y109, '13'!$Y109)</f>
        <v>4</v>
      </c>
      <c r="AB105" s="17" t="str">
        <f>'14'!$X109</f>
        <v>WN7578NW</v>
      </c>
      <c r="AC105" s="17">
        <f>IF(AB105=Z105, AA105+'14'!$Y109, '14'!$Y109)</f>
        <v>4</v>
      </c>
      <c r="AD105" s="17" t="str">
        <f>'15'!$X109</f>
        <v>WN7578NW</v>
      </c>
      <c r="AE105" s="17">
        <f>IF(AD105=AB105, AC105+'15'!$Y109, '15'!$Y109)</f>
        <v>4</v>
      </c>
      <c r="AF105" s="17" t="str">
        <f>'16'!$X109</f>
        <v>WN7578NW</v>
      </c>
      <c r="AG105" s="17">
        <f>IF(AF105=AD105, AE105+'16'!$Y109, '16'!$Y109)</f>
        <v>4</v>
      </c>
      <c r="AH105" s="17" t="str">
        <f>'17'!$X109</f>
        <v>WN7578NW</v>
      </c>
      <c r="AI105" s="17">
        <f>IF(AH105=AF105, AG105+'17'!$Y109, '17'!$Y109)</f>
        <v>5</v>
      </c>
      <c r="AJ105" s="17" t="str">
        <f>'18'!$X109</f>
        <v>WN7578NW</v>
      </c>
      <c r="AK105" s="17">
        <f>IF(AJ105=AH105, AI105+'18'!$Y109, '18'!$Y109)</f>
        <v>6</v>
      </c>
      <c r="AL105" s="17" t="str">
        <f>'19'!$X109</f>
        <v>WN7578NW</v>
      </c>
      <c r="AM105" s="17">
        <f>IF(AL105=AJ105, AK105+'19'!$Y109, '19'!$Y109)</f>
        <v>9</v>
      </c>
      <c r="AN105" s="17" t="str">
        <f>'20'!$X109</f>
        <v>WN7578NW</v>
      </c>
      <c r="AO105" s="17">
        <f>IF(AN105=AL105, AM105+'20'!$Y109, '20'!$Y109)</f>
        <v>9</v>
      </c>
      <c r="AP105" s="17" t="str">
        <f>'21'!$X109</f>
        <v>WN7578NW</v>
      </c>
      <c r="AQ105" s="17">
        <f>IF(AP105=AN105, AO105+'21'!$Y109, '21'!$Y109)</f>
        <v>9</v>
      </c>
      <c r="AR105" s="17" t="str">
        <f>'22'!$X109</f>
        <v>WN7578NW</v>
      </c>
      <c r="AS105" s="17">
        <f>IF(AR105=AP105, AQ105+'22'!$Y109, '22'!$Y109)</f>
        <v>9</v>
      </c>
      <c r="AT105" s="17" t="str">
        <f>'23'!$X109</f>
        <v>WN7578NW</v>
      </c>
      <c r="AU105" s="17">
        <f>IF(AT105=AR105, AS105+'23'!$Y109, '23'!$Y109)</f>
        <v>11</v>
      </c>
      <c r="AV105" s="17" t="str">
        <f>'24'!$X109</f>
        <v>WN7578NW</v>
      </c>
      <c r="AW105" s="17">
        <f>IF(AV105=AT105, AU105+'24'!$Y109, '24'!$Y109)</f>
        <v>11</v>
      </c>
      <c r="AX105" s="17" t="str">
        <f>'25'!$X109</f>
        <v>WN7578NW</v>
      </c>
      <c r="AY105" s="17">
        <f>IF(AX105=AV105, AW105+'25'!$Y109, '25'!$Y109)</f>
        <v>12</v>
      </c>
      <c r="AZ105" s="17" t="str">
        <f>'26'!$X109</f>
        <v>WN7578NW</v>
      </c>
      <c r="BA105" s="17">
        <f>IF(AZ105=AX105, AY105+'26'!$Y109, '26'!$Y109)</f>
        <v>13</v>
      </c>
      <c r="BB105" s="17" t="str">
        <f>'27'!$X109</f>
        <v>WN7578NW</v>
      </c>
      <c r="BC105" s="17">
        <f>IF(BB105=AZ105, BA105+'27'!$Y109, '27'!$Y109)</f>
        <v>16</v>
      </c>
      <c r="BD105" s="17" t="str">
        <f>'28'!$X109</f>
        <v>WN7578NW</v>
      </c>
      <c r="BE105" s="17">
        <f>IF(BD105=BB105, BC105+'28'!$Y109, '28'!$Y109)</f>
        <v>19</v>
      </c>
      <c r="BF105" s="17" t="str">
        <f>'29'!$X109</f>
        <v>WN7578NW</v>
      </c>
      <c r="BG105" s="17">
        <f>IF(BF105=BD105, BE105+'29'!$Y109, '29'!$Y109)</f>
        <v>19</v>
      </c>
      <c r="BH105" s="17" t="str">
        <f>'30'!$X109</f>
        <v>WN7578NW</v>
      </c>
      <c r="BI105" s="17">
        <f>IF(BH105=BF105, BG105+'30'!$Y109, '30'!$Y109)</f>
        <v>19</v>
      </c>
      <c r="BJ105" s="17">
        <f>'31'!$X109</f>
        <v>0</v>
      </c>
      <c r="BK105" s="17">
        <f>IF(BJ105=BH105, BI105+'31'!$Y109, '31'!$Y109)</f>
        <v>0</v>
      </c>
    </row>
    <row r="106" spans="1:63" x14ac:dyDescent="0.25">
      <c r="A106" s="68" t="s">
        <v>116</v>
      </c>
      <c r="B106" s="17" t="str">
        <f>'1'!$X110</f>
        <v>OR782AFL</v>
      </c>
      <c r="C106" s="17">
        <f>'1'!Y110</f>
        <v>0</v>
      </c>
      <c r="D106" s="17" t="str">
        <f>'2'!$X110</f>
        <v>OR782AFL</v>
      </c>
      <c r="E106" s="17">
        <f>IF(D106=B106, C106+'2'!$Y110, '2'!$Y110)</f>
        <v>0</v>
      </c>
      <c r="F106" s="17" t="str">
        <f>'3'!$X110</f>
        <v>OR782AFL</v>
      </c>
      <c r="G106" s="17">
        <f>IF(F106=D106, E106+'3'!$Y110, '3'!$Y110)</f>
        <v>0</v>
      </c>
      <c r="H106" s="17" t="str">
        <f>'4'!$X110</f>
        <v>OR782AFL</v>
      </c>
      <c r="I106" s="17">
        <f>IF(H106=F106, G106+'4'!$Y110, '4'!$Y110)</f>
        <v>0</v>
      </c>
      <c r="J106" s="17" t="str">
        <f>'5'!$X110</f>
        <v>OR782AFL</v>
      </c>
      <c r="K106" s="17">
        <f>IF(J106=H106, I106+'5'!$Y110, '5'!$Y110)</f>
        <v>0</v>
      </c>
      <c r="L106" s="17" t="str">
        <f>'6'!$X110</f>
        <v>OR782AFL</v>
      </c>
      <c r="M106" s="17">
        <f>IF(L106=J106, K106+'6'!$Y110, '6'!$Y110)</f>
        <v>0</v>
      </c>
      <c r="N106" s="17" t="str">
        <f>'7'!$X110</f>
        <v>OR782AFL</v>
      </c>
      <c r="O106" s="17">
        <f>IF(N106=L106, M106+'7'!$Y110, '7'!$Y110)</f>
        <v>0</v>
      </c>
      <c r="P106" s="17" t="str">
        <f>'8'!$X110</f>
        <v>OR782AFL</v>
      </c>
      <c r="Q106" s="17">
        <f>IF(P106=N106, O106+'8'!$Y110, '8'!$Y110)</f>
        <v>0</v>
      </c>
      <c r="R106" s="17" t="str">
        <f>'9'!$X110</f>
        <v>OR782AFL</v>
      </c>
      <c r="S106" s="17">
        <f>IF(R106=P106, Q106+'9'!$Y110, '9'!$Y110)</f>
        <v>0</v>
      </c>
      <c r="T106" s="17" t="str">
        <f>'10'!$X110</f>
        <v>OR782AFL</v>
      </c>
      <c r="U106" s="17">
        <f>IF(T106=R106, S106+'10'!$Y110, '10'!$Y110)</f>
        <v>0</v>
      </c>
      <c r="V106" s="17" t="str">
        <f>'11'!$X110</f>
        <v>OR782AFL</v>
      </c>
      <c r="W106" s="17">
        <f>IF(V106=T106, U106+'11'!$Y110, '11'!$Y110)</f>
        <v>0</v>
      </c>
      <c r="X106" s="17" t="str">
        <f>'12'!$X110</f>
        <v>OR782AFL</v>
      </c>
      <c r="Y106" s="17">
        <f>IF(X106=V106, W106+'12'!$Y110, '12'!$Y110)</f>
        <v>0</v>
      </c>
      <c r="Z106" s="17" t="str">
        <f>'13'!$X110</f>
        <v>OR782AFL</v>
      </c>
      <c r="AA106" s="17">
        <f>IF(Z106=X106, Y106+'13'!$Y110, '13'!$Y110)</f>
        <v>0</v>
      </c>
      <c r="AB106" s="17" t="str">
        <f>'14'!$X110</f>
        <v>OR782AFL</v>
      </c>
      <c r="AC106" s="17">
        <f>IF(AB106=Z106, AA106+'14'!$Y110, '14'!$Y110)</f>
        <v>0</v>
      </c>
      <c r="AD106" s="17" t="str">
        <f>'15'!$X110</f>
        <v>OR782AFL</v>
      </c>
      <c r="AE106" s="17">
        <f>IF(AD106=AB106, AC106+'15'!$Y110, '15'!$Y110)</f>
        <v>0</v>
      </c>
      <c r="AF106" s="17" t="str">
        <f>'16'!$X110</f>
        <v>OR782AFL</v>
      </c>
      <c r="AG106" s="17">
        <f>IF(AF106=AD106, AE106+'16'!$Y110, '16'!$Y110)</f>
        <v>0</v>
      </c>
      <c r="AH106" s="17" t="str">
        <f>'17'!$X110</f>
        <v>OR782AFL</v>
      </c>
      <c r="AI106" s="17">
        <f>IF(AH106=AF106, AG106+'17'!$Y110, '17'!$Y110)</f>
        <v>0</v>
      </c>
      <c r="AJ106" s="17" t="str">
        <f>'18'!$X110</f>
        <v>OR782AFL</v>
      </c>
      <c r="AK106" s="17">
        <f>IF(AJ106=AH106, AI106+'18'!$Y110, '18'!$Y110)</f>
        <v>0</v>
      </c>
      <c r="AL106" s="17" t="str">
        <f>'19'!$X110</f>
        <v>OR782AFL</v>
      </c>
      <c r="AM106" s="17">
        <f>IF(AL106=AJ106, AK106+'19'!$Y110, '19'!$Y110)</f>
        <v>0</v>
      </c>
      <c r="AN106" s="17" t="str">
        <f>'20'!$X110</f>
        <v>OR782AFL</v>
      </c>
      <c r="AO106" s="17">
        <f>IF(AN106=AL106, AM106+'20'!$Y110, '20'!$Y110)</f>
        <v>0</v>
      </c>
      <c r="AP106" s="17" t="str">
        <f>'21'!$X110</f>
        <v>OR782AFL</v>
      </c>
      <c r="AQ106" s="17">
        <f>IF(AP106=AN106, AO106+'21'!$Y110, '21'!$Y110)</f>
        <v>0</v>
      </c>
      <c r="AR106" s="17" t="str">
        <f>'22'!$X110</f>
        <v>OR782AFL</v>
      </c>
      <c r="AS106" s="17">
        <f>IF(AR106=AP106, AQ106+'22'!$Y110, '22'!$Y110)</f>
        <v>0</v>
      </c>
      <c r="AT106" s="17" t="str">
        <f>'23'!$X110</f>
        <v>OR782AFL</v>
      </c>
      <c r="AU106" s="17">
        <f>IF(AT106=AR106, AS106+'23'!$Y110, '23'!$Y110)</f>
        <v>0</v>
      </c>
      <c r="AV106" s="17" t="str">
        <f>'24'!$X110</f>
        <v>OR782AFL</v>
      </c>
      <c r="AW106" s="17">
        <f>IF(AV106=AT106, AU106+'24'!$Y110, '24'!$Y110)</f>
        <v>0</v>
      </c>
      <c r="AX106" s="17" t="str">
        <f>'25'!$X110</f>
        <v>OR782AFL</v>
      </c>
      <c r="AY106" s="17">
        <f>IF(AX106=AV106, AW106+'25'!$Y110, '25'!$Y110)</f>
        <v>0</v>
      </c>
      <c r="AZ106" s="17" t="str">
        <f>'26'!$X110</f>
        <v>OR782AFL</v>
      </c>
      <c r="BA106" s="17">
        <f>IF(AZ106=AX106, AY106+'26'!$Y110, '26'!$Y110)</f>
        <v>0</v>
      </c>
      <c r="BB106" s="17" t="str">
        <f>'27'!$X110</f>
        <v>OR782AFL</v>
      </c>
      <c r="BC106" s="17">
        <f>IF(BB106=AZ106, BA106+'27'!$Y110, '27'!$Y110)</f>
        <v>0</v>
      </c>
      <c r="BD106" s="17" t="str">
        <f>'28'!$X110</f>
        <v>OR782AFL</v>
      </c>
      <c r="BE106" s="17">
        <f>IF(BD106=BB106, BC106+'28'!$Y110, '28'!$Y110)</f>
        <v>0</v>
      </c>
      <c r="BF106" s="17" t="str">
        <f>'29'!$X110</f>
        <v>OR782AFL</v>
      </c>
      <c r="BG106" s="17">
        <f>IF(BF106=BD106, BE106+'29'!$Y110, '29'!$Y110)</f>
        <v>0</v>
      </c>
      <c r="BH106" s="17" t="str">
        <f>'30'!$X110</f>
        <v>OR782AFL</v>
      </c>
      <c r="BI106" s="17">
        <f>IF(BH106=BF106, BG106+'30'!$Y110, '30'!$Y110)</f>
        <v>0</v>
      </c>
      <c r="BJ106" s="17">
        <f>'31'!$X110</f>
        <v>0</v>
      </c>
      <c r="BK106" s="17">
        <f>IF(BJ106=BH106, BI106+'31'!$Y110, '31'!$Y110)</f>
        <v>0</v>
      </c>
    </row>
    <row r="107" spans="1:63" x14ac:dyDescent="0.25">
      <c r="A107" s="67" t="s">
        <v>117</v>
      </c>
      <c r="B107" s="17" t="str">
        <f>'1'!$X111</f>
        <v>WN9863JC</v>
      </c>
      <c r="C107" s="17">
        <f>'1'!Y111</f>
        <v>0</v>
      </c>
      <c r="D107" s="17" t="str">
        <f>'2'!$X111</f>
        <v>WN9863JC</v>
      </c>
      <c r="E107" s="17">
        <f>IF(D107=B107, C107+'2'!$Y111, '2'!$Y111)</f>
        <v>0</v>
      </c>
      <c r="F107" s="17" t="str">
        <f>'3'!$X111</f>
        <v>WN9863JC</v>
      </c>
      <c r="G107" s="17">
        <f>IF(F107=D107, E107+'3'!$Y111, '3'!$Y111)</f>
        <v>0</v>
      </c>
      <c r="H107" s="17" t="str">
        <f>'4'!$X111</f>
        <v>WN9863JC</v>
      </c>
      <c r="I107" s="17">
        <f>IF(H107=F107, G107+'4'!$Y111, '4'!$Y111)</f>
        <v>0</v>
      </c>
      <c r="J107" s="17" t="str">
        <f>'5'!$X111</f>
        <v>WN9863JC</v>
      </c>
      <c r="K107" s="17">
        <f>IF(J107=H107, I107+'5'!$Y111, '5'!$Y111)</f>
        <v>0</v>
      </c>
      <c r="L107" s="17" t="str">
        <f>'6'!$X111</f>
        <v>WN9863JC</v>
      </c>
      <c r="M107" s="17">
        <f>IF(L107=J107, K107+'6'!$Y111, '6'!$Y111)</f>
        <v>0</v>
      </c>
      <c r="N107" s="17" t="str">
        <f>'7'!$X111</f>
        <v>WN9863JC</v>
      </c>
      <c r="O107" s="17">
        <f>IF(N107=L107, M107+'7'!$Y111, '7'!$Y111)</f>
        <v>0</v>
      </c>
      <c r="P107" s="17" t="str">
        <f>'8'!$X111</f>
        <v>WN9863JC</v>
      </c>
      <c r="Q107" s="17">
        <f>IF(P107=N107, O107+'8'!$Y111, '8'!$Y111)</f>
        <v>0</v>
      </c>
      <c r="R107" s="17" t="str">
        <f>'9'!$X111</f>
        <v>WN9863JC</v>
      </c>
      <c r="S107" s="17">
        <f>IF(R107=P107, Q107+'9'!$Y111, '9'!$Y111)</f>
        <v>0</v>
      </c>
      <c r="T107" s="17" t="str">
        <f>'10'!$X111</f>
        <v>WN9863JC</v>
      </c>
      <c r="U107" s="17">
        <f>IF(T107=R107, S107+'10'!$Y111, '10'!$Y111)</f>
        <v>0</v>
      </c>
      <c r="V107" s="17" t="str">
        <f>'11'!$X111</f>
        <v>WN9863JC</v>
      </c>
      <c r="W107" s="17">
        <f>IF(V107=T107, U107+'11'!$Y111, '11'!$Y111)</f>
        <v>0</v>
      </c>
      <c r="X107" s="17" t="str">
        <f>'12'!$X111</f>
        <v>WN9863JC</v>
      </c>
      <c r="Y107" s="17">
        <f>IF(X107=V107, W107+'12'!$Y111, '12'!$Y111)</f>
        <v>0</v>
      </c>
      <c r="Z107" s="17" t="str">
        <f>'13'!$X111</f>
        <v>WN9863JC</v>
      </c>
      <c r="AA107" s="17">
        <f>IF(Z107=X107, Y107+'13'!$Y111, '13'!$Y111)</f>
        <v>2</v>
      </c>
      <c r="AB107" s="17" t="str">
        <f>'14'!$X111</f>
        <v>WN9863JC</v>
      </c>
      <c r="AC107" s="17">
        <f>IF(AB107=Z107, AA107+'14'!$Y111, '14'!$Y111)</f>
        <v>2</v>
      </c>
      <c r="AD107" s="17" t="str">
        <f>'15'!$X111</f>
        <v>WN9863JC</v>
      </c>
      <c r="AE107" s="17">
        <f>IF(AD107=AB107, AC107+'15'!$Y111, '15'!$Y111)</f>
        <v>2</v>
      </c>
      <c r="AF107" s="17" t="str">
        <f>'16'!$X111</f>
        <v>WN9863JC</v>
      </c>
      <c r="AG107" s="17">
        <f>IF(AF107=AD107, AE107+'16'!$Y111, '16'!$Y111)</f>
        <v>2</v>
      </c>
      <c r="AH107" s="17" t="str">
        <f>'17'!$X111</f>
        <v>WN9863JC</v>
      </c>
      <c r="AI107" s="17">
        <f>IF(AH107=AF107, AG107+'17'!$Y111, '17'!$Y111)</f>
        <v>2</v>
      </c>
      <c r="AJ107" s="17" t="str">
        <f>'18'!$X111</f>
        <v>WN9863JC</v>
      </c>
      <c r="AK107" s="17">
        <f>IF(AJ107=AH107, AI107+'18'!$Y111, '18'!$Y111)</f>
        <v>2</v>
      </c>
      <c r="AL107" s="17" t="str">
        <f>'19'!$X111</f>
        <v>WN9863JC</v>
      </c>
      <c r="AM107" s="17">
        <f>IF(AL107=AJ107, AK107+'19'!$Y111, '19'!$Y111)</f>
        <v>4</v>
      </c>
      <c r="AN107" s="17" t="str">
        <f>'20'!$X111</f>
        <v>WN9863JC</v>
      </c>
      <c r="AO107" s="17">
        <f>IF(AN107=AL107, AM107+'20'!$Y111, '20'!$Y111)</f>
        <v>5</v>
      </c>
      <c r="AP107" s="17" t="str">
        <f>'21'!$X111</f>
        <v>WN9863JC</v>
      </c>
      <c r="AQ107" s="17">
        <f>IF(AP107=AN107, AO107+'21'!$Y111, '21'!$Y111)</f>
        <v>5</v>
      </c>
      <c r="AR107" s="17" t="str">
        <f>'22'!$X111</f>
        <v>WN9863JC</v>
      </c>
      <c r="AS107" s="17">
        <f>IF(AR107=AP107, AQ107+'22'!$Y111, '22'!$Y111)</f>
        <v>5</v>
      </c>
      <c r="AT107" s="17" t="str">
        <f>'23'!$X111</f>
        <v>WN9863JC</v>
      </c>
      <c r="AU107" s="17">
        <f>IF(AT107=AR107, AS107+'23'!$Y111, '23'!$Y111)</f>
        <v>5</v>
      </c>
      <c r="AV107" s="17" t="str">
        <f>'24'!$X111</f>
        <v>WN9863JC</v>
      </c>
      <c r="AW107" s="17">
        <f>IF(AV107=AT107, AU107+'24'!$Y111, '24'!$Y111)</f>
        <v>5</v>
      </c>
      <c r="AX107" s="17" t="str">
        <f>'25'!$X111</f>
        <v>WN9863JC</v>
      </c>
      <c r="AY107" s="17">
        <f>IF(AX107=AV107, AW107+'25'!$Y111, '25'!$Y111)</f>
        <v>5</v>
      </c>
      <c r="AZ107" s="17" t="str">
        <f>'26'!$X111</f>
        <v>WN9863JC</v>
      </c>
      <c r="BA107" s="17">
        <f>IF(AZ107=AX107, AY107+'26'!$Y111, '26'!$Y111)</f>
        <v>7</v>
      </c>
      <c r="BB107" s="17" t="str">
        <f>'27'!$X111</f>
        <v>WN9863JC</v>
      </c>
      <c r="BC107" s="17">
        <f>IF(BB107=AZ107, BA107+'27'!$Y111, '27'!$Y111)</f>
        <v>7</v>
      </c>
      <c r="BD107" s="17" t="str">
        <f>'28'!$X111</f>
        <v>WN9863JC</v>
      </c>
      <c r="BE107" s="17">
        <f>IF(BD107=BB107, BC107+'28'!$Y111, '28'!$Y111)</f>
        <v>7</v>
      </c>
      <c r="BF107" s="17" t="str">
        <f>'29'!$X111</f>
        <v>WN9863JC</v>
      </c>
      <c r="BG107" s="17">
        <f>IF(BF107=BD107, BE107+'29'!$Y111, '29'!$Y111)</f>
        <v>7</v>
      </c>
      <c r="BH107" s="17" t="str">
        <f>'30'!$X111</f>
        <v>WN9863JC</v>
      </c>
      <c r="BI107" s="17">
        <f>IF(BH107=BF107, BG107+'30'!$Y111, '30'!$Y111)</f>
        <v>7</v>
      </c>
      <c r="BJ107" s="17">
        <f>'31'!$X111</f>
        <v>0</v>
      </c>
      <c r="BK107" s="17">
        <f>IF(BJ107=BH107, BI107+'31'!$Y111, '31'!$Y111)</f>
        <v>0</v>
      </c>
    </row>
    <row r="108" spans="1:63" x14ac:dyDescent="0.25">
      <c r="A108" s="68" t="s">
        <v>118</v>
      </c>
      <c r="B108" s="17" t="str">
        <f>'1'!$X112</f>
        <v>WN5679SH</v>
      </c>
      <c r="C108" s="17">
        <f>'1'!Y112</f>
        <v>0</v>
      </c>
      <c r="D108" s="17" t="str">
        <f>'2'!$X112</f>
        <v>WN5679SH</v>
      </c>
      <c r="E108" s="17">
        <f>IF(D108=B108, C108+'2'!$Y112, '2'!$Y112)</f>
        <v>0</v>
      </c>
      <c r="F108" s="17" t="str">
        <f>'3'!$X112</f>
        <v>WN5679SH</v>
      </c>
      <c r="G108" s="17">
        <f>IF(F108=D108, E108+'3'!$Y112, '3'!$Y112)</f>
        <v>0</v>
      </c>
      <c r="H108" s="17" t="str">
        <f>'4'!$X112</f>
        <v>WN5679SH</v>
      </c>
      <c r="I108" s="17">
        <f>IF(H108=F108, G108+'4'!$Y112, '4'!$Y112)</f>
        <v>0</v>
      </c>
      <c r="J108" s="17" t="str">
        <f>'5'!$X112</f>
        <v>WN5679SH</v>
      </c>
      <c r="K108" s="17">
        <f>IF(J108=H108, I108+'5'!$Y112, '5'!$Y112)</f>
        <v>0</v>
      </c>
      <c r="L108" s="17" t="str">
        <f>'6'!$X112</f>
        <v>WN5679SH</v>
      </c>
      <c r="M108" s="17">
        <f>IF(L108=J108, K108+'6'!$Y112, '6'!$Y112)</f>
        <v>0</v>
      </c>
      <c r="N108" s="17" t="str">
        <f>'7'!$X112</f>
        <v>WN5679SH</v>
      </c>
      <c r="O108" s="17">
        <f>IF(N108=L108, M108+'7'!$Y112, '7'!$Y112)</f>
        <v>0</v>
      </c>
      <c r="P108" s="17" t="str">
        <f>'8'!$X112</f>
        <v>WN5679SH</v>
      </c>
      <c r="Q108" s="17">
        <f>IF(P108=N108, O108+'8'!$Y112, '8'!$Y112)</f>
        <v>0</v>
      </c>
      <c r="R108" s="17" t="str">
        <f>'9'!$X112</f>
        <v>WN5679SH</v>
      </c>
      <c r="S108" s="17">
        <f>IF(R108=P108, Q108+'9'!$Y112, '9'!$Y112)</f>
        <v>0</v>
      </c>
      <c r="T108" s="17" t="str">
        <f>'10'!$X112</f>
        <v>WN5679SH</v>
      </c>
      <c r="U108" s="17">
        <f>IF(T108=R108, S108+'10'!$Y112, '10'!$Y112)</f>
        <v>0</v>
      </c>
      <c r="V108" s="17" t="str">
        <f>'11'!$X112</f>
        <v>WN5679SH</v>
      </c>
      <c r="W108" s="17">
        <f>IF(V108=T108, U108+'11'!$Y112, '11'!$Y112)</f>
        <v>0</v>
      </c>
      <c r="X108" s="17" t="str">
        <f>'12'!$X112</f>
        <v>WN5679SH</v>
      </c>
      <c r="Y108" s="17">
        <f>IF(X108=V108, W108+'12'!$Y112, '12'!$Y112)</f>
        <v>0</v>
      </c>
      <c r="Z108" s="17" t="str">
        <f>'13'!$X112</f>
        <v>WN5679SH</v>
      </c>
      <c r="AA108" s="17">
        <f>IF(Z108=X108, Y108+'13'!$Y112, '13'!$Y112)</f>
        <v>0</v>
      </c>
      <c r="AB108" s="17" t="str">
        <f>'14'!$X112</f>
        <v>WN5679SH</v>
      </c>
      <c r="AC108" s="17">
        <f>IF(AB108=Z108, AA108+'14'!$Y112, '14'!$Y112)</f>
        <v>0</v>
      </c>
      <c r="AD108" s="17" t="str">
        <f>'15'!$X112</f>
        <v>WN5679SH</v>
      </c>
      <c r="AE108" s="17">
        <f>IF(AD108=AB108, AC108+'15'!$Y112, '15'!$Y112)</f>
        <v>0</v>
      </c>
      <c r="AF108" s="17" t="str">
        <f>'16'!$X112</f>
        <v>WN5679SH</v>
      </c>
      <c r="AG108" s="17">
        <f>IF(AF108=AD108, AE108+'16'!$Y112, '16'!$Y112)</f>
        <v>0</v>
      </c>
      <c r="AH108" s="17" t="str">
        <f>'17'!$X112</f>
        <v>WN5679SH</v>
      </c>
      <c r="AI108" s="17">
        <f>IF(AH108=AF108, AG108+'17'!$Y112, '17'!$Y112)</f>
        <v>0</v>
      </c>
      <c r="AJ108" s="17" t="str">
        <f>'18'!$X112</f>
        <v>WN5679SH</v>
      </c>
      <c r="AK108" s="17">
        <f>IF(AJ108=AH108, AI108+'18'!$Y112, '18'!$Y112)</f>
        <v>0</v>
      </c>
      <c r="AL108" s="17" t="str">
        <f>'19'!$X112</f>
        <v>WN5679SH</v>
      </c>
      <c r="AM108" s="17">
        <f>IF(AL108=AJ108, AK108+'19'!$Y112, '19'!$Y112)</f>
        <v>0</v>
      </c>
      <c r="AN108" s="17" t="str">
        <f>'20'!$X112</f>
        <v>WN5679SH</v>
      </c>
      <c r="AO108" s="17">
        <f>IF(AN108=AL108, AM108+'20'!$Y112, '20'!$Y112)</f>
        <v>0</v>
      </c>
      <c r="AP108" s="17" t="str">
        <f>'21'!$X112</f>
        <v>WN5679SH</v>
      </c>
      <c r="AQ108" s="17">
        <f>IF(AP108=AN108, AO108+'21'!$Y112, '21'!$Y112)</f>
        <v>0</v>
      </c>
      <c r="AR108" s="17" t="str">
        <f>'22'!$X112</f>
        <v>WN5679SH</v>
      </c>
      <c r="AS108" s="17">
        <f>IF(AR108=AP108, AQ108+'22'!$Y112, '22'!$Y112)</f>
        <v>0</v>
      </c>
      <c r="AT108" s="17" t="str">
        <f>'23'!$X112</f>
        <v>WN5679SH</v>
      </c>
      <c r="AU108" s="17">
        <f>IF(AT108=AR108, AS108+'23'!$Y112, '23'!$Y112)</f>
        <v>0</v>
      </c>
      <c r="AV108" s="17" t="str">
        <f>'24'!$X112</f>
        <v>WN5679SH</v>
      </c>
      <c r="AW108" s="17">
        <f>IF(AV108=AT108, AU108+'24'!$Y112, '24'!$Y112)</f>
        <v>0</v>
      </c>
      <c r="AX108" s="17" t="str">
        <f>'25'!$X112</f>
        <v>WN5679SH</v>
      </c>
      <c r="AY108" s="17">
        <f>IF(AX108=AV108, AW108+'25'!$Y112, '25'!$Y112)</f>
        <v>0</v>
      </c>
      <c r="AZ108" s="17" t="str">
        <f>'26'!$X112</f>
        <v>WN5679SH</v>
      </c>
      <c r="BA108" s="17">
        <f>IF(AZ108=AX108, AY108+'26'!$Y112, '26'!$Y112)</f>
        <v>0</v>
      </c>
      <c r="BB108" s="17" t="str">
        <f>'27'!$X112</f>
        <v>WN5679SH</v>
      </c>
      <c r="BC108" s="17">
        <f>IF(BB108=AZ108, BA108+'27'!$Y112, '27'!$Y112)</f>
        <v>0</v>
      </c>
      <c r="BD108" s="17" t="str">
        <f>'28'!$X112</f>
        <v>WN5679SH</v>
      </c>
      <c r="BE108" s="17">
        <f>IF(BD108=BB108, BC108+'28'!$Y112, '28'!$Y112)</f>
        <v>0</v>
      </c>
      <c r="BF108" s="17" t="str">
        <f>'29'!$X112</f>
        <v>WN5679SH</v>
      </c>
      <c r="BG108" s="17">
        <f>IF(BF108=BD108, BE108+'29'!$Y112, '29'!$Y112)</f>
        <v>0</v>
      </c>
      <c r="BH108" s="17" t="str">
        <f>'30'!$X112</f>
        <v>WN5679SH</v>
      </c>
      <c r="BI108" s="17">
        <f>IF(BH108=BF108, BG108+'30'!$Y112, '30'!$Y112)</f>
        <v>0</v>
      </c>
      <c r="BJ108" s="17">
        <f>'31'!$X112</f>
        <v>0</v>
      </c>
      <c r="BK108" s="17">
        <f>IF(BJ108=BH108, BI108+'31'!$Y112, '31'!$Y112)</f>
        <v>0</v>
      </c>
    </row>
    <row r="109" spans="1:63" x14ac:dyDescent="0.25">
      <c r="A109" s="67" t="s">
        <v>119</v>
      </c>
      <c r="B109" s="17" t="str">
        <f>'1'!$X113</f>
        <v>WN0839NF</v>
      </c>
      <c r="C109" s="17">
        <f>'1'!Y113</f>
        <v>0</v>
      </c>
      <c r="D109" s="17" t="str">
        <f>'2'!$X113</f>
        <v>WN0839NF</v>
      </c>
      <c r="E109" s="17">
        <f>IF(D109=B109, C109+'2'!$Y113, '2'!$Y113)</f>
        <v>1</v>
      </c>
      <c r="F109" s="17" t="str">
        <f>'3'!$X113</f>
        <v>WN0839NF</v>
      </c>
      <c r="G109" s="17">
        <f>IF(F109=D109, E109+'3'!$Y113, '3'!$Y113)</f>
        <v>2</v>
      </c>
      <c r="H109" s="17" t="str">
        <f>'4'!$X113</f>
        <v>WN0839NF</v>
      </c>
      <c r="I109" s="17">
        <f>IF(H109=F109, G109+'4'!$Y113, '4'!$Y113)</f>
        <v>3</v>
      </c>
      <c r="J109" s="17" t="str">
        <f>'5'!$X113</f>
        <v>WN0839NF</v>
      </c>
      <c r="K109" s="17">
        <f>IF(J109=H109, I109+'5'!$Y113, '5'!$Y113)</f>
        <v>3</v>
      </c>
      <c r="L109" s="17" t="str">
        <f>'6'!$X113</f>
        <v>WN0839NF</v>
      </c>
      <c r="M109" s="17">
        <f>IF(L109=J109, K109+'6'!$Y113, '6'!$Y113)</f>
        <v>3</v>
      </c>
      <c r="N109" s="17" t="str">
        <f>'7'!$X113</f>
        <v>WN0839NF</v>
      </c>
      <c r="O109" s="17">
        <f>IF(N109=L109, M109+'7'!$Y113, '7'!$Y113)</f>
        <v>3</v>
      </c>
      <c r="P109" s="17" t="str">
        <f>'8'!$X113</f>
        <v>WN0839NF</v>
      </c>
      <c r="Q109" s="17">
        <f>IF(P109=N109, O109+'8'!$Y113, '8'!$Y113)</f>
        <v>3</v>
      </c>
      <c r="R109" s="17" t="str">
        <f>'9'!$X113</f>
        <v>WN0839NF</v>
      </c>
      <c r="S109" s="17">
        <f>IF(R109=P109, Q109+'9'!$Y113, '9'!$Y113)</f>
        <v>3</v>
      </c>
      <c r="T109" s="17" t="str">
        <f>'10'!$X113</f>
        <v>WN0839NF</v>
      </c>
      <c r="U109" s="17">
        <f>IF(T109=R109, S109+'10'!$Y113, '10'!$Y113)</f>
        <v>3</v>
      </c>
      <c r="V109" s="17" t="str">
        <f>'11'!$X113</f>
        <v>WN0839NF</v>
      </c>
      <c r="W109" s="17">
        <f>IF(V109=T109, U109+'11'!$Y113, '11'!$Y113)</f>
        <v>5</v>
      </c>
      <c r="X109" s="17" t="str">
        <f>'12'!$X113</f>
        <v>WN0839NF</v>
      </c>
      <c r="Y109" s="17">
        <f>IF(X109=V109, W109+'12'!$Y113, '12'!$Y113)</f>
        <v>5</v>
      </c>
      <c r="Z109" s="17" t="str">
        <f>'13'!$X113</f>
        <v>WN0839NF</v>
      </c>
      <c r="AA109" s="17">
        <f>IF(Z109=X109, Y109+'13'!$Y113, '13'!$Y113)</f>
        <v>5</v>
      </c>
      <c r="AB109" s="17" t="str">
        <f>'14'!$X113</f>
        <v>WN0839NF</v>
      </c>
      <c r="AC109" s="17">
        <f>IF(AB109=Z109, AA109+'14'!$Y113, '14'!$Y113)</f>
        <v>5</v>
      </c>
      <c r="AD109" s="17" t="str">
        <f>'15'!$X113</f>
        <v>WN0839NF</v>
      </c>
      <c r="AE109" s="17">
        <f>IF(AD109=AB109, AC109+'15'!$Y113, '15'!$Y113)</f>
        <v>7</v>
      </c>
      <c r="AF109" s="17" t="str">
        <f>'16'!$X113</f>
        <v>WN0839NF</v>
      </c>
      <c r="AG109" s="17">
        <f>IF(AF109=AD109, AE109+'16'!$Y113, '16'!$Y113)</f>
        <v>7</v>
      </c>
      <c r="AH109" s="17" t="str">
        <f>'17'!$X113</f>
        <v>WN0839NF</v>
      </c>
      <c r="AI109" s="17">
        <f>IF(AH109=AF109, AG109+'17'!$Y113, '17'!$Y113)</f>
        <v>9</v>
      </c>
      <c r="AJ109" s="17" t="str">
        <f>'18'!$X113</f>
        <v>WN0839NF</v>
      </c>
      <c r="AK109" s="17">
        <f>IF(AJ109=AH109, AI109+'18'!$Y113, '18'!$Y113)</f>
        <v>9</v>
      </c>
      <c r="AL109" s="17" t="str">
        <f>'19'!$X113</f>
        <v>WN0839NF</v>
      </c>
      <c r="AM109" s="17">
        <f>IF(AL109=AJ109, AK109+'19'!$Y113, '19'!$Y113)</f>
        <v>9</v>
      </c>
      <c r="AN109" s="17" t="str">
        <f>'20'!$X113</f>
        <v>WN0839NF</v>
      </c>
      <c r="AO109" s="17">
        <f>IF(AN109=AL109, AM109+'20'!$Y113, '20'!$Y113)</f>
        <v>9</v>
      </c>
      <c r="AP109" s="17" t="str">
        <f>'21'!$X113</f>
        <v>WN0839NF</v>
      </c>
      <c r="AQ109" s="17">
        <f>IF(AP109=AN109, AO109+'21'!$Y113, '21'!$Y113)</f>
        <v>9</v>
      </c>
      <c r="AR109" s="17" t="str">
        <f>'22'!$X113</f>
        <v>WN0839NF</v>
      </c>
      <c r="AS109" s="17">
        <f>IF(AR109=AP109, AQ109+'22'!$Y113, '22'!$Y113)</f>
        <v>9</v>
      </c>
      <c r="AT109" s="17" t="str">
        <f>'23'!$X113</f>
        <v>WN0839NF</v>
      </c>
      <c r="AU109" s="17">
        <f>IF(AT109=AR109, AS109+'23'!$Y113, '23'!$Y113)</f>
        <v>9</v>
      </c>
      <c r="AV109" s="17" t="str">
        <f>'24'!$X113</f>
        <v>WN0839NF</v>
      </c>
      <c r="AW109" s="17">
        <f>IF(AV109=AT109, AU109+'24'!$Y113, '24'!$Y113)</f>
        <v>9</v>
      </c>
      <c r="AX109" s="17" t="str">
        <f>'25'!$X113</f>
        <v>WN0839NF</v>
      </c>
      <c r="AY109" s="17">
        <f>IF(AX109=AV109, AW109+'25'!$Y113, '25'!$Y113)</f>
        <v>10</v>
      </c>
      <c r="AZ109" s="17" t="str">
        <f>'26'!$X113</f>
        <v>WN0839NF</v>
      </c>
      <c r="BA109" s="17">
        <f>IF(AZ109=AX109, AY109+'26'!$Y113, '26'!$Y113)</f>
        <v>10</v>
      </c>
      <c r="BB109" s="17" t="str">
        <f>'27'!$X113</f>
        <v>WN0839NF</v>
      </c>
      <c r="BC109" s="17">
        <f>IF(BB109=AZ109, BA109+'27'!$Y113, '27'!$Y113)</f>
        <v>10</v>
      </c>
      <c r="BD109" s="17" t="str">
        <f>'28'!$X113</f>
        <v>WN0839NF</v>
      </c>
      <c r="BE109" s="17">
        <f>IF(BD109=BB109, BC109+'28'!$Y113, '28'!$Y113)</f>
        <v>10</v>
      </c>
      <c r="BF109" s="17" t="str">
        <f>'29'!$X113</f>
        <v>WN0839NF</v>
      </c>
      <c r="BG109" s="17">
        <f>IF(BF109=BD109, BE109+'29'!$Y113, '29'!$Y113)</f>
        <v>12</v>
      </c>
      <c r="BH109" s="17" t="str">
        <f>'30'!$X113</f>
        <v>WN0839NF</v>
      </c>
      <c r="BI109" s="17">
        <f>IF(BH109=BF109, BG109+'30'!$Y113, '30'!$Y113)</f>
        <v>14</v>
      </c>
      <c r="BJ109" s="17">
        <f>'31'!$X113</f>
        <v>0</v>
      </c>
      <c r="BK109" s="17">
        <f>IF(BJ109=BH109, BI109+'31'!$Y113, '31'!$Y113)</f>
        <v>0</v>
      </c>
    </row>
    <row r="110" spans="1:63" x14ac:dyDescent="0.25">
      <c r="A110" s="68" t="s">
        <v>120</v>
      </c>
      <c r="B110" s="17" t="str">
        <f>'1'!$X114</f>
        <v>WN2698NV</v>
      </c>
      <c r="C110" s="17">
        <f>'1'!Y114</f>
        <v>0</v>
      </c>
      <c r="D110" s="17" t="str">
        <f>'2'!$X114</f>
        <v>WN2698NV</v>
      </c>
      <c r="E110" s="17">
        <f>IF(D110=B110, C110+'2'!$Y114, '2'!$Y114)</f>
        <v>0</v>
      </c>
      <c r="F110" s="17" t="str">
        <f>'3'!$X114</f>
        <v>WN2698NV</v>
      </c>
      <c r="G110" s="17">
        <f>IF(F110=D110, E110+'3'!$Y114, '3'!$Y114)</f>
        <v>0</v>
      </c>
      <c r="H110" s="17" t="str">
        <f>'4'!$X114</f>
        <v>WN2698NV</v>
      </c>
      <c r="I110" s="17">
        <f>IF(H110=F110, G110+'4'!$Y114, '4'!$Y114)</f>
        <v>0</v>
      </c>
      <c r="J110" s="17" t="str">
        <f>'5'!$X114</f>
        <v>WN2698NV</v>
      </c>
      <c r="K110" s="17">
        <f>IF(J110=H110, I110+'5'!$Y114, '5'!$Y114)</f>
        <v>0</v>
      </c>
      <c r="L110" s="17" t="str">
        <f>'6'!$X114</f>
        <v>WN2698NV</v>
      </c>
      <c r="M110" s="17">
        <f>IF(L110=J110, K110+'6'!$Y114, '6'!$Y114)</f>
        <v>0</v>
      </c>
      <c r="N110" s="17" t="str">
        <f>'7'!$X114</f>
        <v>WN2698NV</v>
      </c>
      <c r="O110" s="17">
        <f>IF(N110=L110, M110+'7'!$Y114, '7'!$Y114)</f>
        <v>0</v>
      </c>
      <c r="P110" s="17" t="str">
        <f>'8'!$X114</f>
        <v>WN2698NV</v>
      </c>
      <c r="Q110" s="17">
        <f>IF(P110=N110, O110+'8'!$Y114, '8'!$Y114)</f>
        <v>0</v>
      </c>
      <c r="R110" s="17" t="str">
        <f>'9'!$X114</f>
        <v>WN2698NV</v>
      </c>
      <c r="S110" s="17">
        <f>IF(R110=P110, Q110+'9'!$Y114, '9'!$Y114)</f>
        <v>0</v>
      </c>
      <c r="T110" s="17" t="str">
        <f>'10'!$X114</f>
        <v>WN2698NV</v>
      </c>
      <c r="U110" s="17">
        <f>IF(T110=R110, S110+'10'!$Y114, '10'!$Y114)</f>
        <v>0</v>
      </c>
      <c r="V110" s="17" t="str">
        <f>'11'!$X114</f>
        <v>WN2698NV</v>
      </c>
      <c r="W110" s="17">
        <f>IF(V110=T110, U110+'11'!$Y114, '11'!$Y114)</f>
        <v>0</v>
      </c>
      <c r="X110" s="17" t="str">
        <f>'12'!$X114</f>
        <v>WN2698NV</v>
      </c>
      <c r="Y110" s="17">
        <f>IF(X110=V110, W110+'12'!$Y114, '12'!$Y114)</f>
        <v>0</v>
      </c>
      <c r="Z110" s="17" t="str">
        <f>'13'!$X114</f>
        <v>WN2698NV</v>
      </c>
      <c r="AA110" s="17">
        <f>IF(Z110=X110, Y110+'13'!$Y114, '13'!$Y114)</f>
        <v>0</v>
      </c>
      <c r="AB110" s="17" t="str">
        <f>'14'!$X114</f>
        <v>WN2698NV</v>
      </c>
      <c r="AC110" s="17">
        <f>IF(AB110=Z110, AA110+'14'!$Y114, '14'!$Y114)</f>
        <v>0</v>
      </c>
      <c r="AD110" s="17" t="str">
        <f>'15'!$X114</f>
        <v>WN2698NV</v>
      </c>
      <c r="AE110" s="17">
        <f>IF(AD110=AB110, AC110+'15'!$Y114, '15'!$Y114)</f>
        <v>0</v>
      </c>
      <c r="AF110" s="17" t="str">
        <f>'16'!$X114</f>
        <v>WN2698NV</v>
      </c>
      <c r="AG110" s="17">
        <f>IF(AF110=AD110, AE110+'16'!$Y114, '16'!$Y114)</f>
        <v>0</v>
      </c>
      <c r="AH110" s="17" t="str">
        <f>'17'!$X114</f>
        <v>WN2698NV</v>
      </c>
      <c r="AI110" s="17">
        <f>IF(AH110=AF110, AG110+'17'!$Y114, '17'!$Y114)</f>
        <v>0</v>
      </c>
      <c r="AJ110" s="17" t="str">
        <f>'18'!$X114</f>
        <v>WN2698NV</v>
      </c>
      <c r="AK110" s="17">
        <f>IF(AJ110=AH110, AI110+'18'!$Y114, '18'!$Y114)</f>
        <v>0</v>
      </c>
      <c r="AL110" s="17" t="str">
        <f>'19'!$X114</f>
        <v>WN2698NV</v>
      </c>
      <c r="AM110" s="17">
        <f>IF(AL110=AJ110, AK110+'19'!$Y114, '19'!$Y114)</f>
        <v>0</v>
      </c>
      <c r="AN110" s="17" t="str">
        <f>'20'!$X114</f>
        <v>WN2698NV</v>
      </c>
      <c r="AO110" s="17">
        <f>IF(AN110=AL110, AM110+'20'!$Y114, '20'!$Y114)</f>
        <v>0</v>
      </c>
      <c r="AP110" s="17" t="str">
        <f>'21'!$X114</f>
        <v>WN2698NV</v>
      </c>
      <c r="AQ110" s="17">
        <f>IF(AP110=AN110, AO110+'21'!$Y114, '21'!$Y114)</f>
        <v>0</v>
      </c>
      <c r="AR110" s="17" t="str">
        <f>'22'!$X114</f>
        <v>WN2698NV</v>
      </c>
      <c r="AS110" s="17">
        <f>IF(AR110=AP110, AQ110+'22'!$Y114, '22'!$Y114)</f>
        <v>0</v>
      </c>
      <c r="AT110" s="17" t="str">
        <f>'23'!$X114</f>
        <v>WN2698NV</v>
      </c>
      <c r="AU110" s="17">
        <f>IF(AT110=AR110, AS110+'23'!$Y114, '23'!$Y114)</f>
        <v>0</v>
      </c>
      <c r="AV110" s="17" t="str">
        <f>'24'!$X114</f>
        <v>WN2698NV</v>
      </c>
      <c r="AW110" s="17">
        <f>IF(AV110=AT110, AU110+'24'!$Y114, '24'!$Y114)</f>
        <v>0</v>
      </c>
      <c r="AX110" s="17" t="str">
        <f>'25'!$X114</f>
        <v>WN2698NV</v>
      </c>
      <c r="AY110" s="17">
        <f>IF(AX110=AV110, AW110+'25'!$Y114, '25'!$Y114)</f>
        <v>0</v>
      </c>
      <c r="AZ110" s="17" t="str">
        <f>'26'!$X114</f>
        <v>WN2698NV</v>
      </c>
      <c r="BA110" s="17">
        <f>IF(AZ110=AX110, AY110+'26'!$Y114, '26'!$Y114)</f>
        <v>0</v>
      </c>
      <c r="BB110" s="17" t="str">
        <f>'27'!$X114</f>
        <v>WN2698NV</v>
      </c>
      <c r="BC110" s="17">
        <f>IF(BB110=AZ110, BA110+'27'!$Y114, '27'!$Y114)</f>
        <v>0</v>
      </c>
      <c r="BD110" s="17" t="str">
        <f>'28'!$X114</f>
        <v>WN2698NV</v>
      </c>
      <c r="BE110" s="17">
        <f>IF(BD110=BB110, BC110+'28'!$Y114, '28'!$Y114)</f>
        <v>0</v>
      </c>
      <c r="BF110" s="17" t="str">
        <f>'29'!$X114</f>
        <v>WN2698NV</v>
      </c>
      <c r="BG110" s="17">
        <f>IF(BF110=BD110, BE110+'29'!$Y114, '29'!$Y114)</f>
        <v>0</v>
      </c>
      <c r="BH110" s="17" t="str">
        <f>'30'!$X114</f>
        <v>WN2698NV</v>
      </c>
      <c r="BI110" s="17">
        <f>IF(BH110=BF110, BG110+'30'!$Y114, '30'!$Y114)</f>
        <v>0</v>
      </c>
      <c r="BJ110" s="17">
        <f>'31'!$X114</f>
        <v>0</v>
      </c>
      <c r="BK110" s="17">
        <f>IF(BJ110=BH110, BI110+'31'!$Y114, '31'!$Y114)</f>
        <v>0</v>
      </c>
    </row>
    <row r="111" spans="1:63" x14ac:dyDescent="0.25">
      <c r="A111" s="67" t="s">
        <v>121</v>
      </c>
      <c r="B111" s="17" t="str">
        <f>'1'!$X115</f>
        <v>WN3913ST</v>
      </c>
      <c r="C111" s="17">
        <f>'1'!Y115</f>
        <v>0</v>
      </c>
      <c r="D111" s="17" t="str">
        <f>'2'!$X115</f>
        <v>WN3913ST</v>
      </c>
      <c r="E111" s="17">
        <f>IF(D111=B111, C111+'2'!$Y115, '2'!$Y115)</f>
        <v>0</v>
      </c>
      <c r="F111" s="17" t="str">
        <f>'3'!$X115</f>
        <v>WN3913ST</v>
      </c>
      <c r="G111" s="17">
        <f>IF(F111=D111, E111+'3'!$Y115, '3'!$Y115)</f>
        <v>0</v>
      </c>
      <c r="H111" s="17" t="str">
        <f>'4'!$X115</f>
        <v>WN3913ST</v>
      </c>
      <c r="I111" s="17">
        <f>IF(H111=F111, G111+'4'!$Y115, '4'!$Y115)</f>
        <v>0</v>
      </c>
      <c r="J111" s="17" t="str">
        <f>'5'!$X115</f>
        <v>WN3913ST</v>
      </c>
      <c r="K111" s="17">
        <f>IF(J111=H111, I111+'5'!$Y115, '5'!$Y115)</f>
        <v>0</v>
      </c>
      <c r="L111" s="17" t="str">
        <f>'6'!$X115</f>
        <v>WN3913ST</v>
      </c>
      <c r="M111" s="17">
        <f>IF(L111=J111, K111+'6'!$Y115, '6'!$Y115)</f>
        <v>0</v>
      </c>
      <c r="N111" s="17" t="str">
        <f>'7'!$X115</f>
        <v>WN3913ST</v>
      </c>
      <c r="O111" s="17">
        <f>IF(N111=L111, M111+'7'!$Y115, '7'!$Y115)</f>
        <v>0</v>
      </c>
      <c r="P111" s="17" t="str">
        <f>'8'!$X115</f>
        <v>WN3913ST</v>
      </c>
      <c r="Q111" s="17">
        <f>IF(P111=N111, O111+'8'!$Y115, '8'!$Y115)</f>
        <v>0</v>
      </c>
      <c r="R111" s="17" t="str">
        <f>'9'!$X115</f>
        <v>WN3913ST</v>
      </c>
      <c r="S111" s="17">
        <f>IF(R111=P111, Q111+'9'!$Y115, '9'!$Y115)</f>
        <v>0</v>
      </c>
      <c r="T111" s="17" t="str">
        <f>'10'!$X115</f>
        <v>WN3913ST</v>
      </c>
      <c r="U111" s="17">
        <f>IF(T111=R111, S111+'10'!$Y115, '10'!$Y115)</f>
        <v>0</v>
      </c>
      <c r="V111" s="17" t="str">
        <f>'11'!$X115</f>
        <v>WN3913ST</v>
      </c>
      <c r="W111" s="17">
        <f>IF(V111=T111, U111+'11'!$Y115, '11'!$Y115)</f>
        <v>0</v>
      </c>
      <c r="X111" s="17" t="str">
        <f>'12'!$X115</f>
        <v>WN3913ST</v>
      </c>
      <c r="Y111" s="17">
        <f>IF(X111=V111, W111+'12'!$Y115, '12'!$Y115)</f>
        <v>0</v>
      </c>
      <c r="Z111" s="17" t="str">
        <f>'13'!$X115</f>
        <v>WN3913ST</v>
      </c>
      <c r="AA111" s="17">
        <f>IF(Z111=X111, Y111+'13'!$Y115, '13'!$Y115)</f>
        <v>2</v>
      </c>
      <c r="AB111" s="17" t="str">
        <f>'14'!$X115</f>
        <v>WN3913ST</v>
      </c>
      <c r="AC111" s="17">
        <f>IF(AB111=Z111, AA111+'14'!$Y115, '14'!$Y115)</f>
        <v>2</v>
      </c>
      <c r="AD111" s="17" t="str">
        <f>'15'!$X115</f>
        <v>WN3913ST</v>
      </c>
      <c r="AE111" s="17">
        <f>IF(AD111=AB111, AC111+'15'!$Y115, '15'!$Y115)</f>
        <v>2</v>
      </c>
      <c r="AF111" s="17" t="str">
        <f>'16'!$X115</f>
        <v>WN3913ST</v>
      </c>
      <c r="AG111" s="17">
        <f>IF(AF111=AD111, AE111+'16'!$Y115, '16'!$Y115)</f>
        <v>2</v>
      </c>
      <c r="AH111" s="17" t="str">
        <f>'17'!$X115</f>
        <v>WN3913ST</v>
      </c>
      <c r="AI111" s="17">
        <f>IF(AH111=AF111, AG111+'17'!$Y115, '17'!$Y115)</f>
        <v>2</v>
      </c>
      <c r="AJ111" s="17" t="str">
        <f>'18'!$X115</f>
        <v>WN3913ST</v>
      </c>
      <c r="AK111" s="17">
        <f>IF(AJ111=AH111, AI111+'18'!$Y115, '18'!$Y115)</f>
        <v>2</v>
      </c>
      <c r="AL111" s="17" t="str">
        <f>'19'!$X115</f>
        <v>WN3913ST</v>
      </c>
      <c r="AM111" s="17">
        <f>IF(AL111=AJ111, AK111+'19'!$Y115, '19'!$Y115)</f>
        <v>3</v>
      </c>
      <c r="AN111" s="17" t="str">
        <f>'20'!$X115</f>
        <v>WN3913ST</v>
      </c>
      <c r="AO111" s="17">
        <f>IF(AN111=AL111, AM111+'20'!$Y115, '20'!$Y115)</f>
        <v>3</v>
      </c>
      <c r="AP111" s="17" t="str">
        <f>'21'!$X115</f>
        <v>WN3913ST</v>
      </c>
      <c r="AQ111" s="17">
        <f>IF(AP111=AN111, AO111+'21'!$Y115, '21'!$Y115)</f>
        <v>3</v>
      </c>
      <c r="AR111" s="17" t="str">
        <f>'22'!$X115</f>
        <v>WN3913ST</v>
      </c>
      <c r="AS111" s="17">
        <f>IF(AR111=AP111, AQ111+'22'!$Y115, '22'!$Y115)</f>
        <v>3</v>
      </c>
      <c r="AT111" s="17" t="str">
        <f>'23'!$X115</f>
        <v>WN3913ST</v>
      </c>
      <c r="AU111" s="17">
        <f>IF(AT111=AR111, AS111+'23'!$Y115, '23'!$Y115)</f>
        <v>3</v>
      </c>
      <c r="AV111" s="17" t="str">
        <f>'24'!$X115</f>
        <v>WN3913ST</v>
      </c>
      <c r="AW111" s="17">
        <f>IF(AV111=AT111, AU111+'24'!$Y115, '24'!$Y115)</f>
        <v>3</v>
      </c>
      <c r="AX111" s="17" t="str">
        <f>'25'!$X115</f>
        <v>WN3913ST</v>
      </c>
      <c r="AY111" s="17">
        <f>IF(AX111=AV111, AW111+'25'!$Y115, '25'!$Y115)</f>
        <v>3</v>
      </c>
      <c r="AZ111" s="17" t="str">
        <f>'26'!$X115</f>
        <v>WN3913ST</v>
      </c>
      <c r="BA111" s="17">
        <f>IF(AZ111=AX111, AY111+'26'!$Y115, '26'!$Y115)</f>
        <v>3</v>
      </c>
      <c r="BB111" s="17" t="str">
        <f>'27'!$X115</f>
        <v>WN3913ST</v>
      </c>
      <c r="BC111" s="17">
        <f>IF(BB111=AZ111, BA111+'27'!$Y115, '27'!$Y115)</f>
        <v>6</v>
      </c>
      <c r="BD111" s="17" t="str">
        <f>'28'!$X115</f>
        <v>WN3913ST</v>
      </c>
      <c r="BE111" s="17">
        <f>IF(BD111=BB111, BC111+'28'!$Y115, '28'!$Y115)</f>
        <v>6</v>
      </c>
      <c r="BF111" s="17" t="str">
        <f>'29'!$X115</f>
        <v>WN3913ST</v>
      </c>
      <c r="BG111" s="17">
        <f>IF(BF111=BD111, BE111+'29'!$Y115, '29'!$Y115)</f>
        <v>6</v>
      </c>
      <c r="BH111" s="17" t="str">
        <f>'30'!$X115</f>
        <v>WN3913ST</v>
      </c>
      <c r="BI111" s="17">
        <f>IF(BH111=BF111, BG111+'30'!$Y115, '30'!$Y115)</f>
        <v>6</v>
      </c>
      <c r="BJ111" s="17">
        <f>'31'!$X115</f>
        <v>0</v>
      </c>
      <c r="BK111" s="17">
        <f>IF(BJ111=BH111, BI111+'31'!$Y115, '31'!$Y115)</f>
        <v>0</v>
      </c>
    </row>
    <row r="112" spans="1:63" x14ac:dyDescent="0.25">
      <c r="A112" s="68" t="s">
        <v>122</v>
      </c>
      <c r="B112" s="17" t="str">
        <f>'1'!$X116</f>
        <v>WN5324SL</v>
      </c>
      <c r="C112" s="17">
        <f>'1'!Y116</f>
        <v>0</v>
      </c>
      <c r="D112" s="17" t="str">
        <f>'2'!$X116</f>
        <v>WN5324SL</v>
      </c>
      <c r="E112" s="17">
        <f>IF(D112=B112, C112+'2'!$Y116, '2'!$Y116)</f>
        <v>0</v>
      </c>
      <c r="F112" s="17" t="str">
        <f>'3'!$X116</f>
        <v>WN5324SL</v>
      </c>
      <c r="G112" s="17">
        <f>IF(F112=D112, E112+'3'!$Y116, '3'!$Y116)</f>
        <v>0</v>
      </c>
      <c r="H112" s="17" t="str">
        <f>'4'!$X116</f>
        <v>WN5324SL</v>
      </c>
      <c r="I112" s="17">
        <f>IF(H112=F112, G112+'4'!$Y116, '4'!$Y116)</f>
        <v>0</v>
      </c>
      <c r="J112" s="17" t="str">
        <f>'5'!$X116</f>
        <v>WN5324SL</v>
      </c>
      <c r="K112" s="17">
        <f>IF(J112=H112, I112+'5'!$Y116, '5'!$Y116)</f>
        <v>0</v>
      </c>
      <c r="L112" s="17" t="str">
        <f>'6'!$X116</f>
        <v>WN5324SL</v>
      </c>
      <c r="M112" s="17">
        <f>IF(L112=J112, K112+'6'!$Y116, '6'!$Y116)</f>
        <v>0</v>
      </c>
      <c r="N112" s="17" t="str">
        <f>'7'!$X116</f>
        <v>WN5324SL</v>
      </c>
      <c r="O112" s="17">
        <f>IF(N112=L112, M112+'7'!$Y116, '7'!$Y116)</f>
        <v>0</v>
      </c>
      <c r="P112" s="17" t="str">
        <f>'8'!$X116</f>
        <v>WN5324SL</v>
      </c>
      <c r="Q112" s="17">
        <f>IF(P112=N112, O112+'8'!$Y116, '8'!$Y116)</f>
        <v>0</v>
      </c>
      <c r="R112" s="17" t="str">
        <f>'9'!$X116</f>
        <v>WN5324SL</v>
      </c>
      <c r="S112" s="17">
        <f>IF(R112=P112, Q112+'9'!$Y116, '9'!$Y116)</f>
        <v>0</v>
      </c>
      <c r="T112" s="17" t="str">
        <f>'10'!$X116</f>
        <v>WN5324SL</v>
      </c>
      <c r="U112" s="17">
        <f>IF(T112=R112, S112+'10'!$Y116, '10'!$Y116)</f>
        <v>0</v>
      </c>
      <c r="V112" s="17" t="str">
        <f>'11'!$X116</f>
        <v>WN5324SL</v>
      </c>
      <c r="W112" s="17">
        <f>IF(V112=T112, U112+'11'!$Y116, '11'!$Y116)</f>
        <v>0</v>
      </c>
      <c r="X112" s="17" t="str">
        <f>'12'!$X116</f>
        <v>WN5324SL</v>
      </c>
      <c r="Y112" s="17">
        <f>IF(X112=V112, W112+'12'!$Y116, '12'!$Y116)</f>
        <v>0</v>
      </c>
      <c r="Z112" s="17" t="str">
        <f>'13'!$X116</f>
        <v>WN5324SL</v>
      </c>
      <c r="AA112" s="17">
        <f>IF(Z112=X112, Y112+'13'!$Y116, '13'!$Y116)</f>
        <v>0</v>
      </c>
      <c r="AB112" s="17" t="str">
        <f>'14'!$X116</f>
        <v>WN5324SL</v>
      </c>
      <c r="AC112" s="17">
        <f>IF(AB112=Z112, AA112+'14'!$Y116, '14'!$Y116)</f>
        <v>0</v>
      </c>
      <c r="AD112" s="17" t="str">
        <f>'15'!$X116</f>
        <v>WN5324SL</v>
      </c>
      <c r="AE112" s="17">
        <f>IF(AD112=AB112, AC112+'15'!$Y116, '15'!$Y116)</f>
        <v>0</v>
      </c>
      <c r="AF112" s="17" t="str">
        <f>'16'!$X116</f>
        <v>WN5324SL</v>
      </c>
      <c r="AG112" s="17">
        <f>IF(AF112=AD112, AE112+'16'!$Y116, '16'!$Y116)</f>
        <v>0</v>
      </c>
      <c r="AH112" s="17" t="str">
        <f>'17'!$X116</f>
        <v>WN5324SL</v>
      </c>
      <c r="AI112" s="17">
        <f>IF(AH112=AF112, AG112+'17'!$Y116, '17'!$Y116)</f>
        <v>0</v>
      </c>
      <c r="AJ112" s="17" t="str">
        <f>'18'!$X116</f>
        <v>WN5324SL</v>
      </c>
      <c r="AK112" s="17">
        <f>IF(AJ112=AH112, AI112+'18'!$Y116, '18'!$Y116)</f>
        <v>0</v>
      </c>
      <c r="AL112" s="17" t="str">
        <f>'19'!$X116</f>
        <v>WN5324SL</v>
      </c>
      <c r="AM112" s="17">
        <f>IF(AL112=AJ112, AK112+'19'!$Y116, '19'!$Y116)</f>
        <v>0</v>
      </c>
      <c r="AN112" s="17" t="str">
        <f>'20'!$X116</f>
        <v>WN5324SL</v>
      </c>
      <c r="AO112" s="17">
        <f>IF(AN112=AL112, AM112+'20'!$Y116, '20'!$Y116)</f>
        <v>0</v>
      </c>
      <c r="AP112" s="17" t="str">
        <f>'21'!$X116</f>
        <v>WN5324SL</v>
      </c>
      <c r="AQ112" s="17">
        <f>IF(AP112=AN112, AO112+'21'!$Y116, '21'!$Y116)</f>
        <v>0</v>
      </c>
      <c r="AR112" s="17" t="str">
        <f>'22'!$X116</f>
        <v>WN5324SL</v>
      </c>
      <c r="AS112" s="17">
        <f>IF(AR112=AP112, AQ112+'22'!$Y116, '22'!$Y116)</f>
        <v>0</v>
      </c>
      <c r="AT112" s="17" t="str">
        <f>'23'!$X116</f>
        <v>WN5324SL</v>
      </c>
      <c r="AU112" s="17">
        <f>IF(AT112=AR112, AS112+'23'!$Y116, '23'!$Y116)</f>
        <v>0</v>
      </c>
      <c r="AV112" s="17" t="str">
        <f>'24'!$X116</f>
        <v>WN5324SL</v>
      </c>
      <c r="AW112" s="17">
        <f>IF(AV112=AT112, AU112+'24'!$Y116, '24'!$Y116)</f>
        <v>0</v>
      </c>
      <c r="AX112" s="17" t="str">
        <f>'25'!$X116</f>
        <v>WN5324SL</v>
      </c>
      <c r="AY112" s="17">
        <f>IF(AX112=AV112, AW112+'25'!$Y116, '25'!$Y116)</f>
        <v>0</v>
      </c>
      <c r="AZ112" s="17" t="str">
        <f>'26'!$X116</f>
        <v>WN5324SL</v>
      </c>
      <c r="BA112" s="17">
        <f>IF(AZ112=AX112, AY112+'26'!$Y116, '26'!$Y116)</f>
        <v>0</v>
      </c>
      <c r="BB112" s="17" t="str">
        <f>'27'!$X116</f>
        <v>WN5324SL</v>
      </c>
      <c r="BC112" s="17">
        <f>IF(BB112=AZ112, BA112+'27'!$Y116, '27'!$Y116)</f>
        <v>0</v>
      </c>
      <c r="BD112" s="17" t="str">
        <f>'28'!$X116</f>
        <v>WN5324SL</v>
      </c>
      <c r="BE112" s="17">
        <f>IF(BD112=BB112, BC112+'28'!$Y116, '28'!$Y116)</f>
        <v>0</v>
      </c>
      <c r="BF112" s="17" t="str">
        <f>'29'!$X116</f>
        <v>WN5324SL</v>
      </c>
      <c r="BG112" s="17">
        <f>IF(BF112=BD112, BE112+'29'!$Y116, '29'!$Y116)</f>
        <v>0</v>
      </c>
      <c r="BH112" s="17" t="str">
        <f>'30'!$X116</f>
        <v>WN5324SL</v>
      </c>
      <c r="BI112" s="17">
        <f>IF(BH112=BF112, BG112+'30'!$Y116, '30'!$Y116)</f>
        <v>0</v>
      </c>
      <c r="BJ112" s="17">
        <f>'31'!$X116</f>
        <v>0</v>
      </c>
      <c r="BK112" s="17">
        <f>IF(BJ112=BH112, BI112+'31'!$Y116, '31'!$Y116)</f>
        <v>0</v>
      </c>
    </row>
    <row r="113" spans="1:63" x14ac:dyDescent="0.25">
      <c r="A113" s="67" t="s">
        <v>123</v>
      </c>
      <c r="B113" s="17" t="str">
        <f>'1'!$X117</f>
        <v>WN6060RP</v>
      </c>
      <c r="C113" s="17">
        <f>'1'!Y117</f>
        <v>0</v>
      </c>
      <c r="D113" s="17" t="str">
        <f>'2'!$X117</f>
        <v>WN6060RP</v>
      </c>
      <c r="E113" s="17">
        <f>IF(D113=B113, C113+'2'!$Y117, '2'!$Y117)</f>
        <v>0</v>
      </c>
      <c r="F113" s="17" t="str">
        <f>'3'!$X117</f>
        <v>WN6060RP</v>
      </c>
      <c r="G113" s="17">
        <f>IF(F113=D113, E113+'3'!$Y117, '3'!$Y117)</f>
        <v>0</v>
      </c>
      <c r="H113" s="17" t="str">
        <f>'4'!$X117</f>
        <v>WN6060RP</v>
      </c>
      <c r="I113" s="17">
        <f>IF(H113=F113, G113+'4'!$Y117, '4'!$Y117)</f>
        <v>0</v>
      </c>
      <c r="J113" s="17" t="str">
        <f>'5'!$X117</f>
        <v>WN6060RP</v>
      </c>
      <c r="K113" s="17">
        <f>IF(J113=H113, I113+'5'!$Y117, '5'!$Y117)</f>
        <v>0</v>
      </c>
      <c r="L113" s="17" t="str">
        <f>'6'!$X117</f>
        <v>WN6060RP</v>
      </c>
      <c r="M113" s="17">
        <f>IF(L113=J113, K113+'6'!$Y117, '6'!$Y117)</f>
        <v>0</v>
      </c>
      <c r="N113" s="17" t="str">
        <f>'7'!$X117</f>
        <v>WN6060RP</v>
      </c>
      <c r="O113" s="17">
        <f>IF(N113=L113, M113+'7'!$Y117, '7'!$Y117)</f>
        <v>0</v>
      </c>
      <c r="P113" s="17" t="str">
        <f>'8'!$X117</f>
        <v>WN6060RP</v>
      </c>
      <c r="Q113" s="17">
        <f>IF(P113=N113, O113+'8'!$Y117, '8'!$Y117)</f>
        <v>0</v>
      </c>
      <c r="R113" s="17" t="str">
        <f>'9'!$X117</f>
        <v>WN6060RP</v>
      </c>
      <c r="S113" s="17">
        <f>IF(R113=P113, Q113+'9'!$Y117, '9'!$Y117)</f>
        <v>0</v>
      </c>
      <c r="T113" s="17" t="str">
        <f>'10'!$X117</f>
        <v>WN6060RP</v>
      </c>
      <c r="U113" s="17">
        <f>IF(T113=R113, S113+'10'!$Y117, '10'!$Y117)</f>
        <v>0</v>
      </c>
      <c r="V113" s="17" t="str">
        <f>'11'!$X117</f>
        <v>WN6060RP</v>
      </c>
      <c r="W113" s="17">
        <f>IF(V113=T113, U113+'11'!$Y117, '11'!$Y117)</f>
        <v>0</v>
      </c>
      <c r="X113" s="17" t="str">
        <f>'12'!$X117</f>
        <v>WN6060RP</v>
      </c>
      <c r="Y113" s="17">
        <f>IF(X113=V113, W113+'12'!$Y117, '12'!$Y117)</f>
        <v>0</v>
      </c>
      <c r="Z113" s="17" t="str">
        <f>'13'!$X117</f>
        <v>WN6060RP</v>
      </c>
      <c r="AA113" s="17">
        <f>IF(Z113=X113, Y113+'13'!$Y117, '13'!$Y117)</f>
        <v>0</v>
      </c>
      <c r="AB113" s="17" t="str">
        <f>'14'!$X117</f>
        <v>WN6060RP</v>
      </c>
      <c r="AC113" s="17">
        <f>IF(AB113=Z113, AA113+'14'!$Y117, '14'!$Y117)</f>
        <v>0</v>
      </c>
      <c r="AD113" s="17" t="str">
        <f>'15'!$X117</f>
        <v>WN6060RP</v>
      </c>
      <c r="AE113" s="17">
        <f>IF(AD113=AB113, AC113+'15'!$Y117, '15'!$Y117)</f>
        <v>0</v>
      </c>
      <c r="AF113" s="17" t="str">
        <f>'16'!$X117</f>
        <v>WN6060RP</v>
      </c>
      <c r="AG113" s="17">
        <f>IF(AF113=AD113, AE113+'16'!$Y117, '16'!$Y117)</f>
        <v>0</v>
      </c>
      <c r="AH113" s="17" t="str">
        <f>'17'!$X117</f>
        <v>WN6060RP</v>
      </c>
      <c r="AI113" s="17">
        <f>IF(AH113=AF113, AG113+'17'!$Y117, '17'!$Y117)</f>
        <v>0</v>
      </c>
      <c r="AJ113" s="17" t="str">
        <f>'18'!$X117</f>
        <v>WN6060RP</v>
      </c>
      <c r="AK113" s="17">
        <f>IF(AJ113=AH113, AI113+'18'!$Y117, '18'!$Y117)</f>
        <v>0</v>
      </c>
      <c r="AL113" s="17" t="str">
        <f>'19'!$X117</f>
        <v>WN6060RP</v>
      </c>
      <c r="AM113" s="17">
        <f>IF(AL113=AJ113, AK113+'19'!$Y117, '19'!$Y117)</f>
        <v>0</v>
      </c>
      <c r="AN113" s="17" t="str">
        <f>'20'!$X117</f>
        <v>WN6060RP</v>
      </c>
      <c r="AO113" s="17">
        <f>IF(AN113=AL113, AM113+'20'!$Y117, '20'!$Y117)</f>
        <v>0</v>
      </c>
      <c r="AP113" s="17" t="str">
        <f>'21'!$X117</f>
        <v>WN6060RP</v>
      </c>
      <c r="AQ113" s="17">
        <f>IF(AP113=AN113, AO113+'21'!$Y117, '21'!$Y117)</f>
        <v>0</v>
      </c>
      <c r="AR113" s="17" t="str">
        <f>'22'!$X117</f>
        <v>WN6060RP</v>
      </c>
      <c r="AS113" s="17">
        <f>IF(AR113=AP113, AQ113+'22'!$Y117, '22'!$Y117)</f>
        <v>0</v>
      </c>
      <c r="AT113" s="17" t="str">
        <f>'23'!$X117</f>
        <v>WN6060RP</v>
      </c>
      <c r="AU113" s="17">
        <f>IF(AT113=AR113, AS113+'23'!$Y117, '23'!$Y117)</f>
        <v>0</v>
      </c>
      <c r="AV113" s="17" t="str">
        <f>'24'!$X117</f>
        <v>WN6060RP</v>
      </c>
      <c r="AW113" s="17">
        <f>IF(AV113=AT113, AU113+'24'!$Y117, '24'!$Y117)</f>
        <v>0</v>
      </c>
      <c r="AX113" s="17" t="str">
        <f>'25'!$X117</f>
        <v>WN6060RP</v>
      </c>
      <c r="AY113" s="17">
        <f>IF(AX113=AV113, AW113+'25'!$Y117, '25'!$Y117)</f>
        <v>0</v>
      </c>
      <c r="AZ113" s="17" t="str">
        <f>'26'!$X117</f>
        <v>WN6060RP</v>
      </c>
      <c r="BA113" s="17">
        <f>IF(AZ113=AX113, AY113+'26'!$Y117, '26'!$Y117)</f>
        <v>0</v>
      </c>
      <c r="BB113" s="17" t="str">
        <f>'27'!$X117</f>
        <v>WN6060RP</v>
      </c>
      <c r="BC113" s="17">
        <f>IF(BB113=AZ113, BA113+'27'!$Y117, '27'!$Y117)</f>
        <v>0</v>
      </c>
      <c r="BD113" s="17" t="str">
        <f>'28'!$X117</f>
        <v>WN6060RP</v>
      </c>
      <c r="BE113" s="17">
        <f>IF(BD113=BB113, BC113+'28'!$Y117, '28'!$Y117)</f>
        <v>0</v>
      </c>
      <c r="BF113" s="17" t="str">
        <f>'29'!$X117</f>
        <v>WN6060RP</v>
      </c>
      <c r="BG113" s="17">
        <f>IF(BF113=BD113, BE113+'29'!$Y117, '29'!$Y117)</f>
        <v>0</v>
      </c>
      <c r="BH113" s="17" t="str">
        <f>'30'!$X117</f>
        <v>WN6060RP</v>
      </c>
      <c r="BI113" s="17">
        <f>IF(BH113=BF113, BG113+'30'!$Y117, '30'!$Y117)</f>
        <v>0</v>
      </c>
      <c r="BJ113" s="17">
        <f>'31'!$X117</f>
        <v>0</v>
      </c>
      <c r="BK113" s="17">
        <f>IF(BJ113=BH113, BI113+'31'!$Y117, '31'!$Y117)</f>
        <v>0</v>
      </c>
    </row>
    <row r="114" spans="1:63" x14ac:dyDescent="0.25">
      <c r="A114" s="68" t="s">
        <v>124</v>
      </c>
      <c r="B114" s="17" t="str">
        <f>'1'!$X118</f>
        <v>WN3865SB</v>
      </c>
      <c r="C114" s="17">
        <f>'1'!Y118</f>
        <v>0</v>
      </c>
      <c r="D114" s="17" t="str">
        <f>'2'!$X118</f>
        <v>WN3865SB</v>
      </c>
      <c r="E114" s="17">
        <f>IF(D114=B114, C114+'2'!$Y118, '2'!$Y118)</f>
        <v>0</v>
      </c>
      <c r="F114" s="17" t="str">
        <f>'3'!$X118</f>
        <v>WN3865SB</v>
      </c>
      <c r="G114" s="17">
        <f>IF(F114=D114, E114+'3'!$Y118, '3'!$Y118)</f>
        <v>0</v>
      </c>
      <c r="H114" s="17" t="str">
        <f>'4'!$X118</f>
        <v>WN3865SB</v>
      </c>
      <c r="I114" s="17">
        <f>IF(H114=F114, G114+'4'!$Y118, '4'!$Y118)</f>
        <v>0</v>
      </c>
      <c r="J114" s="17" t="str">
        <f>'5'!$X118</f>
        <v>WN3865SB</v>
      </c>
      <c r="K114" s="17">
        <f>IF(J114=H114, I114+'5'!$Y118, '5'!$Y118)</f>
        <v>0</v>
      </c>
      <c r="L114" s="17" t="str">
        <f>'6'!$X118</f>
        <v>WN3865SB</v>
      </c>
      <c r="M114" s="17">
        <f>IF(L114=J114, K114+'6'!$Y118, '6'!$Y118)</f>
        <v>0</v>
      </c>
      <c r="N114" s="17" t="str">
        <f>'7'!$X118</f>
        <v>WN3865SB</v>
      </c>
      <c r="O114" s="17">
        <f>IF(N114=L114, M114+'7'!$Y118, '7'!$Y118)</f>
        <v>0</v>
      </c>
      <c r="P114" s="17" t="str">
        <f>'8'!$X118</f>
        <v>WN3865SB</v>
      </c>
      <c r="Q114" s="17">
        <f>IF(P114=N114, O114+'8'!$Y118, '8'!$Y118)</f>
        <v>0</v>
      </c>
      <c r="R114" s="17" t="str">
        <f>'9'!$X118</f>
        <v>WN3865SB</v>
      </c>
      <c r="S114" s="17">
        <f>IF(R114=P114, Q114+'9'!$Y118, '9'!$Y118)</f>
        <v>0</v>
      </c>
      <c r="T114" s="17" t="str">
        <f>'10'!$X118</f>
        <v>WN3865SB</v>
      </c>
      <c r="U114" s="17">
        <f>IF(T114=R114, S114+'10'!$Y118, '10'!$Y118)</f>
        <v>0</v>
      </c>
      <c r="V114" s="17" t="str">
        <f>'11'!$X118</f>
        <v>WN3865SB</v>
      </c>
      <c r="W114" s="17">
        <f>IF(V114=T114, U114+'11'!$Y118, '11'!$Y118)</f>
        <v>2</v>
      </c>
      <c r="X114" s="17" t="str">
        <f>'12'!$X118</f>
        <v>WN3865SB</v>
      </c>
      <c r="Y114" s="17">
        <f>IF(X114=V114, W114+'12'!$Y118, '12'!$Y118)</f>
        <v>2</v>
      </c>
      <c r="Z114" s="17" t="str">
        <f>'13'!$X118</f>
        <v>WN3865SB</v>
      </c>
      <c r="AA114" s="17">
        <f>IF(Z114=X114, Y114+'13'!$Y118, '13'!$Y118)</f>
        <v>2</v>
      </c>
      <c r="AB114" s="17" t="str">
        <f>'14'!$X118</f>
        <v>WN3865SB</v>
      </c>
      <c r="AC114" s="17">
        <f>IF(AB114=Z114, AA114+'14'!$Y118, '14'!$Y118)</f>
        <v>2</v>
      </c>
      <c r="AD114" s="17" t="str">
        <f>'15'!$X118</f>
        <v>WN3865SB</v>
      </c>
      <c r="AE114" s="17">
        <f>IF(AD114=AB114, AC114+'15'!$Y118, '15'!$Y118)</f>
        <v>2</v>
      </c>
      <c r="AF114" s="17" t="str">
        <f>'16'!$X118</f>
        <v>WN3865SB</v>
      </c>
      <c r="AG114" s="17">
        <f>IF(AF114=AD114, AE114+'16'!$Y118, '16'!$Y118)</f>
        <v>2</v>
      </c>
      <c r="AH114" s="17" t="str">
        <f>'17'!$X118</f>
        <v>WN3865SB</v>
      </c>
      <c r="AI114" s="17">
        <f>IF(AH114=AF114, AG114+'17'!$Y118, '17'!$Y118)</f>
        <v>5</v>
      </c>
      <c r="AJ114" s="17" t="str">
        <f>'18'!$X118</f>
        <v>WN3865SB</v>
      </c>
      <c r="AK114" s="17">
        <f>IF(AJ114=AH114, AI114+'18'!$Y118, '18'!$Y118)</f>
        <v>5</v>
      </c>
      <c r="AL114" s="17" t="str">
        <f>'19'!$X118</f>
        <v>WN3865SB</v>
      </c>
      <c r="AM114" s="17">
        <f>IF(AL114=AJ114, AK114+'19'!$Y118, '19'!$Y118)</f>
        <v>6</v>
      </c>
      <c r="AN114" s="17" t="str">
        <f>'20'!$X118</f>
        <v>WN3865SB</v>
      </c>
      <c r="AO114" s="17">
        <f>IF(AN114=AL114, AM114+'20'!$Y118, '20'!$Y118)</f>
        <v>8</v>
      </c>
      <c r="AP114" s="17" t="str">
        <f>'21'!$X118</f>
        <v>WN3865SB</v>
      </c>
      <c r="AQ114" s="17">
        <f>IF(AP114=AN114, AO114+'21'!$Y118, '21'!$Y118)</f>
        <v>8</v>
      </c>
      <c r="AR114" s="17" t="str">
        <f>'22'!$X118</f>
        <v>WN3865SB</v>
      </c>
      <c r="AS114" s="17">
        <f>IF(AR114=AP114, AQ114+'22'!$Y118, '22'!$Y118)</f>
        <v>8</v>
      </c>
      <c r="AT114" s="17" t="str">
        <f>'23'!$X118</f>
        <v>WN3865SB</v>
      </c>
      <c r="AU114" s="17">
        <f>IF(AT114=AR114, AS114+'23'!$Y118, '23'!$Y118)</f>
        <v>8</v>
      </c>
      <c r="AV114" s="17" t="str">
        <f>'24'!$X118</f>
        <v>WN3865SB</v>
      </c>
      <c r="AW114" s="17">
        <f>IF(AV114=AT114, AU114+'24'!$Y118, '24'!$Y118)</f>
        <v>8</v>
      </c>
      <c r="AX114" s="17" t="str">
        <f>'25'!$X118</f>
        <v>WN3865SB</v>
      </c>
      <c r="AY114" s="17">
        <f>IF(AX114=AV114, AW114+'25'!$Y118, '25'!$Y118)</f>
        <v>8</v>
      </c>
      <c r="AZ114" s="17" t="str">
        <f>'26'!$X118</f>
        <v>WN3865SB</v>
      </c>
      <c r="BA114" s="17">
        <f>IF(AZ114=AX114, AY114+'26'!$Y118, '26'!$Y118)</f>
        <v>8</v>
      </c>
      <c r="BB114" s="17" t="str">
        <f>'27'!$X118</f>
        <v>WN3865SB</v>
      </c>
      <c r="BC114" s="17">
        <f>IF(BB114=AZ114, BA114+'27'!$Y118, '27'!$Y118)</f>
        <v>8</v>
      </c>
      <c r="BD114" s="17" t="str">
        <f>'28'!$X118</f>
        <v>WN3865SB</v>
      </c>
      <c r="BE114" s="17">
        <f>IF(BD114=BB114, BC114+'28'!$Y118, '28'!$Y118)</f>
        <v>8</v>
      </c>
      <c r="BF114" s="17" t="str">
        <f>'29'!$X118</f>
        <v>WN3865SB</v>
      </c>
      <c r="BG114" s="17">
        <f>IF(BF114=BD114, BE114+'29'!$Y118, '29'!$Y118)</f>
        <v>8</v>
      </c>
      <c r="BH114" s="17" t="str">
        <f>'30'!$X118</f>
        <v>WN3865SB</v>
      </c>
      <c r="BI114" s="17">
        <f>IF(BH114=BF114, BG114+'30'!$Y118, '30'!$Y118)</f>
        <v>8</v>
      </c>
      <c r="BJ114" s="17">
        <f>'31'!$X118</f>
        <v>0</v>
      </c>
      <c r="BK114" s="17">
        <f>IF(BJ114=BH114, BI114+'31'!$Y118, '31'!$Y118)</f>
        <v>0</v>
      </c>
    </row>
    <row r="115" spans="1:63" x14ac:dyDescent="0.25">
      <c r="A115" s="67" t="s">
        <v>125</v>
      </c>
      <c r="B115" s="17" t="str">
        <f>'1'!$X119</f>
        <v>WN6342NN</v>
      </c>
      <c r="C115" s="17">
        <f>'1'!Y119</f>
        <v>0</v>
      </c>
      <c r="D115" s="17" t="str">
        <f>'2'!$X119</f>
        <v>WN6342NN</v>
      </c>
      <c r="E115" s="17">
        <f>IF(D115=B115, C115+'2'!$Y119, '2'!$Y119)</f>
        <v>0</v>
      </c>
      <c r="F115" s="17" t="str">
        <f>'3'!$X119</f>
        <v>WN6342NN</v>
      </c>
      <c r="G115" s="17">
        <f>IF(F115=D115, E115+'3'!$Y119, '3'!$Y119)</f>
        <v>0</v>
      </c>
      <c r="H115" s="17" t="str">
        <f>'4'!$X119</f>
        <v>WN6342NN</v>
      </c>
      <c r="I115" s="17">
        <f>IF(H115=F115, G115+'4'!$Y119, '4'!$Y119)</f>
        <v>0</v>
      </c>
      <c r="J115" s="17" t="str">
        <f>'5'!$X119</f>
        <v>WN6342NN</v>
      </c>
      <c r="K115" s="17">
        <f>IF(J115=H115, I115+'5'!$Y119, '5'!$Y119)</f>
        <v>0</v>
      </c>
      <c r="L115" s="17" t="str">
        <f>'6'!$X119</f>
        <v>WN6342NN</v>
      </c>
      <c r="M115" s="17">
        <f>IF(L115=J115, K115+'6'!$Y119, '6'!$Y119)</f>
        <v>0</v>
      </c>
      <c r="N115" s="17" t="str">
        <f>'7'!$X119</f>
        <v>WN6342NN</v>
      </c>
      <c r="O115" s="17">
        <f>IF(N115=L115, M115+'7'!$Y119, '7'!$Y119)</f>
        <v>0</v>
      </c>
      <c r="P115" s="17" t="str">
        <f>'8'!$X119</f>
        <v>WN6342NN</v>
      </c>
      <c r="Q115" s="17">
        <f>IF(P115=N115, O115+'8'!$Y119, '8'!$Y119)</f>
        <v>0</v>
      </c>
      <c r="R115" s="17" t="str">
        <f>'9'!$X119</f>
        <v>WN6342NN</v>
      </c>
      <c r="S115" s="17">
        <f>IF(R115=P115, Q115+'9'!$Y119, '9'!$Y119)</f>
        <v>0</v>
      </c>
      <c r="T115" s="17" t="str">
        <f>'10'!$X119</f>
        <v>WN6342NN</v>
      </c>
      <c r="U115" s="17">
        <f>IF(T115=R115, S115+'10'!$Y119, '10'!$Y119)</f>
        <v>0</v>
      </c>
      <c r="V115" s="17" t="str">
        <f>'11'!$X119</f>
        <v>WN6342NN</v>
      </c>
      <c r="W115" s="17">
        <f>IF(V115=T115, U115+'11'!$Y119, '11'!$Y119)</f>
        <v>0</v>
      </c>
      <c r="X115" s="17" t="str">
        <f>'12'!$X119</f>
        <v>WN6342NN</v>
      </c>
      <c r="Y115" s="17">
        <f>IF(X115=V115, W115+'12'!$Y119, '12'!$Y119)</f>
        <v>0</v>
      </c>
      <c r="Z115" s="17" t="str">
        <f>'13'!$X119</f>
        <v>WN6342NN</v>
      </c>
      <c r="AA115" s="17">
        <f>IF(Z115=X115, Y115+'13'!$Y119, '13'!$Y119)</f>
        <v>0</v>
      </c>
      <c r="AB115" s="17" t="str">
        <f>'14'!$X119</f>
        <v>WN6342NN</v>
      </c>
      <c r="AC115" s="17">
        <f>IF(AB115=Z115, AA115+'14'!$Y119, '14'!$Y119)</f>
        <v>0</v>
      </c>
      <c r="AD115" s="17" t="str">
        <f>'15'!$X119</f>
        <v>WN6342NN</v>
      </c>
      <c r="AE115" s="17">
        <f>IF(AD115=AB115, AC115+'15'!$Y119, '15'!$Y119)</f>
        <v>0</v>
      </c>
      <c r="AF115" s="17" t="str">
        <f>'16'!$X119</f>
        <v>WN6342NN</v>
      </c>
      <c r="AG115" s="17">
        <f>IF(AF115=AD115, AE115+'16'!$Y119, '16'!$Y119)</f>
        <v>0</v>
      </c>
      <c r="AH115" s="17" t="str">
        <f>'17'!$X119</f>
        <v>WN6342NN</v>
      </c>
      <c r="AI115" s="17">
        <f>IF(AH115=AF115, AG115+'17'!$Y119, '17'!$Y119)</f>
        <v>0</v>
      </c>
      <c r="AJ115" s="17" t="str">
        <f>'18'!$X119</f>
        <v>WN6342NN</v>
      </c>
      <c r="AK115" s="17">
        <f>IF(AJ115=AH115, AI115+'18'!$Y119, '18'!$Y119)</f>
        <v>0</v>
      </c>
      <c r="AL115" s="17" t="str">
        <f>'19'!$X119</f>
        <v>WN6342NN</v>
      </c>
      <c r="AM115" s="17">
        <f>IF(AL115=AJ115, AK115+'19'!$Y119, '19'!$Y119)</f>
        <v>0</v>
      </c>
      <c r="AN115" s="17" t="str">
        <f>'20'!$X119</f>
        <v>WN6342NN</v>
      </c>
      <c r="AO115" s="17">
        <f>IF(AN115=AL115, AM115+'20'!$Y119, '20'!$Y119)</f>
        <v>0</v>
      </c>
      <c r="AP115" s="17" t="str">
        <f>'21'!$X119</f>
        <v>WN6342NN</v>
      </c>
      <c r="AQ115" s="17">
        <f>IF(AP115=AN115, AO115+'21'!$Y119, '21'!$Y119)</f>
        <v>0</v>
      </c>
      <c r="AR115" s="17" t="str">
        <f>'22'!$X119</f>
        <v>WN6342NN</v>
      </c>
      <c r="AS115" s="17">
        <f>IF(AR115=AP115, AQ115+'22'!$Y119, '22'!$Y119)</f>
        <v>0</v>
      </c>
      <c r="AT115" s="17" t="str">
        <f>'23'!$X119</f>
        <v>WN6342NN</v>
      </c>
      <c r="AU115" s="17">
        <f>IF(AT115=AR115, AS115+'23'!$Y119, '23'!$Y119)</f>
        <v>0</v>
      </c>
      <c r="AV115" s="17" t="str">
        <f>'24'!$X119</f>
        <v>WN6342NN</v>
      </c>
      <c r="AW115" s="17">
        <f>IF(AV115=AT115, AU115+'24'!$Y119, '24'!$Y119)</f>
        <v>2</v>
      </c>
      <c r="AX115" s="17" t="str">
        <f>'25'!$X119</f>
        <v>WN6342NN</v>
      </c>
      <c r="AY115" s="17">
        <f>IF(AX115=AV115, AW115+'25'!$Y119, '25'!$Y119)</f>
        <v>2</v>
      </c>
      <c r="AZ115" s="17" t="str">
        <f>'26'!$X119</f>
        <v>WN6342NN</v>
      </c>
      <c r="BA115" s="17">
        <f>IF(AZ115=AX115, AY115+'26'!$Y119, '26'!$Y119)</f>
        <v>2</v>
      </c>
      <c r="BB115" s="17" t="str">
        <f>'27'!$X119</f>
        <v>WN6342NN</v>
      </c>
      <c r="BC115" s="17">
        <f>IF(BB115=AZ115, BA115+'27'!$Y119, '27'!$Y119)</f>
        <v>2</v>
      </c>
      <c r="BD115" s="17" t="str">
        <f>'28'!$X119</f>
        <v>WN6342NN</v>
      </c>
      <c r="BE115" s="17">
        <f>IF(BD115=BB115, BC115+'28'!$Y119, '28'!$Y119)</f>
        <v>2</v>
      </c>
      <c r="BF115" s="17" t="str">
        <f>'29'!$X119</f>
        <v>WN6342NN</v>
      </c>
      <c r="BG115" s="17">
        <f>IF(BF115=BD115, BE115+'29'!$Y119, '29'!$Y119)</f>
        <v>2</v>
      </c>
      <c r="BH115" s="17" t="str">
        <f>'30'!$X119</f>
        <v>WN6342NN</v>
      </c>
      <c r="BI115" s="17">
        <f>IF(BH115=BF115, BG115+'30'!$Y119, '30'!$Y119)</f>
        <v>2</v>
      </c>
      <c r="BJ115" s="17">
        <f>'31'!$X119</f>
        <v>0</v>
      </c>
      <c r="BK115" s="17">
        <f>IF(BJ115=BH115, BI115+'31'!$Y119, '31'!$Y119)</f>
        <v>0</v>
      </c>
    </row>
    <row r="116" spans="1:63" x14ac:dyDescent="0.25">
      <c r="A116" s="68" t="s">
        <v>126</v>
      </c>
      <c r="B116" s="17" t="str">
        <f>'1'!$X120</f>
        <v>WN5445NV</v>
      </c>
      <c r="C116" s="17">
        <f>'1'!Y120</f>
        <v>2</v>
      </c>
      <c r="D116" s="17" t="str">
        <f>'2'!$X120</f>
        <v>WN5445NV</v>
      </c>
      <c r="E116" s="17">
        <f>IF(D116=B116, C116+'2'!$Y120, '2'!$Y120)</f>
        <v>3</v>
      </c>
      <c r="F116" s="17" t="str">
        <f>'3'!$X120</f>
        <v>WN5445NV</v>
      </c>
      <c r="G116" s="17">
        <f>IF(F116=D116, E116+'3'!$Y120, '3'!$Y120)</f>
        <v>4</v>
      </c>
      <c r="H116" s="17" t="str">
        <f>'4'!$X120</f>
        <v>WN5445NV</v>
      </c>
      <c r="I116" s="17">
        <f>IF(H116=F116, G116+'4'!$Y120, '4'!$Y120)</f>
        <v>4</v>
      </c>
      <c r="J116" s="17" t="str">
        <f>'5'!$X120</f>
        <v>WN5445NV</v>
      </c>
      <c r="K116" s="17">
        <f>IF(J116=H116, I116+'5'!$Y120, '5'!$Y120)</f>
        <v>4</v>
      </c>
      <c r="L116" s="17" t="str">
        <f>'6'!$X120</f>
        <v>WN5445NV</v>
      </c>
      <c r="M116" s="17">
        <f>IF(L116=J116, K116+'6'!$Y120, '6'!$Y120)</f>
        <v>4</v>
      </c>
      <c r="N116" s="17" t="str">
        <f>'7'!$X120</f>
        <v>WN5445NV</v>
      </c>
      <c r="O116" s="17">
        <f>IF(N116=L116, M116+'7'!$Y120, '7'!$Y120)</f>
        <v>4</v>
      </c>
      <c r="P116" s="17" t="str">
        <f>'8'!$X120</f>
        <v>WN5445NV</v>
      </c>
      <c r="Q116" s="17">
        <f>IF(P116=N116, O116+'8'!$Y120, '8'!$Y120)</f>
        <v>4</v>
      </c>
      <c r="R116" s="17" t="str">
        <f>'9'!$X120</f>
        <v>WN5445NV</v>
      </c>
      <c r="S116" s="17">
        <f>IF(R116=P116, Q116+'9'!$Y120, '9'!$Y120)</f>
        <v>4</v>
      </c>
      <c r="T116" s="17" t="str">
        <f>'10'!$X120</f>
        <v>WN5445NV</v>
      </c>
      <c r="U116" s="17">
        <f>IF(T116=R116, S116+'10'!$Y120, '10'!$Y120)</f>
        <v>4</v>
      </c>
      <c r="V116" s="17" t="str">
        <f>'11'!$X120</f>
        <v>WN5445NV</v>
      </c>
      <c r="W116" s="17">
        <f>IF(V116=T116, U116+'11'!$Y120, '11'!$Y120)</f>
        <v>4</v>
      </c>
      <c r="X116" s="17" t="str">
        <f>'12'!$X120</f>
        <v>WN5445NV</v>
      </c>
      <c r="Y116" s="17">
        <f>IF(X116=V116, W116+'12'!$Y120, '12'!$Y120)</f>
        <v>4</v>
      </c>
      <c r="Z116" s="17" t="str">
        <f>'13'!$X120</f>
        <v>WN5445NV</v>
      </c>
      <c r="AA116" s="17">
        <f>IF(Z116=X116, Y116+'13'!$Y120, '13'!$Y120)</f>
        <v>4</v>
      </c>
      <c r="AB116" s="17" t="str">
        <f>'14'!$X120</f>
        <v>WN5445NV</v>
      </c>
      <c r="AC116" s="17">
        <f>IF(AB116=Z116, AA116+'14'!$Y120, '14'!$Y120)</f>
        <v>4</v>
      </c>
      <c r="AD116" s="17" t="str">
        <f>'15'!$X120</f>
        <v>WN5445NV</v>
      </c>
      <c r="AE116" s="17">
        <f>IF(AD116=AB116, AC116+'15'!$Y120, '15'!$Y120)</f>
        <v>4</v>
      </c>
      <c r="AF116" s="17" t="str">
        <f>'16'!$X120</f>
        <v>WN5445NV</v>
      </c>
      <c r="AG116" s="17">
        <f>IF(AF116=AD116, AE116+'16'!$Y120, '16'!$Y120)</f>
        <v>4</v>
      </c>
      <c r="AH116" s="17" t="str">
        <f>'17'!$X120</f>
        <v>WN5445NV</v>
      </c>
      <c r="AI116" s="17">
        <f>IF(AH116=AF116, AG116+'17'!$Y120, '17'!$Y120)</f>
        <v>4</v>
      </c>
      <c r="AJ116" s="17" t="str">
        <f>'18'!$X120</f>
        <v>WN5445NV</v>
      </c>
      <c r="AK116" s="17">
        <f>IF(AJ116=AH116, AI116+'18'!$Y120, '18'!$Y120)</f>
        <v>5</v>
      </c>
      <c r="AL116" s="17" t="str">
        <f>'19'!$X120</f>
        <v>WN5445NV</v>
      </c>
      <c r="AM116" s="17">
        <f>IF(AL116=AJ116, AK116+'19'!$Y120, '19'!$Y120)</f>
        <v>7</v>
      </c>
      <c r="AN116" s="17" t="str">
        <f>'20'!$X120</f>
        <v>WN5445NV</v>
      </c>
      <c r="AO116" s="17">
        <f>IF(AN116=AL116, AM116+'20'!$Y120, '20'!$Y120)</f>
        <v>7</v>
      </c>
      <c r="AP116" s="17" t="str">
        <f>'21'!$X120</f>
        <v>WN5445NV</v>
      </c>
      <c r="AQ116" s="17">
        <f>IF(AP116=AN116, AO116+'21'!$Y120, '21'!$Y120)</f>
        <v>8</v>
      </c>
      <c r="AR116" s="17" t="str">
        <f>'22'!$X120</f>
        <v>WN5445NV</v>
      </c>
      <c r="AS116" s="17">
        <f>IF(AR116=AP116, AQ116+'22'!$Y120, '22'!$Y120)</f>
        <v>9</v>
      </c>
      <c r="AT116" s="17" t="str">
        <f>'23'!$X120</f>
        <v>WN5445NV</v>
      </c>
      <c r="AU116" s="17">
        <f>IF(AT116=AR116, AS116+'23'!$Y120, '23'!$Y120)</f>
        <v>10</v>
      </c>
      <c r="AV116" s="17" t="str">
        <f>'24'!$X120</f>
        <v>WN5445NV</v>
      </c>
      <c r="AW116" s="17">
        <f>IF(AV116=AT116, AU116+'24'!$Y120, '24'!$Y120)</f>
        <v>10</v>
      </c>
      <c r="AX116" s="17" t="str">
        <f>'25'!$X120</f>
        <v>WN5445NV</v>
      </c>
      <c r="AY116" s="17">
        <f>IF(AX116=AV116, AW116+'25'!$Y120, '25'!$Y120)</f>
        <v>10</v>
      </c>
      <c r="AZ116" s="17" t="str">
        <f>'26'!$X120</f>
        <v>WN5445NV</v>
      </c>
      <c r="BA116" s="17">
        <f>IF(AZ116=AX116, AY116+'26'!$Y120, '26'!$Y120)</f>
        <v>12</v>
      </c>
      <c r="BB116" s="17" t="str">
        <f>'27'!$X120</f>
        <v>WN5445NV</v>
      </c>
      <c r="BC116" s="17">
        <f>IF(BB116=AZ116, BA116+'27'!$Y120, '27'!$Y120)</f>
        <v>12</v>
      </c>
      <c r="BD116" s="17" t="str">
        <f>'28'!$X120</f>
        <v>WN5445NV</v>
      </c>
      <c r="BE116" s="17">
        <f>IF(BD116=BB116, BC116+'28'!$Y120, '28'!$Y120)</f>
        <v>13</v>
      </c>
      <c r="BF116" s="17" t="str">
        <f>'29'!$X120</f>
        <v>WN5445NV</v>
      </c>
      <c r="BG116" s="17">
        <f>IF(BF116=BD116, BE116+'29'!$Y120, '29'!$Y120)</f>
        <v>13</v>
      </c>
      <c r="BH116" s="17" t="str">
        <f>'30'!$X120</f>
        <v>WN5445NV</v>
      </c>
      <c r="BI116" s="17">
        <f>IF(BH116=BF116, BG116+'30'!$Y120, '30'!$Y120)</f>
        <v>13</v>
      </c>
      <c r="BJ116" s="17">
        <f>'31'!$X120</f>
        <v>0</v>
      </c>
      <c r="BK116" s="17">
        <f>IF(BJ116=BH116, BI116+'31'!$Y120, '31'!$Y120)</f>
        <v>0</v>
      </c>
    </row>
    <row r="117" spans="1:63" x14ac:dyDescent="0.25">
      <c r="A117" s="67" t="s">
        <v>127</v>
      </c>
      <c r="B117" s="17" t="str">
        <f>'1'!$X121</f>
        <v>WN7300SH</v>
      </c>
      <c r="C117" s="17">
        <f>'1'!Y121</f>
        <v>0</v>
      </c>
      <c r="D117" s="17" t="str">
        <f>'2'!$X121</f>
        <v>WN7300SH</v>
      </c>
      <c r="E117" s="17">
        <f>IF(D117=B117, C117+'2'!$Y121, '2'!$Y121)</f>
        <v>0</v>
      </c>
      <c r="F117" s="17" t="str">
        <f>'3'!$X121</f>
        <v>WN7300SH</v>
      </c>
      <c r="G117" s="17">
        <f>IF(F117=D117, E117+'3'!$Y121, '3'!$Y121)</f>
        <v>0</v>
      </c>
      <c r="H117" s="17" t="str">
        <f>'4'!$X121</f>
        <v>WN7300SH</v>
      </c>
      <c r="I117" s="17">
        <f>IF(H117=F117, G117+'4'!$Y121, '4'!$Y121)</f>
        <v>0</v>
      </c>
      <c r="J117" s="17" t="str">
        <f>'5'!$X121</f>
        <v>WN7300SH</v>
      </c>
      <c r="K117" s="17">
        <f>IF(J117=H117, I117+'5'!$Y121, '5'!$Y121)</f>
        <v>1</v>
      </c>
      <c r="L117" s="17" t="str">
        <f>'6'!$X121</f>
        <v>WN7300SH</v>
      </c>
      <c r="M117" s="17">
        <f>IF(L117=J117, K117+'6'!$Y121, '6'!$Y121)</f>
        <v>2</v>
      </c>
      <c r="N117" s="17" t="str">
        <f>'7'!$X121</f>
        <v>WN7300SH</v>
      </c>
      <c r="O117" s="17">
        <f>IF(N117=L117, M117+'7'!$Y121, '7'!$Y121)</f>
        <v>2</v>
      </c>
      <c r="P117" s="17" t="str">
        <f>'8'!$X121</f>
        <v>WN7300SH</v>
      </c>
      <c r="Q117" s="17">
        <f>IF(P117=N117, O117+'8'!$Y121, '8'!$Y121)</f>
        <v>2</v>
      </c>
      <c r="R117" s="17" t="str">
        <f>'9'!$X121</f>
        <v>WN7300SH</v>
      </c>
      <c r="S117" s="17">
        <f>IF(R117=P117, Q117+'9'!$Y121, '9'!$Y121)</f>
        <v>2</v>
      </c>
      <c r="T117" s="17" t="str">
        <f>'10'!$X121</f>
        <v>WN7300SH</v>
      </c>
      <c r="U117" s="17">
        <f>IF(T117=R117, S117+'10'!$Y121, '10'!$Y121)</f>
        <v>2</v>
      </c>
      <c r="V117" s="17" t="str">
        <f>'11'!$X121</f>
        <v>WN7300SH</v>
      </c>
      <c r="W117" s="17">
        <f>IF(V117=T117, U117+'11'!$Y121, '11'!$Y121)</f>
        <v>2</v>
      </c>
      <c r="X117" s="17" t="str">
        <f>'12'!$X121</f>
        <v>WN7300SH</v>
      </c>
      <c r="Y117" s="17">
        <f>IF(X117=V117, W117+'12'!$Y121, '12'!$Y121)</f>
        <v>2</v>
      </c>
      <c r="Z117" s="17" t="str">
        <f>'13'!$X121</f>
        <v>WN7300SH</v>
      </c>
      <c r="AA117" s="17">
        <f>IF(Z117=X117, Y117+'13'!$Y121, '13'!$Y121)</f>
        <v>2</v>
      </c>
      <c r="AB117" s="17" t="str">
        <f>'14'!$X121</f>
        <v>WN7300SH</v>
      </c>
      <c r="AC117" s="17">
        <f>IF(AB117=Z117, AA117+'14'!$Y121, '14'!$Y121)</f>
        <v>2</v>
      </c>
      <c r="AD117" s="17" t="str">
        <f>'15'!$X121</f>
        <v>WN7300SH</v>
      </c>
      <c r="AE117" s="17">
        <f>IF(AD117=AB117, AC117+'15'!$Y121, '15'!$Y121)</f>
        <v>2</v>
      </c>
      <c r="AF117" s="17" t="str">
        <f>'16'!$X121</f>
        <v>WN7300SH</v>
      </c>
      <c r="AG117" s="17">
        <f>IF(AF117=AD117, AE117+'16'!$Y121, '16'!$Y121)</f>
        <v>2</v>
      </c>
      <c r="AH117" s="17" t="str">
        <f>'17'!$X121</f>
        <v>WN7300SH</v>
      </c>
      <c r="AI117" s="17">
        <f>IF(AH117=AF117, AG117+'17'!$Y121, '17'!$Y121)</f>
        <v>2</v>
      </c>
      <c r="AJ117" s="17" t="str">
        <f>'18'!$X121</f>
        <v>WN7300SH</v>
      </c>
      <c r="AK117" s="17">
        <f>IF(AJ117=AH117, AI117+'18'!$Y121, '18'!$Y121)</f>
        <v>2</v>
      </c>
      <c r="AL117" s="17" t="str">
        <f>'19'!$X121</f>
        <v>WN7300SH</v>
      </c>
      <c r="AM117" s="17">
        <f>IF(AL117=AJ117, AK117+'19'!$Y121, '19'!$Y121)</f>
        <v>3</v>
      </c>
      <c r="AN117" s="17" t="str">
        <f>'20'!$X121</f>
        <v>WN7300SH</v>
      </c>
      <c r="AO117" s="17">
        <f>IF(AN117=AL117, AM117+'20'!$Y121, '20'!$Y121)</f>
        <v>5</v>
      </c>
      <c r="AP117" s="17" t="str">
        <f>'21'!$X121</f>
        <v>WN7300SH</v>
      </c>
      <c r="AQ117" s="17">
        <f>IF(AP117=AN117, AO117+'21'!$Y121, '21'!$Y121)</f>
        <v>5</v>
      </c>
      <c r="AR117" s="17" t="str">
        <f>'22'!$X121</f>
        <v>WN7300SH</v>
      </c>
      <c r="AS117" s="17">
        <f>IF(AR117=AP117, AQ117+'22'!$Y121, '22'!$Y121)</f>
        <v>5</v>
      </c>
      <c r="AT117" s="17" t="str">
        <f>'23'!$X121</f>
        <v>WN7300SH</v>
      </c>
      <c r="AU117" s="17">
        <f>IF(AT117=AR117, AS117+'23'!$Y121, '23'!$Y121)</f>
        <v>5</v>
      </c>
      <c r="AV117" s="17" t="str">
        <f>'24'!$X121</f>
        <v>WN7300SH</v>
      </c>
      <c r="AW117" s="17">
        <f>IF(AV117=AT117, AU117+'24'!$Y121, '24'!$Y121)</f>
        <v>5</v>
      </c>
      <c r="AX117" s="17" t="str">
        <f>'25'!$X121</f>
        <v>WN7300SH</v>
      </c>
      <c r="AY117" s="17">
        <f>IF(AX117=AV117, AW117+'25'!$Y121, '25'!$Y121)</f>
        <v>5</v>
      </c>
      <c r="AZ117" s="17" t="str">
        <f>'26'!$X121</f>
        <v>WN7300SH</v>
      </c>
      <c r="BA117" s="17">
        <f>IF(AZ117=AX117, AY117+'26'!$Y121, '26'!$Y121)</f>
        <v>5</v>
      </c>
      <c r="BB117" s="17" t="str">
        <f>'27'!$X121</f>
        <v>WN7300SH</v>
      </c>
      <c r="BC117" s="17">
        <f>IF(BB117=AZ117, BA117+'27'!$Y121, '27'!$Y121)</f>
        <v>5</v>
      </c>
      <c r="BD117" s="17" t="str">
        <f>'28'!$X121</f>
        <v>WN7300SH</v>
      </c>
      <c r="BE117" s="17">
        <f>IF(BD117=BB117, BC117+'28'!$Y121, '28'!$Y121)</f>
        <v>5</v>
      </c>
      <c r="BF117" s="17" t="str">
        <f>'29'!$X121</f>
        <v>WN7300SH</v>
      </c>
      <c r="BG117" s="17">
        <f>IF(BF117=BD117, BE117+'29'!$Y121, '29'!$Y121)</f>
        <v>5</v>
      </c>
      <c r="BH117" s="17" t="str">
        <f>'30'!$X121</f>
        <v>WN7300SH</v>
      </c>
      <c r="BI117" s="17">
        <f>IF(BH117=BF117, BG117+'30'!$Y121, '30'!$Y121)</f>
        <v>5</v>
      </c>
      <c r="BJ117" s="17">
        <f>'31'!$X121</f>
        <v>0</v>
      </c>
      <c r="BK117" s="17">
        <f>IF(BJ117=BH117, BI117+'31'!$Y121, '31'!$Y121)</f>
        <v>0</v>
      </c>
    </row>
    <row r="118" spans="1:63" x14ac:dyDescent="0.25">
      <c r="A118" s="68" t="s">
        <v>128</v>
      </c>
      <c r="B118" s="17" t="str">
        <f>'1'!$X122</f>
        <v>WN7369ST</v>
      </c>
      <c r="C118" s="17">
        <f>'1'!Y122</f>
        <v>0</v>
      </c>
      <c r="D118" s="17" t="str">
        <f>'2'!$X122</f>
        <v>WN7369ST</v>
      </c>
      <c r="E118" s="17">
        <f>IF(D118=B118, C118+'2'!$Y122, '2'!$Y122)</f>
        <v>0</v>
      </c>
      <c r="F118" s="17" t="str">
        <f>'3'!$X122</f>
        <v>WN7369ST</v>
      </c>
      <c r="G118" s="17">
        <f>IF(F118=D118, E118+'3'!$Y122, '3'!$Y122)</f>
        <v>0</v>
      </c>
      <c r="H118" s="17" t="str">
        <f>'4'!$X122</f>
        <v>WN7369ST</v>
      </c>
      <c r="I118" s="17">
        <f>IF(H118=F118, G118+'4'!$Y122, '4'!$Y122)</f>
        <v>0</v>
      </c>
      <c r="J118" s="17" t="str">
        <f>'5'!$X122</f>
        <v>WN7369ST</v>
      </c>
      <c r="K118" s="17">
        <f>IF(J118=H118, I118+'5'!$Y122, '5'!$Y122)</f>
        <v>0</v>
      </c>
      <c r="L118" s="17" t="str">
        <f>'6'!$X122</f>
        <v>WN7369ST</v>
      </c>
      <c r="M118" s="17">
        <f>IF(L118=J118, K118+'6'!$Y122, '6'!$Y122)</f>
        <v>0</v>
      </c>
      <c r="N118" s="17" t="str">
        <f>'7'!$X122</f>
        <v>WN7369ST</v>
      </c>
      <c r="O118" s="17">
        <f>IF(N118=L118, M118+'7'!$Y122, '7'!$Y122)</f>
        <v>0</v>
      </c>
      <c r="P118" s="17" t="str">
        <f>'8'!$X122</f>
        <v>WN7369ST</v>
      </c>
      <c r="Q118" s="17">
        <f>IF(P118=N118, O118+'8'!$Y122, '8'!$Y122)</f>
        <v>0</v>
      </c>
      <c r="R118" s="17" t="str">
        <f>'9'!$X122</f>
        <v>WN7369ST</v>
      </c>
      <c r="S118" s="17">
        <f>IF(R118=P118, Q118+'9'!$Y122, '9'!$Y122)</f>
        <v>0</v>
      </c>
      <c r="T118" s="17" t="str">
        <f>'10'!$X122</f>
        <v>WN7369ST</v>
      </c>
      <c r="U118" s="17">
        <f>IF(T118=R118, S118+'10'!$Y122, '10'!$Y122)</f>
        <v>0</v>
      </c>
      <c r="V118" s="17" t="str">
        <f>'11'!$X122</f>
        <v>WN7369ST</v>
      </c>
      <c r="W118" s="17">
        <f>IF(V118=T118, U118+'11'!$Y122, '11'!$Y122)</f>
        <v>0</v>
      </c>
      <c r="X118" s="17" t="str">
        <f>'12'!$X122</f>
        <v>WN7369ST</v>
      </c>
      <c r="Y118" s="17">
        <f>IF(X118=V118, W118+'12'!$Y122, '12'!$Y122)</f>
        <v>0</v>
      </c>
      <c r="Z118" s="17" t="str">
        <f>'13'!$X122</f>
        <v>WN7369ST</v>
      </c>
      <c r="AA118" s="17">
        <f>IF(Z118=X118, Y118+'13'!$Y122, '13'!$Y122)</f>
        <v>0</v>
      </c>
      <c r="AB118" s="17" t="str">
        <f>'14'!$X122</f>
        <v>WN7369ST</v>
      </c>
      <c r="AC118" s="17">
        <f>IF(AB118=Z118, AA118+'14'!$Y122, '14'!$Y122)</f>
        <v>0</v>
      </c>
      <c r="AD118" s="17" t="str">
        <f>'15'!$X122</f>
        <v>WN7369ST</v>
      </c>
      <c r="AE118" s="17">
        <f>IF(AD118=AB118, AC118+'15'!$Y122, '15'!$Y122)</f>
        <v>0</v>
      </c>
      <c r="AF118" s="17" t="str">
        <f>'16'!$X122</f>
        <v>WN7369ST</v>
      </c>
      <c r="AG118" s="17">
        <f>IF(AF118=AD118, AE118+'16'!$Y122, '16'!$Y122)</f>
        <v>0</v>
      </c>
      <c r="AH118" s="17" t="str">
        <f>'17'!$X122</f>
        <v>WN7369ST</v>
      </c>
      <c r="AI118" s="17">
        <f>IF(AH118=AF118, AG118+'17'!$Y122, '17'!$Y122)</f>
        <v>0</v>
      </c>
      <c r="AJ118" s="17" t="str">
        <f>'18'!$X122</f>
        <v>WN7369ST</v>
      </c>
      <c r="AK118" s="17">
        <f>IF(AJ118=AH118, AI118+'18'!$Y122, '18'!$Y122)</f>
        <v>0</v>
      </c>
      <c r="AL118" s="17" t="str">
        <f>'19'!$X122</f>
        <v>WN7369ST</v>
      </c>
      <c r="AM118" s="17">
        <f>IF(AL118=AJ118, AK118+'19'!$Y122, '19'!$Y122)</f>
        <v>0</v>
      </c>
      <c r="AN118" s="17" t="str">
        <f>'20'!$X122</f>
        <v>WN7369ST</v>
      </c>
      <c r="AO118" s="17">
        <f>IF(AN118=AL118, AM118+'20'!$Y122, '20'!$Y122)</f>
        <v>0</v>
      </c>
      <c r="AP118" s="17" t="str">
        <f>'21'!$X122</f>
        <v>WN7369ST</v>
      </c>
      <c r="AQ118" s="17">
        <f>IF(AP118=AN118, AO118+'21'!$Y122, '21'!$Y122)</f>
        <v>0</v>
      </c>
      <c r="AR118" s="17" t="str">
        <f>'22'!$X122</f>
        <v>WN7369ST</v>
      </c>
      <c r="AS118" s="17">
        <f>IF(AR118=AP118, AQ118+'22'!$Y122, '22'!$Y122)</f>
        <v>0</v>
      </c>
      <c r="AT118" s="17" t="str">
        <f>'23'!$X122</f>
        <v>WN7369ST</v>
      </c>
      <c r="AU118" s="17">
        <f>IF(AT118=AR118, AS118+'23'!$Y122, '23'!$Y122)</f>
        <v>1</v>
      </c>
      <c r="AV118" s="17" t="str">
        <f>'24'!$X122</f>
        <v>WN7369ST</v>
      </c>
      <c r="AW118" s="17">
        <f>IF(AV118=AT118, AU118+'24'!$Y122, '24'!$Y122)</f>
        <v>1</v>
      </c>
      <c r="AX118" s="17" t="str">
        <f>'25'!$X122</f>
        <v>WN7369ST</v>
      </c>
      <c r="AY118" s="17">
        <f>IF(AX118=AV118, AW118+'25'!$Y122, '25'!$Y122)</f>
        <v>1</v>
      </c>
      <c r="AZ118" s="17" t="str">
        <f>'26'!$X122</f>
        <v>WN7369ST</v>
      </c>
      <c r="BA118" s="17">
        <f>IF(AZ118=AX118, AY118+'26'!$Y122, '26'!$Y122)</f>
        <v>1</v>
      </c>
      <c r="BB118" s="17" t="str">
        <f>'27'!$X122</f>
        <v>WN7369ST</v>
      </c>
      <c r="BC118" s="17">
        <f>IF(BB118=AZ118, BA118+'27'!$Y122, '27'!$Y122)</f>
        <v>1</v>
      </c>
      <c r="BD118" s="17" t="str">
        <f>'28'!$X122</f>
        <v>WN7369ST</v>
      </c>
      <c r="BE118" s="17">
        <f>IF(BD118=BB118, BC118+'28'!$Y122, '28'!$Y122)</f>
        <v>1</v>
      </c>
      <c r="BF118" s="17" t="str">
        <f>'29'!$X122</f>
        <v>WN7369ST</v>
      </c>
      <c r="BG118" s="17">
        <f>IF(BF118=BD118, BE118+'29'!$Y122, '29'!$Y122)</f>
        <v>1</v>
      </c>
      <c r="BH118" s="17" t="str">
        <f>'30'!$X122</f>
        <v>WN7369ST</v>
      </c>
      <c r="BI118" s="17">
        <f>IF(BH118=BF118, BG118+'30'!$Y122, '30'!$Y122)</f>
        <v>1</v>
      </c>
      <c r="BJ118" s="17">
        <f>'31'!$X122</f>
        <v>0</v>
      </c>
      <c r="BK118" s="17">
        <f>IF(BJ118=BH118, BI118+'31'!$Y122, '31'!$Y122)</f>
        <v>0</v>
      </c>
    </row>
    <row r="119" spans="1:63" x14ac:dyDescent="0.25">
      <c r="A119" s="67" t="s">
        <v>129</v>
      </c>
      <c r="B119" s="17" t="str">
        <f>'1'!$X123</f>
        <v>WN4204LJ</v>
      </c>
      <c r="C119" s="17">
        <f>'1'!Y123</f>
        <v>0</v>
      </c>
      <c r="D119" s="17" t="str">
        <f>'2'!$X123</f>
        <v>WN4204LJ</v>
      </c>
      <c r="E119" s="17">
        <f>IF(D119=B119, C119+'2'!$Y123, '2'!$Y123)</f>
        <v>0</v>
      </c>
      <c r="F119" s="17" t="str">
        <f>'3'!$X123</f>
        <v>WN4204LJ</v>
      </c>
      <c r="G119" s="17">
        <f>IF(F119=D119, E119+'3'!$Y123, '3'!$Y123)</f>
        <v>0</v>
      </c>
      <c r="H119" s="17" t="str">
        <f>'4'!$X123</f>
        <v>WN4204LJ</v>
      </c>
      <c r="I119" s="17">
        <f>IF(H119=F119, G119+'4'!$Y123, '4'!$Y123)</f>
        <v>0</v>
      </c>
      <c r="J119" s="17" t="str">
        <f>'5'!$X123</f>
        <v>WN4204LJ</v>
      </c>
      <c r="K119" s="17">
        <f>IF(J119=H119, I119+'5'!$Y123, '5'!$Y123)</f>
        <v>0</v>
      </c>
      <c r="L119" s="17" t="str">
        <f>'6'!$X123</f>
        <v>WN4204LJ</v>
      </c>
      <c r="M119" s="17">
        <f>IF(L119=J119, K119+'6'!$Y123, '6'!$Y123)</f>
        <v>0</v>
      </c>
      <c r="N119" s="17" t="str">
        <f>'7'!$X123</f>
        <v>WN4204LJ</v>
      </c>
      <c r="O119" s="17">
        <f>IF(N119=L119, M119+'7'!$Y123, '7'!$Y123)</f>
        <v>0</v>
      </c>
      <c r="P119" s="17" t="str">
        <f>'8'!$X123</f>
        <v>WN4204LJ</v>
      </c>
      <c r="Q119" s="17">
        <f>IF(P119=N119, O119+'8'!$Y123, '8'!$Y123)</f>
        <v>0</v>
      </c>
      <c r="R119" s="17" t="str">
        <f>'9'!$X123</f>
        <v>WN4204LJ</v>
      </c>
      <c r="S119" s="17">
        <f>IF(R119=P119, Q119+'9'!$Y123, '9'!$Y123)</f>
        <v>0</v>
      </c>
      <c r="T119" s="17" t="str">
        <f>'10'!$X123</f>
        <v>WN4204LJ</v>
      </c>
      <c r="U119" s="17">
        <f>IF(T119=R119, S119+'10'!$Y123, '10'!$Y123)</f>
        <v>0</v>
      </c>
      <c r="V119" s="17" t="str">
        <f>'11'!$X123</f>
        <v>WN4204LJ</v>
      </c>
      <c r="W119" s="17">
        <f>IF(V119=T119, U119+'11'!$Y123, '11'!$Y123)</f>
        <v>0</v>
      </c>
      <c r="X119" s="17" t="str">
        <f>'12'!$X123</f>
        <v>WN4204LJ</v>
      </c>
      <c r="Y119" s="17">
        <f>IF(X119=V119, W119+'12'!$Y123, '12'!$Y123)</f>
        <v>0</v>
      </c>
      <c r="Z119" s="17" t="str">
        <f>'13'!$X123</f>
        <v>WN4204LJ</v>
      </c>
      <c r="AA119" s="17">
        <f>IF(Z119=X119, Y119+'13'!$Y123, '13'!$Y123)</f>
        <v>0</v>
      </c>
      <c r="AB119" s="17" t="str">
        <f>'14'!$X123</f>
        <v>WN4204LJ</v>
      </c>
      <c r="AC119" s="17">
        <f>IF(AB119=Z119, AA119+'14'!$Y123, '14'!$Y123)</f>
        <v>0</v>
      </c>
      <c r="AD119" s="17" t="str">
        <f>'15'!$X123</f>
        <v>WN4204LJ</v>
      </c>
      <c r="AE119" s="17">
        <f>IF(AD119=AB119, AC119+'15'!$Y123, '15'!$Y123)</f>
        <v>0</v>
      </c>
      <c r="AF119" s="17" t="str">
        <f>'16'!$X123</f>
        <v>WN4204LJ</v>
      </c>
      <c r="AG119" s="17">
        <f>IF(AF119=AD119, AE119+'16'!$Y123, '16'!$Y123)</f>
        <v>0</v>
      </c>
      <c r="AH119" s="17" t="str">
        <f>'17'!$X123</f>
        <v>WN4204LJ</v>
      </c>
      <c r="AI119" s="17">
        <f>IF(AH119=AF119, AG119+'17'!$Y123, '17'!$Y123)</f>
        <v>0</v>
      </c>
      <c r="AJ119" s="17" t="str">
        <f>'18'!$X123</f>
        <v>WN4204LJ</v>
      </c>
      <c r="AK119" s="17">
        <f>IF(AJ119=AH119, AI119+'18'!$Y123, '18'!$Y123)</f>
        <v>0</v>
      </c>
      <c r="AL119" s="17" t="str">
        <f>'19'!$X123</f>
        <v>WN4204LJ</v>
      </c>
      <c r="AM119" s="17">
        <f>IF(AL119=AJ119, AK119+'19'!$Y123, '19'!$Y123)</f>
        <v>0</v>
      </c>
      <c r="AN119" s="17" t="str">
        <f>'20'!$X123</f>
        <v>WN4204LJ</v>
      </c>
      <c r="AO119" s="17">
        <f>IF(AN119=AL119, AM119+'20'!$Y123, '20'!$Y123)</f>
        <v>0</v>
      </c>
      <c r="AP119" s="17" t="str">
        <f>'21'!$X123</f>
        <v>WN4204LJ</v>
      </c>
      <c r="AQ119" s="17">
        <f>IF(AP119=AN119, AO119+'21'!$Y123, '21'!$Y123)</f>
        <v>0</v>
      </c>
      <c r="AR119" s="17" t="str">
        <f>'22'!$X123</f>
        <v>WN4204LJ</v>
      </c>
      <c r="AS119" s="17">
        <f>IF(AR119=AP119, AQ119+'22'!$Y123, '22'!$Y123)</f>
        <v>0</v>
      </c>
      <c r="AT119" s="17" t="str">
        <f>'23'!$X123</f>
        <v>WN4204LJ</v>
      </c>
      <c r="AU119" s="17">
        <f>IF(AT119=AR119, AS119+'23'!$Y123, '23'!$Y123)</f>
        <v>0</v>
      </c>
      <c r="AV119" s="17" t="str">
        <f>'24'!$X123</f>
        <v>WN4204LJ</v>
      </c>
      <c r="AW119" s="17">
        <f>IF(AV119=AT119, AU119+'24'!$Y123, '24'!$Y123)</f>
        <v>0</v>
      </c>
      <c r="AX119" s="17" t="str">
        <f>'25'!$X123</f>
        <v>WN4204LJ</v>
      </c>
      <c r="AY119" s="17">
        <f>IF(AX119=AV119, AW119+'25'!$Y123, '25'!$Y123)</f>
        <v>0</v>
      </c>
      <c r="AZ119" s="17" t="str">
        <f>'26'!$X123</f>
        <v>WN4204LJ</v>
      </c>
      <c r="BA119" s="17">
        <f>IF(AZ119=AX119, AY119+'26'!$Y123, '26'!$Y123)</f>
        <v>0</v>
      </c>
      <c r="BB119" s="17" t="str">
        <f>'27'!$X123</f>
        <v>WN4204LJ</v>
      </c>
      <c r="BC119" s="17">
        <f>IF(BB119=AZ119, BA119+'27'!$Y123, '27'!$Y123)</f>
        <v>0</v>
      </c>
      <c r="BD119" s="17" t="str">
        <f>'28'!$X123</f>
        <v>WN4204LJ</v>
      </c>
      <c r="BE119" s="17">
        <f>IF(BD119=BB119, BC119+'28'!$Y123, '28'!$Y123)</f>
        <v>0</v>
      </c>
      <c r="BF119" s="17" t="str">
        <f>'29'!$X123</f>
        <v>WN4204LJ</v>
      </c>
      <c r="BG119" s="17">
        <f>IF(BF119=BD119, BE119+'29'!$Y123, '29'!$Y123)</f>
        <v>0</v>
      </c>
      <c r="BH119" s="17" t="str">
        <f>'30'!$X123</f>
        <v>WN4204LJ</v>
      </c>
      <c r="BI119" s="17">
        <f>IF(BH119=BF119, BG119+'30'!$Y123, '30'!$Y123)</f>
        <v>0</v>
      </c>
      <c r="BJ119" s="17">
        <f>'31'!$X123</f>
        <v>0</v>
      </c>
      <c r="BK119" s="17">
        <f>IF(BJ119=BH119, BI119+'31'!$Y123, '31'!$Y123)</f>
        <v>0</v>
      </c>
    </row>
    <row r="120" spans="1:63" x14ac:dyDescent="0.25">
      <c r="A120" s="68" t="s">
        <v>130</v>
      </c>
      <c r="B120" s="17" t="str">
        <f>'1'!$X124</f>
        <v>WN9379SR</v>
      </c>
      <c r="C120" s="17">
        <f>'1'!Y124</f>
        <v>2</v>
      </c>
      <c r="D120" s="17" t="str">
        <f>'2'!$X124</f>
        <v>WN9379SR</v>
      </c>
      <c r="E120" s="17">
        <f>IF(D120=B120, C120+'2'!$Y124, '2'!$Y124)</f>
        <v>3</v>
      </c>
      <c r="F120" s="17" t="str">
        <f>'3'!$X124</f>
        <v>WN9379SR</v>
      </c>
      <c r="G120" s="17">
        <f>IF(F120=D120, E120+'3'!$Y124, '3'!$Y124)</f>
        <v>3</v>
      </c>
      <c r="H120" s="17" t="str">
        <f>'4'!$X124</f>
        <v>WN9379SR</v>
      </c>
      <c r="I120" s="17">
        <f>IF(H120=F120, G120+'4'!$Y124, '4'!$Y124)</f>
        <v>4</v>
      </c>
      <c r="J120" s="17" t="str">
        <f>'5'!$X124</f>
        <v>WN9379SR</v>
      </c>
      <c r="K120" s="17">
        <f>IF(J120=H120, I120+'5'!$Y124, '5'!$Y124)</f>
        <v>4</v>
      </c>
      <c r="L120" s="17" t="str">
        <f>'6'!$X124</f>
        <v>WN9379SR</v>
      </c>
      <c r="M120" s="17">
        <f>IF(L120=J120, K120+'6'!$Y124, '6'!$Y124)</f>
        <v>5</v>
      </c>
      <c r="N120" s="17" t="str">
        <f>'7'!$X124</f>
        <v>WN9379SR</v>
      </c>
      <c r="O120" s="17">
        <f>IF(N120=L120, M120+'7'!$Y124, '7'!$Y124)</f>
        <v>5</v>
      </c>
      <c r="P120" s="17" t="str">
        <f>'8'!$X124</f>
        <v>WN9379SR</v>
      </c>
      <c r="Q120" s="17">
        <f>IF(P120=N120, O120+'8'!$Y124, '8'!$Y124)</f>
        <v>5</v>
      </c>
      <c r="R120" s="17" t="str">
        <f>'9'!$X124</f>
        <v>WN9379SR</v>
      </c>
      <c r="S120" s="17">
        <f>IF(R120=P120, Q120+'9'!$Y124, '9'!$Y124)</f>
        <v>5</v>
      </c>
      <c r="T120" s="17" t="str">
        <f>'10'!$X124</f>
        <v>WN9379SR</v>
      </c>
      <c r="U120" s="17">
        <f>IF(T120=R120, S120+'10'!$Y124, '10'!$Y124)</f>
        <v>5</v>
      </c>
      <c r="V120" s="17" t="str">
        <f>'11'!$X124</f>
        <v>WN9379SR</v>
      </c>
      <c r="W120" s="17">
        <f>IF(V120=T120, U120+'11'!$Y124, '11'!$Y124)</f>
        <v>5</v>
      </c>
      <c r="X120" s="17" t="str">
        <f>'12'!$X124</f>
        <v>WN9379SR</v>
      </c>
      <c r="Y120" s="17">
        <f>IF(X120=V120, W120+'12'!$Y124, '12'!$Y124)</f>
        <v>5</v>
      </c>
      <c r="Z120" s="17" t="str">
        <f>'13'!$X124</f>
        <v>WN9379SR</v>
      </c>
      <c r="AA120" s="17">
        <f>IF(Z120=X120, Y120+'13'!$Y124, '13'!$Y124)</f>
        <v>5</v>
      </c>
      <c r="AB120" s="17" t="str">
        <f>'14'!$X124</f>
        <v>WN9379SR</v>
      </c>
      <c r="AC120" s="17">
        <f>IF(AB120=Z120, AA120+'14'!$Y124, '14'!$Y124)</f>
        <v>5</v>
      </c>
      <c r="AD120" s="17" t="str">
        <f>'15'!$X124</f>
        <v>WN9379SR</v>
      </c>
      <c r="AE120" s="17">
        <f>IF(AD120=AB120, AC120+'15'!$Y124, '15'!$Y124)</f>
        <v>5</v>
      </c>
      <c r="AF120" s="17" t="str">
        <f>'16'!$X124</f>
        <v>WN9379SR</v>
      </c>
      <c r="AG120" s="17">
        <f>IF(AF120=AD120, AE120+'16'!$Y124, '16'!$Y124)</f>
        <v>6</v>
      </c>
      <c r="AH120" s="17" t="str">
        <f>'17'!$X124</f>
        <v>WN9379SR</v>
      </c>
      <c r="AI120" s="17">
        <f>IF(AH120=AF120, AG120+'17'!$Y124, '17'!$Y124)</f>
        <v>6</v>
      </c>
      <c r="AJ120" s="17" t="str">
        <f>'18'!$X124</f>
        <v>WN9379SR</v>
      </c>
      <c r="AK120" s="17">
        <f>IF(AJ120=AH120, AI120+'18'!$Y124, '18'!$Y124)</f>
        <v>8</v>
      </c>
      <c r="AL120" s="17" t="str">
        <f>'19'!$X124</f>
        <v>WN9379SR</v>
      </c>
      <c r="AM120" s="17">
        <f>IF(AL120=AJ120, AK120+'19'!$Y124, '19'!$Y124)</f>
        <v>8</v>
      </c>
      <c r="AN120" s="17" t="str">
        <f>'20'!$X124</f>
        <v>WN9379SR</v>
      </c>
      <c r="AO120" s="17">
        <f>IF(AN120=AL120, AM120+'20'!$Y124, '20'!$Y124)</f>
        <v>8</v>
      </c>
      <c r="AP120" s="17" t="str">
        <f>'21'!$X124</f>
        <v>WN9379SR</v>
      </c>
      <c r="AQ120" s="17">
        <f>IF(AP120=AN120, AO120+'21'!$Y124, '21'!$Y124)</f>
        <v>8</v>
      </c>
      <c r="AR120" s="17" t="str">
        <f>'22'!$X124</f>
        <v>WN9379SR</v>
      </c>
      <c r="AS120" s="17">
        <f>IF(AR120=AP120, AQ120+'22'!$Y124, '22'!$Y124)</f>
        <v>8</v>
      </c>
      <c r="AT120" s="17" t="str">
        <f>'23'!$X124</f>
        <v>WN9379SR</v>
      </c>
      <c r="AU120" s="17">
        <f>IF(AT120=AR120, AS120+'23'!$Y124, '23'!$Y124)</f>
        <v>8</v>
      </c>
      <c r="AV120" s="17" t="str">
        <f>'24'!$X124</f>
        <v>WN9379SR</v>
      </c>
      <c r="AW120" s="17">
        <f>IF(AV120=AT120, AU120+'24'!$Y124, '24'!$Y124)</f>
        <v>8</v>
      </c>
      <c r="AX120" s="17" t="str">
        <f>'25'!$X124</f>
        <v>WN9379SR</v>
      </c>
      <c r="AY120" s="17">
        <f>IF(AX120=AV120, AW120+'25'!$Y124, '25'!$Y124)</f>
        <v>9</v>
      </c>
      <c r="AZ120" s="17" t="str">
        <f>'26'!$X124</f>
        <v>WN9379SR</v>
      </c>
      <c r="BA120" s="17">
        <f>IF(AZ120=AX120, AY120+'26'!$Y124, '26'!$Y124)</f>
        <v>9</v>
      </c>
      <c r="BB120" s="17" t="str">
        <f>'27'!$X124</f>
        <v>WN9379SR</v>
      </c>
      <c r="BC120" s="17">
        <f>IF(BB120=AZ120, BA120+'27'!$Y124, '27'!$Y124)</f>
        <v>9</v>
      </c>
      <c r="BD120" s="17" t="str">
        <f>'28'!$X124</f>
        <v>WN9379SR</v>
      </c>
      <c r="BE120" s="17">
        <f>IF(BD120=BB120, BC120+'28'!$Y124, '28'!$Y124)</f>
        <v>9</v>
      </c>
      <c r="BF120" s="17" t="str">
        <f>'29'!$X124</f>
        <v>WN9379SR</v>
      </c>
      <c r="BG120" s="17">
        <f>IF(BF120=BD120, BE120+'29'!$Y124, '29'!$Y124)</f>
        <v>10</v>
      </c>
      <c r="BH120" s="17" t="str">
        <f>'30'!$X124</f>
        <v>WN9379SR</v>
      </c>
      <c r="BI120" s="17">
        <f>IF(BH120=BF120, BG120+'30'!$Y124, '30'!$Y124)</f>
        <v>12</v>
      </c>
      <c r="BJ120" s="17">
        <f>'31'!$X124</f>
        <v>0</v>
      </c>
      <c r="BK120" s="17">
        <f>IF(BJ120=BH120, BI120+'31'!$Y124, '31'!$Y124)</f>
        <v>0</v>
      </c>
    </row>
    <row r="121" spans="1:63" x14ac:dyDescent="0.25">
      <c r="A121" s="67" t="s">
        <v>131</v>
      </c>
      <c r="B121" s="17" t="str">
        <f>'1'!$X125</f>
        <v>WN8506SW</v>
      </c>
      <c r="C121" s="17">
        <f>'1'!Y125</f>
        <v>0</v>
      </c>
      <c r="D121" s="17" t="str">
        <f>'2'!$X125</f>
        <v>WN8506SW</v>
      </c>
      <c r="E121" s="17">
        <f>IF(D121=B121, C121+'2'!$Y125, '2'!$Y125)</f>
        <v>0</v>
      </c>
      <c r="F121" s="17" t="str">
        <f>'3'!$X125</f>
        <v>WN8506SW</v>
      </c>
      <c r="G121" s="17">
        <f>IF(F121=D121, E121+'3'!$Y125, '3'!$Y125)</f>
        <v>0</v>
      </c>
      <c r="H121" s="17" t="str">
        <f>'4'!$X125</f>
        <v>WN8506SW</v>
      </c>
      <c r="I121" s="17">
        <f>IF(H121=F121, G121+'4'!$Y125, '4'!$Y125)</f>
        <v>0</v>
      </c>
      <c r="J121" s="17" t="str">
        <f>'5'!$X125</f>
        <v>WN8506SW</v>
      </c>
      <c r="K121" s="17">
        <f>IF(J121=H121, I121+'5'!$Y125, '5'!$Y125)</f>
        <v>0</v>
      </c>
      <c r="L121" s="17" t="str">
        <f>'6'!$X125</f>
        <v>WN8506SW</v>
      </c>
      <c r="M121" s="17">
        <f>IF(L121=J121, K121+'6'!$Y125, '6'!$Y125)</f>
        <v>0</v>
      </c>
      <c r="N121" s="17" t="str">
        <f>'7'!$X125</f>
        <v>WN8506SW</v>
      </c>
      <c r="O121" s="17">
        <f>IF(N121=L121, M121+'7'!$Y125, '7'!$Y125)</f>
        <v>0</v>
      </c>
      <c r="P121" s="17" t="str">
        <f>'8'!$X125</f>
        <v>WN8506SW</v>
      </c>
      <c r="Q121" s="17">
        <f>IF(P121=N121, O121+'8'!$Y125, '8'!$Y125)</f>
        <v>0</v>
      </c>
      <c r="R121" s="17" t="str">
        <f>'9'!$X125</f>
        <v>WN8506SW</v>
      </c>
      <c r="S121" s="17">
        <f>IF(R121=P121, Q121+'9'!$Y125, '9'!$Y125)</f>
        <v>0</v>
      </c>
      <c r="T121" s="17" t="str">
        <f>'10'!$X125</f>
        <v>WN8506SW</v>
      </c>
      <c r="U121" s="17">
        <f>IF(T121=R121, S121+'10'!$Y125, '10'!$Y125)</f>
        <v>0</v>
      </c>
      <c r="V121" s="17" t="str">
        <f>'11'!$X125</f>
        <v>WN8506SW</v>
      </c>
      <c r="W121" s="17">
        <f>IF(V121=T121, U121+'11'!$Y125, '11'!$Y125)</f>
        <v>0</v>
      </c>
      <c r="X121" s="17" t="str">
        <f>'12'!$X125</f>
        <v>WN8506SW</v>
      </c>
      <c r="Y121" s="17">
        <f>IF(X121=V121, W121+'12'!$Y125, '12'!$Y125)</f>
        <v>0</v>
      </c>
      <c r="Z121" s="17" t="str">
        <f>'13'!$X125</f>
        <v>WN8506SW</v>
      </c>
      <c r="AA121" s="17">
        <f>IF(Z121=X121, Y121+'13'!$Y125, '13'!$Y125)</f>
        <v>0</v>
      </c>
      <c r="AB121" s="17" t="str">
        <f>'14'!$X125</f>
        <v>WN8506SW</v>
      </c>
      <c r="AC121" s="17">
        <f>IF(AB121=Z121, AA121+'14'!$Y125, '14'!$Y125)</f>
        <v>0</v>
      </c>
      <c r="AD121" s="17" t="str">
        <f>'15'!$X125</f>
        <v>WN8506SW</v>
      </c>
      <c r="AE121" s="17">
        <f>IF(AD121=AB121, AC121+'15'!$Y125, '15'!$Y125)</f>
        <v>0</v>
      </c>
      <c r="AF121" s="17" t="str">
        <f>'16'!$X125</f>
        <v>WN8506SW</v>
      </c>
      <c r="AG121" s="17">
        <f>IF(AF121=AD121, AE121+'16'!$Y125, '16'!$Y125)</f>
        <v>0</v>
      </c>
      <c r="AH121" s="17" t="str">
        <f>'17'!$X125</f>
        <v>WN8506SW</v>
      </c>
      <c r="AI121" s="17">
        <f>IF(AH121=AF121, AG121+'17'!$Y125, '17'!$Y125)</f>
        <v>0</v>
      </c>
      <c r="AJ121" s="17" t="str">
        <f>'18'!$X125</f>
        <v>WN8506SW</v>
      </c>
      <c r="AK121" s="17">
        <f>IF(AJ121=AH121, AI121+'18'!$Y125, '18'!$Y125)</f>
        <v>0</v>
      </c>
      <c r="AL121" s="17" t="str">
        <f>'19'!$X125</f>
        <v>WN8506SW</v>
      </c>
      <c r="AM121" s="17">
        <f>IF(AL121=AJ121, AK121+'19'!$Y125, '19'!$Y125)</f>
        <v>0</v>
      </c>
      <c r="AN121" s="17" t="str">
        <f>'20'!$X125</f>
        <v>WN8506SW</v>
      </c>
      <c r="AO121" s="17">
        <f>IF(AN121=AL121, AM121+'20'!$Y125, '20'!$Y125)</f>
        <v>3</v>
      </c>
      <c r="AP121" s="17" t="str">
        <f>'21'!$X125</f>
        <v>WN8506SW</v>
      </c>
      <c r="AQ121" s="17">
        <f>IF(AP121=AN121, AO121+'21'!$Y125, '21'!$Y125)</f>
        <v>3</v>
      </c>
      <c r="AR121" s="17" t="str">
        <f>'22'!$X125</f>
        <v>WN8506SW</v>
      </c>
      <c r="AS121" s="17">
        <f>IF(AR121=AP121, AQ121+'22'!$Y125, '22'!$Y125)</f>
        <v>3</v>
      </c>
      <c r="AT121" s="17" t="str">
        <f>'23'!$X125</f>
        <v>WN8506SW</v>
      </c>
      <c r="AU121" s="17">
        <f>IF(AT121=AR121, AS121+'23'!$Y125, '23'!$Y125)</f>
        <v>3</v>
      </c>
      <c r="AV121" s="17" t="str">
        <f>'24'!$X125</f>
        <v>WN8506SW</v>
      </c>
      <c r="AW121" s="17">
        <f>IF(AV121=AT121, AU121+'24'!$Y125, '24'!$Y125)</f>
        <v>3</v>
      </c>
      <c r="AX121" s="17" t="str">
        <f>'25'!$X125</f>
        <v>WN8506SW</v>
      </c>
      <c r="AY121" s="17">
        <f>IF(AX121=AV121, AW121+'25'!$Y125, '25'!$Y125)</f>
        <v>3</v>
      </c>
      <c r="AZ121" s="17" t="str">
        <f>'26'!$X125</f>
        <v>WN8506SW</v>
      </c>
      <c r="BA121" s="17">
        <f>IF(AZ121=AX121, AY121+'26'!$Y125, '26'!$Y125)</f>
        <v>3</v>
      </c>
      <c r="BB121" s="17" t="str">
        <f>'27'!$X125</f>
        <v>WN8506SW</v>
      </c>
      <c r="BC121" s="17">
        <f>IF(BB121=AZ121, BA121+'27'!$Y125, '27'!$Y125)</f>
        <v>3</v>
      </c>
      <c r="BD121" s="17" t="str">
        <f>'28'!$X125</f>
        <v>WN8506SW</v>
      </c>
      <c r="BE121" s="17">
        <f>IF(BD121=BB121, BC121+'28'!$Y125, '28'!$Y125)</f>
        <v>3</v>
      </c>
      <c r="BF121" s="17" t="str">
        <f>'29'!$X125</f>
        <v>WN8506SW</v>
      </c>
      <c r="BG121" s="17">
        <f>IF(BF121=BD121, BE121+'29'!$Y125, '29'!$Y125)</f>
        <v>3</v>
      </c>
      <c r="BH121" s="17" t="str">
        <f>'30'!$X125</f>
        <v>WN8506SW</v>
      </c>
      <c r="BI121" s="17">
        <f>IF(BH121=BF121, BG121+'30'!$Y125, '30'!$Y125)</f>
        <v>3</v>
      </c>
      <c r="BJ121" s="17">
        <f>'31'!$X125</f>
        <v>0</v>
      </c>
      <c r="BK121" s="17">
        <f>IF(BJ121=BH121, BI121+'31'!$Y125, '31'!$Y125)</f>
        <v>0</v>
      </c>
    </row>
    <row r="122" spans="1:63" x14ac:dyDescent="0.25">
      <c r="A122" s="68" t="s">
        <v>132</v>
      </c>
      <c r="B122" s="17" t="str">
        <f>'1'!$X126</f>
        <v>WN2642RP</v>
      </c>
      <c r="C122" s="17">
        <f>'1'!Y126</f>
        <v>0</v>
      </c>
      <c r="D122" s="17" t="str">
        <f>'2'!$X126</f>
        <v>WN2642RP</v>
      </c>
      <c r="E122" s="17">
        <f>IF(D122=B122, C122+'2'!$Y126, '2'!$Y126)</f>
        <v>0</v>
      </c>
      <c r="F122" s="17" t="str">
        <f>'3'!$X126</f>
        <v>WN2642RP</v>
      </c>
      <c r="G122" s="17">
        <f>IF(F122=D122, E122+'3'!$Y126, '3'!$Y126)</f>
        <v>0</v>
      </c>
      <c r="H122" s="17" t="str">
        <f>'4'!$X126</f>
        <v>WN2642RP</v>
      </c>
      <c r="I122" s="17">
        <f>IF(H122=F122, G122+'4'!$Y126, '4'!$Y126)</f>
        <v>0</v>
      </c>
      <c r="J122" s="17" t="str">
        <f>'5'!$X126</f>
        <v>WN2642RP</v>
      </c>
      <c r="K122" s="17">
        <f>IF(J122=H122, I122+'5'!$Y126, '5'!$Y126)</f>
        <v>0</v>
      </c>
      <c r="L122" s="17" t="str">
        <f>'6'!$X126</f>
        <v>WN2642RP</v>
      </c>
      <c r="M122" s="17">
        <f>IF(L122=J122, K122+'6'!$Y126, '6'!$Y126)</f>
        <v>2</v>
      </c>
      <c r="N122" s="17" t="str">
        <f>'7'!$X126</f>
        <v>WN2642RP</v>
      </c>
      <c r="O122" s="17">
        <f>IF(N122=L122, M122+'7'!$Y126, '7'!$Y126)</f>
        <v>2</v>
      </c>
      <c r="P122" s="17" t="str">
        <f>'8'!$X126</f>
        <v>WN2642RP</v>
      </c>
      <c r="Q122" s="17">
        <f>IF(P122=N122, O122+'8'!$Y126, '8'!$Y126)</f>
        <v>2</v>
      </c>
      <c r="R122" s="17" t="str">
        <f>'9'!$X126</f>
        <v>WN2642RP</v>
      </c>
      <c r="S122" s="17">
        <f>IF(R122=P122, Q122+'9'!$Y126, '9'!$Y126)</f>
        <v>2</v>
      </c>
      <c r="T122" s="17" t="str">
        <f>'10'!$X126</f>
        <v>WN2642RP</v>
      </c>
      <c r="U122" s="17">
        <f>IF(T122=R122, S122+'10'!$Y126, '10'!$Y126)</f>
        <v>2</v>
      </c>
      <c r="V122" s="17" t="str">
        <f>'11'!$X126</f>
        <v>WN2642RP</v>
      </c>
      <c r="W122" s="17">
        <f>IF(V122=T122, U122+'11'!$Y126, '11'!$Y126)</f>
        <v>2</v>
      </c>
      <c r="X122" s="17" t="str">
        <f>'12'!$X126</f>
        <v>WN2642RP</v>
      </c>
      <c r="Y122" s="17">
        <f>IF(X122=V122, W122+'12'!$Y126, '12'!$Y126)</f>
        <v>2</v>
      </c>
      <c r="Z122" s="17" t="str">
        <f>'13'!$X126</f>
        <v>WN2642RP</v>
      </c>
      <c r="AA122" s="17">
        <f>IF(Z122=X122, Y122+'13'!$Y126, '13'!$Y126)</f>
        <v>2</v>
      </c>
      <c r="AB122" s="17" t="str">
        <f>'14'!$X126</f>
        <v>WN2642RP</v>
      </c>
      <c r="AC122" s="17">
        <f>IF(AB122=Z122, AA122+'14'!$Y126, '14'!$Y126)</f>
        <v>2</v>
      </c>
      <c r="AD122" s="17" t="str">
        <f>'15'!$X126</f>
        <v>WN2642RP</v>
      </c>
      <c r="AE122" s="17">
        <f>IF(AD122=AB122, AC122+'15'!$Y126, '15'!$Y126)</f>
        <v>2</v>
      </c>
      <c r="AF122" s="17" t="str">
        <f>'16'!$X126</f>
        <v>WN2642RP</v>
      </c>
      <c r="AG122" s="17">
        <f>IF(AF122=AD122, AE122+'16'!$Y126, '16'!$Y126)</f>
        <v>2</v>
      </c>
      <c r="AH122" s="17" t="str">
        <f>'17'!$X126</f>
        <v>WN2642RP</v>
      </c>
      <c r="AI122" s="17">
        <f>IF(AH122=AF122, AG122+'17'!$Y126, '17'!$Y126)</f>
        <v>2</v>
      </c>
      <c r="AJ122" s="17" t="str">
        <f>'18'!$X126</f>
        <v>WN2642RP</v>
      </c>
      <c r="AK122" s="17">
        <f>IF(AJ122=AH122, AI122+'18'!$Y126, '18'!$Y126)</f>
        <v>3</v>
      </c>
      <c r="AL122" s="17" t="str">
        <f>'19'!$X126</f>
        <v>WN2642RP</v>
      </c>
      <c r="AM122" s="17">
        <f>IF(AL122=AJ122, AK122+'19'!$Y126, '19'!$Y126)</f>
        <v>5</v>
      </c>
      <c r="AN122" s="17" t="str">
        <f>'20'!$X126</f>
        <v>WN2642RP</v>
      </c>
      <c r="AO122" s="17">
        <f>IF(AN122=AL122, AM122+'20'!$Y126, '20'!$Y126)</f>
        <v>5</v>
      </c>
      <c r="AP122" s="17" t="str">
        <f>'21'!$X126</f>
        <v>WN2642RP</v>
      </c>
      <c r="AQ122" s="17">
        <f>IF(AP122=AN122, AO122+'21'!$Y126, '21'!$Y126)</f>
        <v>5</v>
      </c>
      <c r="AR122" s="17" t="str">
        <f>'22'!$X126</f>
        <v>WN2642RP</v>
      </c>
      <c r="AS122" s="17">
        <f>IF(AR122=AP122, AQ122+'22'!$Y126, '22'!$Y126)</f>
        <v>5</v>
      </c>
      <c r="AT122" s="17" t="str">
        <f>'23'!$X126</f>
        <v>WN2642RP</v>
      </c>
      <c r="AU122" s="17">
        <f>IF(AT122=AR122, AS122+'23'!$Y126, '23'!$Y126)</f>
        <v>5</v>
      </c>
      <c r="AV122" s="17" t="str">
        <f>'24'!$X126</f>
        <v>WN2642RP</v>
      </c>
      <c r="AW122" s="17">
        <f>IF(AV122=AT122, AU122+'24'!$Y126, '24'!$Y126)</f>
        <v>5</v>
      </c>
      <c r="AX122" s="17" t="str">
        <f>'25'!$X126</f>
        <v>WN2642RP</v>
      </c>
      <c r="AY122" s="17">
        <f>IF(AX122=AV122, AW122+'25'!$Y126, '25'!$Y126)</f>
        <v>5</v>
      </c>
      <c r="AZ122" s="17" t="str">
        <f>'26'!$X126</f>
        <v>WN2642RP</v>
      </c>
      <c r="BA122" s="17">
        <f>IF(AZ122=AX122, AY122+'26'!$Y126, '26'!$Y126)</f>
        <v>5</v>
      </c>
      <c r="BB122" s="17" t="str">
        <f>'27'!$X126</f>
        <v>WN2642RP</v>
      </c>
      <c r="BC122" s="17">
        <f>IF(BB122=AZ122, BA122+'27'!$Y126, '27'!$Y126)</f>
        <v>5</v>
      </c>
      <c r="BD122" s="17" t="str">
        <f>'28'!$X126</f>
        <v>WN2642RP</v>
      </c>
      <c r="BE122" s="17">
        <f>IF(BD122=BB122, BC122+'28'!$Y126, '28'!$Y126)</f>
        <v>5</v>
      </c>
      <c r="BF122" s="17" t="str">
        <f>'29'!$X126</f>
        <v>WN2642RP</v>
      </c>
      <c r="BG122" s="17">
        <f>IF(BF122=BD122, BE122+'29'!$Y126, '29'!$Y126)</f>
        <v>5</v>
      </c>
      <c r="BH122" s="17" t="str">
        <f>'30'!$X126</f>
        <v>WN2642RP</v>
      </c>
      <c r="BI122" s="17">
        <f>IF(BH122=BF122, BG122+'30'!$Y126, '30'!$Y126)</f>
        <v>5</v>
      </c>
      <c r="BJ122" s="17">
        <f>'31'!$X126</f>
        <v>0</v>
      </c>
      <c r="BK122" s="17">
        <f>IF(BJ122=BH122, BI122+'31'!$Y126, '31'!$Y126)</f>
        <v>0</v>
      </c>
    </row>
    <row r="123" spans="1:63" x14ac:dyDescent="0.25">
      <c r="A123" s="67" t="s">
        <v>133</v>
      </c>
      <c r="B123" s="17" t="str">
        <f>'1'!$X127</f>
        <v>WN3784SU</v>
      </c>
      <c r="C123" s="17">
        <f>'1'!Y127</f>
        <v>0</v>
      </c>
      <c r="D123" s="17" t="str">
        <f>'2'!$X127</f>
        <v>WN3784SU</v>
      </c>
      <c r="E123" s="17">
        <f>IF(D123=B123, C123+'2'!$Y127, '2'!$Y127)</f>
        <v>0</v>
      </c>
      <c r="F123" s="17" t="str">
        <f>'3'!$X127</f>
        <v>WN3784SU</v>
      </c>
      <c r="G123" s="17">
        <f>IF(F123=D123, E123+'3'!$Y127, '3'!$Y127)</f>
        <v>0</v>
      </c>
      <c r="H123" s="17" t="str">
        <f>'4'!$X127</f>
        <v>WN3784SU</v>
      </c>
      <c r="I123" s="17">
        <f>IF(H123=F123, G123+'4'!$Y127, '4'!$Y127)</f>
        <v>0</v>
      </c>
      <c r="J123" s="17" t="str">
        <f>'5'!$X127</f>
        <v>WN3784SU</v>
      </c>
      <c r="K123" s="17">
        <f>IF(J123=H123, I123+'5'!$Y127, '5'!$Y127)</f>
        <v>0</v>
      </c>
      <c r="L123" s="17" t="str">
        <f>'6'!$X127</f>
        <v>WN3784SU</v>
      </c>
      <c r="M123" s="17">
        <f>IF(L123=J123, K123+'6'!$Y127, '6'!$Y127)</f>
        <v>0</v>
      </c>
      <c r="N123" s="17" t="str">
        <f>'7'!$X127</f>
        <v>WN3784SU</v>
      </c>
      <c r="O123" s="17">
        <f>IF(N123=L123, M123+'7'!$Y127, '7'!$Y127)</f>
        <v>0</v>
      </c>
      <c r="P123" s="17" t="str">
        <f>'8'!$X127</f>
        <v>WN3784SU</v>
      </c>
      <c r="Q123" s="17">
        <f>IF(P123=N123, O123+'8'!$Y127, '8'!$Y127)</f>
        <v>0</v>
      </c>
      <c r="R123" s="17" t="str">
        <f>'9'!$X127</f>
        <v>WN3784SU</v>
      </c>
      <c r="S123" s="17">
        <f>IF(R123=P123, Q123+'9'!$Y127, '9'!$Y127)</f>
        <v>0</v>
      </c>
      <c r="T123" s="17" t="str">
        <f>'10'!$X127</f>
        <v>WN3784SU</v>
      </c>
      <c r="U123" s="17">
        <f>IF(T123=R123, S123+'10'!$Y127, '10'!$Y127)</f>
        <v>2</v>
      </c>
      <c r="V123" s="17" t="str">
        <f>'11'!$X127</f>
        <v>WN3784SU</v>
      </c>
      <c r="W123" s="17">
        <f>IF(V123=T123, U123+'11'!$Y127, '11'!$Y127)</f>
        <v>2</v>
      </c>
      <c r="X123" s="17" t="str">
        <f>'12'!$X127</f>
        <v>WN3784SU</v>
      </c>
      <c r="Y123" s="17">
        <f>IF(X123=V123, W123+'12'!$Y127, '12'!$Y127)</f>
        <v>2</v>
      </c>
      <c r="Z123" s="17" t="str">
        <f>'13'!$X127</f>
        <v>WN3784SU</v>
      </c>
      <c r="AA123" s="17">
        <f>IF(Z123=X123, Y123+'13'!$Y127, '13'!$Y127)</f>
        <v>2</v>
      </c>
      <c r="AB123" s="17" t="str">
        <f>'14'!$X127</f>
        <v>WN3784SU</v>
      </c>
      <c r="AC123" s="17">
        <f>IF(AB123=Z123, AA123+'14'!$Y127, '14'!$Y127)</f>
        <v>2</v>
      </c>
      <c r="AD123" s="17" t="str">
        <f>'15'!$X127</f>
        <v>WN3784SU</v>
      </c>
      <c r="AE123" s="17">
        <f>IF(AD123=AB123, AC123+'15'!$Y127, '15'!$Y127)</f>
        <v>2</v>
      </c>
      <c r="AF123" s="17" t="str">
        <f>'16'!$X127</f>
        <v>WN3784SU</v>
      </c>
      <c r="AG123" s="17">
        <f>IF(AF123=AD123, AE123+'16'!$Y127, '16'!$Y127)</f>
        <v>4</v>
      </c>
      <c r="AH123" s="17" t="str">
        <f>'17'!$X127</f>
        <v>WN3784SU</v>
      </c>
      <c r="AI123" s="17">
        <f>IF(AH123=AF123, AG123+'17'!$Y127, '17'!$Y127)</f>
        <v>7</v>
      </c>
      <c r="AJ123" s="17" t="str">
        <f>'18'!$X127</f>
        <v>WN3784SU</v>
      </c>
      <c r="AK123" s="17">
        <f>IF(AJ123=AH123, AI123+'18'!$Y127, '18'!$Y127)</f>
        <v>10</v>
      </c>
      <c r="AL123" s="17" t="str">
        <f>'19'!$X127</f>
        <v>WN3784SU</v>
      </c>
      <c r="AM123" s="17">
        <f>IF(AL123=AJ123, AK123+'19'!$Y127, '19'!$Y127)</f>
        <v>10</v>
      </c>
      <c r="AN123" s="17" t="str">
        <f>'20'!$X127</f>
        <v>WN3784SU</v>
      </c>
      <c r="AO123" s="17">
        <f>IF(AN123=AL123, AM123+'20'!$Y127, '20'!$Y127)</f>
        <v>10</v>
      </c>
      <c r="AP123" s="17" t="str">
        <f>'21'!$X127</f>
        <v>WN3784SU</v>
      </c>
      <c r="AQ123" s="17">
        <f>IF(AP123=AN123, AO123+'21'!$Y127, '21'!$Y127)</f>
        <v>10</v>
      </c>
      <c r="AR123" s="17" t="str">
        <f>'22'!$X127</f>
        <v>WN3784SU</v>
      </c>
      <c r="AS123" s="17">
        <f>IF(AR123=AP123, AQ123+'22'!$Y127, '22'!$Y127)</f>
        <v>10</v>
      </c>
      <c r="AT123" s="17" t="str">
        <f>'23'!$X127</f>
        <v>WN3784SU</v>
      </c>
      <c r="AU123" s="17">
        <f>IF(AT123=AR123, AS123+'23'!$Y127, '23'!$Y127)</f>
        <v>11</v>
      </c>
      <c r="AV123" s="17" t="str">
        <f>'24'!$X127</f>
        <v>WN3784SU</v>
      </c>
      <c r="AW123" s="17">
        <f>IF(AV123=AT123, AU123+'24'!$Y127, '24'!$Y127)</f>
        <v>12</v>
      </c>
      <c r="AX123" s="17" t="str">
        <f>'25'!$X127</f>
        <v>WN3784SU</v>
      </c>
      <c r="AY123" s="17">
        <f>IF(AX123=AV123, AW123+'25'!$Y127, '25'!$Y127)</f>
        <v>12</v>
      </c>
      <c r="AZ123" s="17" t="str">
        <f>'26'!$X127</f>
        <v>WN3784SU</v>
      </c>
      <c r="BA123" s="17">
        <f>IF(AZ123=AX123, AY123+'26'!$Y127, '26'!$Y127)</f>
        <v>12</v>
      </c>
      <c r="BB123" s="17" t="str">
        <f>'27'!$X127</f>
        <v>WN3784SU</v>
      </c>
      <c r="BC123" s="17">
        <f>IF(BB123=AZ123, BA123+'27'!$Y127, '27'!$Y127)</f>
        <v>12</v>
      </c>
      <c r="BD123" s="17" t="str">
        <f>'28'!$X127</f>
        <v>WN3784SU</v>
      </c>
      <c r="BE123" s="17">
        <f>IF(BD123=BB123, BC123+'28'!$Y127, '28'!$Y127)</f>
        <v>12</v>
      </c>
      <c r="BF123" s="17" t="str">
        <f>'29'!$X127</f>
        <v>WN3784SU</v>
      </c>
      <c r="BG123" s="17">
        <f>IF(BF123=BD123, BE123+'29'!$Y127, '29'!$Y127)</f>
        <v>12</v>
      </c>
      <c r="BH123" s="17" t="str">
        <f>'30'!$X127</f>
        <v>WN3784SU</v>
      </c>
      <c r="BI123" s="17">
        <f>IF(BH123=BF123, BG123+'30'!$Y127, '30'!$Y127)</f>
        <v>12</v>
      </c>
      <c r="BJ123" s="17">
        <f>'31'!$X127</f>
        <v>0</v>
      </c>
      <c r="BK123" s="17">
        <f>IF(BJ123=BH123, BI123+'31'!$Y127, '31'!$Y127)</f>
        <v>0</v>
      </c>
    </row>
    <row r="124" spans="1:63" x14ac:dyDescent="0.25">
      <c r="A124" s="68" t="s">
        <v>134</v>
      </c>
      <c r="B124" s="17" t="str">
        <f>'1'!$X128</f>
        <v>WN7694SL</v>
      </c>
      <c r="C124" s="17">
        <f>'1'!Y128</f>
        <v>0</v>
      </c>
      <c r="D124" s="17" t="str">
        <f>'2'!$X128</f>
        <v>WN7694SL</v>
      </c>
      <c r="E124" s="17">
        <f>IF(D124=B124, C124+'2'!$Y128, '2'!$Y128)</f>
        <v>0</v>
      </c>
      <c r="F124" s="17" t="str">
        <f>'3'!$X128</f>
        <v>WN7694SL</v>
      </c>
      <c r="G124" s="17">
        <f>IF(F124=D124, E124+'3'!$Y128, '3'!$Y128)</f>
        <v>0</v>
      </c>
      <c r="H124" s="17" t="str">
        <f>'4'!$X128</f>
        <v>WN7694SL</v>
      </c>
      <c r="I124" s="17">
        <f>IF(H124=F124, G124+'4'!$Y128, '4'!$Y128)</f>
        <v>0</v>
      </c>
      <c r="J124" s="17" t="str">
        <f>'5'!$X128</f>
        <v>WN7694SL</v>
      </c>
      <c r="K124" s="17">
        <f>IF(J124=H124, I124+'5'!$Y128, '5'!$Y128)</f>
        <v>0</v>
      </c>
      <c r="L124" s="17" t="str">
        <f>'6'!$X128</f>
        <v>WN7694SL</v>
      </c>
      <c r="M124" s="17">
        <f>IF(L124=J124, K124+'6'!$Y128, '6'!$Y128)</f>
        <v>0</v>
      </c>
      <c r="N124" s="17" t="str">
        <f>'7'!$X128</f>
        <v>WN7694SL</v>
      </c>
      <c r="O124" s="17">
        <f>IF(N124=L124, M124+'7'!$Y128, '7'!$Y128)</f>
        <v>0</v>
      </c>
      <c r="P124" s="17" t="str">
        <f>'8'!$X128</f>
        <v>WN7694SL</v>
      </c>
      <c r="Q124" s="17">
        <f>IF(P124=N124, O124+'8'!$Y128, '8'!$Y128)</f>
        <v>0</v>
      </c>
      <c r="R124" s="17" t="str">
        <f>'9'!$X128</f>
        <v>WN7694SL</v>
      </c>
      <c r="S124" s="17">
        <f>IF(R124=P124, Q124+'9'!$Y128, '9'!$Y128)</f>
        <v>0</v>
      </c>
      <c r="T124" s="17" t="str">
        <f>'10'!$X128</f>
        <v>WN7694SL</v>
      </c>
      <c r="U124" s="17">
        <f>IF(T124=R124, S124+'10'!$Y128, '10'!$Y128)</f>
        <v>0</v>
      </c>
      <c r="V124" s="17" t="str">
        <f>'11'!$X128</f>
        <v>WN7694SL</v>
      </c>
      <c r="W124" s="17">
        <f>IF(V124=T124, U124+'11'!$Y128, '11'!$Y128)</f>
        <v>0</v>
      </c>
      <c r="X124" s="17" t="str">
        <f>'12'!$X128</f>
        <v>WN7694SL</v>
      </c>
      <c r="Y124" s="17">
        <f>IF(X124=V124, W124+'12'!$Y128, '12'!$Y128)</f>
        <v>0</v>
      </c>
      <c r="Z124" s="17" t="str">
        <f>'13'!$X128</f>
        <v>WN7694SL</v>
      </c>
      <c r="AA124" s="17">
        <f>IF(Z124=X124, Y124+'13'!$Y128, '13'!$Y128)</f>
        <v>0</v>
      </c>
      <c r="AB124" s="17" t="str">
        <f>'14'!$X128</f>
        <v>WN7694SL</v>
      </c>
      <c r="AC124" s="17">
        <f>IF(AB124=Z124, AA124+'14'!$Y128, '14'!$Y128)</f>
        <v>0</v>
      </c>
      <c r="AD124" s="17" t="str">
        <f>'15'!$X128</f>
        <v>WN7694SL</v>
      </c>
      <c r="AE124" s="17">
        <f>IF(AD124=AB124, AC124+'15'!$Y128, '15'!$Y128)</f>
        <v>0</v>
      </c>
      <c r="AF124" s="17" t="str">
        <f>'16'!$X128</f>
        <v>WN7694SL</v>
      </c>
      <c r="AG124" s="17">
        <f>IF(AF124=AD124, AE124+'16'!$Y128, '16'!$Y128)</f>
        <v>0</v>
      </c>
      <c r="AH124" s="17" t="str">
        <f>'17'!$X128</f>
        <v>WN7694SL</v>
      </c>
      <c r="AI124" s="17">
        <f>IF(AH124=AF124, AG124+'17'!$Y128, '17'!$Y128)</f>
        <v>0</v>
      </c>
      <c r="AJ124" s="17" t="str">
        <f>'18'!$X128</f>
        <v>WN7694SL</v>
      </c>
      <c r="AK124" s="17">
        <f>IF(AJ124=AH124, AI124+'18'!$Y128, '18'!$Y128)</f>
        <v>0</v>
      </c>
      <c r="AL124" s="17" t="str">
        <f>'19'!$X128</f>
        <v>WN7694SL</v>
      </c>
      <c r="AM124" s="17">
        <f>IF(AL124=AJ124, AK124+'19'!$Y128, '19'!$Y128)</f>
        <v>0</v>
      </c>
      <c r="AN124" s="17" t="str">
        <f>'20'!$X128</f>
        <v>WN7694SL</v>
      </c>
      <c r="AO124" s="17">
        <f>IF(AN124=AL124, AM124+'20'!$Y128, '20'!$Y128)</f>
        <v>0</v>
      </c>
      <c r="AP124" s="17" t="str">
        <f>'21'!$X128</f>
        <v>WN7694SL</v>
      </c>
      <c r="AQ124" s="17">
        <f>IF(AP124=AN124, AO124+'21'!$Y128, '21'!$Y128)</f>
        <v>0</v>
      </c>
      <c r="AR124" s="17" t="str">
        <f>'22'!$X128</f>
        <v>WN7694SL</v>
      </c>
      <c r="AS124" s="17">
        <f>IF(AR124=AP124, AQ124+'22'!$Y128, '22'!$Y128)</f>
        <v>0</v>
      </c>
      <c r="AT124" s="17" t="str">
        <f>'23'!$X128</f>
        <v>WN7694SL</v>
      </c>
      <c r="AU124" s="17">
        <f>IF(AT124=AR124, AS124+'23'!$Y128, '23'!$Y128)</f>
        <v>0</v>
      </c>
      <c r="AV124" s="17" t="str">
        <f>'24'!$X128</f>
        <v>WN7694SL</v>
      </c>
      <c r="AW124" s="17">
        <f>IF(AV124=AT124, AU124+'24'!$Y128, '24'!$Y128)</f>
        <v>1</v>
      </c>
      <c r="AX124" s="17" t="str">
        <f>'25'!$X128</f>
        <v>WN7694SL</v>
      </c>
      <c r="AY124" s="17">
        <f>IF(AX124=AV124, AW124+'25'!$Y128, '25'!$Y128)</f>
        <v>1</v>
      </c>
      <c r="AZ124" s="17" t="str">
        <f>'26'!$X128</f>
        <v>WN7694SL</v>
      </c>
      <c r="BA124" s="17">
        <f>IF(AZ124=AX124, AY124+'26'!$Y128, '26'!$Y128)</f>
        <v>1</v>
      </c>
      <c r="BB124" s="17" t="str">
        <f>'27'!$X128</f>
        <v>WN7694SL</v>
      </c>
      <c r="BC124" s="17">
        <f>IF(BB124=AZ124, BA124+'27'!$Y128, '27'!$Y128)</f>
        <v>1</v>
      </c>
      <c r="BD124" s="17" t="str">
        <f>'28'!$X128</f>
        <v>WN7694SL</v>
      </c>
      <c r="BE124" s="17">
        <f>IF(BD124=BB124, BC124+'28'!$Y128, '28'!$Y128)</f>
        <v>1</v>
      </c>
      <c r="BF124" s="17" t="str">
        <f>'29'!$X128</f>
        <v>WN7694SL</v>
      </c>
      <c r="BG124" s="17">
        <f>IF(BF124=BD124, BE124+'29'!$Y128, '29'!$Y128)</f>
        <v>1</v>
      </c>
      <c r="BH124" s="17" t="str">
        <f>'30'!$X128</f>
        <v>WN7694SL</v>
      </c>
      <c r="BI124" s="17">
        <f>IF(BH124=BF124, BG124+'30'!$Y128, '30'!$Y128)</f>
        <v>1</v>
      </c>
      <c r="BJ124" s="17">
        <f>'31'!$X128</f>
        <v>0</v>
      </c>
      <c r="BK124" s="17">
        <f>IF(BJ124=BH124, BI124+'31'!$Y128, '31'!$Y128)</f>
        <v>0</v>
      </c>
    </row>
    <row r="125" spans="1:63" x14ac:dyDescent="0.25">
      <c r="A125" s="67" t="s">
        <v>135</v>
      </c>
      <c r="B125" s="17" t="str">
        <f>'1'!$X129</f>
        <v>WN6194SR</v>
      </c>
      <c r="C125" s="17">
        <f>'1'!Y129</f>
        <v>2</v>
      </c>
      <c r="D125" s="17" t="str">
        <f>'2'!$X129</f>
        <v>WN6194SR</v>
      </c>
      <c r="E125" s="17">
        <f>IF(D125=B125, C125+'2'!$Y129, '2'!$Y129)</f>
        <v>4</v>
      </c>
      <c r="F125" s="17" t="str">
        <f>'3'!$X129</f>
        <v>WN6194SR</v>
      </c>
      <c r="G125" s="17">
        <f>IF(F125=D125, E125+'3'!$Y129, '3'!$Y129)</f>
        <v>4</v>
      </c>
      <c r="H125" s="17" t="str">
        <f>'4'!$X129</f>
        <v>WN6194SR</v>
      </c>
      <c r="I125" s="17">
        <f>IF(H125=F125, G125+'4'!$Y129, '4'!$Y129)</f>
        <v>4</v>
      </c>
      <c r="J125" s="17" t="str">
        <f>'5'!$X129</f>
        <v>WN6194SR</v>
      </c>
      <c r="K125" s="17">
        <f>IF(J125=H125, I125+'5'!$Y129, '5'!$Y129)</f>
        <v>4</v>
      </c>
      <c r="L125" s="17" t="str">
        <f>'6'!$X129</f>
        <v>WN6194SR</v>
      </c>
      <c r="M125" s="17">
        <f>IF(L125=J125, K125+'6'!$Y129, '6'!$Y129)</f>
        <v>4</v>
      </c>
      <c r="N125" s="17" t="str">
        <f>'7'!$X129</f>
        <v>WN6194SR</v>
      </c>
      <c r="O125" s="17">
        <f>IF(N125=L125, M125+'7'!$Y129, '7'!$Y129)</f>
        <v>4</v>
      </c>
      <c r="P125" s="17" t="str">
        <f>'8'!$X129</f>
        <v>WN6194SR</v>
      </c>
      <c r="Q125" s="17">
        <f>IF(P125=N125, O125+'8'!$Y129, '8'!$Y129)</f>
        <v>4</v>
      </c>
      <c r="R125" s="17" t="str">
        <f>'9'!$X129</f>
        <v>WN6194SR</v>
      </c>
      <c r="S125" s="17">
        <f>IF(R125=P125, Q125+'9'!$Y129, '9'!$Y129)</f>
        <v>4</v>
      </c>
      <c r="T125" s="17" t="str">
        <f>'10'!$X129</f>
        <v>WN6194SR</v>
      </c>
      <c r="U125" s="17">
        <f>IF(T125=R125, S125+'10'!$Y129, '10'!$Y129)</f>
        <v>4</v>
      </c>
      <c r="V125" s="17" t="str">
        <f>'11'!$X129</f>
        <v>WN6194SR</v>
      </c>
      <c r="W125" s="17">
        <f>IF(V125=T125, U125+'11'!$Y129, '11'!$Y129)</f>
        <v>4</v>
      </c>
      <c r="X125" s="17" t="str">
        <f>'12'!$X129</f>
        <v>WN6194SR</v>
      </c>
      <c r="Y125" s="17">
        <f>IF(X125=V125, W125+'12'!$Y129, '12'!$Y129)</f>
        <v>4</v>
      </c>
      <c r="Z125" s="17" t="str">
        <f>'13'!$X129</f>
        <v>WN6194SR</v>
      </c>
      <c r="AA125" s="17">
        <f>IF(Z125=X125, Y125+'13'!$Y129, '13'!$Y129)</f>
        <v>4</v>
      </c>
      <c r="AB125" s="17" t="str">
        <f>'14'!$X129</f>
        <v>WN6194SR</v>
      </c>
      <c r="AC125" s="17">
        <f>IF(AB125=Z125, AA125+'14'!$Y129, '14'!$Y129)</f>
        <v>4</v>
      </c>
      <c r="AD125" s="17" t="str">
        <f>'15'!$X129</f>
        <v>WN6194SR</v>
      </c>
      <c r="AE125" s="17">
        <f>IF(AD125=AB125, AC125+'15'!$Y129, '15'!$Y129)</f>
        <v>4</v>
      </c>
      <c r="AF125" s="17" t="str">
        <f>'16'!$X129</f>
        <v>WN6194SR</v>
      </c>
      <c r="AG125" s="17">
        <f>IF(AF125=AD125, AE125+'16'!$Y129, '16'!$Y129)</f>
        <v>4</v>
      </c>
      <c r="AH125" s="17" t="str">
        <f>'17'!$X129</f>
        <v>WN6194SR</v>
      </c>
      <c r="AI125" s="17">
        <f>IF(AH125=AF125, AG125+'17'!$Y129, '17'!$Y129)</f>
        <v>4</v>
      </c>
      <c r="AJ125" s="17" t="str">
        <f>'18'!$X129</f>
        <v>WN6194SR</v>
      </c>
      <c r="AK125" s="17">
        <f>IF(AJ125=AH125, AI125+'18'!$Y129, '18'!$Y129)</f>
        <v>4</v>
      </c>
      <c r="AL125" s="17" t="str">
        <f>'19'!$X129</f>
        <v>WN6194SR</v>
      </c>
      <c r="AM125" s="17">
        <f>IF(AL125=AJ125, AK125+'19'!$Y129, '19'!$Y129)</f>
        <v>4</v>
      </c>
      <c r="AN125" s="17" t="str">
        <f>'20'!$X129</f>
        <v>WN6194SR</v>
      </c>
      <c r="AO125" s="17">
        <f>IF(AN125=AL125, AM125+'20'!$Y129, '20'!$Y129)</f>
        <v>4</v>
      </c>
      <c r="AP125" s="17" t="str">
        <f>'21'!$X129</f>
        <v>WN6194SR</v>
      </c>
      <c r="AQ125" s="17">
        <f>IF(AP125=AN125, AO125+'21'!$Y129, '21'!$Y129)</f>
        <v>4</v>
      </c>
      <c r="AR125" s="17" t="str">
        <f>'22'!$X129</f>
        <v>WN6194SR</v>
      </c>
      <c r="AS125" s="17">
        <f>IF(AR125=AP125, AQ125+'22'!$Y129, '22'!$Y129)</f>
        <v>4</v>
      </c>
      <c r="AT125" s="17" t="str">
        <f>'23'!$X129</f>
        <v>WN6194SR</v>
      </c>
      <c r="AU125" s="17">
        <f>IF(AT125=AR125, AS125+'23'!$Y129, '23'!$Y129)</f>
        <v>4</v>
      </c>
      <c r="AV125" s="17" t="str">
        <f>'24'!$X129</f>
        <v>WN6194SR</v>
      </c>
      <c r="AW125" s="17">
        <f>IF(AV125=AT125, AU125+'24'!$Y129, '24'!$Y129)</f>
        <v>4</v>
      </c>
      <c r="AX125" s="17" t="str">
        <f>'25'!$X129</f>
        <v>WN6194SR</v>
      </c>
      <c r="AY125" s="17">
        <f>IF(AX125=AV125, AW125+'25'!$Y129, '25'!$Y129)</f>
        <v>4</v>
      </c>
      <c r="AZ125" s="17" t="str">
        <f>'26'!$X129</f>
        <v>WN6194SR</v>
      </c>
      <c r="BA125" s="17">
        <f>IF(AZ125=AX125, AY125+'26'!$Y129, '26'!$Y129)</f>
        <v>4</v>
      </c>
      <c r="BB125" s="17" t="str">
        <f>'27'!$X129</f>
        <v>WN6194SR</v>
      </c>
      <c r="BC125" s="17">
        <f>IF(BB125=AZ125, BA125+'27'!$Y129, '27'!$Y129)</f>
        <v>4</v>
      </c>
      <c r="BD125" s="17" t="str">
        <f>'28'!$X129</f>
        <v>WN6194SR</v>
      </c>
      <c r="BE125" s="17">
        <f>IF(BD125=BB125, BC125+'28'!$Y129, '28'!$Y129)</f>
        <v>4</v>
      </c>
      <c r="BF125" s="17" t="str">
        <f>'29'!$X129</f>
        <v>WN6194SR</v>
      </c>
      <c r="BG125" s="17">
        <f>IF(BF125=BD125, BE125+'29'!$Y129, '29'!$Y129)</f>
        <v>4</v>
      </c>
      <c r="BH125" s="17" t="str">
        <f>'30'!$X129</f>
        <v>WN6194SR</v>
      </c>
      <c r="BI125" s="17">
        <f>IF(BH125=BF125, BG125+'30'!$Y129, '30'!$Y129)</f>
        <v>6</v>
      </c>
      <c r="BJ125" s="17">
        <f>'31'!$X129</f>
        <v>0</v>
      </c>
      <c r="BK125" s="17">
        <f>IF(BJ125=BH125, BI125+'31'!$Y129, '31'!$Y129)</f>
        <v>0</v>
      </c>
    </row>
    <row r="126" spans="1:63" x14ac:dyDescent="0.25">
      <c r="A126" s="68" t="s">
        <v>136</v>
      </c>
      <c r="B126" s="17" t="str">
        <f>'1'!$X130</f>
        <v>WN1158NX</v>
      </c>
      <c r="C126" s="17">
        <f>'1'!Y130</f>
        <v>0</v>
      </c>
      <c r="D126" s="17" t="str">
        <f>'2'!$X130</f>
        <v>WN1158NX</v>
      </c>
      <c r="E126" s="17">
        <f>IF(D126=B126, C126+'2'!$Y130, '2'!$Y130)</f>
        <v>0</v>
      </c>
      <c r="F126" s="17" t="str">
        <f>'3'!$X130</f>
        <v>WN1158NX</v>
      </c>
      <c r="G126" s="17">
        <f>IF(F126=D126, E126+'3'!$Y130, '3'!$Y130)</f>
        <v>0</v>
      </c>
      <c r="H126" s="17" t="str">
        <f>'4'!$X130</f>
        <v>WN1158NX</v>
      </c>
      <c r="I126" s="17">
        <f>IF(H126=F126, G126+'4'!$Y130, '4'!$Y130)</f>
        <v>0</v>
      </c>
      <c r="J126" s="17" t="str">
        <f>'5'!$X130</f>
        <v>WN1158NX</v>
      </c>
      <c r="K126" s="17">
        <f>IF(J126=H126, I126+'5'!$Y130, '5'!$Y130)</f>
        <v>0</v>
      </c>
      <c r="L126" s="17" t="str">
        <f>'6'!$X130</f>
        <v>WN1158NX</v>
      </c>
      <c r="M126" s="17">
        <f>IF(L126=J126, K126+'6'!$Y130, '6'!$Y130)</f>
        <v>0</v>
      </c>
      <c r="N126" s="17" t="str">
        <f>'7'!$X130</f>
        <v>WN1158NX</v>
      </c>
      <c r="O126" s="17">
        <f>IF(N126=L126, M126+'7'!$Y130, '7'!$Y130)</f>
        <v>0</v>
      </c>
      <c r="P126" s="17" t="str">
        <f>'8'!$X130</f>
        <v>WN1158NX</v>
      </c>
      <c r="Q126" s="17">
        <f>IF(P126=N126, O126+'8'!$Y130, '8'!$Y130)</f>
        <v>0</v>
      </c>
      <c r="R126" s="17" t="str">
        <f>'9'!$X130</f>
        <v>WN1158NX</v>
      </c>
      <c r="S126" s="17">
        <f>IF(R126=P126, Q126+'9'!$Y130, '9'!$Y130)</f>
        <v>0</v>
      </c>
      <c r="T126" s="17" t="str">
        <f>'10'!$X130</f>
        <v>WN1158NX</v>
      </c>
      <c r="U126" s="17">
        <f>IF(T126=R126, S126+'10'!$Y130, '10'!$Y130)</f>
        <v>0</v>
      </c>
      <c r="V126" s="17" t="str">
        <f>'11'!$X130</f>
        <v>WN1158NX</v>
      </c>
      <c r="W126" s="17">
        <f>IF(V126=T126, U126+'11'!$Y130, '11'!$Y130)</f>
        <v>0</v>
      </c>
      <c r="X126" s="17" t="str">
        <f>'12'!$X130</f>
        <v>WN1158NX</v>
      </c>
      <c r="Y126" s="17">
        <f>IF(X126=V126, W126+'12'!$Y130, '12'!$Y130)</f>
        <v>0</v>
      </c>
      <c r="Z126" s="17" t="str">
        <f>'13'!$X130</f>
        <v>WN1158NX</v>
      </c>
      <c r="AA126" s="17">
        <f>IF(Z126=X126, Y126+'13'!$Y130, '13'!$Y130)</f>
        <v>0</v>
      </c>
      <c r="AB126" s="17" t="str">
        <f>'14'!$X130</f>
        <v>WN1158NX</v>
      </c>
      <c r="AC126" s="17">
        <f>IF(AB126=Z126, AA126+'14'!$Y130, '14'!$Y130)</f>
        <v>0</v>
      </c>
      <c r="AD126" s="17" t="str">
        <f>'15'!$X130</f>
        <v>WN1158NX</v>
      </c>
      <c r="AE126" s="17">
        <f>IF(AD126=AB126, AC126+'15'!$Y130, '15'!$Y130)</f>
        <v>0</v>
      </c>
      <c r="AF126" s="17" t="str">
        <f>'16'!$X130</f>
        <v>WN1158NX</v>
      </c>
      <c r="AG126" s="17">
        <f>IF(AF126=AD126, AE126+'16'!$Y130, '16'!$Y130)</f>
        <v>0</v>
      </c>
      <c r="AH126" s="17" t="str">
        <f>'17'!$X130</f>
        <v>WN1158NX</v>
      </c>
      <c r="AI126" s="17">
        <f>IF(AH126=AF126, AG126+'17'!$Y130, '17'!$Y130)</f>
        <v>0</v>
      </c>
      <c r="AJ126" s="17" t="str">
        <f>'18'!$X130</f>
        <v>WN1158NX</v>
      </c>
      <c r="AK126" s="17">
        <f>IF(AJ126=AH126, AI126+'18'!$Y130, '18'!$Y130)</f>
        <v>0</v>
      </c>
      <c r="AL126" s="17" t="str">
        <f>'19'!$X130</f>
        <v>WN1158NX</v>
      </c>
      <c r="AM126" s="17">
        <f>IF(AL126=AJ126, AK126+'19'!$Y130, '19'!$Y130)</f>
        <v>0</v>
      </c>
      <c r="AN126" s="17" t="str">
        <f>'20'!$X130</f>
        <v>WN1158NX</v>
      </c>
      <c r="AO126" s="17">
        <f>IF(AN126=AL126, AM126+'20'!$Y130, '20'!$Y130)</f>
        <v>0</v>
      </c>
      <c r="AP126" s="17" t="str">
        <f>'21'!$X130</f>
        <v>WN1158NX</v>
      </c>
      <c r="AQ126" s="17">
        <f>IF(AP126=AN126, AO126+'21'!$Y130, '21'!$Y130)</f>
        <v>0</v>
      </c>
      <c r="AR126" s="17" t="str">
        <f>'22'!$X130</f>
        <v>WN1158NX</v>
      </c>
      <c r="AS126" s="17">
        <f>IF(AR126=AP126, AQ126+'22'!$Y130, '22'!$Y130)</f>
        <v>0</v>
      </c>
      <c r="AT126" s="17" t="str">
        <f>'23'!$X130</f>
        <v>WN1158NX</v>
      </c>
      <c r="AU126" s="17">
        <f>IF(AT126=AR126, AS126+'23'!$Y130, '23'!$Y130)</f>
        <v>0</v>
      </c>
      <c r="AV126" s="17" t="str">
        <f>'24'!$X130</f>
        <v>WN1158NX</v>
      </c>
      <c r="AW126" s="17">
        <f>IF(AV126=AT126, AU126+'24'!$Y130, '24'!$Y130)</f>
        <v>0</v>
      </c>
      <c r="AX126" s="17" t="str">
        <f>'25'!$X130</f>
        <v>WN1158NX</v>
      </c>
      <c r="AY126" s="17">
        <f>IF(AX126=AV126, AW126+'25'!$Y130, '25'!$Y130)</f>
        <v>2</v>
      </c>
      <c r="AZ126" s="17" t="str">
        <f>'26'!$X130</f>
        <v>WN1158NX</v>
      </c>
      <c r="BA126" s="17">
        <f>IF(AZ126=AX126, AY126+'26'!$Y130, '26'!$Y130)</f>
        <v>2</v>
      </c>
      <c r="BB126" s="17" t="str">
        <f>'27'!$X130</f>
        <v>WN1158NX</v>
      </c>
      <c r="BC126" s="17">
        <f>IF(BB126=AZ126, BA126+'27'!$Y130, '27'!$Y130)</f>
        <v>2</v>
      </c>
      <c r="BD126" s="17" t="str">
        <f>'28'!$X130</f>
        <v>WN1158NX</v>
      </c>
      <c r="BE126" s="17">
        <f>IF(BD126=BB126, BC126+'28'!$Y130, '28'!$Y130)</f>
        <v>2</v>
      </c>
      <c r="BF126" s="17" t="str">
        <f>'29'!$X130</f>
        <v>WN1158NX</v>
      </c>
      <c r="BG126" s="17">
        <f>IF(BF126=BD126, BE126+'29'!$Y130, '29'!$Y130)</f>
        <v>4</v>
      </c>
      <c r="BH126" s="17" t="str">
        <f>'30'!$X130</f>
        <v>WN1158NX</v>
      </c>
      <c r="BI126" s="17">
        <f>IF(BH126=BF126, BG126+'30'!$Y130, '30'!$Y130)</f>
        <v>4</v>
      </c>
      <c r="BJ126" s="17">
        <f>'31'!$X130</f>
        <v>0</v>
      </c>
      <c r="BK126" s="17">
        <f>IF(BJ126=BH126, BI126+'31'!$Y130, '31'!$Y130)</f>
        <v>0</v>
      </c>
    </row>
    <row r="127" spans="1:63" x14ac:dyDescent="0.25">
      <c r="A127" s="67" t="s">
        <v>137</v>
      </c>
      <c r="B127" s="17" t="str">
        <f>'1'!$X131</f>
        <v>WN6834ST</v>
      </c>
      <c r="C127" s="17">
        <f>'1'!Y131</f>
        <v>0</v>
      </c>
      <c r="D127" s="17" t="str">
        <f>'2'!$X131</f>
        <v>WN6834ST</v>
      </c>
      <c r="E127" s="17">
        <f>IF(D127=B127, C127+'2'!$Y131, '2'!$Y131)</f>
        <v>0</v>
      </c>
      <c r="F127" s="17" t="str">
        <f>'3'!$X131</f>
        <v>WN6834ST</v>
      </c>
      <c r="G127" s="17">
        <f>IF(F127=D127, E127+'3'!$Y131, '3'!$Y131)</f>
        <v>0</v>
      </c>
      <c r="H127" s="17" t="str">
        <f>'4'!$X131</f>
        <v>WN6834ST</v>
      </c>
      <c r="I127" s="17">
        <f>IF(H127=F127, G127+'4'!$Y131, '4'!$Y131)</f>
        <v>0</v>
      </c>
      <c r="J127" s="17" t="str">
        <f>'5'!$X131</f>
        <v>WN6834ST</v>
      </c>
      <c r="K127" s="17">
        <f>IF(J127=H127, I127+'5'!$Y131, '5'!$Y131)</f>
        <v>0</v>
      </c>
      <c r="L127" s="17" t="str">
        <f>'6'!$X131</f>
        <v>WN6834ST</v>
      </c>
      <c r="M127" s="17">
        <f>IF(L127=J127, K127+'6'!$Y131, '6'!$Y131)</f>
        <v>0</v>
      </c>
      <c r="N127" s="17" t="str">
        <f>'7'!$X131</f>
        <v>WN6834ST</v>
      </c>
      <c r="O127" s="17">
        <f>IF(N127=L127, M127+'7'!$Y131, '7'!$Y131)</f>
        <v>0</v>
      </c>
      <c r="P127" s="17" t="str">
        <f>'8'!$X131</f>
        <v>WN6834ST</v>
      </c>
      <c r="Q127" s="17">
        <f>IF(P127=N127, O127+'8'!$Y131, '8'!$Y131)</f>
        <v>0</v>
      </c>
      <c r="R127" s="17" t="str">
        <f>'9'!$X131</f>
        <v>WN6834ST</v>
      </c>
      <c r="S127" s="17">
        <f>IF(R127=P127, Q127+'9'!$Y131, '9'!$Y131)</f>
        <v>0</v>
      </c>
      <c r="T127" s="17" t="str">
        <f>'10'!$X131</f>
        <v>WN6834ST</v>
      </c>
      <c r="U127" s="17">
        <f>IF(T127=R127, S127+'10'!$Y131, '10'!$Y131)</f>
        <v>0</v>
      </c>
      <c r="V127" s="17" t="str">
        <f>'11'!$X131</f>
        <v>WN6834ST</v>
      </c>
      <c r="W127" s="17">
        <f>IF(V127=T127, U127+'11'!$Y131, '11'!$Y131)</f>
        <v>0</v>
      </c>
      <c r="X127" s="17" t="str">
        <f>'12'!$X131</f>
        <v>WN6834ST</v>
      </c>
      <c r="Y127" s="17">
        <f>IF(X127=V127, W127+'12'!$Y131, '12'!$Y131)</f>
        <v>0</v>
      </c>
      <c r="Z127" s="17" t="str">
        <f>'13'!$X131</f>
        <v>WN6834ST</v>
      </c>
      <c r="AA127" s="17">
        <f>IF(Z127=X127, Y127+'13'!$Y131, '13'!$Y131)</f>
        <v>0</v>
      </c>
      <c r="AB127" s="17" t="str">
        <f>'14'!$X131</f>
        <v>WN6834ST</v>
      </c>
      <c r="AC127" s="17">
        <f>IF(AB127=Z127, AA127+'14'!$Y131, '14'!$Y131)</f>
        <v>0</v>
      </c>
      <c r="AD127" s="17" t="str">
        <f>'15'!$X131</f>
        <v>WN6834ST</v>
      </c>
      <c r="AE127" s="17">
        <f>IF(AD127=AB127, AC127+'15'!$Y131, '15'!$Y131)</f>
        <v>0</v>
      </c>
      <c r="AF127" s="17" t="str">
        <f>'16'!$X131</f>
        <v>WN6834ST</v>
      </c>
      <c r="AG127" s="17">
        <f>IF(AF127=AD127, AE127+'16'!$Y131, '16'!$Y131)</f>
        <v>0</v>
      </c>
      <c r="AH127" s="17" t="str">
        <f>'17'!$X131</f>
        <v>WN6834ST</v>
      </c>
      <c r="AI127" s="17">
        <f>IF(AH127=AF127, AG127+'17'!$Y131, '17'!$Y131)</f>
        <v>0</v>
      </c>
      <c r="AJ127" s="17" t="str">
        <f>'18'!$X131</f>
        <v>WN6834ST</v>
      </c>
      <c r="AK127" s="17">
        <f>IF(AJ127=AH127, AI127+'18'!$Y131, '18'!$Y131)</f>
        <v>0</v>
      </c>
      <c r="AL127" s="17" t="str">
        <f>'19'!$X131</f>
        <v>WN6834ST</v>
      </c>
      <c r="AM127" s="17">
        <f>IF(AL127=AJ127, AK127+'19'!$Y131, '19'!$Y131)</f>
        <v>0</v>
      </c>
      <c r="AN127" s="17" t="str">
        <f>'20'!$X131</f>
        <v>WN6834ST</v>
      </c>
      <c r="AO127" s="17">
        <f>IF(AN127=AL127, AM127+'20'!$Y131, '20'!$Y131)</f>
        <v>2</v>
      </c>
      <c r="AP127" s="17" t="str">
        <f>'21'!$X131</f>
        <v>WN6834ST</v>
      </c>
      <c r="AQ127" s="17">
        <f>IF(AP127=AN127, AO127+'21'!$Y131, '21'!$Y131)</f>
        <v>2</v>
      </c>
      <c r="AR127" s="17" t="str">
        <f>'22'!$X131</f>
        <v>WN6834ST</v>
      </c>
      <c r="AS127" s="17">
        <f>IF(AR127=AP127, AQ127+'22'!$Y131, '22'!$Y131)</f>
        <v>4</v>
      </c>
      <c r="AT127" s="17" t="str">
        <f>'23'!$X131</f>
        <v>WN6834ST</v>
      </c>
      <c r="AU127" s="17">
        <f>IF(AT127=AR127, AS127+'23'!$Y131, '23'!$Y131)</f>
        <v>4</v>
      </c>
      <c r="AV127" s="17" t="str">
        <f>'24'!$X131</f>
        <v>WN6834ST</v>
      </c>
      <c r="AW127" s="17">
        <f>IF(AV127=AT127, AU127+'24'!$Y131, '24'!$Y131)</f>
        <v>4</v>
      </c>
      <c r="AX127" s="17" t="str">
        <f>'25'!$X131</f>
        <v>WN6834ST</v>
      </c>
      <c r="AY127" s="17">
        <f>IF(AX127=AV127, AW127+'25'!$Y131, '25'!$Y131)</f>
        <v>4</v>
      </c>
      <c r="AZ127" s="17" t="str">
        <f>'26'!$X131</f>
        <v>WN6834ST</v>
      </c>
      <c r="BA127" s="17">
        <f>IF(AZ127=AX127, AY127+'26'!$Y131, '26'!$Y131)</f>
        <v>4</v>
      </c>
      <c r="BB127" s="17" t="str">
        <f>'27'!$X131</f>
        <v>WN6834ST</v>
      </c>
      <c r="BC127" s="17">
        <f>IF(BB127=AZ127, BA127+'27'!$Y131, '27'!$Y131)</f>
        <v>4</v>
      </c>
      <c r="BD127" s="17" t="str">
        <f>'28'!$X131</f>
        <v>WN6834ST</v>
      </c>
      <c r="BE127" s="17">
        <f>IF(BD127=BB127, BC127+'28'!$Y131, '28'!$Y131)</f>
        <v>4</v>
      </c>
      <c r="BF127" s="17" t="str">
        <f>'29'!$X131</f>
        <v>WN6834ST</v>
      </c>
      <c r="BG127" s="17">
        <f>IF(BF127=BD127, BE127+'29'!$Y131, '29'!$Y131)</f>
        <v>4</v>
      </c>
      <c r="BH127" s="17" t="str">
        <f>'30'!$X131</f>
        <v>WN6834ST</v>
      </c>
      <c r="BI127" s="17">
        <f>IF(BH127=BF127, BG127+'30'!$Y131, '30'!$Y131)</f>
        <v>4</v>
      </c>
      <c r="BJ127" s="17">
        <f>'31'!$X131</f>
        <v>0</v>
      </c>
      <c r="BK127" s="17">
        <f>IF(BJ127=BH127, BI127+'31'!$Y131, '31'!$Y131)</f>
        <v>0</v>
      </c>
    </row>
    <row r="128" spans="1:63" x14ac:dyDescent="0.25">
      <c r="A128" s="68" t="s">
        <v>138</v>
      </c>
      <c r="B128" s="17" t="str">
        <f>'1'!$X132</f>
        <v>WN5479SB</v>
      </c>
      <c r="C128" s="17">
        <f>'1'!Y132</f>
        <v>0</v>
      </c>
      <c r="D128" s="17" t="str">
        <f>'2'!$X132</f>
        <v>WN5479SB</v>
      </c>
      <c r="E128" s="17">
        <f>IF(D128=B128, C128+'2'!$Y132, '2'!$Y132)</f>
        <v>3</v>
      </c>
      <c r="F128" s="17" t="str">
        <f>'3'!$X132</f>
        <v>WN5479SB</v>
      </c>
      <c r="G128" s="17">
        <f>IF(F128=D128, E128+'3'!$Y132, '3'!$Y132)</f>
        <v>3</v>
      </c>
      <c r="H128" s="17" t="str">
        <f>'4'!$X132</f>
        <v>WN5479SB</v>
      </c>
      <c r="I128" s="17">
        <f>IF(H128=F128, G128+'4'!$Y132, '4'!$Y132)</f>
        <v>3</v>
      </c>
      <c r="J128" s="17" t="str">
        <f>'5'!$X132</f>
        <v>WN5479SB</v>
      </c>
      <c r="K128" s="17">
        <f>IF(J128=H128, I128+'5'!$Y132, '5'!$Y132)</f>
        <v>3</v>
      </c>
      <c r="L128" s="17" t="str">
        <f>'6'!$X132</f>
        <v>WN5479SB</v>
      </c>
      <c r="M128" s="17">
        <f>IF(L128=J128, K128+'6'!$Y132, '6'!$Y132)</f>
        <v>3</v>
      </c>
      <c r="N128" s="17" t="str">
        <f>'7'!$X132</f>
        <v>WN5479SB</v>
      </c>
      <c r="O128" s="17">
        <f>IF(N128=L128, M128+'7'!$Y132, '7'!$Y132)</f>
        <v>3</v>
      </c>
      <c r="P128" s="17" t="str">
        <f>'8'!$X132</f>
        <v>WN5479SB</v>
      </c>
      <c r="Q128" s="17">
        <f>IF(P128=N128, O128+'8'!$Y132, '8'!$Y132)</f>
        <v>3</v>
      </c>
      <c r="R128" s="17" t="str">
        <f>'9'!$X132</f>
        <v>WN5479SB</v>
      </c>
      <c r="S128" s="17">
        <f>IF(R128=P128, Q128+'9'!$Y132, '9'!$Y132)</f>
        <v>3</v>
      </c>
      <c r="T128" s="17" t="str">
        <f>'10'!$X132</f>
        <v>WN5479SB</v>
      </c>
      <c r="U128" s="17">
        <f>IF(T128=R128, S128+'10'!$Y132, '10'!$Y132)</f>
        <v>3</v>
      </c>
      <c r="V128" s="17" t="str">
        <f>'11'!$X132</f>
        <v>WN5479SB</v>
      </c>
      <c r="W128" s="17">
        <f>IF(V128=T128, U128+'11'!$Y132, '11'!$Y132)</f>
        <v>3</v>
      </c>
      <c r="X128" s="17" t="str">
        <f>'12'!$X132</f>
        <v>WN5479SB</v>
      </c>
      <c r="Y128" s="17">
        <f>IF(X128=V128, W128+'12'!$Y132, '12'!$Y132)</f>
        <v>3</v>
      </c>
      <c r="Z128" s="17" t="str">
        <f>'13'!$X132</f>
        <v>WN5479SB</v>
      </c>
      <c r="AA128" s="17">
        <f>IF(Z128=X128, Y128+'13'!$Y132, '13'!$Y132)</f>
        <v>4</v>
      </c>
      <c r="AB128" s="17" t="str">
        <f>'14'!$X132</f>
        <v>WN5479SB</v>
      </c>
      <c r="AC128" s="17">
        <f>IF(AB128=Z128, AA128+'14'!$Y132, '14'!$Y132)</f>
        <v>6</v>
      </c>
      <c r="AD128" s="17" t="str">
        <f>'15'!$X132</f>
        <v>WN5479SB</v>
      </c>
      <c r="AE128" s="17">
        <f>IF(AD128=AB128, AC128+'15'!$Y132, '15'!$Y132)</f>
        <v>6</v>
      </c>
      <c r="AF128" s="17" t="str">
        <f>'16'!$X132</f>
        <v>WN5479SB</v>
      </c>
      <c r="AG128" s="17">
        <f>IF(AF128=AD128, AE128+'16'!$Y132, '16'!$Y132)</f>
        <v>7</v>
      </c>
      <c r="AH128" s="17" t="str">
        <f>'17'!$X132</f>
        <v>WN5479SB</v>
      </c>
      <c r="AI128" s="17">
        <f>IF(AH128=AF128, AG128+'17'!$Y132, '17'!$Y132)</f>
        <v>7</v>
      </c>
      <c r="AJ128" s="17" t="str">
        <f>'18'!$X132</f>
        <v>WN5479SB</v>
      </c>
      <c r="AK128" s="17">
        <f>IF(AJ128=AH128, AI128+'18'!$Y132, '18'!$Y132)</f>
        <v>9</v>
      </c>
      <c r="AL128" s="17" t="str">
        <f>'19'!$X132</f>
        <v>WN5479SB</v>
      </c>
      <c r="AM128" s="17">
        <f>IF(AL128=AJ128, AK128+'19'!$Y132, '19'!$Y132)</f>
        <v>9</v>
      </c>
      <c r="AN128" s="17" t="str">
        <f>'20'!$X132</f>
        <v>WN5479SB</v>
      </c>
      <c r="AO128" s="17">
        <f>IF(AN128=AL128, AM128+'20'!$Y132, '20'!$Y132)</f>
        <v>9</v>
      </c>
      <c r="AP128" s="17" t="str">
        <f>'21'!$X132</f>
        <v>WN5479SB</v>
      </c>
      <c r="AQ128" s="17">
        <f>IF(AP128=AN128, AO128+'21'!$Y132, '21'!$Y132)</f>
        <v>9</v>
      </c>
      <c r="AR128" s="17" t="str">
        <f>'22'!$X132</f>
        <v>WN5479SB</v>
      </c>
      <c r="AS128" s="17">
        <f>IF(AR128=AP128, AQ128+'22'!$Y132, '22'!$Y132)</f>
        <v>9</v>
      </c>
      <c r="AT128" s="17" t="str">
        <f>'23'!$X132</f>
        <v>WN5479SB</v>
      </c>
      <c r="AU128" s="17">
        <f>IF(AT128=AR128, AS128+'23'!$Y132, '23'!$Y132)</f>
        <v>9</v>
      </c>
      <c r="AV128" s="17" t="str">
        <f>'24'!$X132</f>
        <v>WN5479SB</v>
      </c>
      <c r="AW128" s="17">
        <f>IF(AV128=AT128, AU128+'24'!$Y132, '24'!$Y132)</f>
        <v>9</v>
      </c>
      <c r="AX128" s="17" t="str">
        <f>'25'!$X132</f>
        <v>WN5479SB</v>
      </c>
      <c r="AY128" s="17">
        <f>IF(AX128=AV128, AW128+'25'!$Y132, '25'!$Y132)</f>
        <v>9</v>
      </c>
      <c r="AZ128" s="17" t="str">
        <f>'26'!$X132</f>
        <v>WN5479SB</v>
      </c>
      <c r="BA128" s="17">
        <f>IF(AZ128=AX128, AY128+'26'!$Y132, '26'!$Y132)</f>
        <v>9</v>
      </c>
      <c r="BB128" s="17" t="str">
        <f>'27'!$X132</f>
        <v>WN5479SB</v>
      </c>
      <c r="BC128" s="17">
        <f>IF(BB128=AZ128, BA128+'27'!$Y132, '27'!$Y132)</f>
        <v>11</v>
      </c>
      <c r="BD128" s="17" t="str">
        <f>'28'!$X132</f>
        <v>WN5479SB</v>
      </c>
      <c r="BE128" s="17">
        <f>IF(BD128=BB128, BC128+'28'!$Y132, '28'!$Y132)</f>
        <v>11</v>
      </c>
      <c r="BF128" s="17" t="str">
        <f>'29'!$X132</f>
        <v>WN5479SB</v>
      </c>
      <c r="BG128" s="17">
        <f>IF(BF128=BD128, BE128+'29'!$Y132, '29'!$Y132)</f>
        <v>11</v>
      </c>
      <c r="BH128" s="17" t="str">
        <f>'30'!$X132</f>
        <v>WN5479SB</v>
      </c>
      <c r="BI128" s="17">
        <f>IF(BH128=BF128, BG128+'30'!$Y132, '30'!$Y132)</f>
        <v>13</v>
      </c>
      <c r="BJ128" s="17">
        <f>'31'!$X132</f>
        <v>0</v>
      </c>
      <c r="BK128" s="17">
        <f>IF(BJ128=BH128, BI128+'31'!$Y132, '31'!$Y132)</f>
        <v>0</v>
      </c>
    </row>
    <row r="129" spans="1:63" x14ac:dyDescent="0.25">
      <c r="A129" s="67" t="s">
        <v>139</v>
      </c>
      <c r="B129" s="17" t="str">
        <f>'1'!$X133</f>
        <v>WN1996NA</v>
      </c>
      <c r="C129" s="17">
        <f>'1'!Y133</f>
        <v>0</v>
      </c>
      <c r="D129" s="17" t="str">
        <f>'2'!$X133</f>
        <v>WN1996NA</v>
      </c>
      <c r="E129" s="17">
        <f>IF(D129=B129, C129+'2'!$Y133, '2'!$Y133)</f>
        <v>0</v>
      </c>
      <c r="F129" s="17" t="str">
        <f>'3'!$X133</f>
        <v>WN1996NA</v>
      </c>
      <c r="G129" s="17">
        <f>IF(F129=D129, E129+'3'!$Y133, '3'!$Y133)</f>
        <v>0</v>
      </c>
      <c r="H129" s="17" t="str">
        <f>'4'!$X133</f>
        <v>WN1996NA</v>
      </c>
      <c r="I129" s="17">
        <f>IF(H129=F129, G129+'4'!$Y133, '4'!$Y133)</f>
        <v>0</v>
      </c>
      <c r="J129" s="17" t="str">
        <f>'5'!$X133</f>
        <v>WN1996NA</v>
      </c>
      <c r="K129" s="17">
        <f>IF(J129=H129, I129+'5'!$Y133, '5'!$Y133)</f>
        <v>0</v>
      </c>
      <c r="L129" s="17" t="str">
        <f>'6'!$X133</f>
        <v>WN1996NA</v>
      </c>
      <c r="M129" s="17">
        <f>IF(L129=J129, K129+'6'!$Y133, '6'!$Y133)</f>
        <v>0</v>
      </c>
      <c r="N129" s="17" t="str">
        <f>'7'!$X133</f>
        <v>WN1996NA</v>
      </c>
      <c r="O129" s="17">
        <f>IF(N129=L129, M129+'7'!$Y133, '7'!$Y133)</f>
        <v>0</v>
      </c>
      <c r="P129" s="17" t="str">
        <f>'8'!$X133</f>
        <v>WN1996NA</v>
      </c>
      <c r="Q129" s="17">
        <f>IF(P129=N129, O129+'8'!$Y133, '8'!$Y133)</f>
        <v>0</v>
      </c>
      <c r="R129" s="17" t="str">
        <f>'9'!$X133</f>
        <v>WN1996NA</v>
      </c>
      <c r="S129" s="17">
        <f>IF(R129=P129, Q129+'9'!$Y133, '9'!$Y133)</f>
        <v>0</v>
      </c>
      <c r="T129" s="17" t="str">
        <f>'10'!$X133</f>
        <v>WN1996NA</v>
      </c>
      <c r="U129" s="17">
        <f>IF(T129=R129, S129+'10'!$Y133, '10'!$Y133)</f>
        <v>0</v>
      </c>
      <c r="V129" s="17" t="str">
        <f>'11'!$X133</f>
        <v>WN1996NA</v>
      </c>
      <c r="W129" s="17">
        <f>IF(V129=T129, U129+'11'!$Y133, '11'!$Y133)</f>
        <v>0</v>
      </c>
      <c r="X129" s="17" t="str">
        <f>'12'!$X133</f>
        <v>WN1996NA</v>
      </c>
      <c r="Y129" s="17">
        <f>IF(X129=V129, W129+'12'!$Y133, '12'!$Y133)</f>
        <v>0</v>
      </c>
      <c r="Z129" s="17" t="str">
        <f>'13'!$X133</f>
        <v>WN1996NA</v>
      </c>
      <c r="AA129" s="17">
        <f>IF(Z129=X129, Y129+'13'!$Y133, '13'!$Y133)</f>
        <v>0</v>
      </c>
      <c r="AB129" s="17" t="str">
        <f>'14'!$X133</f>
        <v>WN1996NA</v>
      </c>
      <c r="AC129" s="17">
        <f>IF(AB129=Z129, AA129+'14'!$Y133, '14'!$Y133)</f>
        <v>0</v>
      </c>
      <c r="AD129" s="17" t="str">
        <f>'15'!$X133</f>
        <v>WN1996NA</v>
      </c>
      <c r="AE129" s="17">
        <f>IF(AD129=AB129, AC129+'15'!$Y133, '15'!$Y133)</f>
        <v>0</v>
      </c>
      <c r="AF129" s="17" t="str">
        <f>'16'!$X133</f>
        <v>WN1996NA</v>
      </c>
      <c r="AG129" s="17">
        <f>IF(AF129=AD129, AE129+'16'!$Y133, '16'!$Y133)</f>
        <v>0</v>
      </c>
      <c r="AH129" s="17" t="str">
        <f>'17'!$X133</f>
        <v>WN1996NA</v>
      </c>
      <c r="AI129" s="17">
        <f>IF(AH129=AF129, AG129+'17'!$Y133, '17'!$Y133)</f>
        <v>0</v>
      </c>
      <c r="AJ129" s="17" t="str">
        <f>'18'!$X133</f>
        <v>WN1996NA</v>
      </c>
      <c r="AK129" s="17">
        <f>IF(AJ129=AH129, AI129+'18'!$Y133, '18'!$Y133)</f>
        <v>0</v>
      </c>
      <c r="AL129" s="17" t="str">
        <f>'19'!$X133</f>
        <v>WN1996NA</v>
      </c>
      <c r="AM129" s="17">
        <f>IF(AL129=AJ129, AK129+'19'!$Y133, '19'!$Y133)</f>
        <v>0</v>
      </c>
      <c r="AN129" s="17" t="str">
        <f>'20'!$X133</f>
        <v>WN1996NA</v>
      </c>
      <c r="AO129" s="17">
        <f>IF(AN129=AL129, AM129+'20'!$Y133, '20'!$Y133)</f>
        <v>0</v>
      </c>
      <c r="AP129" s="17" t="str">
        <f>'21'!$X133</f>
        <v>WN1996NA</v>
      </c>
      <c r="AQ129" s="17">
        <f>IF(AP129=AN129, AO129+'21'!$Y133, '21'!$Y133)</f>
        <v>0</v>
      </c>
      <c r="AR129" s="17" t="str">
        <f>'22'!$X133</f>
        <v>WN1996NA</v>
      </c>
      <c r="AS129" s="17">
        <f>IF(AR129=AP129, AQ129+'22'!$Y133, '22'!$Y133)</f>
        <v>0</v>
      </c>
      <c r="AT129" s="17" t="str">
        <f>'23'!$X133</f>
        <v>WN1996NA</v>
      </c>
      <c r="AU129" s="17">
        <f>IF(AT129=AR129, AS129+'23'!$Y133, '23'!$Y133)</f>
        <v>0</v>
      </c>
      <c r="AV129" s="17" t="str">
        <f>'24'!$X133</f>
        <v>WN1996NA</v>
      </c>
      <c r="AW129" s="17">
        <f>IF(AV129=AT129, AU129+'24'!$Y133, '24'!$Y133)</f>
        <v>0</v>
      </c>
      <c r="AX129" s="17" t="str">
        <f>'25'!$X133</f>
        <v>WN1996NA</v>
      </c>
      <c r="AY129" s="17">
        <f>IF(AX129=AV129, AW129+'25'!$Y133, '25'!$Y133)</f>
        <v>0</v>
      </c>
      <c r="AZ129" s="17" t="str">
        <f>'26'!$X133</f>
        <v>WN1996NA</v>
      </c>
      <c r="BA129" s="17">
        <f>IF(AZ129=AX129, AY129+'26'!$Y133, '26'!$Y133)</f>
        <v>0</v>
      </c>
      <c r="BB129" s="17" t="str">
        <f>'27'!$X133</f>
        <v>WN1996NA</v>
      </c>
      <c r="BC129" s="17">
        <f>IF(BB129=AZ129, BA129+'27'!$Y133, '27'!$Y133)</f>
        <v>0</v>
      </c>
      <c r="BD129" s="17" t="str">
        <f>'28'!$X133</f>
        <v>WN1996NA</v>
      </c>
      <c r="BE129" s="17">
        <f>IF(BD129=BB129, BC129+'28'!$Y133, '28'!$Y133)</f>
        <v>0</v>
      </c>
      <c r="BF129" s="17" t="str">
        <f>'29'!$X133</f>
        <v>WN1996NA</v>
      </c>
      <c r="BG129" s="17">
        <f>IF(BF129=BD129, BE129+'29'!$Y133, '29'!$Y133)</f>
        <v>0</v>
      </c>
      <c r="BH129" s="17" t="str">
        <f>'30'!$X133</f>
        <v>WN1996NA</v>
      </c>
      <c r="BI129" s="17">
        <f>IF(BH129=BF129, BG129+'30'!$Y133, '30'!$Y133)</f>
        <v>0</v>
      </c>
      <c r="BJ129" s="17">
        <f>'31'!$X133</f>
        <v>0</v>
      </c>
      <c r="BK129" s="17">
        <f>IF(BJ129=BH129, BI129+'31'!$Y133, '31'!$Y133)</f>
        <v>0</v>
      </c>
    </row>
    <row r="130" spans="1:63" x14ac:dyDescent="0.25">
      <c r="A130" s="68" t="s">
        <v>140</v>
      </c>
      <c r="B130" s="17" t="str">
        <f>'1'!$X134</f>
        <v>WN4770RK</v>
      </c>
      <c r="C130" s="17">
        <f>'1'!Y134</f>
        <v>0</v>
      </c>
      <c r="D130" s="17" t="str">
        <f>'2'!$X134</f>
        <v>WN4770RK</v>
      </c>
      <c r="E130" s="17">
        <f>IF(D130=B130, C130+'2'!$Y134, '2'!$Y134)</f>
        <v>0</v>
      </c>
      <c r="F130" s="17" t="str">
        <f>'3'!$X134</f>
        <v>WN4770RK</v>
      </c>
      <c r="G130" s="17">
        <f>IF(F130=D130, E130+'3'!$Y134, '3'!$Y134)</f>
        <v>0</v>
      </c>
      <c r="H130" s="17" t="str">
        <f>'4'!$X134</f>
        <v>WN4770RK</v>
      </c>
      <c r="I130" s="17">
        <f>IF(H130=F130, G130+'4'!$Y134, '4'!$Y134)</f>
        <v>3</v>
      </c>
      <c r="J130" s="17" t="str">
        <f>'5'!$X134</f>
        <v>WN4770RK</v>
      </c>
      <c r="K130" s="17">
        <f>IF(J130=H130, I130+'5'!$Y134, '5'!$Y134)</f>
        <v>3</v>
      </c>
      <c r="L130" s="17" t="str">
        <f>'6'!$X134</f>
        <v>WN4770RK</v>
      </c>
      <c r="M130" s="17">
        <f>IF(L130=J130, K130+'6'!$Y134, '6'!$Y134)</f>
        <v>3</v>
      </c>
      <c r="N130" s="17" t="str">
        <f>'7'!$X134</f>
        <v>WN4770RK</v>
      </c>
      <c r="O130" s="17">
        <f>IF(N130=L130, M130+'7'!$Y134, '7'!$Y134)</f>
        <v>3</v>
      </c>
      <c r="P130" s="17" t="str">
        <f>'8'!$X134</f>
        <v>WN4770RK</v>
      </c>
      <c r="Q130" s="17">
        <f>IF(P130=N130, O130+'8'!$Y134, '8'!$Y134)</f>
        <v>3</v>
      </c>
      <c r="R130" s="17" t="str">
        <f>'9'!$X134</f>
        <v>WN4770RK</v>
      </c>
      <c r="S130" s="17">
        <f>IF(R130=P130, Q130+'9'!$Y134, '9'!$Y134)</f>
        <v>3</v>
      </c>
      <c r="T130" s="17" t="str">
        <f>'10'!$X134</f>
        <v>WN4770RK</v>
      </c>
      <c r="U130" s="17">
        <f>IF(T130=R130, S130+'10'!$Y134, '10'!$Y134)</f>
        <v>3</v>
      </c>
      <c r="V130" s="17" t="str">
        <f>'11'!$X134</f>
        <v>WN4770RK</v>
      </c>
      <c r="W130" s="17">
        <f>IF(V130=T130, U130+'11'!$Y134, '11'!$Y134)</f>
        <v>3</v>
      </c>
      <c r="X130" s="17" t="str">
        <f>'12'!$X134</f>
        <v>WN4770RK</v>
      </c>
      <c r="Y130" s="17">
        <f>IF(X130=V130, W130+'12'!$Y134, '12'!$Y134)</f>
        <v>3</v>
      </c>
      <c r="Z130" s="17" t="str">
        <f>'13'!$X134</f>
        <v>WN4770RK</v>
      </c>
      <c r="AA130" s="17">
        <f>IF(Z130=X130, Y130+'13'!$Y134, '13'!$Y134)</f>
        <v>3</v>
      </c>
      <c r="AB130" s="17" t="str">
        <f>'14'!$X134</f>
        <v>WN4770RK</v>
      </c>
      <c r="AC130" s="17">
        <f>IF(AB130=Z130, AA130+'14'!$Y134, '14'!$Y134)</f>
        <v>3</v>
      </c>
      <c r="AD130" s="17" t="str">
        <f>'15'!$X134</f>
        <v>WN4770RK</v>
      </c>
      <c r="AE130" s="17">
        <f>IF(AD130=AB130, AC130+'15'!$Y134, '15'!$Y134)</f>
        <v>3</v>
      </c>
      <c r="AF130" s="17" t="str">
        <f>'16'!$X134</f>
        <v>WN4770RK</v>
      </c>
      <c r="AG130" s="17">
        <f>IF(AF130=AD130, AE130+'16'!$Y134, '16'!$Y134)</f>
        <v>4</v>
      </c>
      <c r="AH130" s="17" t="str">
        <f>'17'!$X134</f>
        <v>WN4770RK</v>
      </c>
      <c r="AI130" s="17">
        <f>IF(AH130=AF130, AG130+'17'!$Y134, '17'!$Y134)</f>
        <v>6</v>
      </c>
      <c r="AJ130" s="17" t="str">
        <f>'18'!$X134</f>
        <v>WN4770RK</v>
      </c>
      <c r="AK130" s="17">
        <f>IF(AJ130=AH130, AI130+'18'!$Y134, '18'!$Y134)</f>
        <v>6</v>
      </c>
      <c r="AL130" s="17" t="str">
        <f>'19'!$X134</f>
        <v>WN4770RK</v>
      </c>
      <c r="AM130" s="17">
        <f>IF(AL130=AJ130, AK130+'19'!$Y134, '19'!$Y134)</f>
        <v>6</v>
      </c>
      <c r="AN130" s="17" t="str">
        <f>'20'!$X134</f>
        <v>WN4770RK</v>
      </c>
      <c r="AO130" s="17">
        <f>IF(AN130=AL130, AM130+'20'!$Y134, '20'!$Y134)</f>
        <v>6</v>
      </c>
      <c r="AP130" s="17" t="str">
        <f>'21'!$X134</f>
        <v>WN4770RK</v>
      </c>
      <c r="AQ130" s="17">
        <f>IF(AP130=AN130, AO130+'21'!$Y134, '21'!$Y134)</f>
        <v>7</v>
      </c>
      <c r="AR130" s="17" t="str">
        <f>'22'!$X134</f>
        <v>WN4770RK</v>
      </c>
      <c r="AS130" s="17">
        <f>IF(AR130=AP130, AQ130+'22'!$Y134, '22'!$Y134)</f>
        <v>9</v>
      </c>
      <c r="AT130" s="17" t="str">
        <f>'23'!$X134</f>
        <v>WN4770RK</v>
      </c>
      <c r="AU130" s="17">
        <f>IF(AT130=AR130, AS130+'23'!$Y134, '23'!$Y134)</f>
        <v>9</v>
      </c>
      <c r="AV130" s="17" t="str">
        <f>'24'!$X134</f>
        <v>WN4770RK</v>
      </c>
      <c r="AW130" s="17">
        <f>IF(AV130=AT130, AU130+'24'!$Y134, '24'!$Y134)</f>
        <v>10</v>
      </c>
      <c r="AX130" s="17" t="str">
        <f>'25'!$X134</f>
        <v>WN4770RK</v>
      </c>
      <c r="AY130" s="17">
        <f>IF(AX130=AV130, AW130+'25'!$Y134, '25'!$Y134)</f>
        <v>12</v>
      </c>
      <c r="AZ130" s="17" t="str">
        <f>'26'!$X134</f>
        <v>WN4770RK</v>
      </c>
      <c r="BA130" s="17">
        <f>IF(AZ130=AX130, AY130+'26'!$Y134, '26'!$Y134)</f>
        <v>12</v>
      </c>
      <c r="BB130" s="17" t="str">
        <f>'27'!$X134</f>
        <v>WN4770RK</v>
      </c>
      <c r="BC130" s="17">
        <f>IF(BB130=AZ130, BA130+'27'!$Y134, '27'!$Y134)</f>
        <v>13</v>
      </c>
      <c r="BD130" s="17" t="str">
        <f>'28'!$X134</f>
        <v>WN4770RK</v>
      </c>
      <c r="BE130" s="17">
        <f>IF(BD130=BB130, BC130+'28'!$Y134, '28'!$Y134)</f>
        <v>15</v>
      </c>
      <c r="BF130" s="17" t="str">
        <f>'29'!$X134</f>
        <v>WN4770RK</v>
      </c>
      <c r="BG130" s="17">
        <f>IF(BF130=BD130, BE130+'29'!$Y134, '29'!$Y134)</f>
        <v>15</v>
      </c>
      <c r="BH130" s="17" t="str">
        <f>'30'!$X134</f>
        <v>WN4770RK</v>
      </c>
      <c r="BI130" s="17">
        <f>IF(BH130=BF130, BG130+'30'!$Y134, '30'!$Y134)</f>
        <v>15</v>
      </c>
      <c r="BJ130" s="17">
        <f>'31'!$X134</f>
        <v>0</v>
      </c>
      <c r="BK130" s="17">
        <f>IF(BJ130=BH130, BI130+'31'!$Y134, '31'!$Y134)</f>
        <v>0</v>
      </c>
    </row>
    <row r="131" spans="1:63" x14ac:dyDescent="0.25">
      <c r="A131" s="67" t="s">
        <v>141</v>
      </c>
      <c r="B131" s="17" t="str">
        <f>'1'!$X135</f>
        <v>WN4351RA</v>
      </c>
      <c r="C131" s="17">
        <f>'1'!Y135</f>
        <v>0</v>
      </c>
      <c r="D131" s="17" t="str">
        <f>'2'!$X135</f>
        <v>WN4351RA</v>
      </c>
      <c r="E131" s="17">
        <f>IF(D131=B131, C131+'2'!$Y135, '2'!$Y135)</f>
        <v>0</v>
      </c>
      <c r="F131" s="17" t="str">
        <f>'3'!$X135</f>
        <v>WN4351RA</v>
      </c>
      <c r="G131" s="17">
        <f>IF(F131=D131, E131+'3'!$Y135, '3'!$Y135)</f>
        <v>0</v>
      </c>
      <c r="H131" s="17" t="str">
        <f>'4'!$X135</f>
        <v>WN4351RA</v>
      </c>
      <c r="I131" s="17">
        <f>IF(H131=F131, G131+'4'!$Y135, '4'!$Y135)</f>
        <v>0</v>
      </c>
      <c r="J131" s="17" t="str">
        <f>'5'!$X135</f>
        <v>WN4351RA</v>
      </c>
      <c r="K131" s="17">
        <f>IF(J131=H131, I131+'5'!$Y135, '5'!$Y135)</f>
        <v>0</v>
      </c>
      <c r="L131" s="17" t="str">
        <f>'6'!$X135</f>
        <v>WN4351RA</v>
      </c>
      <c r="M131" s="17">
        <f>IF(L131=J131, K131+'6'!$Y135, '6'!$Y135)</f>
        <v>0</v>
      </c>
      <c r="N131" s="17" t="str">
        <f>'7'!$X135</f>
        <v>WN4351RA</v>
      </c>
      <c r="O131" s="17">
        <f>IF(N131=L131, M131+'7'!$Y135, '7'!$Y135)</f>
        <v>1</v>
      </c>
      <c r="P131" s="17" t="str">
        <f>'8'!$X135</f>
        <v>WN4351RA</v>
      </c>
      <c r="Q131" s="17">
        <f>IF(P131=N131, O131+'8'!$Y135, '8'!$Y135)</f>
        <v>2</v>
      </c>
      <c r="R131" s="17" t="str">
        <f>'9'!$X135</f>
        <v>WN4351RA</v>
      </c>
      <c r="S131" s="17">
        <f>IF(R131=P131, Q131+'9'!$Y135, '9'!$Y135)</f>
        <v>2</v>
      </c>
      <c r="T131" s="17" t="str">
        <f>'10'!$X135</f>
        <v>WN4351RA</v>
      </c>
      <c r="U131" s="17">
        <f>IF(T131=R131, S131+'10'!$Y135, '10'!$Y135)</f>
        <v>2</v>
      </c>
      <c r="V131" s="17" t="str">
        <f>'11'!$X135</f>
        <v>WN4351RA</v>
      </c>
      <c r="W131" s="17">
        <f>IF(V131=T131, U131+'11'!$Y135, '11'!$Y135)</f>
        <v>2</v>
      </c>
      <c r="X131" s="17" t="str">
        <f>'12'!$X135</f>
        <v>WN4351RA</v>
      </c>
      <c r="Y131" s="17">
        <f>IF(X131=V131, W131+'12'!$Y135, '12'!$Y135)</f>
        <v>2</v>
      </c>
      <c r="Z131" s="17" t="str">
        <f>'13'!$X135</f>
        <v>WN4351RA</v>
      </c>
      <c r="AA131" s="17">
        <f>IF(Z131=X131, Y131+'13'!$Y135, '13'!$Y135)</f>
        <v>2</v>
      </c>
      <c r="AB131" s="17" t="str">
        <f>'14'!$X135</f>
        <v>WN4351RA</v>
      </c>
      <c r="AC131" s="17">
        <f>IF(AB131=Z131, AA131+'14'!$Y135, '14'!$Y135)</f>
        <v>2</v>
      </c>
      <c r="AD131" s="17" t="str">
        <f>'15'!$X135</f>
        <v>WN4351RA</v>
      </c>
      <c r="AE131" s="17">
        <f>IF(AD131=AB131, AC131+'15'!$Y135, '15'!$Y135)</f>
        <v>2</v>
      </c>
      <c r="AF131" s="17" t="str">
        <f>'16'!$X135</f>
        <v>WN4351RA</v>
      </c>
      <c r="AG131" s="17">
        <f>IF(AF131=AD131, AE131+'16'!$Y135, '16'!$Y135)</f>
        <v>2</v>
      </c>
      <c r="AH131" s="17" t="str">
        <f>'17'!$X135</f>
        <v>WN4351RA</v>
      </c>
      <c r="AI131" s="17">
        <f>IF(AH131=AF131, AG131+'17'!$Y135, '17'!$Y135)</f>
        <v>2</v>
      </c>
      <c r="AJ131" s="17" t="str">
        <f>'18'!$X135</f>
        <v>WN4351RA</v>
      </c>
      <c r="AK131" s="17">
        <f>IF(AJ131=AH131, AI131+'18'!$Y135, '18'!$Y135)</f>
        <v>2</v>
      </c>
      <c r="AL131" s="17" t="str">
        <f>'19'!$X135</f>
        <v>WN4351RA</v>
      </c>
      <c r="AM131" s="17">
        <f>IF(AL131=AJ131, AK131+'19'!$Y135, '19'!$Y135)</f>
        <v>2</v>
      </c>
      <c r="AN131" s="17" t="str">
        <f>'20'!$X135</f>
        <v>WN4351RA</v>
      </c>
      <c r="AO131" s="17">
        <f>IF(AN131=AL131, AM131+'20'!$Y135, '20'!$Y135)</f>
        <v>2</v>
      </c>
      <c r="AP131" s="17" t="str">
        <f>'21'!$X135</f>
        <v>WN4351RA</v>
      </c>
      <c r="AQ131" s="17">
        <f>IF(AP131=AN131, AO131+'21'!$Y135, '21'!$Y135)</f>
        <v>2</v>
      </c>
      <c r="AR131" s="17" t="str">
        <f>'22'!$X135</f>
        <v>WN4351RA</v>
      </c>
      <c r="AS131" s="17">
        <f>IF(AR131=AP131, AQ131+'22'!$Y135, '22'!$Y135)</f>
        <v>2</v>
      </c>
      <c r="AT131" s="17" t="str">
        <f>'23'!$X135</f>
        <v>WN4351RA</v>
      </c>
      <c r="AU131" s="17">
        <f>IF(AT131=AR131, AS131+'23'!$Y135, '23'!$Y135)</f>
        <v>2</v>
      </c>
      <c r="AV131" s="17" t="str">
        <f>'24'!$X135</f>
        <v>WN4351RA</v>
      </c>
      <c r="AW131" s="17">
        <f>IF(AV131=AT131, AU131+'24'!$Y135, '24'!$Y135)</f>
        <v>2</v>
      </c>
      <c r="AX131" s="17" t="str">
        <f>'25'!$X135</f>
        <v>WN4351RA</v>
      </c>
      <c r="AY131" s="17">
        <f>IF(AX131=AV131, AW131+'25'!$Y135, '25'!$Y135)</f>
        <v>2</v>
      </c>
      <c r="AZ131" s="17" t="str">
        <f>'26'!$X135</f>
        <v>WN4351RA</v>
      </c>
      <c r="BA131" s="17">
        <f>IF(AZ131=AX131, AY131+'26'!$Y135, '26'!$Y135)</f>
        <v>2</v>
      </c>
      <c r="BB131" s="17" t="str">
        <f>'27'!$X135</f>
        <v>WN4351RA</v>
      </c>
      <c r="BC131" s="17">
        <f>IF(BB131=AZ131, BA131+'27'!$Y135, '27'!$Y135)</f>
        <v>2</v>
      </c>
      <c r="BD131" s="17" t="str">
        <f>'28'!$X135</f>
        <v>WN4351RA</v>
      </c>
      <c r="BE131" s="17">
        <f>IF(BD131=BB131, BC131+'28'!$Y135, '28'!$Y135)</f>
        <v>2</v>
      </c>
      <c r="BF131" s="17" t="str">
        <f>'29'!$X135</f>
        <v>WN4351RA</v>
      </c>
      <c r="BG131" s="17">
        <f>IF(BF131=BD131, BE131+'29'!$Y135, '29'!$Y135)</f>
        <v>2</v>
      </c>
      <c r="BH131" s="17" t="str">
        <f>'30'!$X135</f>
        <v>WN4351RA</v>
      </c>
      <c r="BI131" s="17">
        <f>IF(BH131=BF131, BG131+'30'!$Y135, '30'!$Y135)</f>
        <v>2</v>
      </c>
      <c r="BJ131" s="17">
        <f>'31'!$X135</f>
        <v>0</v>
      </c>
      <c r="BK131" s="17">
        <f>IF(BJ131=BH131, BI131+'31'!$Y135, '31'!$Y135)</f>
        <v>0</v>
      </c>
    </row>
    <row r="132" spans="1:63" x14ac:dyDescent="0.25">
      <c r="A132" s="68" t="s">
        <v>142</v>
      </c>
      <c r="B132" s="17" t="str">
        <f>'1'!$X136</f>
        <v>WN3463SJ</v>
      </c>
      <c r="C132" s="17">
        <f>'1'!Y136</f>
        <v>0</v>
      </c>
      <c r="D132" s="17" t="str">
        <f>'2'!$X136</f>
        <v>WN3463SJ</v>
      </c>
      <c r="E132" s="17">
        <f>IF(D132=B132, C132+'2'!$Y136, '2'!$Y136)</f>
        <v>0</v>
      </c>
      <c r="F132" s="17" t="str">
        <f>'3'!$X136</f>
        <v>WN3463SJ</v>
      </c>
      <c r="G132" s="17">
        <f>IF(F132=D132, E132+'3'!$Y136, '3'!$Y136)</f>
        <v>1</v>
      </c>
      <c r="H132" s="17" t="str">
        <f>'4'!$X136</f>
        <v>WN3463SJ</v>
      </c>
      <c r="I132" s="17">
        <f>IF(H132=F132, G132+'4'!$Y136, '4'!$Y136)</f>
        <v>2</v>
      </c>
      <c r="J132" s="17" t="str">
        <f>'5'!$X136</f>
        <v>WN3463SJ</v>
      </c>
      <c r="K132" s="17">
        <f>IF(J132=H132, I132+'5'!$Y136, '5'!$Y136)</f>
        <v>2</v>
      </c>
      <c r="L132" s="17" t="str">
        <f>'6'!$X136</f>
        <v>WN3463SJ</v>
      </c>
      <c r="M132" s="17">
        <f>IF(L132=J132, K132+'6'!$Y136, '6'!$Y136)</f>
        <v>2</v>
      </c>
      <c r="N132" s="17" t="str">
        <f>'7'!$X136</f>
        <v>WN3463SJ</v>
      </c>
      <c r="O132" s="17">
        <f>IF(N132=L132, M132+'7'!$Y136, '7'!$Y136)</f>
        <v>2</v>
      </c>
      <c r="P132" s="17" t="str">
        <f>'8'!$X136</f>
        <v>WN3463SJ</v>
      </c>
      <c r="Q132" s="17">
        <f>IF(P132=N132, O132+'8'!$Y136, '8'!$Y136)</f>
        <v>2</v>
      </c>
      <c r="R132" s="17" t="str">
        <f>'9'!$X136</f>
        <v>WN3463SJ</v>
      </c>
      <c r="S132" s="17">
        <f>IF(R132=P132, Q132+'9'!$Y136, '9'!$Y136)</f>
        <v>2</v>
      </c>
      <c r="T132" s="17" t="str">
        <f>'10'!$X136</f>
        <v>WN3463SJ</v>
      </c>
      <c r="U132" s="17">
        <f>IF(T132=R132, S132+'10'!$Y136, '10'!$Y136)</f>
        <v>2</v>
      </c>
      <c r="V132" s="17" t="str">
        <f>'11'!$X136</f>
        <v>WN3463SJ</v>
      </c>
      <c r="W132" s="17">
        <f>IF(V132=T132, U132+'11'!$Y136, '11'!$Y136)</f>
        <v>2</v>
      </c>
      <c r="X132" s="17" t="str">
        <f>'12'!$X136</f>
        <v>WN3463SJ</v>
      </c>
      <c r="Y132" s="17">
        <f>IF(X132=V132, W132+'12'!$Y136, '12'!$Y136)</f>
        <v>2</v>
      </c>
      <c r="Z132" s="17" t="str">
        <f>'13'!$X136</f>
        <v>WN3463SJ</v>
      </c>
      <c r="AA132" s="17">
        <f>IF(Z132=X132, Y132+'13'!$Y136, '13'!$Y136)</f>
        <v>2</v>
      </c>
      <c r="AB132" s="17" t="str">
        <f>'14'!$X136</f>
        <v>WN3463SJ</v>
      </c>
      <c r="AC132" s="17">
        <f>IF(AB132=Z132, AA132+'14'!$Y136, '14'!$Y136)</f>
        <v>2</v>
      </c>
      <c r="AD132" s="17" t="str">
        <f>'15'!$X136</f>
        <v>WN3463SJ</v>
      </c>
      <c r="AE132" s="17">
        <f>IF(AD132=AB132, AC132+'15'!$Y136, '15'!$Y136)</f>
        <v>2</v>
      </c>
      <c r="AF132" s="17" t="str">
        <f>'16'!$X136</f>
        <v>WN3463SJ</v>
      </c>
      <c r="AG132" s="17">
        <f>IF(AF132=AD132, AE132+'16'!$Y136, '16'!$Y136)</f>
        <v>2</v>
      </c>
      <c r="AH132" s="17" t="str">
        <f>'17'!$X136</f>
        <v>WN3463SJ</v>
      </c>
      <c r="AI132" s="17">
        <f>IF(AH132=AF132, AG132+'17'!$Y136, '17'!$Y136)</f>
        <v>2</v>
      </c>
      <c r="AJ132" s="17" t="str">
        <f>'18'!$X136</f>
        <v>WN3463SJ</v>
      </c>
      <c r="AK132" s="17">
        <f>IF(AJ132=AH132, AI132+'18'!$Y136, '18'!$Y136)</f>
        <v>2</v>
      </c>
      <c r="AL132" s="17" t="str">
        <f>'19'!$X136</f>
        <v>WN3463SJ</v>
      </c>
      <c r="AM132" s="17">
        <f>IF(AL132=AJ132, AK132+'19'!$Y136, '19'!$Y136)</f>
        <v>2</v>
      </c>
      <c r="AN132" s="17" t="str">
        <f>'20'!$X136</f>
        <v>WN3463SJ</v>
      </c>
      <c r="AO132" s="17">
        <f>IF(AN132=AL132, AM132+'20'!$Y136, '20'!$Y136)</f>
        <v>2</v>
      </c>
      <c r="AP132" s="17" t="str">
        <f>'21'!$X136</f>
        <v>WN3463SJ</v>
      </c>
      <c r="AQ132" s="17">
        <f>IF(AP132=AN132, AO132+'21'!$Y136, '21'!$Y136)</f>
        <v>2</v>
      </c>
      <c r="AR132" s="17" t="str">
        <f>'22'!$X136</f>
        <v>WN3463SJ</v>
      </c>
      <c r="AS132" s="17">
        <f>IF(AR132=AP132, AQ132+'22'!$Y136, '22'!$Y136)</f>
        <v>2</v>
      </c>
      <c r="AT132" s="17" t="str">
        <f>'23'!$X136</f>
        <v>WN3463SJ</v>
      </c>
      <c r="AU132" s="17">
        <f>IF(AT132=AR132, AS132+'23'!$Y136, '23'!$Y136)</f>
        <v>2</v>
      </c>
      <c r="AV132" s="17" t="str">
        <f>'24'!$X136</f>
        <v>WN3463SJ</v>
      </c>
      <c r="AW132" s="17">
        <f>IF(AV132=AT132, AU132+'24'!$Y136, '24'!$Y136)</f>
        <v>2</v>
      </c>
      <c r="AX132" s="17" t="str">
        <f>'25'!$X136</f>
        <v>WN3463SJ</v>
      </c>
      <c r="AY132" s="17">
        <f>IF(AX132=AV132, AW132+'25'!$Y136, '25'!$Y136)</f>
        <v>2</v>
      </c>
      <c r="AZ132" s="17" t="str">
        <f>'26'!$X136</f>
        <v>WN3463SJ</v>
      </c>
      <c r="BA132" s="17">
        <f>IF(AZ132=AX132, AY132+'26'!$Y136, '26'!$Y136)</f>
        <v>2</v>
      </c>
      <c r="BB132" s="17" t="str">
        <f>'27'!$X136</f>
        <v>WN3463SJ</v>
      </c>
      <c r="BC132" s="17">
        <f>IF(BB132=AZ132, BA132+'27'!$Y136, '27'!$Y136)</f>
        <v>2</v>
      </c>
      <c r="BD132" s="17" t="str">
        <f>'28'!$X136</f>
        <v>WN3463SJ</v>
      </c>
      <c r="BE132" s="17">
        <f>IF(BD132=BB132, BC132+'28'!$Y136, '28'!$Y136)</f>
        <v>2</v>
      </c>
      <c r="BF132" s="17" t="str">
        <f>'29'!$X136</f>
        <v>WN3463SJ</v>
      </c>
      <c r="BG132" s="17">
        <f>IF(BF132=BD132, BE132+'29'!$Y136, '29'!$Y136)</f>
        <v>2</v>
      </c>
      <c r="BH132" s="17" t="str">
        <f>'30'!$X136</f>
        <v>WN3463SJ</v>
      </c>
      <c r="BI132" s="17">
        <f>IF(BH132=BF132, BG132+'30'!$Y136, '30'!$Y136)</f>
        <v>2</v>
      </c>
      <c r="BJ132" s="17">
        <f>'31'!$X136</f>
        <v>0</v>
      </c>
      <c r="BK132" s="17">
        <f>IF(BJ132=BH132, BI132+'31'!$Y136, '31'!$Y136)</f>
        <v>0</v>
      </c>
    </row>
    <row r="133" spans="1:63" x14ac:dyDescent="0.25">
      <c r="A133" s="67" t="s">
        <v>143</v>
      </c>
      <c r="B133" s="17" t="str">
        <f>'1'!$X137</f>
        <v>WN9159NZ</v>
      </c>
      <c r="C133" s="17">
        <f>'1'!Y137</f>
        <v>1</v>
      </c>
      <c r="D133" s="17" t="str">
        <f>'2'!$X137</f>
        <v>WN9159NZ</v>
      </c>
      <c r="E133" s="17">
        <f>IF(D133=B133, C133+'2'!$Y137, '2'!$Y137)</f>
        <v>2</v>
      </c>
      <c r="F133" s="17" t="str">
        <f>'3'!$X137</f>
        <v>WN9159NZ</v>
      </c>
      <c r="G133" s="17">
        <f>IF(F133=D133, E133+'3'!$Y137, '3'!$Y137)</f>
        <v>2</v>
      </c>
      <c r="H133" s="17" t="str">
        <f>'4'!$X137</f>
        <v>WN9159NZ</v>
      </c>
      <c r="I133" s="17">
        <f>IF(H133=F133, G133+'4'!$Y137, '4'!$Y137)</f>
        <v>4</v>
      </c>
      <c r="J133" s="17" t="str">
        <f>'5'!$X137</f>
        <v>WN9159NZ</v>
      </c>
      <c r="K133" s="17">
        <f>IF(J133=H133, I133+'5'!$Y137, '5'!$Y137)</f>
        <v>6</v>
      </c>
      <c r="L133" s="17" t="str">
        <f>'6'!$X137</f>
        <v>WN9159NZ</v>
      </c>
      <c r="M133" s="17">
        <f>IF(L133=J133, K133+'6'!$Y137, '6'!$Y137)</f>
        <v>6</v>
      </c>
      <c r="N133" s="17" t="str">
        <f>'7'!$X137</f>
        <v>WN9159NZ</v>
      </c>
      <c r="O133" s="17">
        <f>IF(N133=L133, M133+'7'!$Y137, '7'!$Y137)</f>
        <v>6</v>
      </c>
      <c r="P133" s="17" t="str">
        <f>'8'!$X137</f>
        <v>WN9159NZ</v>
      </c>
      <c r="Q133" s="17">
        <f>IF(P133=N133, O133+'8'!$Y137, '8'!$Y137)</f>
        <v>6</v>
      </c>
      <c r="R133" s="17" t="str">
        <f>'9'!$X137</f>
        <v>WN9159NZ</v>
      </c>
      <c r="S133" s="17">
        <f>IF(R133=P133, Q133+'9'!$Y137, '9'!$Y137)</f>
        <v>6</v>
      </c>
      <c r="T133" s="17" t="str">
        <f>'10'!$X137</f>
        <v>WN9159NZ</v>
      </c>
      <c r="U133" s="17">
        <f>IF(T133=R133, S133+'10'!$Y137, '10'!$Y137)</f>
        <v>6</v>
      </c>
      <c r="V133" s="17" t="str">
        <f>'11'!$X137</f>
        <v>WN9159NZ</v>
      </c>
      <c r="W133" s="17">
        <f>IF(V133=T133, U133+'11'!$Y137, '11'!$Y137)</f>
        <v>7</v>
      </c>
      <c r="X133" s="17" t="str">
        <f>'12'!$X137</f>
        <v>WN9159NZ</v>
      </c>
      <c r="Y133" s="17">
        <f>IF(X133=V133, W133+'12'!$Y137, '12'!$Y137)</f>
        <v>8</v>
      </c>
      <c r="Z133" s="17" t="str">
        <f>'13'!$X137</f>
        <v>WN9159NZ</v>
      </c>
      <c r="AA133" s="17">
        <f>IF(Z133=X133, Y133+'13'!$Y137, '13'!$Y137)</f>
        <v>8</v>
      </c>
      <c r="AB133" s="17" t="str">
        <f>'14'!$X137</f>
        <v>WN9159NZ</v>
      </c>
      <c r="AC133" s="17">
        <f>IF(AB133=Z133, AA133+'14'!$Y137, '14'!$Y137)</f>
        <v>8</v>
      </c>
      <c r="AD133" s="17" t="str">
        <f>'15'!$X137</f>
        <v>WN9159NZ</v>
      </c>
      <c r="AE133" s="17">
        <f>IF(AD133=AB133, AC133+'15'!$Y137, '15'!$Y137)</f>
        <v>8</v>
      </c>
      <c r="AF133" s="17" t="str">
        <f>'16'!$X137</f>
        <v>WN9159NZ</v>
      </c>
      <c r="AG133" s="17">
        <f>IF(AF133=AD133, AE133+'16'!$Y137, '16'!$Y137)</f>
        <v>8</v>
      </c>
      <c r="AH133" s="17" t="str">
        <f>'17'!$X137</f>
        <v>WN9159NZ</v>
      </c>
      <c r="AI133" s="17">
        <f>IF(AH133=AF133, AG133+'17'!$Y137, '17'!$Y137)</f>
        <v>11</v>
      </c>
      <c r="AJ133" s="17" t="str">
        <f>'18'!$X137</f>
        <v>WN9159NZ</v>
      </c>
      <c r="AK133" s="17">
        <f>IF(AJ133=AH133, AI133+'18'!$Y137, '18'!$Y137)</f>
        <v>11</v>
      </c>
      <c r="AL133" s="17" t="str">
        <f>'19'!$X137</f>
        <v>WN9159NZ</v>
      </c>
      <c r="AM133" s="17">
        <f>IF(AL133=AJ133, AK133+'19'!$Y137, '19'!$Y137)</f>
        <v>11</v>
      </c>
      <c r="AN133" s="17" t="str">
        <f>'20'!$X137</f>
        <v>WN9159NZ</v>
      </c>
      <c r="AO133" s="17">
        <f>IF(AN133=AL133, AM133+'20'!$Y137, '20'!$Y137)</f>
        <v>11</v>
      </c>
      <c r="AP133" s="17" t="str">
        <f>'21'!$X137</f>
        <v>WN9159NZ</v>
      </c>
      <c r="AQ133" s="17">
        <f>IF(AP133=AN133, AO133+'21'!$Y137, '21'!$Y137)</f>
        <v>11</v>
      </c>
      <c r="AR133" s="17" t="str">
        <f>'22'!$X137</f>
        <v>WN9159NZ</v>
      </c>
      <c r="AS133" s="17">
        <f>IF(AR133=AP133, AQ133+'22'!$Y137, '22'!$Y137)</f>
        <v>11</v>
      </c>
      <c r="AT133" s="17" t="str">
        <f>'23'!$X137</f>
        <v>WN9159NZ</v>
      </c>
      <c r="AU133" s="17">
        <f>IF(AT133=AR133, AS133+'23'!$Y137, '23'!$Y137)</f>
        <v>11</v>
      </c>
      <c r="AV133" s="17" t="str">
        <f>'24'!$X137</f>
        <v>WN9159NZ</v>
      </c>
      <c r="AW133" s="17">
        <f>IF(AV133=AT133, AU133+'24'!$Y137, '24'!$Y137)</f>
        <v>11</v>
      </c>
      <c r="AX133" s="17" t="str">
        <f>'25'!$X137</f>
        <v>WN9159NZ</v>
      </c>
      <c r="AY133" s="17">
        <f>IF(AX133=AV133, AW133+'25'!$Y137, '25'!$Y137)</f>
        <v>11</v>
      </c>
      <c r="AZ133" s="17" t="str">
        <f>'26'!$X137</f>
        <v>WN9159NZ</v>
      </c>
      <c r="BA133" s="17">
        <f>IF(AZ133=AX133, AY133+'26'!$Y137, '26'!$Y137)</f>
        <v>11</v>
      </c>
      <c r="BB133" s="17" t="str">
        <f>'27'!$X137</f>
        <v>WN9159NZ</v>
      </c>
      <c r="BC133" s="17">
        <f>IF(BB133=AZ133, BA133+'27'!$Y137, '27'!$Y137)</f>
        <v>11</v>
      </c>
      <c r="BD133" s="17" t="str">
        <f>'28'!$X137</f>
        <v>WN9159NZ</v>
      </c>
      <c r="BE133" s="17">
        <f>IF(BD133=BB133, BC133+'28'!$Y137, '28'!$Y137)</f>
        <v>11</v>
      </c>
      <c r="BF133" s="17" t="str">
        <f>'29'!$X137</f>
        <v>WN9159NZ</v>
      </c>
      <c r="BG133" s="17">
        <f>IF(BF133=BD133, BE133+'29'!$Y137, '29'!$Y137)</f>
        <v>11</v>
      </c>
      <c r="BH133" s="17" t="str">
        <f>'30'!$X137</f>
        <v>WN9159NZ</v>
      </c>
      <c r="BI133" s="17">
        <f>IF(BH133=BF133, BG133+'30'!$Y137, '30'!$Y137)</f>
        <v>13</v>
      </c>
      <c r="BJ133" s="17">
        <f>'31'!$X137</f>
        <v>0</v>
      </c>
      <c r="BK133" s="17">
        <f>IF(BJ133=BH133, BI133+'31'!$Y137, '31'!$Y137)</f>
        <v>0</v>
      </c>
    </row>
    <row r="134" spans="1:63" x14ac:dyDescent="0.25">
      <c r="A134" s="68" t="s">
        <v>144</v>
      </c>
      <c r="B134" s="17" t="str">
        <f>'1'!$X138</f>
        <v>WN8684ND</v>
      </c>
      <c r="C134" s="17">
        <f>'1'!Y138</f>
        <v>0</v>
      </c>
      <c r="D134" s="17" t="str">
        <f>'2'!$X138</f>
        <v>WN8684ND</v>
      </c>
      <c r="E134" s="17">
        <f>IF(D134=B134, C134+'2'!$Y138, '2'!$Y138)</f>
        <v>0</v>
      </c>
      <c r="F134" s="17" t="str">
        <f>'3'!$X138</f>
        <v>WN8684ND</v>
      </c>
      <c r="G134" s="17">
        <f>IF(F134=D134, E134+'3'!$Y138, '3'!$Y138)</f>
        <v>0</v>
      </c>
      <c r="H134" s="17" t="str">
        <f>'4'!$X138</f>
        <v>WN8684ND</v>
      </c>
      <c r="I134" s="17">
        <f>IF(H134=F134, G134+'4'!$Y138, '4'!$Y138)</f>
        <v>0</v>
      </c>
      <c r="J134" s="17" t="str">
        <f>'5'!$X138</f>
        <v>WN8684ND</v>
      </c>
      <c r="K134" s="17">
        <f>IF(J134=H134, I134+'5'!$Y138, '5'!$Y138)</f>
        <v>0</v>
      </c>
      <c r="L134" s="17" t="str">
        <f>'6'!$X138</f>
        <v>WN8684ND</v>
      </c>
      <c r="M134" s="17">
        <f>IF(L134=J134, K134+'6'!$Y138, '6'!$Y138)</f>
        <v>0</v>
      </c>
      <c r="N134" s="17" t="str">
        <f>'7'!$X138</f>
        <v>WN8684ND</v>
      </c>
      <c r="O134" s="17">
        <f>IF(N134=L134, M134+'7'!$Y138, '7'!$Y138)</f>
        <v>0</v>
      </c>
      <c r="P134" s="17" t="str">
        <f>'8'!$X138</f>
        <v>WN8684ND</v>
      </c>
      <c r="Q134" s="17">
        <f>IF(P134=N134, O134+'8'!$Y138, '8'!$Y138)</f>
        <v>0</v>
      </c>
      <c r="R134" s="17" t="str">
        <f>'9'!$X138</f>
        <v>WN8684ND</v>
      </c>
      <c r="S134" s="17">
        <f>IF(R134=P134, Q134+'9'!$Y138, '9'!$Y138)</f>
        <v>0</v>
      </c>
      <c r="T134" s="17" t="str">
        <f>'10'!$X138</f>
        <v>WN8684ND</v>
      </c>
      <c r="U134" s="17">
        <f>IF(T134=R134, S134+'10'!$Y138, '10'!$Y138)</f>
        <v>0</v>
      </c>
      <c r="V134" s="17" t="str">
        <f>'11'!$X138</f>
        <v>WN8684ND</v>
      </c>
      <c r="W134" s="17">
        <f>IF(V134=T134, U134+'11'!$Y138, '11'!$Y138)</f>
        <v>0</v>
      </c>
      <c r="X134" s="17" t="str">
        <f>'12'!$X138</f>
        <v>WN8684ND</v>
      </c>
      <c r="Y134" s="17">
        <f>IF(X134=V134, W134+'12'!$Y138, '12'!$Y138)</f>
        <v>0</v>
      </c>
      <c r="Z134" s="17" t="str">
        <f>'13'!$X138</f>
        <v>WN8684ND</v>
      </c>
      <c r="AA134" s="17">
        <f>IF(Z134=X134, Y134+'13'!$Y138, '13'!$Y138)</f>
        <v>0</v>
      </c>
      <c r="AB134" s="17" t="str">
        <f>'14'!$X138</f>
        <v>WN8684ND</v>
      </c>
      <c r="AC134" s="17">
        <f>IF(AB134=Z134, AA134+'14'!$Y138, '14'!$Y138)</f>
        <v>0</v>
      </c>
      <c r="AD134" s="17" t="str">
        <f>'15'!$X138</f>
        <v>WN8684ND</v>
      </c>
      <c r="AE134" s="17">
        <f>IF(AD134=AB134, AC134+'15'!$Y138, '15'!$Y138)</f>
        <v>0</v>
      </c>
      <c r="AF134" s="17" t="str">
        <f>'16'!$X138</f>
        <v>WN8684ND</v>
      </c>
      <c r="AG134" s="17">
        <f>IF(AF134=AD134, AE134+'16'!$Y138, '16'!$Y138)</f>
        <v>0</v>
      </c>
      <c r="AH134" s="17" t="str">
        <f>'17'!$X138</f>
        <v>WN8684ND</v>
      </c>
      <c r="AI134" s="17">
        <f>IF(AH134=AF134, AG134+'17'!$Y138, '17'!$Y138)</f>
        <v>0</v>
      </c>
      <c r="AJ134" s="17" t="str">
        <f>'18'!$X138</f>
        <v>WN8684ND</v>
      </c>
      <c r="AK134" s="17">
        <f>IF(AJ134=AH134, AI134+'18'!$Y138, '18'!$Y138)</f>
        <v>0</v>
      </c>
      <c r="AL134" s="17" t="str">
        <f>'19'!$X138</f>
        <v>WN8684ND</v>
      </c>
      <c r="AM134" s="17">
        <f>IF(AL134=AJ134, AK134+'19'!$Y138, '19'!$Y138)</f>
        <v>2</v>
      </c>
      <c r="AN134" s="17" t="str">
        <f>'20'!$X138</f>
        <v>WN8684ND</v>
      </c>
      <c r="AO134" s="17">
        <f>IF(AN134=AL134, AM134+'20'!$Y138, '20'!$Y138)</f>
        <v>4</v>
      </c>
      <c r="AP134" s="17" t="str">
        <f>'21'!$X138</f>
        <v>WN8684ND</v>
      </c>
      <c r="AQ134" s="17">
        <f>IF(AP134=AN134, AO134+'21'!$Y138, '21'!$Y138)</f>
        <v>4</v>
      </c>
      <c r="AR134" s="17" t="str">
        <f>'22'!$X138</f>
        <v>WN8684ND</v>
      </c>
      <c r="AS134" s="17">
        <f>IF(AR134=AP134, AQ134+'22'!$Y138, '22'!$Y138)</f>
        <v>4</v>
      </c>
      <c r="AT134" s="17" t="str">
        <f>'23'!$X138</f>
        <v>WN8684ND</v>
      </c>
      <c r="AU134" s="17">
        <f>IF(AT134=AR134, AS134+'23'!$Y138, '23'!$Y138)</f>
        <v>4</v>
      </c>
      <c r="AV134" s="17" t="str">
        <f>'24'!$X138</f>
        <v>WN8684ND</v>
      </c>
      <c r="AW134" s="17">
        <f>IF(AV134=AT134, AU134+'24'!$Y138, '24'!$Y138)</f>
        <v>4</v>
      </c>
      <c r="AX134" s="17" t="str">
        <f>'25'!$X138</f>
        <v>WN8684ND</v>
      </c>
      <c r="AY134" s="17">
        <f>IF(AX134=AV134, AW134+'25'!$Y138, '25'!$Y138)</f>
        <v>4</v>
      </c>
      <c r="AZ134" s="17" t="str">
        <f>'26'!$X138</f>
        <v>WN8684ND</v>
      </c>
      <c r="BA134" s="17">
        <f>IF(AZ134=AX134, AY134+'26'!$Y138, '26'!$Y138)</f>
        <v>6</v>
      </c>
      <c r="BB134" s="17" t="str">
        <f>'27'!$X138</f>
        <v>WN8684ND</v>
      </c>
      <c r="BC134" s="17">
        <f>IF(BB134=AZ134, BA134+'27'!$Y138, '27'!$Y138)</f>
        <v>8</v>
      </c>
      <c r="BD134" s="17" t="str">
        <f>'28'!$X138</f>
        <v>WN8684ND</v>
      </c>
      <c r="BE134" s="17">
        <f>IF(BD134=BB134, BC134+'28'!$Y138, '28'!$Y138)</f>
        <v>8</v>
      </c>
      <c r="BF134" s="17" t="str">
        <f>'29'!$X138</f>
        <v>WN8684ND</v>
      </c>
      <c r="BG134" s="17">
        <f>IF(BF134=BD134, BE134+'29'!$Y138, '29'!$Y138)</f>
        <v>8</v>
      </c>
      <c r="BH134" s="17" t="str">
        <f>'30'!$X138</f>
        <v>WN8684ND</v>
      </c>
      <c r="BI134" s="17">
        <f>IF(BH134=BF134, BG134+'30'!$Y138, '30'!$Y138)</f>
        <v>8</v>
      </c>
      <c r="BJ134" s="17">
        <f>'31'!$X138</f>
        <v>0</v>
      </c>
      <c r="BK134" s="17">
        <f>IF(BJ134=BH134, BI134+'31'!$Y138, '31'!$Y138)</f>
        <v>0</v>
      </c>
    </row>
    <row r="135" spans="1:63" x14ac:dyDescent="0.25">
      <c r="A135" s="67" t="s">
        <v>145</v>
      </c>
      <c r="B135" s="17" t="str">
        <f>'1'!$X139</f>
        <v>WN4107SU</v>
      </c>
      <c r="C135" s="17">
        <f>'1'!Y139</f>
        <v>1</v>
      </c>
      <c r="D135" s="17" t="str">
        <f>'2'!$X139</f>
        <v>WN4107SU</v>
      </c>
      <c r="E135" s="17">
        <f>IF(D135=B135, C135+'2'!$Y139, '2'!$Y139)</f>
        <v>2</v>
      </c>
      <c r="F135" s="17" t="str">
        <f>'3'!$X139</f>
        <v>WN4107SU</v>
      </c>
      <c r="G135" s="17">
        <f>IF(F135=D135, E135+'3'!$Y139, '3'!$Y139)</f>
        <v>2</v>
      </c>
      <c r="H135" s="17" t="str">
        <f>'4'!$X139</f>
        <v>WN4107SU</v>
      </c>
      <c r="I135" s="17">
        <f>IF(H135=F135, G135+'4'!$Y139, '4'!$Y139)</f>
        <v>2</v>
      </c>
      <c r="J135" s="17" t="str">
        <f>'5'!$X139</f>
        <v>WN4107SU</v>
      </c>
      <c r="K135" s="17">
        <f>IF(J135=H135, I135+'5'!$Y139, '5'!$Y139)</f>
        <v>2</v>
      </c>
      <c r="L135" s="17" t="str">
        <f>'6'!$X139</f>
        <v>WN4107SU</v>
      </c>
      <c r="M135" s="17">
        <f>IF(L135=J135, K135+'6'!$Y139, '6'!$Y139)</f>
        <v>2</v>
      </c>
      <c r="N135" s="17" t="str">
        <f>'7'!$X139</f>
        <v>WN4107SU</v>
      </c>
      <c r="O135" s="17">
        <f>IF(N135=L135, M135+'7'!$Y139, '7'!$Y139)</f>
        <v>2</v>
      </c>
      <c r="P135" s="17" t="str">
        <f>'8'!$X139</f>
        <v>WN4107SU</v>
      </c>
      <c r="Q135" s="17">
        <f>IF(P135=N135, O135+'8'!$Y139, '8'!$Y139)</f>
        <v>2</v>
      </c>
      <c r="R135" s="17" t="str">
        <f>'9'!$X139</f>
        <v>WN4107SU</v>
      </c>
      <c r="S135" s="17">
        <f>IF(R135=P135, Q135+'9'!$Y139, '9'!$Y139)</f>
        <v>2</v>
      </c>
      <c r="T135" s="17" t="str">
        <f>'10'!$X139</f>
        <v>WN4107SU</v>
      </c>
      <c r="U135" s="17">
        <f>IF(T135=R135, S135+'10'!$Y139, '10'!$Y139)</f>
        <v>2</v>
      </c>
      <c r="V135" s="17" t="str">
        <f>'11'!$X139</f>
        <v>WN4107SU</v>
      </c>
      <c r="W135" s="17">
        <f>IF(V135=T135, U135+'11'!$Y139, '11'!$Y139)</f>
        <v>2</v>
      </c>
      <c r="X135" s="17" t="str">
        <f>'12'!$X139</f>
        <v>WN4107SU</v>
      </c>
      <c r="Y135" s="17">
        <f>IF(X135=V135, W135+'12'!$Y139, '12'!$Y139)</f>
        <v>2</v>
      </c>
      <c r="Z135" s="17" t="str">
        <f>'13'!$X139</f>
        <v>WN4107SU</v>
      </c>
      <c r="AA135" s="17">
        <f>IF(Z135=X135, Y135+'13'!$Y139, '13'!$Y139)</f>
        <v>2</v>
      </c>
      <c r="AB135" s="17" t="str">
        <f>'14'!$X139</f>
        <v>WN4107SU</v>
      </c>
      <c r="AC135" s="17">
        <f>IF(AB135=Z135, AA135+'14'!$Y139, '14'!$Y139)</f>
        <v>2</v>
      </c>
      <c r="AD135" s="17" t="str">
        <f>'15'!$X139</f>
        <v>WN4107SU</v>
      </c>
      <c r="AE135" s="17">
        <f>IF(AD135=AB135, AC135+'15'!$Y139, '15'!$Y139)</f>
        <v>2</v>
      </c>
      <c r="AF135" s="17" t="str">
        <f>'16'!$X139</f>
        <v>WN4107SU</v>
      </c>
      <c r="AG135" s="17">
        <f>IF(AF135=AD135, AE135+'16'!$Y139, '16'!$Y139)</f>
        <v>2</v>
      </c>
      <c r="AH135" s="17" t="str">
        <f>'17'!$X139</f>
        <v>WN4107SU</v>
      </c>
      <c r="AI135" s="17">
        <f>IF(AH135=AF135, AG135+'17'!$Y139, '17'!$Y139)</f>
        <v>2</v>
      </c>
      <c r="AJ135" s="17" t="str">
        <f>'18'!$X139</f>
        <v>WN4107SU</v>
      </c>
      <c r="AK135" s="17">
        <f>IF(AJ135=AH135, AI135+'18'!$Y139, '18'!$Y139)</f>
        <v>2</v>
      </c>
      <c r="AL135" s="17" t="str">
        <f>'19'!$X139</f>
        <v>WN4107SU</v>
      </c>
      <c r="AM135" s="17">
        <f>IF(AL135=AJ135, AK135+'19'!$Y139, '19'!$Y139)</f>
        <v>2</v>
      </c>
      <c r="AN135" s="17" t="str">
        <f>'20'!$X139</f>
        <v>WN4107SU</v>
      </c>
      <c r="AO135" s="17">
        <f>IF(AN135=AL135, AM135+'20'!$Y139, '20'!$Y139)</f>
        <v>2</v>
      </c>
      <c r="AP135" s="17" t="str">
        <f>'21'!$X139</f>
        <v>WN4107SU</v>
      </c>
      <c r="AQ135" s="17">
        <f>IF(AP135=AN135, AO135+'21'!$Y139, '21'!$Y139)</f>
        <v>2</v>
      </c>
      <c r="AR135" s="17" t="str">
        <f>'22'!$X139</f>
        <v>WN4107SU</v>
      </c>
      <c r="AS135" s="17">
        <f>IF(AR135=AP135, AQ135+'22'!$Y139, '22'!$Y139)</f>
        <v>2</v>
      </c>
      <c r="AT135" s="17" t="str">
        <f>'23'!$X139</f>
        <v>WN4107SU</v>
      </c>
      <c r="AU135" s="17">
        <f>IF(AT135=AR135, AS135+'23'!$Y139, '23'!$Y139)</f>
        <v>4</v>
      </c>
      <c r="AV135" s="17" t="str">
        <f>'24'!$X139</f>
        <v>WN4107SU</v>
      </c>
      <c r="AW135" s="17">
        <f>IF(AV135=AT135, AU135+'24'!$Y139, '24'!$Y139)</f>
        <v>5</v>
      </c>
      <c r="AX135" s="17" t="str">
        <f>'25'!$X139</f>
        <v>WN4107SU</v>
      </c>
      <c r="AY135" s="17">
        <f>IF(AX135=AV135, AW135+'25'!$Y139, '25'!$Y139)</f>
        <v>6</v>
      </c>
      <c r="AZ135" s="17" t="str">
        <f>'26'!$X139</f>
        <v>WN4107SU</v>
      </c>
      <c r="BA135" s="17">
        <f>IF(AZ135=AX135, AY135+'26'!$Y139, '26'!$Y139)</f>
        <v>6</v>
      </c>
      <c r="BB135" s="17" t="str">
        <f>'27'!$X139</f>
        <v>WN4107SU</v>
      </c>
      <c r="BC135" s="17">
        <f>IF(BB135=AZ135, BA135+'27'!$Y139, '27'!$Y139)</f>
        <v>6</v>
      </c>
      <c r="BD135" s="17" t="str">
        <f>'28'!$X139</f>
        <v>WN4107SU</v>
      </c>
      <c r="BE135" s="17">
        <f>IF(BD135=BB135, BC135+'28'!$Y139, '28'!$Y139)</f>
        <v>7</v>
      </c>
      <c r="BF135" s="17" t="str">
        <f>'29'!$X139</f>
        <v>WN4107SU</v>
      </c>
      <c r="BG135" s="17">
        <f>IF(BF135=BD135, BE135+'29'!$Y139, '29'!$Y139)</f>
        <v>8</v>
      </c>
      <c r="BH135" s="17" t="str">
        <f>'30'!$X139</f>
        <v>WN4107SU</v>
      </c>
      <c r="BI135" s="17">
        <f>IF(BH135=BF135, BG135+'30'!$Y139, '30'!$Y139)</f>
        <v>8</v>
      </c>
      <c r="BJ135" s="17">
        <f>'31'!$X139</f>
        <v>0</v>
      </c>
      <c r="BK135" s="17">
        <f>IF(BJ135=BH135, BI135+'31'!$Y139, '31'!$Y139)</f>
        <v>0</v>
      </c>
    </row>
    <row r="136" spans="1:63" x14ac:dyDescent="0.25">
      <c r="A136" s="68" t="s">
        <v>146</v>
      </c>
      <c r="B136" s="17" t="str">
        <f>'1'!$X140</f>
        <v>WN3883SL</v>
      </c>
      <c r="C136" s="17">
        <f>'1'!Y140</f>
        <v>0</v>
      </c>
      <c r="D136" s="17" t="str">
        <f>'2'!$X140</f>
        <v>WN3883SL</v>
      </c>
      <c r="E136" s="17">
        <f>IF(D136=B136, C136+'2'!$Y140, '2'!$Y140)</f>
        <v>3</v>
      </c>
      <c r="F136" s="17" t="str">
        <f>'3'!$X140</f>
        <v>WN3883SL</v>
      </c>
      <c r="G136" s="17">
        <f>IF(F136=D136, E136+'3'!$Y140, '3'!$Y140)</f>
        <v>3</v>
      </c>
      <c r="H136" s="17" t="str">
        <f>'4'!$X140</f>
        <v>WN3883SL</v>
      </c>
      <c r="I136" s="17">
        <f>IF(H136=F136, G136+'4'!$Y140, '4'!$Y140)</f>
        <v>3</v>
      </c>
      <c r="J136" s="17" t="str">
        <f>'5'!$X140</f>
        <v>WN3883SL</v>
      </c>
      <c r="K136" s="17">
        <f>IF(J136=H136, I136+'5'!$Y140, '5'!$Y140)</f>
        <v>3</v>
      </c>
      <c r="L136" s="17" t="str">
        <f>'6'!$X140</f>
        <v>WN3883SL</v>
      </c>
      <c r="M136" s="17">
        <f>IF(L136=J136, K136+'6'!$Y140, '6'!$Y140)</f>
        <v>3</v>
      </c>
      <c r="N136" s="17" t="str">
        <f>'7'!$X140</f>
        <v>WN3883SL</v>
      </c>
      <c r="O136" s="17">
        <f>IF(N136=L136, M136+'7'!$Y140, '7'!$Y140)</f>
        <v>3</v>
      </c>
      <c r="P136" s="17" t="str">
        <f>'8'!$X140</f>
        <v>WN3883SL</v>
      </c>
      <c r="Q136" s="17">
        <f>IF(P136=N136, O136+'8'!$Y140, '8'!$Y140)</f>
        <v>3</v>
      </c>
      <c r="R136" s="17" t="str">
        <f>'9'!$X140</f>
        <v>WN3883SL</v>
      </c>
      <c r="S136" s="17">
        <f>IF(R136=P136, Q136+'9'!$Y140, '9'!$Y140)</f>
        <v>3</v>
      </c>
      <c r="T136" s="17" t="str">
        <f>'10'!$X140</f>
        <v>WN3883SL</v>
      </c>
      <c r="U136" s="17">
        <f>IF(T136=R136, S136+'10'!$Y140, '10'!$Y140)</f>
        <v>3</v>
      </c>
      <c r="V136" s="17" t="str">
        <f>'11'!$X140</f>
        <v>WN3883SL</v>
      </c>
      <c r="W136" s="17">
        <f>IF(V136=T136, U136+'11'!$Y140, '11'!$Y140)</f>
        <v>3</v>
      </c>
      <c r="X136" s="17" t="str">
        <f>'12'!$X140</f>
        <v>WN3883SL</v>
      </c>
      <c r="Y136" s="17">
        <f>IF(X136=V136, W136+'12'!$Y140, '12'!$Y140)</f>
        <v>3</v>
      </c>
      <c r="Z136" s="17" t="str">
        <f>'13'!$X140</f>
        <v>WN3883SL</v>
      </c>
      <c r="AA136" s="17">
        <f>IF(Z136=X136, Y136+'13'!$Y140, '13'!$Y140)</f>
        <v>5</v>
      </c>
      <c r="AB136" s="17" t="str">
        <f>'14'!$X140</f>
        <v>WN3883SL</v>
      </c>
      <c r="AC136" s="17">
        <f>IF(AB136=Z136, AA136+'14'!$Y140, '14'!$Y140)</f>
        <v>5</v>
      </c>
      <c r="AD136" s="17" t="str">
        <f>'15'!$X140</f>
        <v>WN3883SL</v>
      </c>
      <c r="AE136" s="17">
        <f>IF(AD136=AB136, AC136+'15'!$Y140, '15'!$Y140)</f>
        <v>5</v>
      </c>
      <c r="AF136" s="17" t="str">
        <f>'16'!$X140</f>
        <v>WN3883SL</v>
      </c>
      <c r="AG136" s="17">
        <f>IF(AF136=AD136, AE136+'16'!$Y140, '16'!$Y140)</f>
        <v>5</v>
      </c>
      <c r="AH136" s="17" t="str">
        <f>'17'!$X140</f>
        <v>WN3883SL</v>
      </c>
      <c r="AI136" s="17">
        <f>IF(AH136=AF136, AG136+'17'!$Y140, '17'!$Y140)</f>
        <v>5</v>
      </c>
      <c r="AJ136" s="17" t="str">
        <f>'18'!$X140</f>
        <v>WN3883SL</v>
      </c>
      <c r="AK136" s="17">
        <f>IF(AJ136=AH136, AI136+'18'!$Y140, '18'!$Y140)</f>
        <v>5</v>
      </c>
      <c r="AL136" s="17" t="str">
        <f>'19'!$X140</f>
        <v>WN3883SL</v>
      </c>
      <c r="AM136" s="17">
        <f>IF(AL136=AJ136, AK136+'19'!$Y140, '19'!$Y140)</f>
        <v>5</v>
      </c>
      <c r="AN136" s="17" t="str">
        <f>'20'!$X140</f>
        <v>WN3883SL</v>
      </c>
      <c r="AO136" s="17">
        <f>IF(AN136=AL136, AM136+'20'!$Y140, '20'!$Y140)</f>
        <v>5</v>
      </c>
      <c r="AP136" s="17" t="str">
        <f>'21'!$X140</f>
        <v>WN3883SL</v>
      </c>
      <c r="AQ136" s="17">
        <f>IF(AP136=AN136, AO136+'21'!$Y140, '21'!$Y140)</f>
        <v>5</v>
      </c>
      <c r="AR136" s="17" t="str">
        <f>'22'!$X140</f>
        <v>WN3883SL</v>
      </c>
      <c r="AS136" s="17">
        <f>IF(AR136=AP136, AQ136+'22'!$Y140, '22'!$Y140)</f>
        <v>5</v>
      </c>
      <c r="AT136" s="17" t="str">
        <f>'23'!$X140</f>
        <v>WN3883SL</v>
      </c>
      <c r="AU136" s="17">
        <f>IF(AT136=AR136, AS136+'23'!$Y140, '23'!$Y140)</f>
        <v>5</v>
      </c>
      <c r="AV136" s="17" t="str">
        <f>'24'!$X140</f>
        <v>WN3883SL</v>
      </c>
      <c r="AW136" s="17">
        <f>IF(AV136=AT136, AU136+'24'!$Y140, '24'!$Y140)</f>
        <v>5</v>
      </c>
      <c r="AX136" s="17" t="str">
        <f>'25'!$X140</f>
        <v>WN3883SL</v>
      </c>
      <c r="AY136" s="17">
        <f>IF(AX136=AV136, AW136+'25'!$Y140, '25'!$Y140)</f>
        <v>5</v>
      </c>
      <c r="AZ136" s="17" t="str">
        <f>'26'!$X140</f>
        <v>WN3883SL</v>
      </c>
      <c r="BA136" s="17">
        <f>IF(AZ136=AX136, AY136+'26'!$Y140, '26'!$Y140)</f>
        <v>5</v>
      </c>
      <c r="BB136" s="17" t="str">
        <f>'27'!$X140</f>
        <v>WN3883SL</v>
      </c>
      <c r="BC136" s="17">
        <f>IF(BB136=AZ136, BA136+'27'!$Y140, '27'!$Y140)</f>
        <v>5</v>
      </c>
      <c r="BD136" s="17" t="str">
        <f>'28'!$X140</f>
        <v>WN3883SL</v>
      </c>
      <c r="BE136" s="17">
        <f>IF(BD136=BB136, BC136+'28'!$Y140, '28'!$Y140)</f>
        <v>5</v>
      </c>
      <c r="BF136" s="17" t="str">
        <f>'29'!$X140</f>
        <v>WN3883SL</v>
      </c>
      <c r="BG136" s="17">
        <f>IF(BF136=BD136, BE136+'29'!$Y140, '29'!$Y140)</f>
        <v>5</v>
      </c>
      <c r="BH136" s="17" t="str">
        <f>'30'!$X140</f>
        <v>WN3883SL</v>
      </c>
      <c r="BI136" s="17">
        <f>IF(BH136=BF136, BG136+'30'!$Y140, '30'!$Y140)</f>
        <v>5</v>
      </c>
      <c r="BJ136" s="17">
        <f>'31'!$X140</f>
        <v>0</v>
      </c>
      <c r="BK136" s="17">
        <f>IF(BJ136=BH136, BI136+'31'!$Y140, '31'!$Y140)</f>
        <v>0</v>
      </c>
    </row>
    <row r="137" spans="1:63" x14ac:dyDescent="0.25">
      <c r="A137" s="67" t="s">
        <v>147</v>
      </c>
      <c r="B137" s="17" t="str">
        <f>'1'!$X141</f>
        <v>WN8046SF</v>
      </c>
      <c r="C137" s="17">
        <f>'1'!Y141</f>
        <v>0</v>
      </c>
      <c r="D137" s="17" t="str">
        <f>'2'!$X141</f>
        <v>WN8046SF</v>
      </c>
      <c r="E137" s="17">
        <f>IF(D137=B137, C137+'2'!$Y141, '2'!$Y141)</f>
        <v>0</v>
      </c>
      <c r="F137" s="17" t="str">
        <f>'3'!$X141</f>
        <v>WN8046SF</v>
      </c>
      <c r="G137" s="17">
        <f>IF(F137=D137, E137+'3'!$Y141, '3'!$Y141)</f>
        <v>0</v>
      </c>
      <c r="H137" s="17" t="str">
        <f>'4'!$X141</f>
        <v>WN8046SF</v>
      </c>
      <c r="I137" s="17">
        <f>IF(H137=F137, G137+'4'!$Y141, '4'!$Y141)</f>
        <v>0</v>
      </c>
      <c r="J137" s="17" t="str">
        <f>'5'!$X141</f>
        <v>WN8046SF</v>
      </c>
      <c r="K137" s="17">
        <f>IF(J137=H137, I137+'5'!$Y141, '5'!$Y141)</f>
        <v>0</v>
      </c>
      <c r="L137" s="17" t="str">
        <f>'6'!$X141</f>
        <v>WN8046SF</v>
      </c>
      <c r="M137" s="17">
        <f>IF(L137=J137, K137+'6'!$Y141, '6'!$Y141)</f>
        <v>0</v>
      </c>
      <c r="N137" s="17" t="str">
        <f>'7'!$X141</f>
        <v>WN8046SF</v>
      </c>
      <c r="O137" s="17">
        <f>IF(N137=L137, M137+'7'!$Y141, '7'!$Y141)</f>
        <v>0</v>
      </c>
      <c r="P137" s="17" t="str">
        <f>'8'!$X141</f>
        <v>WN8046SF</v>
      </c>
      <c r="Q137" s="17">
        <f>IF(P137=N137, O137+'8'!$Y141, '8'!$Y141)</f>
        <v>0</v>
      </c>
      <c r="R137" s="17" t="str">
        <f>'9'!$X141</f>
        <v>WN8046SF</v>
      </c>
      <c r="S137" s="17">
        <f>IF(R137=P137, Q137+'9'!$Y141, '9'!$Y141)</f>
        <v>0</v>
      </c>
      <c r="T137" s="17" t="str">
        <f>'10'!$X141</f>
        <v>WN8046SF</v>
      </c>
      <c r="U137" s="17">
        <f>IF(T137=R137, S137+'10'!$Y141, '10'!$Y141)</f>
        <v>0</v>
      </c>
      <c r="V137" s="17" t="str">
        <f>'11'!$X141</f>
        <v>WN8046SF</v>
      </c>
      <c r="W137" s="17">
        <f>IF(V137=T137, U137+'11'!$Y141, '11'!$Y141)</f>
        <v>0</v>
      </c>
      <c r="X137" s="17" t="str">
        <f>'12'!$X141</f>
        <v>WN8046SF</v>
      </c>
      <c r="Y137" s="17">
        <f>IF(X137=V137, W137+'12'!$Y141, '12'!$Y141)</f>
        <v>0</v>
      </c>
      <c r="Z137" s="17" t="str">
        <f>'13'!$X141</f>
        <v>WN8046SF</v>
      </c>
      <c r="AA137" s="17">
        <f>IF(Z137=X137, Y137+'13'!$Y141, '13'!$Y141)</f>
        <v>0</v>
      </c>
      <c r="AB137" s="17" t="str">
        <f>'14'!$X141</f>
        <v>WN8046SF</v>
      </c>
      <c r="AC137" s="17">
        <f>IF(AB137=Z137, AA137+'14'!$Y141, '14'!$Y141)</f>
        <v>0</v>
      </c>
      <c r="AD137" s="17" t="str">
        <f>'15'!$X141</f>
        <v>WN8046SF</v>
      </c>
      <c r="AE137" s="17">
        <f>IF(AD137=AB137, AC137+'15'!$Y141, '15'!$Y141)</f>
        <v>1</v>
      </c>
      <c r="AF137" s="17" t="str">
        <f>'16'!$X141</f>
        <v>WN8046SF</v>
      </c>
      <c r="AG137" s="17">
        <f>IF(AF137=AD137, AE137+'16'!$Y141, '16'!$Y141)</f>
        <v>4</v>
      </c>
      <c r="AH137" s="17" t="str">
        <f>'17'!$X141</f>
        <v>WN8046SF</v>
      </c>
      <c r="AI137" s="17">
        <f>IF(AH137=AF137, AG137+'17'!$Y141, '17'!$Y141)</f>
        <v>4</v>
      </c>
      <c r="AJ137" s="17" t="str">
        <f>'18'!$X141</f>
        <v>WN8046SF</v>
      </c>
      <c r="AK137" s="17">
        <f>IF(AJ137=AH137, AI137+'18'!$Y141, '18'!$Y141)</f>
        <v>4</v>
      </c>
      <c r="AL137" s="17" t="str">
        <f>'19'!$X141</f>
        <v>WN8046SF</v>
      </c>
      <c r="AM137" s="17">
        <f>IF(AL137=AJ137, AK137+'19'!$Y141, '19'!$Y141)</f>
        <v>4</v>
      </c>
      <c r="AN137" s="17" t="str">
        <f>'20'!$X141</f>
        <v>WN8046SF</v>
      </c>
      <c r="AO137" s="17">
        <f>IF(AN137=AL137, AM137+'20'!$Y141, '20'!$Y141)</f>
        <v>4</v>
      </c>
      <c r="AP137" s="17" t="str">
        <f>'21'!$X141</f>
        <v>WN8046SF</v>
      </c>
      <c r="AQ137" s="17">
        <f>IF(AP137=AN137, AO137+'21'!$Y141, '21'!$Y141)</f>
        <v>4</v>
      </c>
      <c r="AR137" s="17" t="str">
        <f>'22'!$X141</f>
        <v>WN8046SF</v>
      </c>
      <c r="AS137" s="17">
        <f>IF(AR137=AP137, AQ137+'22'!$Y141, '22'!$Y141)</f>
        <v>4</v>
      </c>
      <c r="AT137" s="17" t="str">
        <f>'23'!$X141</f>
        <v>WN8046SF</v>
      </c>
      <c r="AU137" s="17">
        <f>IF(AT137=AR137, AS137+'23'!$Y141, '23'!$Y141)</f>
        <v>4</v>
      </c>
      <c r="AV137" s="17" t="str">
        <f>'24'!$X141</f>
        <v>WN8046SF</v>
      </c>
      <c r="AW137" s="17">
        <f>IF(AV137=AT137, AU137+'24'!$Y141, '24'!$Y141)</f>
        <v>4</v>
      </c>
      <c r="AX137" s="17" t="str">
        <f>'25'!$X141</f>
        <v>WN8046SF</v>
      </c>
      <c r="AY137" s="17">
        <f>IF(AX137=AV137, AW137+'25'!$Y141, '25'!$Y141)</f>
        <v>4</v>
      </c>
      <c r="AZ137" s="17" t="str">
        <f>'26'!$X141</f>
        <v>WN8046SF</v>
      </c>
      <c r="BA137" s="17">
        <f>IF(AZ137=AX137, AY137+'26'!$Y141, '26'!$Y141)</f>
        <v>4</v>
      </c>
      <c r="BB137" s="17" t="str">
        <f>'27'!$X141</f>
        <v>WN8046SF</v>
      </c>
      <c r="BC137" s="17">
        <f>IF(BB137=AZ137, BA137+'27'!$Y141, '27'!$Y141)</f>
        <v>4</v>
      </c>
      <c r="BD137" s="17" t="str">
        <f>'28'!$X141</f>
        <v>WN8046SF</v>
      </c>
      <c r="BE137" s="17">
        <f>IF(BD137=BB137, BC137+'28'!$Y141, '28'!$Y141)</f>
        <v>4</v>
      </c>
      <c r="BF137" s="17" t="str">
        <f>'29'!$X141</f>
        <v>WN8046SF</v>
      </c>
      <c r="BG137" s="17">
        <f>IF(BF137=BD137, BE137+'29'!$Y141, '29'!$Y141)</f>
        <v>4</v>
      </c>
      <c r="BH137" s="17" t="str">
        <f>'30'!$X141</f>
        <v>WN8046SF</v>
      </c>
      <c r="BI137" s="17">
        <f>IF(BH137=BF137, BG137+'30'!$Y141, '30'!$Y141)</f>
        <v>5</v>
      </c>
      <c r="BJ137" s="17">
        <f>'31'!$X141</f>
        <v>0</v>
      </c>
      <c r="BK137" s="17">
        <f>IF(BJ137=BH137, BI137+'31'!$Y141, '31'!$Y141)</f>
        <v>0</v>
      </c>
    </row>
    <row r="138" spans="1:63" x14ac:dyDescent="0.25">
      <c r="A138" s="68" t="s">
        <v>148</v>
      </c>
      <c r="B138" s="17" t="str">
        <f>'1'!$X142</f>
        <v>WN4701ST</v>
      </c>
      <c r="C138" s="17">
        <f>'1'!Y142</f>
        <v>0</v>
      </c>
      <c r="D138" s="17" t="str">
        <f>'2'!$X142</f>
        <v>WN4701ST</v>
      </c>
      <c r="E138" s="17">
        <f>IF(D138=B138, C138+'2'!$Y142, '2'!$Y142)</f>
        <v>0</v>
      </c>
      <c r="F138" s="17" t="str">
        <f>'3'!$X142</f>
        <v>WN4701ST</v>
      </c>
      <c r="G138" s="17">
        <f>IF(F138=D138, E138+'3'!$Y142, '3'!$Y142)</f>
        <v>0</v>
      </c>
      <c r="H138" s="17" t="str">
        <f>'4'!$X142</f>
        <v>WN4701ST</v>
      </c>
      <c r="I138" s="17">
        <f>IF(H138=F138, G138+'4'!$Y142, '4'!$Y142)</f>
        <v>0</v>
      </c>
      <c r="J138" s="17" t="str">
        <f>'5'!$X142</f>
        <v>WN4701ST</v>
      </c>
      <c r="K138" s="17">
        <f>IF(J138=H138, I138+'5'!$Y142, '5'!$Y142)</f>
        <v>0</v>
      </c>
      <c r="L138" s="17" t="str">
        <f>'6'!$X142</f>
        <v>WN4701ST</v>
      </c>
      <c r="M138" s="17">
        <f>IF(L138=J138, K138+'6'!$Y142, '6'!$Y142)</f>
        <v>0</v>
      </c>
      <c r="N138" s="17" t="str">
        <f>'7'!$X142</f>
        <v>WN4701ST</v>
      </c>
      <c r="O138" s="17">
        <f>IF(N138=L138, M138+'7'!$Y142, '7'!$Y142)</f>
        <v>0</v>
      </c>
      <c r="P138" s="17" t="str">
        <f>'8'!$X142</f>
        <v>WN4701ST</v>
      </c>
      <c r="Q138" s="17">
        <f>IF(P138=N138, O138+'8'!$Y142, '8'!$Y142)</f>
        <v>0</v>
      </c>
      <c r="R138" s="17" t="str">
        <f>'9'!$X142</f>
        <v>WN4701ST</v>
      </c>
      <c r="S138" s="17">
        <f>IF(R138=P138, Q138+'9'!$Y142, '9'!$Y142)</f>
        <v>0</v>
      </c>
      <c r="T138" s="17" t="str">
        <f>'10'!$X142</f>
        <v>WN4701ST</v>
      </c>
      <c r="U138" s="17">
        <f>IF(T138=R138, S138+'10'!$Y142, '10'!$Y142)</f>
        <v>0</v>
      </c>
      <c r="V138" s="17" t="str">
        <f>'11'!$X142</f>
        <v>WN4701ST</v>
      </c>
      <c r="W138" s="17">
        <f>IF(V138=T138, U138+'11'!$Y142, '11'!$Y142)</f>
        <v>0</v>
      </c>
      <c r="X138" s="17" t="str">
        <f>'12'!$X142</f>
        <v>WN4701ST</v>
      </c>
      <c r="Y138" s="17">
        <f>IF(X138=V138, W138+'12'!$Y142, '12'!$Y142)</f>
        <v>0</v>
      </c>
      <c r="Z138" s="17" t="str">
        <f>'13'!$X142</f>
        <v>WN4701ST</v>
      </c>
      <c r="AA138" s="17">
        <f>IF(Z138=X138, Y138+'13'!$Y142, '13'!$Y142)</f>
        <v>0</v>
      </c>
      <c r="AB138" s="17" t="str">
        <f>'14'!$X142</f>
        <v>WN4701ST</v>
      </c>
      <c r="AC138" s="17">
        <f>IF(AB138=Z138, AA138+'14'!$Y142, '14'!$Y142)</f>
        <v>0</v>
      </c>
      <c r="AD138" s="17" t="str">
        <f>'15'!$X142</f>
        <v>WN4701ST</v>
      </c>
      <c r="AE138" s="17">
        <f>IF(AD138=AB138, AC138+'15'!$Y142, '15'!$Y142)</f>
        <v>0</v>
      </c>
      <c r="AF138" s="17" t="str">
        <f>'16'!$X142</f>
        <v>WN4701ST</v>
      </c>
      <c r="AG138" s="17">
        <f>IF(AF138=AD138, AE138+'16'!$Y142, '16'!$Y142)</f>
        <v>0</v>
      </c>
      <c r="AH138" s="17" t="str">
        <f>'17'!$X142</f>
        <v>WN4701ST</v>
      </c>
      <c r="AI138" s="17">
        <f>IF(AH138=AF138, AG138+'17'!$Y142, '17'!$Y142)</f>
        <v>2</v>
      </c>
      <c r="AJ138" s="17" t="str">
        <f>'18'!$X142</f>
        <v>WN4701ST</v>
      </c>
      <c r="AK138" s="17">
        <f>IF(AJ138=AH138, AI138+'18'!$Y142, '18'!$Y142)</f>
        <v>2</v>
      </c>
      <c r="AL138" s="17" t="str">
        <f>'19'!$X142</f>
        <v>WN4701ST</v>
      </c>
      <c r="AM138" s="17">
        <f>IF(AL138=AJ138, AK138+'19'!$Y142, '19'!$Y142)</f>
        <v>2</v>
      </c>
      <c r="AN138" s="17" t="str">
        <f>'20'!$X142</f>
        <v>WN4701ST</v>
      </c>
      <c r="AO138" s="17">
        <f>IF(AN138=AL138, AM138+'20'!$Y142, '20'!$Y142)</f>
        <v>2</v>
      </c>
      <c r="AP138" s="17" t="str">
        <f>'21'!$X142</f>
        <v>WN4701ST</v>
      </c>
      <c r="AQ138" s="17">
        <f>IF(AP138=AN138, AO138+'21'!$Y142, '21'!$Y142)</f>
        <v>2</v>
      </c>
      <c r="AR138" s="17" t="str">
        <f>'22'!$X142</f>
        <v>WN4701ST</v>
      </c>
      <c r="AS138" s="17">
        <f>IF(AR138=AP138, AQ138+'22'!$Y142, '22'!$Y142)</f>
        <v>2</v>
      </c>
      <c r="AT138" s="17" t="str">
        <f>'23'!$X142</f>
        <v>WN4701ST</v>
      </c>
      <c r="AU138" s="17">
        <f>IF(AT138=AR138, AS138+'23'!$Y142, '23'!$Y142)</f>
        <v>2</v>
      </c>
      <c r="AV138" s="17" t="str">
        <f>'24'!$X142</f>
        <v>WN4701ST</v>
      </c>
      <c r="AW138" s="17">
        <f>IF(AV138=AT138, AU138+'24'!$Y142, '24'!$Y142)</f>
        <v>2</v>
      </c>
      <c r="AX138" s="17" t="str">
        <f>'25'!$X142</f>
        <v>WN4701ST</v>
      </c>
      <c r="AY138" s="17">
        <f>IF(AX138=AV138, AW138+'25'!$Y142, '25'!$Y142)</f>
        <v>2</v>
      </c>
      <c r="AZ138" s="17" t="str">
        <f>'26'!$X142</f>
        <v>WN4701ST</v>
      </c>
      <c r="BA138" s="17">
        <f>IF(AZ138=AX138, AY138+'26'!$Y142, '26'!$Y142)</f>
        <v>2</v>
      </c>
      <c r="BB138" s="17" t="str">
        <f>'27'!$X142</f>
        <v>WN4701ST</v>
      </c>
      <c r="BC138" s="17">
        <f>IF(BB138=AZ138, BA138+'27'!$Y142, '27'!$Y142)</f>
        <v>2</v>
      </c>
      <c r="BD138" s="17" t="str">
        <f>'28'!$X142</f>
        <v>WN4701ST</v>
      </c>
      <c r="BE138" s="17">
        <f>IF(BD138=BB138, BC138+'28'!$Y142, '28'!$Y142)</f>
        <v>2</v>
      </c>
      <c r="BF138" s="17" t="str">
        <f>'29'!$X142</f>
        <v>WN4701ST</v>
      </c>
      <c r="BG138" s="17">
        <f>IF(BF138=BD138, BE138+'29'!$Y142, '29'!$Y142)</f>
        <v>2</v>
      </c>
      <c r="BH138" s="17" t="str">
        <f>'30'!$X142</f>
        <v>WN4701ST</v>
      </c>
      <c r="BI138" s="17">
        <f>IF(BH138=BF138, BG138+'30'!$Y142, '30'!$Y142)</f>
        <v>2</v>
      </c>
      <c r="BJ138" s="17">
        <f>'31'!$X142</f>
        <v>0</v>
      </c>
      <c r="BK138" s="17">
        <f>IF(BJ138=BH138, BI138+'31'!$Y142, '31'!$Y142)</f>
        <v>0</v>
      </c>
    </row>
    <row r="139" spans="1:63" x14ac:dyDescent="0.25">
      <c r="A139" s="67" t="s">
        <v>149</v>
      </c>
      <c r="B139" s="17" t="str">
        <f>'1'!$X143</f>
        <v>WN4628SR</v>
      </c>
      <c r="C139" s="17">
        <f>'1'!Y143</f>
        <v>0</v>
      </c>
      <c r="D139" s="17" t="str">
        <f>'2'!$X143</f>
        <v>WN4628SR</v>
      </c>
      <c r="E139" s="17">
        <f>IF(D139=B139, C139+'2'!$Y143, '2'!$Y143)</f>
        <v>0</v>
      </c>
      <c r="F139" s="17" t="str">
        <f>'3'!$X143</f>
        <v>WN4628SR</v>
      </c>
      <c r="G139" s="17">
        <f>IF(F139=D139, E139+'3'!$Y143, '3'!$Y143)</f>
        <v>0</v>
      </c>
      <c r="H139" s="17" t="str">
        <f>'4'!$X143</f>
        <v>WN4628SR</v>
      </c>
      <c r="I139" s="17">
        <f>IF(H139=F139, G139+'4'!$Y143, '4'!$Y143)</f>
        <v>0</v>
      </c>
      <c r="J139" s="17" t="str">
        <f>'5'!$X143</f>
        <v>WN4628SR</v>
      </c>
      <c r="K139" s="17">
        <f>IF(J139=H139, I139+'5'!$Y143, '5'!$Y143)</f>
        <v>0</v>
      </c>
      <c r="L139" s="17" t="str">
        <f>'6'!$X143</f>
        <v>WN4628SR</v>
      </c>
      <c r="M139" s="17">
        <f>IF(L139=J139, K139+'6'!$Y143, '6'!$Y143)</f>
        <v>0</v>
      </c>
      <c r="N139" s="17" t="str">
        <f>'7'!$X143</f>
        <v>WN4628SR</v>
      </c>
      <c r="O139" s="17">
        <f>IF(N139=L139, M139+'7'!$Y143, '7'!$Y143)</f>
        <v>0</v>
      </c>
      <c r="P139" s="17" t="str">
        <f>'8'!$X143</f>
        <v>WN4628SR</v>
      </c>
      <c r="Q139" s="17">
        <f>IF(P139=N139, O139+'8'!$Y143, '8'!$Y143)</f>
        <v>0</v>
      </c>
      <c r="R139" s="17" t="str">
        <f>'9'!$X143</f>
        <v>WN4628SR</v>
      </c>
      <c r="S139" s="17">
        <f>IF(R139=P139, Q139+'9'!$Y143, '9'!$Y143)</f>
        <v>0</v>
      </c>
      <c r="T139" s="17" t="str">
        <f>'10'!$X143</f>
        <v>WN4628SR</v>
      </c>
      <c r="U139" s="17">
        <f>IF(T139=R139, S139+'10'!$Y143, '10'!$Y143)</f>
        <v>0</v>
      </c>
      <c r="V139" s="17" t="str">
        <f>'11'!$X143</f>
        <v>WN4628SR</v>
      </c>
      <c r="W139" s="17">
        <f>IF(V139=T139, U139+'11'!$Y143, '11'!$Y143)</f>
        <v>0</v>
      </c>
      <c r="X139" s="17" t="str">
        <f>'12'!$X143</f>
        <v>WN4628SR</v>
      </c>
      <c r="Y139" s="17">
        <f>IF(X139=V139, W139+'12'!$Y143, '12'!$Y143)</f>
        <v>0</v>
      </c>
      <c r="Z139" s="17" t="str">
        <f>'13'!$X143</f>
        <v>WN4628SR</v>
      </c>
      <c r="AA139" s="17">
        <f>IF(Z139=X139, Y139+'13'!$Y143, '13'!$Y143)</f>
        <v>0</v>
      </c>
      <c r="AB139" s="17" t="str">
        <f>'14'!$X143</f>
        <v>WN4628SR</v>
      </c>
      <c r="AC139" s="17">
        <f>IF(AB139=Z139, AA139+'14'!$Y143, '14'!$Y143)</f>
        <v>0</v>
      </c>
      <c r="AD139" s="17" t="str">
        <f>'15'!$X143</f>
        <v>WN4628SR</v>
      </c>
      <c r="AE139" s="17">
        <f>IF(AD139=AB139, AC139+'15'!$Y143, '15'!$Y143)</f>
        <v>0</v>
      </c>
      <c r="AF139" s="17" t="str">
        <f>'16'!$X143</f>
        <v>WN4628SR</v>
      </c>
      <c r="AG139" s="17">
        <f>IF(AF139=AD139, AE139+'16'!$Y143, '16'!$Y143)</f>
        <v>0</v>
      </c>
      <c r="AH139" s="17" t="str">
        <f>'17'!$X143</f>
        <v>WN4628SR</v>
      </c>
      <c r="AI139" s="17">
        <f>IF(AH139=AF139, AG139+'17'!$Y143, '17'!$Y143)</f>
        <v>0</v>
      </c>
      <c r="AJ139" s="17" t="str">
        <f>'18'!$X143</f>
        <v>WN4628SR</v>
      </c>
      <c r="AK139" s="17">
        <f>IF(AJ139=AH139, AI139+'18'!$Y143, '18'!$Y143)</f>
        <v>0</v>
      </c>
      <c r="AL139" s="17" t="str">
        <f>'19'!$X143</f>
        <v>WN4628SR</v>
      </c>
      <c r="AM139" s="17">
        <f>IF(AL139=AJ139, AK139+'19'!$Y143, '19'!$Y143)</f>
        <v>0</v>
      </c>
      <c r="AN139" s="17" t="str">
        <f>'20'!$X143</f>
        <v>WN4628SR</v>
      </c>
      <c r="AO139" s="17">
        <f>IF(AN139=AL139, AM139+'20'!$Y143, '20'!$Y143)</f>
        <v>0</v>
      </c>
      <c r="AP139" s="17" t="str">
        <f>'21'!$X143</f>
        <v>WN4628SR</v>
      </c>
      <c r="AQ139" s="17">
        <f>IF(AP139=AN139, AO139+'21'!$Y143, '21'!$Y143)</f>
        <v>0</v>
      </c>
      <c r="AR139" s="17" t="str">
        <f>'22'!$X143</f>
        <v>WN4628SR</v>
      </c>
      <c r="AS139" s="17">
        <f>IF(AR139=AP139, AQ139+'22'!$Y143, '22'!$Y143)</f>
        <v>0</v>
      </c>
      <c r="AT139" s="17" t="str">
        <f>'23'!$X143</f>
        <v>WN4628SR</v>
      </c>
      <c r="AU139" s="17">
        <f>IF(AT139=AR139, AS139+'23'!$Y143, '23'!$Y143)</f>
        <v>0</v>
      </c>
      <c r="AV139" s="17" t="str">
        <f>'24'!$X143</f>
        <v>WN4628SR</v>
      </c>
      <c r="AW139" s="17">
        <f>IF(AV139=AT139, AU139+'24'!$Y143, '24'!$Y143)</f>
        <v>0</v>
      </c>
      <c r="AX139" s="17" t="str">
        <f>'25'!$X143</f>
        <v>WN4628SR</v>
      </c>
      <c r="AY139" s="17">
        <f>IF(AX139=AV139, AW139+'25'!$Y143, '25'!$Y143)</f>
        <v>0</v>
      </c>
      <c r="AZ139" s="17" t="str">
        <f>'26'!$X143</f>
        <v>WN4628SR</v>
      </c>
      <c r="BA139" s="17">
        <f>IF(AZ139=AX139, AY139+'26'!$Y143, '26'!$Y143)</f>
        <v>2</v>
      </c>
      <c r="BB139" s="17" t="str">
        <f>'27'!$X143</f>
        <v>WN4628SR</v>
      </c>
      <c r="BC139" s="17">
        <f>IF(BB139=AZ139, BA139+'27'!$Y143, '27'!$Y143)</f>
        <v>2</v>
      </c>
      <c r="BD139" s="17" t="str">
        <f>'28'!$X143</f>
        <v>WN4628SR</v>
      </c>
      <c r="BE139" s="17">
        <f>IF(BD139=BB139, BC139+'28'!$Y143, '28'!$Y143)</f>
        <v>2</v>
      </c>
      <c r="BF139" s="17" t="str">
        <f>'29'!$X143</f>
        <v>WN4628SR</v>
      </c>
      <c r="BG139" s="17">
        <f>IF(BF139=BD139, BE139+'29'!$Y143, '29'!$Y143)</f>
        <v>2</v>
      </c>
      <c r="BH139" s="17" t="str">
        <f>'30'!$X143</f>
        <v>WN4628SR</v>
      </c>
      <c r="BI139" s="17">
        <f>IF(BH139=BF139, BG139+'30'!$Y143, '30'!$Y143)</f>
        <v>2</v>
      </c>
      <c r="BJ139" s="17">
        <f>'31'!$X143</f>
        <v>0</v>
      </c>
      <c r="BK139" s="17">
        <f>IF(BJ139=BH139, BI139+'31'!$Y143, '31'!$Y143)</f>
        <v>0</v>
      </c>
    </row>
    <row r="140" spans="1:63" x14ac:dyDescent="0.25">
      <c r="A140" s="68" t="s">
        <v>150</v>
      </c>
      <c r="B140" s="17" t="str">
        <f>'1'!$X144</f>
        <v>WN3281SA</v>
      </c>
      <c r="C140" s="17">
        <f>'1'!Y144</f>
        <v>0</v>
      </c>
      <c r="D140" s="17" t="str">
        <f>'2'!$X144</f>
        <v>WN3281SA</v>
      </c>
      <c r="E140" s="17">
        <f>IF(D140=B140, C140+'2'!$Y144, '2'!$Y144)</f>
        <v>0</v>
      </c>
      <c r="F140" s="17" t="str">
        <f>'3'!$X144</f>
        <v>WN3281SA</v>
      </c>
      <c r="G140" s="17">
        <f>IF(F140=D140, E140+'3'!$Y144, '3'!$Y144)</f>
        <v>0</v>
      </c>
      <c r="H140" s="17" t="str">
        <f>'4'!$X144</f>
        <v>WN3281SA</v>
      </c>
      <c r="I140" s="17">
        <f>IF(H140=F140, G140+'4'!$Y144, '4'!$Y144)</f>
        <v>0</v>
      </c>
      <c r="J140" s="17" t="str">
        <f>'5'!$X144</f>
        <v>WN3281SA</v>
      </c>
      <c r="K140" s="17">
        <f>IF(J140=H140, I140+'5'!$Y144, '5'!$Y144)</f>
        <v>0</v>
      </c>
      <c r="L140" s="17" t="str">
        <f>'6'!$X144</f>
        <v>WN3281SA</v>
      </c>
      <c r="M140" s="17">
        <f>IF(L140=J140, K140+'6'!$Y144, '6'!$Y144)</f>
        <v>0</v>
      </c>
      <c r="N140" s="17" t="str">
        <f>'7'!$X144</f>
        <v>WN3281SA</v>
      </c>
      <c r="O140" s="17">
        <f>IF(N140=L140, M140+'7'!$Y144, '7'!$Y144)</f>
        <v>0</v>
      </c>
      <c r="P140" s="17" t="str">
        <f>'8'!$X144</f>
        <v>WN3281SA</v>
      </c>
      <c r="Q140" s="17">
        <f>IF(P140=N140, O140+'8'!$Y144, '8'!$Y144)</f>
        <v>0</v>
      </c>
      <c r="R140" s="17" t="str">
        <f>'9'!$X144</f>
        <v>WN3281SA</v>
      </c>
      <c r="S140" s="17">
        <f>IF(R140=P140, Q140+'9'!$Y144, '9'!$Y144)</f>
        <v>0</v>
      </c>
      <c r="T140" s="17" t="str">
        <f>'10'!$X144</f>
        <v>WN3281SA</v>
      </c>
      <c r="U140" s="17">
        <f>IF(T140=R140, S140+'10'!$Y144, '10'!$Y144)</f>
        <v>0</v>
      </c>
      <c r="V140" s="17" t="str">
        <f>'11'!$X144</f>
        <v>WN3281SA</v>
      </c>
      <c r="W140" s="17">
        <f>IF(V140=T140, U140+'11'!$Y144, '11'!$Y144)</f>
        <v>0</v>
      </c>
      <c r="X140" s="17" t="str">
        <f>'12'!$X144</f>
        <v>WN3281SA</v>
      </c>
      <c r="Y140" s="17">
        <f>IF(X140=V140, W140+'12'!$Y144, '12'!$Y144)</f>
        <v>0</v>
      </c>
      <c r="Z140" s="17" t="str">
        <f>'13'!$X144</f>
        <v>WN3281SA</v>
      </c>
      <c r="AA140" s="17">
        <f>IF(Z140=X140, Y140+'13'!$Y144, '13'!$Y144)</f>
        <v>0</v>
      </c>
      <c r="AB140" s="17" t="str">
        <f>'14'!$X144</f>
        <v>WN3281SA</v>
      </c>
      <c r="AC140" s="17">
        <f>IF(AB140=Z140, AA140+'14'!$Y144, '14'!$Y144)</f>
        <v>0</v>
      </c>
      <c r="AD140" s="17" t="str">
        <f>'15'!$X144</f>
        <v>WN3281SA</v>
      </c>
      <c r="AE140" s="17">
        <f>IF(AD140=AB140, AC140+'15'!$Y144, '15'!$Y144)</f>
        <v>0</v>
      </c>
      <c r="AF140" s="17" t="str">
        <f>'16'!$X144</f>
        <v>WN3281SA</v>
      </c>
      <c r="AG140" s="17">
        <f>IF(AF140=AD140, AE140+'16'!$Y144, '16'!$Y144)</f>
        <v>1</v>
      </c>
      <c r="AH140" s="17" t="str">
        <f>'17'!$X144</f>
        <v>WN3281SA</v>
      </c>
      <c r="AI140" s="17">
        <f>IF(AH140=AF140, AG140+'17'!$Y144, '17'!$Y144)</f>
        <v>3</v>
      </c>
      <c r="AJ140" s="17" t="str">
        <f>'18'!$X144</f>
        <v>WN3281SA</v>
      </c>
      <c r="AK140" s="17">
        <f>IF(AJ140=AH140, AI140+'18'!$Y144, '18'!$Y144)</f>
        <v>3</v>
      </c>
      <c r="AL140" s="17" t="str">
        <f>'19'!$X144</f>
        <v>WN3281SA</v>
      </c>
      <c r="AM140" s="17">
        <f>IF(AL140=AJ140, AK140+'19'!$Y144, '19'!$Y144)</f>
        <v>3</v>
      </c>
      <c r="AN140" s="17" t="str">
        <f>'20'!$X144</f>
        <v>WN3281SA</v>
      </c>
      <c r="AO140" s="17">
        <f>IF(AN140=AL140, AM140+'20'!$Y144, '20'!$Y144)</f>
        <v>3</v>
      </c>
      <c r="AP140" s="17" t="str">
        <f>'21'!$X144</f>
        <v>WN3281SA</v>
      </c>
      <c r="AQ140" s="17">
        <f>IF(AP140=AN140, AO140+'21'!$Y144, '21'!$Y144)</f>
        <v>3</v>
      </c>
      <c r="AR140" s="17" t="str">
        <f>'22'!$X144</f>
        <v>WN3281SA</v>
      </c>
      <c r="AS140" s="17">
        <f>IF(AR140=AP140, AQ140+'22'!$Y144, '22'!$Y144)</f>
        <v>3</v>
      </c>
      <c r="AT140" s="17" t="str">
        <f>'23'!$X144</f>
        <v>WN3281SA</v>
      </c>
      <c r="AU140" s="17">
        <f>IF(AT140=AR140, AS140+'23'!$Y144, '23'!$Y144)</f>
        <v>3</v>
      </c>
      <c r="AV140" s="17" t="str">
        <f>'24'!$X144</f>
        <v>WN3281SA</v>
      </c>
      <c r="AW140" s="17">
        <f>IF(AV140=AT140, AU140+'24'!$Y144, '24'!$Y144)</f>
        <v>3</v>
      </c>
      <c r="AX140" s="17" t="str">
        <f>'25'!$X144</f>
        <v>WN3281SA</v>
      </c>
      <c r="AY140" s="17">
        <f>IF(AX140=AV140, AW140+'25'!$Y144, '25'!$Y144)</f>
        <v>6</v>
      </c>
      <c r="AZ140" s="17" t="str">
        <f>'26'!$X144</f>
        <v>WN3281SA</v>
      </c>
      <c r="BA140" s="17">
        <f>IF(AZ140=AX140, AY140+'26'!$Y144, '26'!$Y144)</f>
        <v>6</v>
      </c>
      <c r="BB140" s="17" t="str">
        <f>'27'!$X144</f>
        <v>WN3281SA</v>
      </c>
      <c r="BC140" s="17">
        <f>IF(BB140=AZ140, BA140+'27'!$Y144, '27'!$Y144)</f>
        <v>6</v>
      </c>
      <c r="BD140" s="17" t="str">
        <f>'28'!$X144</f>
        <v>WN3281SA</v>
      </c>
      <c r="BE140" s="17">
        <f>IF(BD140=BB140, BC140+'28'!$Y144, '28'!$Y144)</f>
        <v>6</v>
      </c>
      <c r="BF140" s="17" t="str">
        <f>'29'!$X144</f>
        <v>WN3281SA</v>
      </c>
      <c r="BG140" s="17">
        <f>IF(BF140=BD140, BE140+'29'!$Y144, '29'!$Y144)</f>
        <v>6</v>
      </c>
      <c r="BH140" s="17" t="str">
        <f>'30'!$X144</f>
        <v>WN3281SA</v>
      </c>
      <c r="BI140" s="17">
        <f>IF(BH140=BF140, BG140+'30'!$Y144, '30'!$Y144)</f>
        <v>6</v>
      </c>
      <c r="BJ140" s="17">
        <f>'31'!$X144</f>
        <v>0</v>
      </c>
      <c r="BK140" s="17">
        <f>IF(BJ140=BH140, BI140+'31'!$Y144, '31'!$Y144)</f>
        <v>0</v>
      </c>
    </row>
    <row r="141" spans="1:63" x14ac:dyDescent="0.25">
      <c r="A141" s="67" t="s">
        <v>151</v>
      </c>
      <c r="B141" s="17" t="str">
        <f>'1'!$X145</f>
        <v>WN2443SK</v>
      </c>
      <c r="C141" s="17">
        <f>'1'!Y145</f>
        <v>0</v>
      </c>
      <c r="D141" s="17" t="str">
        <f>'2'!$X145</f>
        <v>WN2443SK</v>
      </c>
      <c r="E141" s="17">
        <f>IF(D141=B141, C141+'2'!$Y145, '2'!$Y145)</f>
        <v>0</v>
      </c>
      <c r="F141" s="17" t="str">
        <f>'3'!$X145</f>
        <v>WN2443SK</v>
      </c>
      <c r="G141" s="17">
        <f>IF(F141=D141, E141+'3'!$Y145, '3'!$Y145)</f>
        <v>0</v>
      </c>
      <c r="H141" s="17" t="str">
        <f>'4'!$X145</f>
        <v>WN2443SK</v>
      </c>
      <c r="I141" s="17">
        <f>IF(H141=F141, G141+'4'!$Y145, '4'!$Y145)</f>
        <v>0</v>
      </c>
      <c r="J141" s="17" t="str">
        <f>'5'!$X145</f>
        <v>WN2443SK</v>
      </c>
      <c r="K141" s="17">
        <f>IF(J141=H141, I141+'5'!$Y145, '5'!$Y145)</f>
        <v>0</v>
      </c>
      <c r="L141" s="17" t="str">
        <f>'6'!$X145</f>
        <v>WN2443SK</v>
      </c>
      <c r="M141" s="17">
        <f>IF(L141=J141, K141+'6'!$Y145, '6'!$Y145)</f>
        <v>0</v>
      </c>
      <c r="N141" s="17" t="str">
        <f>'7'!$X145</f>
        <v>WN2443SK</v>
      </c>
      <c r="O141" s="17">
        <f>IF(N141=L141, M141+'7'!$Y145, '7'!$Y145)</f>
        <v>0</v>
      </c>
      <c r="P141" s="17" t="str">
        <f>'8'!$X145</f>
        <v>WN2443SK</v>
      </c>
      <c r="Q141" s="17">
        <f>IF(P141=N141, O141+'8'!$Y145, '8'!$Y145)</f>
        <v>0</v>
      </c>
      <c r="R141" s="17" t="str">
        <f>'9'!$X145</f>
        <v>WN2443SK</v>
      </c>
      <c r="S141" s="17">
        <f>IF(R141=P141, Q141+'9'!$Y145, '9'!$Y145)</f>
        <v>0</v>
      </c>
      <c r="T141" s="17" t="str">
        <f>'10'!$X145</f>
        <v>WN2443SK</v>
      </c>
      <c r="U141" s="17">
        <f>IF(T141=R141, S141+'10'!$Y145, '10'!$Y145)</f>
        <v>0</v>
      </c>
      <c r="V141" s="17" t="str">
        <f>'11'!$X145</f>
        <v>WN2443SK</v>
      </c>
      <c r="W141" s="17">
        <f>IF(V141=T141, U141+'11'!$Y145, '11'!$Y145)</f>
        <v>0</v>
      </c>
      <c r="X141" s="17" t="str">
        <f>'12'!$X145</f>
        <v>WN2443SK</v>
      </c>
      <c r="Y141" s="17">
        <f>IF(X141=V141, W141+'12'!$Y145, '12'!$Y145)</f>
        <v>0</v>
      </c>
      <c r="Z141" s="17" t="str">
        <f>'13'!$X145</f>
        <v>WN2443SK</v>
      </c>
      <c r="AA141" s="17">
        <f>IF(Z141=X141, Y141+'13'!$Y145, '13'!$Y145)</f>
        <v>0</v>
      </c>
      <c r="AB141" s="17" t="str">
        <f>'14'!$X145</f>
        <v>WN2443SK</v>
      </c>
      <c r="AC141" s="17">
        <f>IF(AB141=Z141, AA141+'14'!$Y145, '14'!$Y145)</f>
        <v>0</v>
      </c>
      <c r="AD141" s="17" t="str">
        <f>'15'!$X145</f>
        <v>WN2443SK</v>
      </c>
      <c r="AE141" s="17">
        <f>IF(AD141=AB141, AC141+'15'!$Y145, '15'!$Y145)</f>
        <v>0</v>
      </c>
      <c r="AF141" s="17" t="str">
        <f>'16'!$X145</f>
        <v>WN2443SK</v>
      </c>
      <c r="AG141" s="17">
        <f>IF(AF141=AD141, AE141+'16'!$Y145, '16'!$Y145)</f>
        <v>0</v>
      </c>
      <c r="AH141" s="17" t="str">
        <f>'17'!$X145</f>
        <v>WN2443SK</v>
      </c>
      <c r="AI141" s="17">
        <f>IF(AH141=AF141, AG141+'17'!$Y145, '17'!$Y145)</f>
        <v>0</v>
      </c>
      <c r="AJ141" s="17" t="str">
        <f>'18'!$X145</f>
        <v>WN2443SK</v>
      </c>
      <c r="AK141" s="17">
        <f>IF(AJ141=AH141, AI141+'18'!$Y145, '18'!$Y145)</f>
        <v>1</v>
      </c>
      <c r="AL141" s="17" t="str">
        <f>'19'!$X145</f>
        <v>WN2443SK</v>
      </c>
      <c r="AM141" s="17">
        <f>IF(AL141=AJ141, AK141+'19'!$Y145, '19'!$Y145)</f>
        <v>2</v>
      </c>
      <c r="AN141" s="17" t="str">
        <f>'20'!$X145</f>
        <v>WN2443SK</v>
      </c>
      <c r="AO141" s="17">
        <f>IF(AN141=AL141, AM141+'20'!$Y145, '20'!$Y145)</f>
        <v>2</v>
      </c>
      <c r="AP141" s="17" t="str">
        <f>'21'!$X145</f>
        <v>WN2443SK</v>
      </c>
      <c r="AQ141" s="17">
        <f>IF(AP141=AN141, AO141+'21'!$Y145, '21'!$Y145)</f>
        <v>2</v>
      </c>
      <c r="AR141" s="17" t="str">
        <f>'22'!$X145</f>
        <v>WN2443SK</v>
      </c>
      <c r="AS141" s="17">
        <f>IF(AR141=AP141, AQ141+'22'!$Y145, '22'!$Y145)</f>
        <v>2</v>
      </c>
      <c r="AT141" s="17" t="str">
        <f>'23'!$X145</f>
        <v>WN2443SK</v>
      </c>
      <c r="AU141" s="17">
        <f>IF(AT141=AR141, AS141+'23'!$Y145, '23'!$Y145)</f>
        <v>3</v>
      </c>
      <c r="AV141" s="17" t="str">
        <f>'24'!$X145</f>
        <v>WN2443SK</v>
      </c>
      <c r="AW141" s="17">
        <f>IF(AV141=AT141, AU141+'24'!$Y145, '24'!$Y145)</f>
        <v>4</v>
      </c>
      <c r="AX141" s="17" t="str">
        <f>'25'!$X145</f>
        <v>WN2443SK</v>
      </c>
      <c r="AY141" s="17">
        <f>IF(AX141=AV141, AW141+'25'!$Y145, '25'!$Y145)</f>
        <v>4</v>
      </c>
      <c r="AZ141" s="17" t="str">
        <f>'26'!$X145</f>
        <v>WN2443SK</v>
      </c>
      <c r="BA141" s="17">
        <f>IF(AZ141=AX141, AY141+'26'!$Y145, '26'!$Y145)</f>
        <v>4</v>
      </c>
      <c r="BB141" s="17" t="str">
        <f>'27'!$X145</f>
        <v>WN2443SK</v>
      </c>
      <c r="BC141" s="17">
        <f>IF(BB141=AZ141, BA141+'27'!$Y145, '27'!$Y145)</f>
        <v>4</v>
      </c>
      <c r="BD141" s="17" t="str">
        <f>'28'!$X145</f>
        <v>WN2443SK</v>
      </c>
      <c r="BE141" s="17">
        <f>IF(BD141=BB141, BC141+'28'!$Y145, '28'!$Y145)</f>
        <v>4</v>
      </c>
      <c r="BF141" s="17" t="str">
        <f>'29'!$X145</f>
        <v>WN2443SK</v>
      </c>
      <c r="BG141" s="17">
        <f>IF(BF141=BD141, BE141+'29'!$Y145, '29'!$Y145)</f>
        <v>4</v>
      </c>
      <c r="BH141" s="17" t="str">
        <f>'30'!$X145</f>
        <v>WN2443SK</v>
      </c>
      <c r="BI141" s="17">
        <f>IF(BH141=BF141, BG141+'30'!$Y145, '30'!$Y145)</f>
        <v>4</v>
      </c>
      <c r="BJ141" s="17">
        <f>'31'!$X145</f>
        <v>0</v>
      </c>
      <c r="BK141" s="17">
        <f>IF(BJ141=BH141, BI141+'31'!$Y145, '31'!$Y145)</f>
        <v>0</v>
      </c>
    </row>
    <row r="142" spans="1:63" x14ac:dyDescent="0.25">
      <c r="A142" s="68" t="s">
        <v>152</v>
      </c>
      <c r="B142" s="17" t="str">
        <f>'1'!$X146</f>
        <v>WN7175RF</v>
      </c>
      <c r="C142" s="17">
        <f>'1'!Y146</f>
        <v>0</v>
      </c>
      <c r="D142" s="17" t="str">
        <f>'2'!$X146</f>
        <v>WN7175RF</v>
      </c>
      <c r="E142" s="17">
        <f>IF(D142=B142, C142+'2'!$Y146, '2'!$Y146)</f>
        <v>0</v>
      </c>
      <c r="F142" s="17" t="str">
        <f>'3'!$X146</f>
        <v>WN7175RF</v>
      </c>
      <c r="G142" s="17">
        <f>IF(F142=D142, E142+'3'!$Y146, '3'!$Y146)</f>
        <v>0</v>
      </c>
      <c r="H142" s="17" t="str">
        <f>'4'!$X146</f>
        <v>WN7175RF</v>
      </c>
      <c r="I142" s="17">
        <f>IF(H142=F142, G142+'4'!$Y146, '4'!$Y146)</f>
        <v>0</v>
      </c>
      <c r="J142" s="17" t="str">
        <f>'5'!$X146</f>
        <v>WN7175RF</v>
      </c>
      <c r="K142" s="17">
        <f>IF(J142=H142, I142+'5'!$Y146, '5'!$Y146)</f>
        <v>0</v>
      </c>
      <c r="L142" s="17" t="str">
        <f>'6'!$X146</f>
        <v>WN7175RF</v>
      </c>
      <c r="M142" s="17">
        <f>IF(L142=J142, K142+'6'!$Y146, '6'!$Y146)</f>
        <v>0</v>
      </c>
      <c r="N142" s="17" t="str">
        <f>'7'!$X146</f>
        <v>WN7175RF</v>
      </c>
      <c r="O142" s="17">
        <f>IF(N142=L142, M142+'7'!$Y146, '7'!$Y146)</f>
        <v>0</v>
      </c>
      <c r="P142" s="17" t="str">
        <f>'8'!$X146</f>
        <v>WN7175RF</v>
      </c>
      <c r="Q142" s="17">
        <f>IF(P142=N142, O142+'8'!$Y146, '8'!$Y146)</f>
        <v>0</v>
      </c>
      <c r="R142" s="17" t="str">
        <f>'9'!$X146</f>
        <v>WN7175RF</v>
      </c>
      <c r="S142" s="17">
        <f>IF(R142=P142, Q142+'9'!$Y146, '9'!$Y146)</f>
        <v>0</v>
      </c>
      <c r="T142" s="17" t="str">
        <f>'10'!$X146</f>
        <v>WN7175RF</v>
      </c>
      <c r="U142" s="17">
        <f>IF(T142=R142, S142+'10'!$Y146, '10'!$Y146)</f>
        <v>0</v>
      </c>
      <c r="V142" s="17" t="str">
        <f>'11'!$X146</f>
        <v>WN7175RF</v>
      </c>
      <c r="W142" s="17">
        <f>IF(V142=T142, U142+'11'!$Y146, '11'!$Y146)</f>
        <v>0</v>
      </c>
      <c r="X142" s="17" t="str">
        <f>'12'!$X146</f>
        <v>WN7175RF</v>
      </c>
      <c r="Y142" s="17">
        <f>IF(X142=V142, W142+'12'!$Y146, '12'!$Y146)</f>
        <v>0</v>
      </c>
      <c r="Z142" s="17" t="str">
        <f>'13'!$X146</f>
        <v>WN7175RF</v>
      </c>
      <c r="AA142" s="17">
        <f>IF(Z142=X142, Y142+'13'!$Y146, '13'!$Y146)</f>
        <v>0</v>
      </c>
      <c r="AB142" s="17" t="str">
        <f>'14'!$X146</f>
        <v>WN7175RF</v>
      </c>
      <c r="AC142" s="17">
        <f>IF(AB142=Z142, AA142+'14'!$Y146, '14'!$Y146)</f>
        <v>0</v>
      </c>
      <c r="AD142" s="17" t="str">
        <f>'15'!$X146</f>
        <v>WN7175RF</v>
      </c>
      <c r="AE142" s="17">
        <f>IF(AD142=AB142, AC142+'15'!$Y146, '15'!$Y146)</f>
        <v>0</v>
      </c>
      <c r="AF142" s="17" t="str">
        <f>'16'!$X146</f>
        <v>WN7175RF</v>
      </c>
      <c r="AG142" s="17">
        <f>IF(AF142=AD142, AE142+'16'!$Y146, '16'!$Y146)</f>
        <v>0</v>
      </c>
      <c r="AH142" s="17" t="str">
        <f>'17'!$X146</f>
        <v>WN7175RF</v>
      </c>
      <c r="AI142" s="17">
        <f>IF(AH142=AF142, AG142+'17'!$Y146, '17'!$Y146)</f>
        <v>0</v>
      </c>
      <c r="AJ142" s="17" t="str">
        <f>'18'!$X146</f>
        <v>WN7175RF</v>
      </c>
      <c r="AK142" s="17">
        <f>IF(AJ142=AH142, AI142+'18'!$Y146, '18'!$Y146)</f>
        <v>0</v>
      </c>
      <c r="AL142" s="17" t="str">
        <f>'19'!$X146</f>
        <v>WN7175RF</v>
      </c>
      <c r="AM142" s="17">
        <f>IF(AL142=AJ142, AK142+'19'!$Y146, '19'!$Y146)</f>
        <v>0</v>
      </c>
      <c r="AN142" s="17" t="str">
        <f>'20'!$X146</f>
        <v>WN7175RF</v>
      </c>
      <c r="AO142" s="17">
        <f>IF(AN142=AL142, AM142+'20'!$Y146, '20'!$Y146)</f>
        <v>0</v>
      </c>
      <c r="AP142" s="17" t="str">
        <f>'21'!$X146</f>
        <v>WN7175RF</v>
      </c>
      <c r="AQ142" s="17">
        <f>IF(AP142=AN142, AO142+'21'!$Y146, '21'!$Y146)</f>
        <v>0</v>
      </c>
      <c r="AR142" s="17" t="str">
        <f>'22'!$X146</f>
        <v>WN7175RF</v>
      </c>
      <c r="AS142" s="17">
        <f>IF(AR142=AP142, AQ142+'22'!$Y146, '22'!$Y146)</f>
        <v>0</v>
      </c>
      <c r="AT142" s="17" t="str">
        <f>'23'!$X146</f>
        <v>WN7175RF</v>
      </c>
      <c r="AU142" s="17">
        <f>IF(AT142=AR142, AS142+'23'!$Y146, '23'!$Y146)</f>
        <v>0</v>
      </c>
      <c r="AV142" s="17" t="str">
        <f>'24'!$X146</f>
        <v>WN7175RF</v>
      </c>
      <c r="AW142" s="17">
        <f>IF(AV142=AT142, AU142+'24'!$Y146, '24'!$Y146)</f>
        <v>0</v>
      </c>
      <c r="AX142" s="17" t="str">
        <f>'25'!$X146</f>
        <v>WN7175RF</v>
      </c>
      <c r="AY142" s="17">
        <f>IF(AX142=AV142, AW142+'25'!$Y146, '25'!$Y146)</f>
        <v>0</v>
      </c>
      <c r="AZ142" s="17" t="str">
        <f>'26'!$X146</f>
        <v>WN7175RF</v>
      </c>
      <c r="BA142" s="17">
        <f>IF(AZ142=AX142, AY142+'26'!$Y146, '26'!$Y146)</f>
        <v>0</v>
      </c>
      <c r="BB142" s="17" t="str">
        <f>'27'!$X146</f>
        <v>WN7175RF</v>
      </c>
      <c r="BC142" s="17">
        <f>IF(BB142=AZ142, BA142+'27'!$Y146, '27'!$Y146)</f>
        <v>0</v>
      </c>
      <c r="BD142" s="17" t="str">
        <f>'28'!$X146</f>
        <v>WN7175RF</v>
      </c>
      <c r="BE142" s="17">
        <f>IF(BD142=BB142, BC142+'28'!$Y146, '28'!$Y146)</f>
        <v>0</v>
      </c>
      <c r="BF142" s="17" t="str">
        <f>'29'!$X146</f>
        <v>WN7175RF</v>
      </c>
      <c r="BG142" s="17">
        <f>IF(BF142=BD142, BE142+'29'!$Y146, '29'!$Y146)</f>
        <v>0</v>
      </c>
      <c r="BH142" s="17" t="str">
        <f>'30'!$X146</f>
        <v>WN7175RF</v>
      </c>
      <c r="BI142" s="17">
        <f>IF(BH142=BF142, BG142+'30'!$Y146, '30'!$Y146)</f>
        <v>0</v>
      </c>
      <c r="BJ142" s="17">
        <f>'31'!$X146</f>
        <v>0</v>
      </c>
      <c r="BK142" s="17">
        <f>IF(BJ142=BH142, BI142+'31'!$Y146, '31'!$Y146)</f>
        <v>0</v>
      </c>
    </row>
    <row r="143" spans="1:63" x14ac:dyDescent="0.25">
      <c r="A143" s="67" t="s">
        <v>153</v>
      </c>
      <c r="B143" s="17" t="str">
        <f>'1'!$X147</f>
        <v>WN9870SR</v>
      </c>
      <c r="C143" s="17">
        <f>'1'!Y147</f>
        <v>0</v>
      </c>
      <c r="D143" s="17" t="str">
        <f>'2'!$X147</f>
        <v>WN9870SR</v>
      </c>
      <c r="E143" s="17">
        <f>IF(D143=B143, C143+'2'!$Y147, '2'!$Y147)</f>
        <v>0</v>
      </c>
      <c r="F143" s="17" t="str">
        <f>'3'!$X147</f>
        <v>WN9870SR</v>
      </c>
      <c r="G143" s="17">
        <f>IF(F143=D143, E143+'3'!$Y147, '3'!$Y147)</f>
        <v>0</v>
      </c>
      <c r="H143" s="17" t="str">
        <f>'4'!$X147</f>
        <v>WN9870SR</v>
      </c>
      <c r="I143" s="17">
        <f>IF(H143=F143, G143+'4'!$Y147, '4'!$Y147)</f>
        <v>0</v>
      </c>
      <c r="J143" s="17" t="str">
        <f>'5'!$X147</f>
        <v>WN9870SR</v>
      </c>
      <c r="K143" s="17">
        <f>IF(J143=H143, I143+'5'!$Y147, '5'!$Y147)</f>
        <v>0</v>
      </c>
      <c r="L143" s="17" t="str">
        <f>'6'!$X147</f>
        <v>WN9870SR</v>
      </c>
      <c r="M143" s="17">
        <f>IF(L143=J143, K143+'6'!$Y147, '6'!$Y147)</f>
        <v>0</v>
      </c>
      <c r="N143" s="17" t="str">
        <f>'7'!$X147</f>
        <v>WN9870SR</v>
      </c>
      <c r="O143" s="17">
        <f>IF(N143=L143, M143+'7'!$Y147, '7'!$Y147)</f>
        <v>0</v>
      </c>
      <c r="P143" s="17" t="str">
        <f>'8'!$X147</f>
        <v>WN9870SR</v>
      </c>
      <c r="Q143" s="17">
        <f>IF(P143=N143, O143+'8'!$Y147, '8'!$Y147)</f>
        <v>0</v>
      </c>
      <c r="R143" s="17" t="str">
        <f>'9'!$X147</f>
        <v>WN9870SR</v>
      </c>
      <c r="S143" s="17">
        <f>IF(R143=P143, Q143+'9'!$Y147, '9'!$Y147)</f>
        <v>0</v>
      </c>
      <c r="T143" s="17" t="str">
        <f>'10'!$X147</f>
        <v>WN9870SR</v>
      </c>
      <c r="U143" s="17">
        <f>IF(T143=R143, S143+'10'!$Y147, '10'!$Y147)</f>
        <v>0</v>
      </c>
      <c r="V143" s="17" t="str">
        <f>'11'!$X147</f>
        <v>WN9870SR</v>
      </c>
      <c r="W143" s="17">
        <f>IF(V143=T143, U143+'11'!$Y147, '11'!$Y147)</f>
        <v>0</v>
      </c>
      <c r="X143" s="17" t="str">
        <f>'12'!$X147</f>
        <v>WN9870SR</v>
      </c>
      <c r="Y143" s="17">
        <f>IF(X143=V143, W143+'12'!$Y147, '12'!$Y147)</f>
        <v>0</v>
      </c>
      <c r="Z143" s="17" t="str">
        <f>'13'!$X147</f>
        <v>WN9870SR</v>
      </c>
      <c r="AA143" s="17">
        <f>IF(Z143=X143, Y143+'13'!$Y147, '13'!$Y147)</f>
        <v>0</v>
      </c>
      <c r="AB143" s="17" t="str">
        <f>'14'!$X147</f>
        <v>WN9870SR</v>
      </c>
      <c r="AC143" s="17">
        <f>IF(AB143=Z143, AA143+'14'!$Y147, '14'!$Y147)</f>
        <v>0</v>
      </c>
      <c r="AD143" s="17" t="str">
        <f>'15'!$X147</f>
        <v>WN9870SR</v>
      </c>
      <c r="AE143" s="17">
        <f>IF(AD143=AB143, AC143+'15'!$Y147, '15'!$Y147)</f>
        <v>1</v>
      </c>
      <c r="AF143" s="17" t="str">
        <f>'16'!$X147</f>
        <v>WN9870SR</v>
      </c>
      <c r="AG143" s="17">
        <f>IF(AF143=AD143, AE143+'16'!$Y147, '16'!$Y147)</f>
        <v>2</v>
      </c>
      <c r="AH143" s="17" t="str">
        <f>'17'!$X147</f>
        <v>WN9870SR</v>
      </c>
      <c r="AI143" s="17">
        <f>IF(AH143=AF143, AG143+'17'!$Y147, '17'!$Y147)</f>
        <v>3</v>
      </c>
      <c r="AJ143" s="17" t="str">
        <f>'18'!$X147</f>
        <v>WN9870SR</v>
      </c>
      <c r="AK143" s="17">
        <f>IF(AJ143=AH143, AI143+'18'!$Y147, '18'!$Y147)</f>
        <v>3</v>
      </c>
      <c r="AL143" s="17" t="str">
        <f>'19'!$X147</f>
        <v>WN9870SR</v>
      </c>
      <c r="AM143" s="17">
        <f>IF(AL143=AJ143, AK143+'19'!$Y147, '19'!$Y147)</f>
        <v>4</v>
      </c>
      <c r="AN143" s="17" t="str">
        <f>'20'!$X147</f>
        <v>WN9870SR</v>
      </c>
      <c r="AO143" s="17">
        <f>IF(AN143=AL143, AM143+'20'!$Y147, '20'!$Y147)</f>
        <v>4</v>
      </c>
      <c r="AP143" s="17" t="str">
        <f>'21'!$X147</f>
        <v>WN9870SR</v>
      </c>
      <c r="AQ143" s="17">
        <f>IF(AP143=AN143, AO143+'21'!$Y147, '21'!$Y147)</f>
        <v>4</v>
      </c>
      <c r="AR143" s="17" t="str">
        <f>'22'!$X147</f>
        <v>WN9870SR</v>
      </c>
      <c r="AS143" s="17">
        <f>IF(AR143=AP143, AQ143+'22'!$Y147, '22'!$Y147)</f>
        <v>4</v>
      </c>
      <c r="AT143" s="17" t="str">
        <f>'23'!$X147</f>
        <v>WN9870SR</v>
      </c>
      <c r="AU143" s="17">
        <f>IF(AT143=AR143, AS143+'23'!$Y147, '23'!$Y147)</f>
        <v>4</v>
      </c>
      <c r="AV143" s="17" t="str">
        <f>'24'!$X147</f>
        <v>WN9870SR</v>
      </c>
      <c r="AW143" s="17">
        <f>IF(AV143=AT143, AU143+'24'!$Y147, '24'!$Y147)</f>
        <v>5</v>
      </c>
      <c r="AX143" s="17" t="str">
        <f>'25'!$X147</f>
        <v>WN9870SR</v>
      </c>
      <c r="AY143" s="17">
        <f>IF(AX143=AV143, AW143+'25'!$Y147, '25'!$Y147)</f>
        <v>5</v>
      </c>
      <c r="AZ143" s="17" t="str">
        <f>'26'!$X147</f>
        <v>WN9870SR</v>
      </c>
      <c r="BA143" s="17">
        <f>IF(AZ143=AX143, AY143+'26'!$Y147, '26'!$Y147)</f>
        <v>6</v>
      </c>
      <c r="BB143" s="17" t="str">
        <f>'27'!$X147</f>
        <v>WN9870SR</v>
      </c>
      <c r="BC143" s="17">
        <f>IF(BB143=AZ143, BA143+'27'!$Y147, '27'!$Y147)</f>
        <v>6</v>
      </c>
      <c r="BD143" s="17" t="str">
        <f>'28'!$X147</f>
        <v>WN9870SR</v>
      </c>
      <c r="BE143" s="17">
        <f>IF(BD143=BB143, BC143+'28'!$Y147, '28'!$Y147)</f>
        <v>6</v>
      </c>
      <c r="BF143" s="17" t="str">
        <f>'29'!$X147</f>
        <v>WN9870SR</v>
      </c>
      <c r="BG143" s="17">
        <f>IF(BF143=BD143, BE143+'29'!$Y147, '29'!$Y147)</f>
        <v>6</v>
      </c>
      <c r="BH143" s="17" t="str">
        <f>'30'!$X147</f>
        <v>WN9870SR</v>
      </c>
      <c r="BI143" s="17">
        <f>IF(BH143=BF143, BG143+'30'!$Y147, '30'!$Y147)</f>
        <v>6</v>
      </c>
      <c r="BJ143" s="17">
        <f>'31'!$X147</f>
        <v>0</v>
      </c>
      <c r="BK143" s="17">
        <f>IF(BJ143=BH143, BI143+'31'!$Y147, '31'!$Y147)</f>
        <v>0</v>
      </c>
    </row>
    <row r="144" spans="1:63" x14ac:dyDescent="0.25">
      <c r="A144" s="68" t="s">
        <v>154</v>
      </c>
      <c r="B144" s="17" t="str">
        <f>'1'!$X148</f>
        <v>WN1931SW</v>
      </c>
      <c r="C144" s="17">
        <f>'1'!Y148</f>
        <v>0</v>
      </c>
      <c r="D144" s="17" t="str">
        <f>'2'!$X148</f>
        <v>WN1931SW</v>
      </c>
      <c r="E144" s="17">
        <f>IF(D144=B144, C144+'2'!$Y148, '2'!$Y148)</f>
        <v>0</v>
      </c>
      <c r="F144" s="17" t="str">
        <f>'3'!$X148</f>
        <v>WN1931SW</v>
      </c>
      <c r="G144" s="17">
        <f>IF(F144=D144, E144+'3'!$Y148, '3'!$Y148)</f>
        <v>0</v>
      </c>
      <c r="H144" s="17" t="str">
        <f>'4'!$X148</f>
        <v>WN1931SW</v>
      </c>
      <c r="I144" s="17">
        <f>IF(H144=F144, G144+'4'!$Y148, '4'!$Y148)</f>
        <v>0</v>
      </c>
      <c r="J144" s="17" t="str">
        <f>'5'!$X148</f>
        <v>WN1931SW</v>
      </c>
      <c r="K144" s="17">
        <f>IF(J144=H144, I144+'5'!$Y148, '5'!$Y148)</f>
        <v>0</v>
      </c>
      <c r="L144" s="17" t="str">
        <f>'6'!$X148</f>
        <v>WN1931SW</v>
      </c>
      <c r="M144" s="17">
        <f>IF(L144=J144, K144+'6'!$Y148, '6'!$Y148)</f>
        <v>0</v>
      </c>
      <c r="N144" s="17" t="str">
        <f>'7'!$X148</f>
        <v>WN1931SW</v>
      </c>
      <c r="O144" s="17">
        <f>IF(N144=L144, M144+'7'!$Y148, '7'!$Y148)</f>
        <v>0</v>
      </c>
      <c r="P144" s="17" t="str">
        <f>'8'!$X148</f>
        <v>WN1931SW</v>
      </c>
      <c r="Q144" s="17">
        <f>IF(P144=N144, O144+'8'!$Y148, '8'!$Y148)</f>
        <v>0</v>
      </c>
      <c r="R144" s="17" t="str">
        <f>'9'!$X148</f>
        <v>WN1931SW</v>
      </c>
      <c r="S144" s="17">
        <f>IF(R144=P144, Q144+'9'!$Y148, '9'!$Y148)</f>
        <v>0</v>
      </c>
      <c r="T144" s="17" t="str">
        <f>'10'!$X148</f>
        <v>WN1931SW</v>
      </c>
      <c r="U144" s="17">
        <f>IF(T144=R144, S144+'10'!$Y148, '10'!$Y148)</f>
        <v>0</v>
      </c>
      <c r="V144" s="17" t="str">
        <f>'11'!$X148</f>
        <v>WN1931SW</v>
      </c>
      <c r="W144" s="17">
        <f>IF(V144=T144, U144+'11'!$Y148, '11'!$Y148)</f>
        <v>0</v>
      </c>
      <c r="X144" s="17" t="str">
        <f>'12'!$X148</f>
        <v>WN1931SW</v>
      </c>
      <c r="Y144" s="17">
        <f>IF(X144=V144, W144+'12'!$Y148, '12'!$Y148)</f>
        <v>0</v>
      </c>
      <c r="Z144" s="17" t="str">
        <f>'13'!$X148</f>
        <v>WN1931SW</v>
      </c>
      <c r="AA144" s="17">
        <f>IF(Z144=X144, Y144+'13'!$Y148, '13'!$Y148)</f>
        <v>0</v>
      </c>
      <c r="AB144" s="17" t="str">
        <f>'14'!$X148</f>
        <v>WN1931SW</v>
      </c>
      <c r="AC144" s="17">
        <f>IF(AB144=Z144, AA144+'14'!$Y148, '14'!$Y148)</f>
        <v>0</v>
      </c>
      <c r="AD144" s="17" t="str">
        <f>'15'!$X148</f>
        <v>WN1931SW</v>
      </c>
      <c r="AE144" s="17">
        <f>IF(AD144=AB144, AC144+'15'!$Y148, '15'!$Y148)</f>
        <v>0</v>
      </c>
      <c r="AF144" s="17" t="str">
        <f>'16'!$X148</f>
        <v>WN1931SW</v>
      </c>
      <c r="AG144" s="17">
        <f>IF(AF144=AD144, AE144+'16'!$Y148, '16'!$Y148)</f>
        <v>0</v>
      </c>
      <c r="AH144" s="17" t="str">
        <f>'17'!$X148</f>
        <v>WN1931SW</v>
      </c>
      <c r="AI144" s="17">
        <f>IF(AH144=AF144, AG144+'17'!$Y148, '17'!$Y148)</f>
        <v>0</v>
      </c>
      <c r="AJ144" s="17" t="str">
        <f>'18'!$X148</f>
        <v>WN1931SW</v>
      </c>
      <c r="AK144" s="17">
        <f>IF(AJ144=AH144, AI144+'18'!$Y148, '18'!$Y148)</f>
        <v>0</v>
      </c>
      <c r="AL144" s="17" t="str">
        <f>'19'!$X148</f>
        <v>WN1931SW</v>
      </c>
      <c r="AM144" s="17">
        <f>IF(AL144=AJ144, AK144+'19'!$Y148, '19'!$Y148)</f>
        <v>0</v>
      </c>
      <c r="AN144" s="17" t="str">
        <f>'20'!$X148</f>
        <v>WN1931SW</v>
      </c>
      <c r="AO144" s="17">
        <f>IF(AN144=AL144, AM144+'20'!$Y148, '20'!$Y148)</f>
        <v>0</v>
      </c>
      <c r="AP144" s="17" t="str">
        <f>'21'!$X148</f>
        <v>WN1931SW</v>
      </c>
      <c r="AQ144" s="17">
        <f>IF(AP144=AN144, AO144+'21'!$Y148, '21'!$Y148)</f>
        <v>0</v>
      </c>
      <c r="AR144" s="17" t="str">
        <f>'22'!$X148</f>
        <v>WN1931SW</v>
      </c>
      <c r="AS144" s="17">
        <f>IF(AR144=AP144, AQ144+'22'!$Y148, '22'!$Y148)</f>
        <v>0</v>
      </c>
      <c r="AT144" s="17" t="str">
        <f>'23'!$X148</f>
        <v>WN1931SW</v>
      </c>
      <c r="AU144" s="17">
        <f>IF(AT144=AR144, AS144+'23'!$Y148, '23'!$Y148)</f>
        <v>2</v>
      </c>
      <c r="AV144" s="17" t="str">
        <f>'24'!$X148</f>
        <v>WN1931SW</v>
      </c>
      <c r="AW144" s="17">
        <f>IF(AV144=AT144, AU144+'24'!$Y148, '24'!$Y148)</f>
        <v>3</v>
      </c>
      <c r="AX144" s="17" t="str">
        <f>'25'!$X148</f>
        <v>WN1931SW</v>
      </c>
      <c r="AY144" s="17">
        <f>IF(AX144=AV144, AW144+'25'!$Y148, '25'!$Y148)</f>
        <v>3</v>
      </c>
      <c r="AZ144" s="17" t="str">
        <f>'26'!$X148</f>
        <v>WN1931SW</v>
      </c>
      <c r="BA144" s="17">
        <f>IF(AZ144=AX144, AY144+'26'!$Y148, '26'!$Y148)</f>
        <v>3</v>
      </c>
      <c r="BB144" s="17" t="str">
        <f>'27'!$X148</f>
        <v>WN1931SW</v>
      </c>
      <c r="BC144" s="17">
        <f>IF(BB144=AZ144, BA144+'27'!$Y148, '27'!$Y148)</f>
        <v>3</v>
      </c>
      <c r="BD144" s="17" t="str">
        <f>'28'!$X148</f>
        <v>WN1931SW</v>
      </c>
      <c r="BE144" s="17">
        <f>IF(BD144=BB144, BC144+'28'!$Y148, '28'!$Y148)</f>
        <v>3</v>
      </c>
      <c r="BF144" s="17" t="str">
        <f>'29'!$X148</f>
        <v>WN1931SW</v>
      </c>
      <c r="BG144" s="17">
        <f>IF(BF144=BD144, BE144+'29'!$Y148, '29'!$Y148)</f>
        <v>3</v>
      </c>
      <c r="BH144" s="17" t="str">
        <f>'30'!$X148</f>
        <v>WN1931SW</v>
      </c>
      <c r="BI144" s="17">
        <f>IF(BH144=BF144, BG144+'30'!$Y148, '30'!$Y148)</f>
        <v>3</v>
      </c>
      <c r="BJ144" s="17">
        <f>'31'!$X148</f>
        <v>0</v>
      </c>
      <c r="BK144" s="17">
        <f>IF(BJ144=BH144, BI144+'31'!$Y148, '31'!$Y148)</f>
        <v>0</v>
      </c>
    </row>
    <row r="145" spans="1:63" x14ac:dyDescent="0.25">
      <c r="A145" s="67" t="s">
        <v>155</v>
      </c>
      <c r="B145" s="17" t="str">
        <f>'1'!$X149</f>
        <v>WN8069SK</v>
      </c>
      <c r="C145" s="17">
        <f>'1'!Y149</f>
        <v>0</v>
      </c>
      <c r="D145" s="17" t="str">
        <f>'2'!$X149</f>
        <v>WN8069SK</v>
      </c>
      <c r="E145" s="17">
        <f>IF(D145=B145, C145+'2'!$Y149, '2'!$Y149)</f>
        <v>0</v>
      </c>
      <c r="F145" s="17" t="str">
        <f>'3'!$X149</f>
        <v>WN8069SK</v>
      </c>
      <c r="G145" s="17">
        <f>IF(F145=D145, E145+'3'!$Y149, '3'!$Y149)</f>
        <v>0</v>
      </c>
      <c r="H145" s="17" t="str">
        <f>'4'!$X149</f>
        <v>WN8069SK</v>
      </c>
      <c r="I145" s="17">
        <f>IF(H145=F145, G145+'4'!$Y149, '4'!$Y149)</f>
        <v>0</v>
      </c>
      <c r="J145" s="17" t="str">
        <f>'5'!$X149</f>
        <v>WN8069SK</v>
      </c>
      <c r="K145" s="17">
        <f>IF(J145=H145, I145+'5'!$Y149, '5'!$Y149)</f>
        <v>0</v>
      </c>
      <c r="L145" s="17" t="str">
        <f>'6'!$X149</f>
        <v>WN8069SK</v>
      </c>
      <c r="M145" s="17">
        <f>IF(L145=J145, K145+'6'!$Y149, '6'!$Y149)</f>
        <v>0</v>
      </c>
      <c r="N145" s="17" t="str">
        <f>'7'!$X149</f>
        <v>WN8069SK</v>
      </c>
      <c r="O145" s="17">
        <f>IF(N145=L145, M145+'7'!$Y149, '7'!$Y149)</f>
        <v>0</v>
      </c>
      <c r="P145" s="17" t="str">
        <f>'8'!$X149</f>
        <v>WN8069SK</v>
      </c>
      <c r="Q145" s="17">
        <f>IF(P145=N145, O145+'8'!$Y149, '8'!$Y149)</f>
        <v>0</v>
      </c>
      <c r="R145" s="17" t="str">
        <f>'9'!$X149</f>
        <v>WN8069SK</v>
      </c>
      <c r="S145" s="17">
        <f>IF(R145=P145, Q145+'9'!$Y149, '9'!$Y149)</f>
        <v>0</v>
      </c>
      <c r="T145" s="17" t="str">
        <f>'10'!$X149</f>
        <v>WN8069SK</v>
      </c>
      <c r="U145" s="17">
        <f>IF(T145=R145, S145+'10'!$Y149, '10'!$Y149)</f>
        <v>0</v>
      </c>
      <c r="V145" s="17" t="str">
        <f>'11'!$X149</f>
        <v>WN8069SK</v>
      </c>
      <c r="W145" s="17">
        <f>IF(V145=T145, U145+'11'!$Y149, '11'!$Y149)</f>
        <v>0</v>
      </c>
      <c r="X145" s="17" t="str">
        <f>'12'!$X149</f>
        <v>WN8069SK</v>
      </c>
      <c r="Y145" s="17">
        <f>IF(X145=V145, W145+'12'!$Y149, '12'!$Y149)</f>
        <v>0</v>
      </c>
      <c r="Z145" s="17" t="str">
        <f>'13'!$X149</f>
        <v>WN8069SK</v>
      </c>
      <c r="AA145" s="17">
        <f>IF(Z145=X145, Y145+'13'!$Y149, '13'!$Y149)</f>
        <v>0</v>
      </c>
      <c r="AB145" s="17" t="str">
        <f>'14'!$X149</f>
        <v>WN8069SK</v>
      </c>
      <c r="AC145" s="17">
        <f>IF(AB145=Z145, AA145+'14'!$Y149, '14'!$Y149)</f>
        <v>0</v>
      </c>
      <c r="AD145" s="17" t="str">
        <f>'15'!$X149</f>
        <v>WN8069SK</v>
      </c>
      <c r="AE145" s="17">
        <f>IF(AD145=AB145, AC145+'15'!$Y149, '15'!$Y149)</f>
        <v>0</v>
      </c>
      <c r="AF145" s="17" t="str">
        <f>'16'!$X149</f>
        <v>WN8069SK</v>
      </c>
      <c r="AG145" s="17">
        <f>IF(AF145=AD145, AE145+'16'!$Y149, '16'!$Y149)</f>
        <v>0</v>
      </c>
      <c r="AH145" s="17" t="str">
        <f>'17'!$X149</f>
        <v>WN8069SK</v>
      </c>
      <c r="AI145" s="17">
        <f>IF(AH145=AF145, AG145+'17'!$Y149, '17'!$Y149)</f>
        <v>0</v>
      </c>
      <c r="AJ145" s="17" t="str">
        <f>'18'!$X149</f>
        <v>WN8069SK</v>
      </c>
      <c r="AK145" s="17">
        <f>IF(AJ145=AH145, AI145+'18'!$Y149, '18'!$Y149)</f>
        <v>0</v>
      </c>
      <c r="AL145" s="17" t="str">
        <f>'19'!$X149</f>
        <v>WN8069SK</v>
      </c>
      <c r="AM145" s="17">
        <f>IF(AL145=AJ145, AK145+'19'!$Y149, '19'!$Y149)</f>
        <v>0</v>
      </c>
      <c r="AN145" s="17" t="str">
        <f>'20'!$X149</f>
        <v>WN8069SK</v>
      </c>
      <c r="AO145" s="17">
        <f>IF(AN145=AL145, AM145+'20'!$Y149, '20'!$Y149)</f>
        <v>0</v>
      </c>
      <c r="AP145" s="17" t="str">
        <f>'21'!$X149</f>
        <v>WN8069SK</v>
      </c>
      <c r="AQ145" s="17">
        <f>IF(AP145=AN145, AO145+'21'!$Y149, '21'!$Y149)</f>
        <v>1</v>
      </c>
      <c r="AR145" s="17" t="str">
        <f>'22'!$X149</f>
        <v>WN8069SK</v>
      </c>
      <c r="AS145" s="17">
        <f>IF(AR145=AP145, AQ145+'22'!$Y149, '22'!$Y149)</f>
        <v>1</v>
      </c>
      <c r="AT145" s="17" t="str">
        <f>'23'!$X149</f>
        <v>WN8069SK</v>
      </c>
      <c r="AU145" s="17">
        <f>IF(AT145=AR145, AS145+'23'!$Y149, '23'!$Y149)</f>
        <v>1</v>
      </c>
      <c r="AV145" s="17" t="str">
        <f>'24'!$X149</f>
        <v>WN8069SK</v>
      </c>
      <c r="AW145" s="17">
        <f>IF(AV145=AT145, AU145+'24'!$Y149, '24'!$Y149)</f>
        <v>1</v>
      </c>
      <c r="AX145" s="17" t="str">
        <f>'25'!$X149</f>
        <v>WN8069SK</v>
      </c>
      <c r="AY145" s="17">
        <f>IF(AX145=AV145, AW145+'25'!$Y149, '25'!$Y149)</f>
        <v>2</v>
      </c>
      <c r="AZ145" s="17" t="str">
        <f>'26'!$X149</f>
        <v>WN8069SK</v>
      </c>
      <c r="BA145" s="17">
        <f>IF(AZ145=AX145, AY145+'26'!$Y149, '26'!$Y149)</f>
        <v>2</v>
      </c>
      <c r="BB145" s="17" t="str">
        <f>'27'!$X149</f>
        <v>WN8069SK</v>
      </c>
      <c r="BC145" s="17">
        <f>IF(BB145=AZ145, BA145+'27'!$Y149, '27'!$Y149)</f>
        <v>2</v>
      </c>
      <c r="BD145" s="17" t="str">
        <f>'28'!$X149</f>
        <v>WN8069SK</v>
      </c>
      <c r="BE145" s="17">
        <f>IF(BD145=BB145, BC145+'28'!$Y149, '28'!$Y149)</f>
        <v>2</v>
      </c>
      <c r="BF145" s="17" t="str">
        <f>'29'!$X149</f>
        <v>WN8069SK</v>
      </c>
      <c r="BG145" s="17">
        <f>IF(BF145=BD145, BE145+'29'!$Y149, '29'!$Y149)</f>
        <v>2</v>
      </c>
      <c r="BH145" s="17" t="str">
        <f>'30'!$X149</f>
        <v>WN8069SK</v>
      </c>
      <c r="BI145" s="17">
        <f>IF(BH145=BF145, BG145+'30'!$Y149, '30'!$Y149)</f>
        <v>2</v>
      </c>
      <c r="BJ145" s="17">
        <f>'31'!$X149</f>
        <v>0</v>
      </c>
      <c r="BK145" s="17">
        <f>IF(BJ145=BH145, BI145+'31'!$Y149, '31'!$Y149)</f>
        <v>0</v>
      </c>
    </row>
    <row r="146" spans="1:63" x14ac:dyDescent="0.25">
      <c r="A146" s="68" t="s">
        <v>156</v>
      </c>
      <c r="B146" s="17" t="str">
        <f>'1'!$X150</f>
        <v>WN3518NW</v>
      </c>
      <c r="C146" s="17">
        <f>'1'!Y150</f>
        <v>0</v>
      </c>
      <c r="D146" s="17" t="str">
        <f>'2'!$X150</f>
        <v>WN3518NW</v>
      </c>
      <c r="E146" s="17">
        <f>IF(D146=B146, C146+'2'!$Y150, '2'!$Y150)</f>
        <v>0</v>
      </c>
      <c r="F146" s="17" t="str">
        <f>'3'!$X150</f>
        <v>WN3518NW</v>
      </c>
      <c r="G146" s="17">
        <f>IF(F146=D146, E146+'3'!$Y150, '3'!$Y150)</f>
        <v>0</v>
      </c>
      <c r="H146" s="17" t="str">
        <f>'4'!$X150</f>
        <v>WN3518NW</v>
      </c>
      <c r="I146" s="17">
        <f>IF(H146=F146, G146+'4'!$Y150, '4'!$Y150)</f>
        <v>0</v>
      </c>
      <c r="J146" s="17" t="str">
        <f>'5'!$X150</f>
        <v>WN3518NW</v>
      </c>
      <c r="K146" s="17">
        <f>IF(J146=H146, I146+'5'!$Y150, '5'!$Y150)</f>
        <v>0</v>
      </c>
      <c r="L146" s="17" t="str">
        <f>'6'!$X150</f>
        <v>WN3518NW</v>
      </c>
      <c r="M146" s="17">
        <f>IF(L146=J146, K146+'6'!$Y150, '6'!$Y150)</f>
        <v>0</v>
      </c>
      <c r="N146" s="17" t="str">
        <f>'7'!$X150</f>
        <v>WN3518NW</v>
      </c>
      <c r="O146" s="17">
        <f>IF(N146=L146, M146+'7'!$Y150, '7'!$Y150)</f>
        <v>0</v>
      </c>
      <c r="P146" s="17" t="str">
        <f>'8'!$X150</f>
        <v>WN3518NW</v>
      </c>
      <c r="Q146" s="17">
        <f>IF(P146=N146, O146+'8'!$Y150, '8'!$Y150)</f>
        <v>0</v>
      </c>
      <c r="R146" s="17" t="str">
        <f>'9'!$X150</f>
        <v>WN3518NW</v>
      </c>
      <c r="S146" s="17">
        <f>IF(R146=P146, Q146+'9'!$Y150, '9'!$Y150)</f>
        <v>0</v>
      </c>
      <c r="T146" s="17" t="str">
        <f>'10'!$X150</f>
        <v>WN3518NW</v>
      </c>
      <c r="U146" s="17">
        <f>IF(T146=R146, S146+'10'!$Y150, '10'!$Y150)</f>
        <v>0</v>
      </c>
      <c r="V146" s="17" t="str">
        <f>'11'!$X150</f>
        <v>WN3518NW</v>
      </c>
      <c r="W146" s="17">
        <f>IF(V146=T146, U146+'11'!$Y150, '11'!$Y150)</f>
        <v>0</v>
      </c>
      <c r="X146" s="17" t="str">
        <f>'12'!$X150</f>
        <v>WN3518NW</v>
      </c>
      <c r="Y146" s="17">
        <f>IF(X146=V146, W146+'12'!$Y150, '12'!$Y150)</f>
        <v>0</v>
      </c>
      <c r="Z146" s="17" t="str">
        <f>'13'!$X150</f>
        <v>WN3518NW</v>
      </c>
      <c r="AA146" s="17">
        <f>IF(Z146=X146, Y146+'13'!$Y150, '13'!$Y150)</f>
        <v>0</v>
      </c>
      <c r="AB146" s="17" t="str">
        <f>'14'!$X150</f>
        <v>WN3518NW</v>
      </c>
      <c r="AC146" s="17">
        <f>IF(AB146=Z146, AA146+'14'!$Y150, '14'!$Y150)</f>
        <v>0</v>
      </c>
      <c r="AD146" s="17" t="str">
        <f>'15'!$X150</f>
        <v>WN3518NW</v>
      </c>
      <c r="AE146" s="17">
        <f>IF(AD146=AB146, AC146+'15'!$Y150, '15'!$Y150)</f>
        <v>0</v>
      </c>
      <c r="AF146" s="17" t="str">
        <f>'16'!$X150</f>
        <v>WN3518NW</v>
      </c>
      <c r="AG146" s="17">
        <f>IF(AF146=AD146, AE146+'16'!$Y150, '16'!$Y150)</f>
        <v>0</v>
      </c>
      <c r="AH146" s="17" t="str">
        <f>'17'!$X150</f>
        <v>WN3518NW</v>
      </c>
      <c r="AI146" s="17">
        <f>IF(AH146=AF146, AG146+'17'!$Y150, '17'!$Y150)</f>
        <v>1</v>
      </c>
      <c r="AJ146" s="17" t="str">
        <f>'18'!$X150</f>
        <v>WN3518NW</v>
      </c>
      <c r="AK146" s="17">
        <f>IF(AJ146=AH146, AI146+'18'!$Y150, '18'!$Y150)</f>
        <v>2</v>
      </c>
      <c r="AL146" s="17" t="str">
        <f>'19'!$X150</f>
        <v>WN3518NW</v>
      </c>
      <c r="AM146" s="17">
        <f>IF(AL146=AJ146, AK146+'19'!$Y150, '19'!$Y150)</f>
        <v>2</v>
      </c>
      <c r="AN146" s="17" t="str">
        <f>'20'!$X150</f>
        <v>WN3518NW</v>
      </c>
      <c r="AO146" s="17">
        <f>IF(AN146=AL146, AM146+'20'!$Y150, '20'!$Y150)</f>
        <v>2</v>
      </c>
      <c r="AP146" s="17" t="str">
        <f>'21'!$X150</f>
        <v>WN3518NW</v>
      </c>
      <c r="AQ146" s="17">
        <f>IF(AP146=AN146, AO146+'21'!$Y150, '21'!$Y150)</f>
        <v>2</v>
      </c>
      <c r="AR146" s="17" t="str">
        <f>'22'!$X150</f>
        <v>WN3518NW</v>
      </c>
      <c r="AS146" s="17">
        <f>IF(AR146=AP146, AQ146+'22'!$Y150, '22'!$Y150)</f>
        <v>2</v>
      </c>
      <c r="AT146" s="17" t="str">
        <f>'23'!$X150</f>
        <v>WN3518NW</v>
      </c>
      <c r="AU146" s="17">
        <f>IF(AT146=AR146, AS146+'23'!$Y150, '23'!$Y150)</f>
        <v>2</v>
      </c>
      <c r="AV146" s="17" t="str">
        <f>'24'!$X150</f>
        <v>WN3518NW</v>
      </c>
      <c r="AW146" s="17">
        <f>IF(AV146=AT146, AU146+'24'!$Y150, '24'!$Y150)</f>
        <v>2</v>
      </c>
      <c r="AX146" s="17" t="str">
        <f>'25'!$X150</f>
        <v>WN3518NW</v>
      </c>
      <c r="AY146" s="17">
        <f>IF(AX146=AV146, AW146+'25'!$Y150, '25'!$Y150)</f>
        <v>2</v>
      </c>
      <c r="AZ146" s="17" t="str">
        <f>'26'!$X150</f>
        <v>WN3518NW</v>
      </c>
      <c r="BA146" s="17">
        <f>IF(AZ146=AX146, AY146+'26'!$Y150, '26'!$Y150)</f>
        <v>2</v>
      </c>
      <c r="BB146" s="17" t="str">
        <f>'27'!$X150</f>
        <v>WN3518NW</v>
      </c>
      <c r="BC146" s="17">
        <f>IF(BB146=AZ146, BA146+'27'!$Y150, '27'!$Y150)</f>
        <v>2</v>
      </c>
      <c r="BD146" s="17" t="str">
        <f>'28'!$X150</f>
        <v>WN3518NW</v>
      </c>
      <c r="BE146" s="17">
        <f>IF(BD146=BB146, BC146+'28'!$Y150, '28'!$Y150)</f>
        <v>2</v>
      </c>
      <c r="BF146" s="17" t="str">
        <f>'29'!$X150</f>
        <v>WN3518NW</v>
      </c>
      <c r="BG146" s="17">
        <f>IF(BF146=BD146, BE146+'29'!$Y150, '29'!$Y150)</f>
        <v>2</v>
      </c>
      <c r="BH146" s="17" t="str">
        <f>'30'!$X150</f>
        <v>WN3518NW</v>
      </c>
      <c r="BI146" s="17">
        <f>IF(BH146=BF146, BG146+'30'!$Y150, '30'!$Y150)</f>
        <v>2</v>
      </c>
      <c r="BJ146" s="17">
        <f>'31'!$X150</f>
        <v>0</v>
      </c>
      <c r="BK146" s="17">
        <f>IF(BJ146=BH146, BI146+'31'!$Y150, '31'!$Y150)</f>
        <v>0</v>
      </c>
    </row>
    <row r="147" spans="1:63" x14ac:dyDescent="0.25">
      <c r="A147" s="67" t="s">
        <v>157</v>
      </c>
      <c r="B147" s="17" t="str">
        <f>'1'!$X151</f>
        <v>WN3449NV</v>
      </c>
      <c r="C147" s="17">
        <f>'1'!Y151</f>
        <v>0</v>
      </c>
      <c r="D147" s="17" t="str">
        <f>'2'!$X151</f>
        <v>WN3449NV</v>
      </c>
      <c r="E147" s="17">
        <f>IF(D147=B147, C147+'2'!$Y151, '2'!$Y151)</f>
        <v>0</v>
      </c>
      <c r="F147" s="17" t="str">
        <f>'3'!$X151</f>
        <v>WN3449NV</v>
      </c>
      <c r="G147" s="17">
        <f>IF(F147=D147, E147+'3'!$Y151, '3'!$Y151)</f>
        <v>0</v>
      </c>
      <c r="H147" s="17" t="str">
        <f>'4'!$X151</f>
        <v>WN3449NV</v>
      </c>
      <c r="I147" s="17">
        <f>IF(H147=F147, G147+'4'!$Y151, '4'!$Y151)</f>
        <v>0</v>
      </c>
      <c r="J147" s="17" t="str">
        <f>'5'!$X151</f>
        <v>WN3449NV</v>
      </c>
      <c r="K147" s="17">
        <f>IF(J147=H147, I147+'5'!$Y151, '5'!$Y151)</f>
        <v>0</v>
      </c>
      <c r="L147" s="17" t="str">
        <f>'6'!$X151</f>
        <v>WN3449NV</v>
      </c>
      <c r="M147" s="17">
        <f>IF(L147=J147, K147+'6'!$Y151, '6'!$Y151)</f>
        <v>0</v>
      </c>
      <c r="N147" s="17" t="str">
        <f>'7'!$X151</f>
        <v>WN3449NV</v>
      </c>
      <c r="O147" s="17">
        <f>IF(N147=L147, M147+'7'!$Y151, '7'!$Y151)</f>
        <v>0</v>
      </c>
      <c r="P147" s="17" t="str">
        <f>'8'!$X151</f>
        <v>WN3449NV</v>
      </c>
      <c r="Q147" s="17">
        <f>IF(P147=N147, O147+'8'!$Y151, '8'!$Y151)</f>
        <v>0</v>
      </c>
      <c r="R147" s="17" t="str">
        <f>'9'!$X151</f>
        <v>WN3449NV</v>
      </c>
      <c r="S147" s="17">
        <f>IF(R147=P147, Q147+'9'!$Y151, '9'!$Y151)</f>
        <v>0</v>
      </c>
      <c r="T147" s="17" t="str">
        <f>'10'!$X151</f>
        <v>WN3449NV</v>
      </c>
      <c r="U147" s="17">
        <f>IF(T147=R147, S147+'10'!$Y151, '10'!$Y151)</f>
        <v>0</v>
      </c>
      <c r="V147" s="17" t="str">
        <f>'11'!$X151</f>
        <v>WN3449NV</v>
      </c>
      <c r="W147" s="17">
        <f>IF(V147=T147, U147+'11'!$Y151, '11'!$Y151)</f>
        <v>0</v>
      </c>
      <c r="X147" s="17" t="str">
        <f>'12'!$X151</f>
        <v>WN3449NV</v>
      </c>
      <c r="Y147" s="17">
        <f>IF(X147=V147, W147+'12'!$Y151, '12'!$Y151)</f>
        <v>0</v>
      </c>
      <c r="Z147" s="17" t="str">
        <f>'13'!$X151</f>
        <v>WN3449NV</v>
      </c>
      <c r="AA147" s="17">
        <f>IF(Z147=X147, Y147+'13'!$Y151, '13'!$Y151)</f>
        <v>0</v>
      </c>
      <c r="AB147" s="17" t="str">
        <f>'14'!$X151</f>
        <v>WN3449NV</v>
      </c>
      <c r="AC147" s="17">
        <f>IF(AB147=Z147, AA147+'14'!$Y151, '14'!$Y151)</f>
        <v>0</v>
      </c>
      <c r="AD147" s="17" t="str">
        <f>'15'!$X151</f>
        <v>WN3449NV</v>
      </c>
      <c r="AE147" s="17">
        <f>IF(AD147=AB147, AC147+'15'!$Y151, '15'!$Y151)</f>
        <v>0</v>
      </c>
      <c r="AF147" s="17" t="str">
        <f>'16'!$X151</f>
        <v>WN3449NV</v>
      </c>
      <c r="AG147" s="17">
        <f>IF(AF147=AD147, AE147+'16'!$Y151, '16'!$Y151)</f>
        <v>0</v>
      </c>
      <c r="AH147" s="17" t="str">
        <f>'17'!$X151</f>
        <v>WN3449NV</v>
      </c>
      <c r="AI147" s="17">
        <f>IF(AH147=AF147, AG147+'17'!$Y151, '17'!$Y151)</f>
        <v>0</v>
      </c>
      <c r="AJ147" s="17" t="str">
        <f>'18'!$X151</f>
        <v>WN3449NV</v>
      </c>
      <c r="AK147" s="17">
        <f>IF(AJ147=AH147, AI147+'18'!$Y151, '18'!$Y151)</f>
        <v>0</v>
      </c>
      <c r="AL147" s="17" t="str">
        <f>'19'!$X151</f>
        <v>WN3449NV</v>
      </c>
      <c r="AM147" s="17">
        <f>IF(AL147=AJ147, AK147+'19'!$Y151, '19'!$Y151)</f>
        <v>0</v>
      </c>
      <c r="AN147" s="17" t="str">
        <f>'20'!$X151</f>
        <v>WN3449NV</v>
      </c>
      <c r="AO147" s="17">
        <f>IF(AN147=AL147, AM147+'20'!$Y151, '20'!$Y151)</f>
        <v>0</v>
      </c>
      <c r="AP147" s="17" t="str">
        <f>'21'!$X151</f>
        <v>WN3449NV</v>
      </c>
      <c r="AQ147" s="17">
        <f>IF(AP147=AN147, AO147+'21'!$Y151, '21'!$Y151)</f>
        <v>0</v>
      </c>
      <c r="AR147" s="17" t="str">
        <f>'22'!$X151</f>
        <v>WN3449NV</v>
      </c>
      <c r="AS147" s="17">
        <f>IF(AR147=AP147, AQ147+'22'!$Y151, '22'!$Y151)</f>
        <v>0</v>
      </c>
      <c r="AT147" s="17" t="str">
        <f>'23'!$X151</f>
        <v>WN3449NV</v>
      </c>
      <c r="AU147" s="17">
        <f>IF(AT147=AR147, AS147+'23'!$Y151, '23'!$Y151)</f>
        <v>0</v>
      </c>
      <c r="AV147" s="17" t="str">
        <f>'24'!$X151</f>
        <v>WN3449NV</v>
      </c>
      <c r="AW147" s="17">
        <f>IF(AV147=AT147, AU147+'24'!$Y151, '24'!$Y151)</f>
        <v>0</v>
      </c>
      <c r="AX147" s="17" t="str">
        <f>'25'!$X151</f>
        <v>WN3449NV</v>
      </c>
      <c r="AY147" s="17">
        <f>IF(AX147=AV147, AW147+'25'!$Y151, '25'!$Y151)</f>
        <v>0</v>
      </c>
      <c r="AZ147" s="17" t="str">
        <f>'26'!$X151</f>
        <v>WN3449NV</v>
      </c>
      <c r="BA147" s="17">
        <f>IF(AZ147=AX147, AY147+'26'!$Y151, '26'!$Y151)</f>
        <v>0</v>
      </c>
      <c r="BB147" s="17" t="str">
        <f>'27'!$X151</f>
        <v>WN3449NV</v>
      </c>
      <c r="BC147" s="17">
        <f>IF(BB147=AZ147, BA147+'27'!$Y151, '27'!$Y151)</f>
        <v>0</v>
      </c>
      <c r="BD147" s="17" t="str">
        <f>'28'!$X151</f>
        <v>WN3449NV</v>
      </c>
      <c r="BE147" s="17">
        <f>IF(BD147=BB147, BC147+'28'!$Y151, '28'!$Y151)</f>
        <v>0</v>
      </c>
      <c r="BF147" s="17" t="str">
        <f>'29'!$X151</f>
        <v>WN3449NV</v>
      </c>
      <c r="BG147" s="17">
        <f>IF(BF147=BD147, BE147+'29'!$Y151, '29'!$Y151)</f>
        <v>0</v>
      </c>
      <c r="BH147" s="17" t="str">
        <f>'30'!$X151</f>
        <v>WN3449NV</v>
      </c>
      <c r="BI147" s="17">
        <f>IF(BH147=BF147, BG147+'30'!$Y151, '30'!$Y151)</f>
        <v>0</v>
      </c>
      <c r="BJ147" s="17">
        <f>'31'!$X151</f>
        <v>0</v>
      </c>
      <c r="BK147" s="17">
        <f>IF(BJ147=BH147, BI147+'31'!$Y151, '31'!$Y151)</f>
        <v>0</v>
      </c>
    </row>
    <row r="148" spans="1:63" x14ac:dyDescent="0.25">
      <c r="A148" s="68" t="s">
        <v>158</v>
      </c>
      <c r="B148" s="17" t="str">
        <f>'1'!$X152</f>
        <v>WN6449SN</v>
      </c>
      <c r="C148" s="17">
        <f>'1'!Y152</f>
        <v>2</v>
      </c>
      <c r="D148" s="17" t="str">
        <f>'2'!$X152</f>
        <v>WN6449SN</v>
      </c>
      <c r="E148" s="17">
        <f>IF(D148=B148, C148+'2'!$Y152, '2'!$Y152)</f>
        <v>4</v>
      </c>
      <c r="F148" s="17" t="str">
        <f>'3'!$X152</f>
        <v>WN6449SN</v>
      </c>
      <c r="G148" s="17">
        <f>IF(F148=D148, E148+'3'!$Y152, '3'!$Y152)</f>
        <v>4</v>
      </c>
      <c r="H148" s="17" t="str">
        <f>'4'!$X152</f>
        <v>WN6449SN</v>
      </c>
      <c r="I148" s="17">
        <f>IF(H148=F148, G148+'4'!$Y152, '4'!$Y152)</f>
        <v>4</v>
      </c>
      <c r="J148" s="17" t="str">
        <f>'5'!$X152</f>
        <v>WN6449SN</v>
      </c>
      <c r="K148" s="17">
        <f>IF(J148=H148, I148+'5'!$Y152, '5'!$Y152)</f>
        <v>4</v>
      </c>
      <c r="L148" s="17" t="str">
        <f>'6'!$X152</f>
        <v>WN6449SN</v>
      </c>
      <c r="M148" s="17">
        <f>IF(L148=J148, K148+'6'!$Y152, '6'!$Y152)</f>
        <v>4</v>
      </c>
      <c r="N148" s="17" t="str">
        <f>'7'!$X152</f>
        <v>WN6449SN</v>
      </c>
      <c r="O148" s="17">
        <f>IF(N148=L148, M148+'7'!$Y152, '7'!$Y152)</f>
        <v>6</v>
      </c>
      <c r="P148" s="17" t="str">
        <f>'8'!$X152</f>
        <v>WN6449SN</v>
      </c>
      <c r="Q148" s="17">
        <f>IF(P148=N148, O148+'8'!$Y152, '8'!$Y152)</f>
        <v>6</v>
      </c>
      <c r="R148" s="17" t="str">
        <f>'9'!$X152</f>
        <v>WN6449SN</v>
      </c>
      <c r="S148" s="17">
        <f>IF(R148=P148, Q148+'9'!$Y152, '9'!$Y152)</f>
        <v>6</v>
      </c>
      <c r="T148" s="17" t="str">
        <f>'10'!$X152</f>
        <v>WN6449SN</v>
      </c>
      <c r="U148" s="17">
        <f>IF(T148=R148, S148+'10'!$Y152, '10'!$Y152)</f>
        <v>6</v>
      </c>
      <c r="V148" s="17" t="str">
        <f>'11'!$X152</f>
        <v>WN6449SN</v>
      </c>
      <c r="W148" s="17">
        <f>IF(V148=T148, U148+'11'!$Y152, '11'!$Y152)</f>
        <v>6</v>
      </c>
      <c r="X148" s="17" t="str">
        <f>'12'!$X152</f>
        <v>WN6449SN</v>
      </c>
      <c r="Y148" s="17">
        <f>IF(X148=V148, W148+'12'!$Y152, '12'!$Y152)</f>
        <v>6</v>
      </c>
      <c r="Z148" s="17" t="str">
        <f>'13'!$X152</f>
        <v>WN6449SN</v>
      </c>
      <c r="AA148" s="17">
        <f>IF(Z148=X148, Y148+'13'!$Y152, '13'!$Y152)</f>
        <v>6</v>
      </c>
      <c r="AB148" s="17" t="str">
        <f>'14'!$X152</f>
        <v>WN6449SN</v>
      </c>
      <c r="AC148" s="17">
        <f>IF(AB148=Z148, AA148+'14'!$Y152, '14'!$Y152)</f>
        <v>6</v>
      </c>
      <c r="AD148" s="17" t="str">
        <f>'15'!$X152</f>
        <v>WN6449SN</v>
      </c>
      <c r="AE148" s="17">
        <f>IF(AD148=AB148, AC148+'15'!$Y152, '15'!$Y152)</f>
        <v>7</v>
      </c>
      <c r="AF148" s="17" t="str">
        <f>'16'!$X152</f>
        <v>WN6449SN</v>
      </c>
      <c r="AG148" s="17">
        <f>IF(AF148=AD148, AE148+'16'!$Y152, '16'!$Y152)</f>
        <v>9</v>
      </c>
      <c r="AH148" s="17" t="str">
        <f>'17'!$X152</f>
        <v>WN6449SN</v>
      </c>
      <c r="AI148" s="17">
        <f>IF(AH148=AF148, AG148+'17'!$Y152, '17'!$Y152)</f>
        <v>9</v>
      </c>
      <c r="AJ148" s="17" t="str">
        <f>'18'!$X152</f>
        <v>WN6449SN</v>
      </c>
      <c r="AK148" s="17">
        <f>IF(AJ148=AH148, AI148+'18'!$Y152, '18'!$Y152)</f>
        <v>9</v>
      </c>
      <c r="AL148" s="17" t="str">
        <f>'19'!$X152</f>
        <v>WN6449SN</v>
      </c>
      <c r="AM148" s="17">
        <f>IF(AL148=AJ148, AK148+'19'!$Y152, '19'!$Y152)</f>
        <v>9</v>
      </c>
      <c r="AN148" s="17" t="str">
        <f>'20'!$X152</f>
        <v>WN6449SN</v>
      </c>
      <c r="AO148" s="17">
        <f>IF(AN148=AL148, AM148+'20'!$Y152, '20'!$Y152)</f>
        <v>9</v>
      </c>
      <c r="AP148" s="17" t="str">
        <f>'21'!$X152</f>
        <v>WN6449SN</v>
      </c>
      <c r="AQ148" s="17">
        <f>IF(AP148=AN148, AO148+'21'!$Y152, '21'!$Y152)</f>
        <v>9</v>
      </c>
      <c r="AR148" s="17" t="str">
        <f>'22'!$X152</f>
        <v>WN6449SN</v>
      </c>
      <c r="AS148" s="17">
        <f>IF(AR148=AP148, AQ148+'22'!$Y152, '22'!$Y152)</f>
        <v>9</v>
      </c>
      <c r="AT148" s="17" t="str">
        <f>'23'!$X152</f>
        <v>WN6449SN</v>
      </c>
      <c r="AU148" s="17">
        <f>IF(AT148=AR148, AS148+'23'!$Y152, '23'!$Y152)</f>
        <v>10</v>
      </c>
      <c r="AV148" s="17" t="str">
        <f>'24'!$X152</f>
        <v>WN6449SN</v>
      </c>
      <c r="AW148" s="17">
        <f>IF(AV148=AT148, AU148+'24'!$Y152, '24'!$Y152)</f>
        <v>13</v>
      </c>
      <c r="AX148" s="17" t="str">
        <f>'25'!$X152</f>
        <v>WN6449SN</v>
      </c>
      <c r="AY148" s="17">
        <f>IF(AX148=AV148, AW148+'25'!$Y152, '25'!$Y152)</f>
        <v>15</v>
      </c>
      <c r="AZ148" s="17" t="str">
        <f>'26'!$X152</f>
        <v>WN6449SN</v>
      </c>
      <c r="BA148" s="17">
        <f>IF(AZ148=AX148, AY148+'26'!$Y152, '26'!$Y152)</f>
        <v>17</v>
      </c>
      <c r="BB148" s="17" t="str">
        <f>'27'!$X152</f>
        <v>WN6449SN</v>
      </c>
      <c r="BC148" s="17">
        <f>IF(BB148=AZ148, BA148+'27'!$Y152, '27'!$Y152)</f>
        <v>19</v>
      </c>
      <c r="BD148" s="17" t="str">
        <f>'28'!$X152</f>
        <v>WN6449SN</v>
      </c>
      <c r="BE148" s="17">
        <f>IF(BD148=BB148, BC148+'28'!$Y152, '28'!$Y152)</f>
        <v>19</v>
      </c>
      <c r="BF148" s="17" t="str">
        <f>'29'!$X152</f>
        <v>WN6449SN</v>
      </c>
      <c r="BG148" s="17">
        <f>IF(BF148=BD148, BE148+'29'!$Y152, '29'!$Y152)</f>
        <v>19</v>
      </c>
      <c r="BH148" s="17" t="str">
        <f>'30'!$X152</f>
        <v>WN6449SN</v>
      </c>
      <c r="BI148" s="17">
        <f>IF(BH148=BF148, BG148+'30'!$Y152, '30'!$Y152)</f>
        <v>20</v>
      </c>
      <c r="BJ148" s="17">
        <f>'31'!$X152</f>
        <v>0</v>
      </c>
      <c r="BK148" s="17">
        <f>IF(BJ148=BH148, BI148+'31'!$Y152, '31'!$Y152)</f>
        <v>0</v>
      </c>
    </row>
    <row r="149" spans="1:63" x14ac:dyDescent="0.25">
      <c r="A149" s="67" t="s">
        <v>159</v>
      </c>
      <c r="B149" s="17" t="str">
        <f>'1'!$X153</f>
        <v>WN6842SN</v>
      </c>
      <c r="C149" s="17">
        <f>'1'!Y153</f>
        <v>0</v>
      </c>
      <c r="D149" s="17" t="str">
        <f>'2'!$X153</f>
        <v>WN6842SN</v>
      </c>
      <c r="E149" s="17">
        <f>IF(D149=B149, C149+'2'!$Y153, '2'!$Y153)</f>
        <v>0</v>
      </c>
      <c r="F149" s="17" t="str">
        <f>'3'!$X153</f>
        <v>WN6842SN</v>
      </c>
      <c r="G149" s="17">
        <f>IF(F149=D149, E149+'3'!$Y153, '3'!$Y153)</f>
        <v>0</v>
      </c>
      <c r="H149" s="17" t="str">
        <f>'4'!$X153</f>
        <v>WN6842SN</v>
      </c>
      <c r="I149" s="17">
        <f>IF(H149=F149, G149+'4'!$Y153, '4'!$Y153)</f>
        <v>0</v>
      </c>
      <c r="J149" s="17" t="str">
        <f>'5'!$X153</f>
        <v>WN6842SN</v>
      </c>
      <c r="K149" s="17">
        <f>IF(J149=H149, I149+'5'!$Y153, '5'!$Y153)</f>
        <v>0</v>
      </c>
      <c r="L149" s="17" t="str">
        <f>'6'!$X153</f>
        <v>WN6842SN</v>
      </c>
      <c r="M149" s="17">
        <f>IF(L149=J149, K149+'6'!$Y153, '6'!$Y153)</f>
        <v>0</v>
      </c>
      <c r="N149" s="17" t="str">
        <f>'7'!$X153</f>
        <v>WN6842SN</v>
      </c>
      <c r="O149" s="17">
        <f>IF(N149=L149, M149+'7'!$Y153, '7'!$Y153)</f>
        <v>0</v>
      </c>
      <c r="P149" s="17" t="str">
        <f>'8'!$X153</f>
        <v>WN6842SN</v>
      </c>
      <c r="Q149" s="17">
        <f>IF(P149=N149, O149+'8'!$Y153, '8'!$Y153)</f>
        <v>0</v>
      </c>
      <c r="R149" s="17" t="str">
        <f>'9'!$X153</f>
        <v>WN6842SN</v>
      </c>
      <c r="S149" s="17">
        <f>IF(R149=P149, Q149+'9'!$Y153, '9'!$Y153)</f>
        <v>0</v>
      </c>
      <c r="T149" s="17" t="str">
        <f>'10'!$X153</f>
        <v>WN6842SN</v>
      </c>
      <c r="U149" s="17">
        <f>IF(T149=R149, S149+'10'!$Y153, '10'!$Y153)</f>
        <v>0</v>
      </c>
      <c r="V149" s="17" t="str">
        <f>'11'!$X153</f>
        <v>WN6842SN</v>
      </c>
      <c r="W149" s="17">
        <f>IF(V149=T149, U149+'11'!$Y153, '11'!$Y153)</f>
        <v>0</v>
      </c>
      <c r="X149" s="17" t="str">
        <f>'12'!$X153</f>
        <v>WN6842SN</v>
      </c>
      <c r="Y149" s="17">
        <f>IF(X149=V149, W149+'12'!$Y153, '12'!$Y153)</f>
        <v>0</v>
      </c>
      <c r="Z149" s="17" t="str">
        <f>'13'!$X153</f>
        <v>WN6842SN</v>
      </c>
      <c r="AA149" s="17">
        <f>IF(Z149=X149, Y149+'13'!$Y153, '13'!$Y153)</f>
        <v>0</v>
      </c>
      <c r="AB149" s="17" t="str">
        <f>'14'!$X153</f>
        <v>WN6842SN</v>
      </c>
      <c r="AC149" s="17">
        <f>IF(AB149=Z149, AA149+'14'!$Y153, '14'!$Y153)</f>
        <v>0</v>
      </c>
      <c r="AD149" s="17" t="str">
        <f>'15'!$X153</f>
        <v>WN6842SN</v>
      </c>
      <c r="AE149" s="17">
        <f>IF(AD149=AB149, AC149+'15'!$Y153, '15'!$Y153)</f>
        <v>0</v>
      </c>
      <c r="AF149" s="17" t="str">
        <f>'16'!$X153</f>
        <v>WN6842SN</v>
      </c>
      <c r="AG149" s="17">
        <f>IF(AF149=AD149, AE149+'16'!$Y153, '16'!$Y153)</f>
        <v>0</v>
      </c>
      <c r="AH149" s="17" t="str">
        <f>'17'!$X153</f>
        <v>WN6842SN</v>
      </c>
      <c r="AI149" s="17">
        <f>IF(AH149=AF149, AG149+'17'!$Y153, '17'!$Y153)</f>
        <v>0</v>
      </c>
      <c r="AJ149" s="17" t="str">
        <f>'18'!$X153</f>
        <v>WN6842SN</v>
      </c>
      <c r="AK149" s="17">
        <f>IF(AJ149=AH149, AI149+'18'!$Y153, '18'!$Y153)</f>
        <v>0</v>
      </c>
      <c r="AL149" s="17" t="str">
        <f>'19'!$X153</f>
        <v>WN6842SN</v>
      </c>
      <c r="AM149" s="17">
        <f>IF(AL149=AJ149, AK149+'19'!$Y153, '19'!$Y153)</f>
        <v>0</v>
      </c>
      <c r="AN149" s="17" t="str">
        <f>'20'!$X153</f>
        <v>WN6842SN</v>
      </c>
      <c r="AO149" s="17">
        <f>IF(AN149=AL149, AM149+'20'!$Y153, '20'!$Y153)</f>
        <v>0</v>
      </c>
      <c r="AP149" s="17" t="str">
        <f>'21'!$X153</f>
        <v>WN6842SN</v>
      </c>
      <c r="AQ149" s="17">
        <f>IF(AP149=AN149, AO149+'21'!$Y153, '21'!$Y153)</f>
        <v>0</v>
      </c>
      <c r="AR149" s="17" t="str">
        <f>'22'!$X153</f>
        <v>WN6842SN</v>
      </c>
      <c r="AS149" s="17">
        <f>IF(AR149=AP149, AQ149+'22'!$Y153, '22'!$Y153)</f>
        <v>0</v>
      </c>
      <c r="AT149" s="17" t="str">
        <f>'23'!$X153</f>
        <v>WN6842SN</v>
      </c>
      <c r="AU149" s="17">
        <f>IF(AT149=AR149, AS149+'23'!$Y153, '23'!$Y153)</f>
        <v>0</v>
      </c>
      <c r="AV149" s="17" t="str">
        <f>'24'!$X153</f>
        <v>WN6842SN</v>
      </c>
      <c r="AW149" s="17">
        <f>IF(AV149=AT149, AU149+'24'!$Y153, '24'!$Y153)</f>
        <v>0</v>
      </c>
      <c r="AX149" s="17" t="str">
        <f>'25'!$X153</f>
        <v>WN6842SN</v>
      </c>
      <c r="AY149" s="17">
        <f>IF(AX149=AV149, AW149+'25'!$Y153, '25'!$Y153)</f>
        <v>1</v>
      </c>
      <c r="AZ149" s="17" t="str">
        <f>'26'!$X153</f>
        <v>WN6842SN</v>
      </c>
      <c r="BA149" s="17">
        <f>IF(AZ149=AX149, AY149+'26'!$Y153, '26'!$Y153)</f>
        <v>1</v>
      </c>
      <c r="BB149" s="17" t="str">
        <f>'27'!$X153</f>
        <v>WN6842SN</v>
      </c>
      <c r="BC149" s="17">
        <f>IF(BB149=AZ149, BA149+'27'!$Y153, '27'!$Y153)</f>
        <v>1</v>
      </c>
      <c r="BD149" s="17" t="str">
        <f>'28'!$X153</f>
        <v>WN6842SN</v>
      </c>
      <c r="BE149" s="17">
        <f>IF(BD149=BB149, BC149+'28'!$Y153, '28'!$Y153)</f>
        <v>1</v>
      </c>
      <c r="BF149" s="17" t="str">
        <f>'29'!$X153</f>
        <v>WN6842SN</v>
      </c>
      <c r="BG149" s="17">
        <f>IF(BF149=BD149, BE149+'29'!$Y153, '29'!$Y153)</f>
        <v>1</v>
      </c>
      <c r="BH149" s="17" t="str">
        <f>'30'!$X153</f>
        <v>WN6842SN</v>
      </c>
      <c r="BI149" s="17">
        <f>IF(BH149=BF149, BG149+'30'!$Y153, '30'!$Y153)</f>
        <v>1</v>
      </c>
      <c r="BJ149" s="17">
        <f>'31'!$X153</f>
        <v>0</v>
      </c>
      <c r="BK149" s="17">
        <f>IF(BJ149=BH149, BI149+'31'!$Y153, '31'!$Y153)</f>
        <v>0</v>
      </c>
    </row>
    <row r="150" spans="1:63" x14ac:dyDescent="0.25">
      <c r="A150" s="68" t="s">
        <v>160</v>
      </c>
      <c r="B150" s="17" t="str">
        <f>'1'!$X154</f>
        <v>WN8353NZ</v>
      </c>
      <c r="C150" s="17">
        <f>'1'!Y154</f>
        <v>0</v>
      </c>
      <c r="D150" s="17" t="str">
        <f>'2'!$X154</f>
        <v>WN8353NZ</v>
      </c>
      <c r="E150" s="17">
        <f>IF(D150=B150, C150+'2'!$Y154, '2'!$Y154)</f>
        <v>3</v>
      </c>
      <c r="F150" s="17" t="str">
        <f>'3'!$X154</f>
        <v>WN8353NZ</v>
      </c>
      <c r="G150" s="17">
        <f>IF(F150=D150, E150+'3'!$Y154, '3'!$Y154)</f>
        <v>3</v>
      </c>
      <c r="H150" s="17" t="str">
        <f>'4'!$X154</f>
        <v>WN8353NZ</v>
      </c>
      <c r="I150" s="17">
        <f>IF(H150=F150, G150+'4'!$Y154, '4'!$Y154)</f>
        <v>4</v>
      </c>
      <c r="J150" s="17" t="str">
        <f>'5'!$X154</f>
        <v>WN8353NZ</v>
      </c>
      <c r="K150" s="17">
        <f>IF(J150=H150, I150+'5'!$Y154, '5'!$Y154)</f>
        <v>4</v>
      </c>
      <c r="L150" s="17" t="str">
        <f>'6'!$X154</f>
        <v>WN8353NZ</v>
      </c>
      <c r="M150" s="17">
        <f>IF(L150=J150, K150+'6'!$Y154, '6'!$Y154)</f>
        <v>6</v>
      </c>
      <c r="N150" s="17" t="str">
        <f>'7'!$X154</f>
        <v>WN8353NZ</v>
      </c>
      <c r="O150" s="17">
        <f>IF(N150=L150, M150+'7'!$Y154, '7'!$Y154)</f>
        <v>6</v>
      </c>
      <c r="P150" s="17" t="str">
        <f>'8'!$X154</f>
        <v>WN8353NZ</v>
      </c>
      <c r="Q150" s="17">
        <f>IF(P150=N150, O150+'8'!$Y154, '8'!$Y154)</f>
        <v>6</v>
      </c>
      <c r="R150" s="17" t="str">
        <f>'9'!$X154</f>
        <v>WN8353NZ</v>
      </c>
      <c r="S150" s="17">
        <f>IF(R150=P150, Q150+'9'!$Y154, '9'!$Y154)</f>
        <v>6</v>
      </c>
      <c r="T150" s="17" t="str">
        <f>'10'!$X154</f>
        <v>WN8353NZ</v>
      </c>
      <c r="U150" s="17">
        <f>IF(T150=R150, S150+'10'!$Y154, '10'!$Y154)</f>
        <v>6</v>
      </c>
      <c r="V150" s="17" t="str">
        <f>'11'!$X154</f>
        <v>WN8353NZ</v>
      </c>
      <c r="W150" s="17">
        <f>IF(V150=T150, U150+'11'!$Y154, '11'!$Y154)</f>
        <v>6</v>
      </c>
      <c r="X150" s="17" t="str">
        <f>'12'!$X154</f>
        <v>WN8353NZ</v>
      </c>
      <c r="Y150" s="17">
        <f>IF(X150=V150, W150+'12'!$Y154, '12'!$Y154)</f>
        <v>7</v>
      </c>
      <c r="Z150" s="17" t="str">
        <f>'13'!$X154</f>
        <v>WN8353NZ</v>
      </c>
      <c r="AA150" s="17">
        <f>IF(Z150=X150, Y150+'13'!$Y154, '13'!$Y154)</f>
        <v>8</v>
      </c>
      <c r="AB150" s="17" t="str">
        <f>'14'!$X154</f>
        <v>WN8353NZ</v>
      </c>
      <c r="AC150" s="17">
        <f>IF(AB150=Z150, AA150+'14'!$Y154, '14'!$Y154)</f>
        <v>9</v>
      </c>
      <c r="AD150" s="17" t="str">
        <f>'15'!$X154</f>
        <v>WN8353NZ</v>
      </c>
      <c r="AE150" s="17">
        <f>IF(AD150=AB150, AC150+'15'!$Y154, '15'!$Y154)</f>
        <v>10</v>
      </c>
      <c r="AF150" s="17" t="str">
        <f>'16'!$X154</f>
        <v>WN8353NZ</v>
      </c>
      <c r="AG150" s="17">
        <f>IF(AF150=AD150, AE150+'16'!$Y154, '16'!$Y154)</f>
        <v>12</v>
      </c>
      <c r="AH150" s="17" t="str">
        <f>'17'!$X154</f>
        <v>WN8353NZ</v>
      </c>
      <c r="AI150" s="17">
        <f>IF(AH150=AF150, AG150+'17'!$Y154, '17'!$Y154)</f>
        <v>12</v>
      </c>
      <c r="AJ150" s="17" t="str">
        <f>'18'!$X154</f>
        <v>WN8353NZ</v>
      </c>
      <c r="AK150" s="17">
        <f>IF(AJ150=AH150, AI150+'18'!$Y154, '18'!$Y154)</f>
        <v>13</v>
      </c>
      <c r="AL150" s="17" t="str">
        <f>'19'!$X154</f>
        <v>WN8353NZ</v>
      </c>
      <c r="AM150" s="17">
        <f>IF(AL150=AJ150, AK150+'19'!$Y154, '19'!$Y154)</f>
        <v>13</v>
      </c>
      <c r="AN150" s="17" t="str">
        <f>'20'!$X154</f>
        <v>WN8353NZ</v>
      </c>
      <c r="AO150" s="17">
        <f>IF(AN150=AL150, AM150+'20'!$Y154, '20'!$Y154)</f>
        <v>13</v>
      </c>
      <c r="AP150" s="17" t="str">
        <f>'21'!$X154</f>
        <v>WN8353NZ</v>
      </c>
      <c r="AQ150" s="17">
        <f>IF(AP150=AN150, AO150+'21'!$Y154, '21'!$Y154)</f>
        <v>14</v>
      </c>
      <c r="AR150" s="17" t="str">
        <f>'22'!$X154</f>
        <v>WN8353NZ</v>
      </c>
      <c r="AS150" s="17">
        <f>IF(AR150=AP150, AQ150+'22'!$Y154, '22'!$Y154)</f>
        <v>15</v>
      </c>
      <c r="AT150" s="17" t="str">
        <f>'23'!$X154</f>
        <v>WN8353NZ</v>
      </c>
      <c r="AU150" s="17">
        <f>IF(AT150=AR150, AS150+'23'!$Y154, '23'!$Y154)</f>
        <v>15</v>
      </c>
      <c r="AV150" s="17" t="str">
        <f>'24'!$X154</f>
        <v>WN8353NZ</v>
      </c>
      <c r="AW150" s="17">
        <f>IF(AV150=AT150, AU150+'24'!$Y154, '24'!$Y154)</f>
        <v>15</v>
      </c>
      <c r="AX150" s="17" t="str">
        <f>'25'!$X154</f>
        <v>WN8353NZ</v>
      </c>
      <c r="AY150" s="17">
        <f>IF(AX150=AV150, AW150+'25'!$Y154, '25'!$Y154)</f>
        <v>15</v>
      </c>
      <c r="AZ150" s="17" t="str">
        <f>'26'!$X154</f>
        <v>WN8353NZ</v>
      </c>
      <c r="BA150" s="17">
        <f>IF(AZ150=AX150, AY150+'26'!$Y154, '26'!$Y154)</f>
        <v>17</v>
      </c>
      <c r="BB150" s="17" t="str">
        <f>'27'!$X154</f>
        <v>WN8353NZ</v>
      </c>
      <c r="BC150" s="17">
        <f>IF(BB150=AZ150, BA150+'27'!$Y154, '27'!$Y154)</f>
        <v>17</v>
      </c>
      <c r="BD150" s="17" t="str">
        <f>'28'!$X154</f>
        <v>WN8353NZ</v>
      </c>
      <c r="BE150" s="17">
        <f>IF(BD150=BB150, BC150+'28'!$Y154, '28'!$Y154)</f>
        <v>17</v>
      </c>
      <c r="BF150" s="17" t="str">
        <f>'29'!$X154</f>
        <v>WN8353NZ</v>
      </c>
      <c r="BG150" s="17">
        <f>IF(BF150=BD150, BE150+'29'!$Y154, '29'!$Y154)</f>
        <v>18</v>
      </c>
      <c r="BH150" s="17" t="str">
        <f>'30'!$X154</f>
        <v>WN8353NZ</v>
      </c>
      <c r="BI150" s="17">
        <f>IF(BH150=BF150, BG150+'30'!$Y154, '30'!$Y154)</f>
        <v>18</v>
      </c>
      <c r="BJ150" s="17">
        <f>'31'!$X154</f>
        <v>0</v>
      </c>
      <c r="BK150" s="17">
        <f>IF(BJ150=BH150, BI150+'31'!$Y154, '31'!$Y154)</f>
        <v>0</v>
      </c>
    </row>
    <row r="151" spans="1:63" x14ac:dyDescent="0.25">
      <c r="A151" s="67" t="s">
        <v>161</v>
      </c>
      <c r="B151" s="17" t="str">
        <f>'1'!$X155</f>
        <v>WN4208RJ</v>
      </c>
      <c r="C151" s="17">
        <f>'1'!Y155</f>
        <v>0</v>
      </c>
      <c r="D151" s="17" t="str">
        <f>'2'!$X155</f>
        <v>WN4208RJ</v>
      </c>
      <c r="E151" s="17">
        <f>IF(D151=B151, C151+'2'!$Y155, '2'!$Y155)</f>
        <v>0</v>
      </c>
      <c r="F151" s="17" t="str">
        <f>'3'!$X155</f>
        <v>WN4208RJ</v>
      </c>
      <c r="G151" s="17">
        <f>IF(F151=D151, E151+'3'!$Y155, '3'!$Y155)</f>
        <v>0</v>
      </c>
      <c r="H151" s="17" t="str">
        <f>'4'!$X155</f>
        <v>WN4208RJ</v>
      </c>
      <c r="I151" s="17">
        <f>IF(H151=F151, G151+'4'!$Y155, '4'!$Y155)</f>
        <v>0</v>
      </c>
      <c r="J151" s="17" t="str">
        <f>'5'!$X155</f>
        <v>WN4208RJ</v>
      </c>
      <c r="K151" s="17">
        <f>IF(J151=H151, I151+'5'!$Y155, '5'!$Y155)</f>
        <v>0</v>
      </c>
      <c r="L151" s="17" t="str">
        <f>'6'!$X155</f>
        <v>WN4208RJ</v>
      </c>
      <c r="M151" s="17">
        <f>IF(L151=J151, K151+'6'!$Y155, '6'!$Y155)</f>
        <v>4</v>
      </c>
      <c r="N151" s="17" t="str">
        <f>'7'!$X155</f>
        <v>WN4208RJ</v>
      </c>
      <c r="O151" s="17">
        <f>IF(N151=L151, M151+'7'!$Y155, '7'!$Y155)</f>
        <v>4</v>
      </c>
      <c r="P151" s="17" t="str">
        <f>'8'!$X155</f>
        <v>WN4208RJ</v>
      </c>
      <c r="Q151" s="17">
        <f>IF(P151=N151, O151+'8'!$Y155, '8'!$Y155)</f>
        <v>4</v>
      </c>
      <c r="R151" s="17" t="str">
        <f>'9'!$X155</f>
        <v>WN4208RJ</v>
      </c>
      <c r="S151" s="17">
        <f>IF(R151=P151, Q151+'9'!$Y155, '9'!$Y155)</f>
        <v>6</v>
      </c>
      <c r="T151" s="17" t="str">
        <f>'10'!$X155</f>
        <v>WN4208RJ</v>
      </c>
      <c r="U151" s="17">
        <f>IF(T151=R151, S151+'10'!$Y155, '10'!$Y155)</f>
        <v>6</v>
      </c>
      <c r="V151" s="17" t="str">
        <f>'11'!$X155</f>
        <v>WN4208RJ</v>
      </c>
      <c r="W151" s="17">
        <f>IF(V151=T151, U151+'11'!$Y155, '11'!$Y155)</f>
        <v>7</v>
      </c>
      <c r="X151" s="17" t="str">
        <f>'12'!$X155</f>
        <v>WN4208RJ</v>
      </c>
      <c r="Y151" s="17">
        <f>IF(X151=V151, W151+'12'!$Y155, '12'!$Y155)</f>
        <v>9</v>
      </c>
      <c r="Z151" s="17" t="str">
        <f>'13'!$X155</f>
        <v>WN4208RJ</v>
      </c>
      <c r="AA151" s="17">
        <f>IF(Z151=X151, Y151+'13'!$Y155, '13'!$Y155)</f>
        <v>9</v>
      </c>
      <c r="AB151" s="17" t="str">
        <f>'14'!$X155</f>
        <v>WN4208RJ</v>
      </c>
      <c r="AC151" s="17">
        <f>IF(AB151=Z151, AA151+'14'!$Y155, '14'!$Y155)</f>
        <v>9</v>
      </c>
      <c r="AD151" s="17" t="str">
        <f>'15'!$X155</f>
        <v>WN4208RJ</v>
      </c>
      <c r="AE151" s="17">
        <f>IF(AD151=AB151, AC151+'15'!$Y155, '15'!$Y155)</f>
        <v>9</v>
      </c>
      <c r="AF151" s="17" t="str">
        <f>'16'!$X155</f>
        <v>WN4208RJ</v>
      </c>
      <c r="AG151" s="17">
        <f>IF(AF151=AD151, AE151+'16'!$Y155, '16'!$Y155)</f>
        <v>9</v>
      </c>
      <c r="AH151" s="17" t="str">
        <f>'17'!$X155</f>
        <v>WN4208RJ</v>
      </c>
      <c r="AI151" s="17">
        <f>IF(AH151=AF151, AG151+'17'!$Y155, '17'!$Y155)</f>
        <v>10</v>
      </c>
      <c r="AJ151" s="17" t="str">
        <f>'18'!$X155</f>
        <v>WN4208RJ</v>
      </c>
      <c r="AK151" s="17">
        <f>IF(AJ151=AH151, AI151+'18'!$Y155, '18'!$Y155)</f>
        <v>12</v>
      </c>
      <c r="AL151" s="17" t="str">
        <f>'19'!$X155</f>
        <v>WN4208RJ</v>
      </c>
      <c r="AM151" s="17">
        <f>IF(AL151=AJ151, AK151+'19'!$Y155, '19'!$Y155)</f>
        <v>12</v>
      </c>
      <c r="AN151" s="17" t="str">
        <f>'20'!$X155</f>
        <v>WN4208RJ</v>
      </c>
      <c r="AO151" s="17">
        <f>IF(AN151=AL151, AM151+'20'!$Y155, '20'!$Y155)</f>
        <v>13</v>
      </c>
      <c r="AP151" s="17" t="str">
        <f>'21'!$X155</f>
        <v>WN4208RJ</v>
      </c>
      <c r="AQ151" s="17">
        <f>IF(AP151=AN151, AO151+'21'!$Y155, '21'!$Y155)</f>
        <v>15</v>
      </c>
      <c r="AR151" s="17" t="str">
        <f>'22'!$X155</f>
        <v>WN4208RJ</v>
      </c>
      <c r="AS151" s="17">
        <f>IF(AR151=AP151, AQ151+'22'!$Y155, '22'!$Y155)</f>
        <v>15</v>
      </c>
      <c r="AT151" s="17" t="str">
        <f>'23'!$X155</f>
        <v>WN4208RJ</v>
      </c>
      <c r="AU151" s="17">
        <f>IF(AT151=AR151, AS151+'23'!$Y155, '23'!$Y155)</f>
        <v>15</v>
      </c>
      <c r="AV151" s="17" t="str">
        <f>'24'!$X155</f>
        <v>WN4208RJ</v>
      </c>
      <c r="AW151" s="17">
        <f>IF(AV151=AT151, AU151+'24'!$Y155, '24'!$Y155)</f>
        <v>15</v>
      </c>
      <c r="AX151" s="17" t="str">
        <f>'25'!$X155</f>
        <v>WN4208RJ</v>
      </c>
      <c r="AY151" s="17">
        <f>IF(AX151=AV151, AW151+'25'!$Y155, '25'!$Y155)</f>
        <v>15</v>
      </c>
      <c r="AZ151" s="17" t="str">
        <f>'26'!$X155</f>
        <v>WN4208RJ</v>
      </c>
      <c r="BA151" s="17">
        <f>IF(AZ151=AX151, AY151+'26'!$Y155, '26'!$Y155)</f>
        <v>15</v>
      </c>
      <c r="BB151" s="17" t="str">
        <f>'27'!$X155</f>
        <v>WN4208RJ</v>
      </c>
      <c r="BC151" s="17">
        <f>IF(BB151=AZ151, BA151+'27'!$Y155, '27'!$Y155)</f>
        <v>15</v>
      </c>
      <c r="BD151" s="17" t="str">
        <f>'28'!$X155</f>
        <v>WN4208RJ</v>
      </c>
      <c r="BE151" s="17">
        <f>IF(BD151=BB151, BC151+'28'!$Y155, '28'!$Y155)</f>
        <v>15</v>
      </c>
      <c r="BF151" s="17" t="str">
        <f>'29'!$X155</f>
        <v>WN4208RJ</v>
      </c>
      <c r="BG151" s="17">
        <f>IF(BF151=BD151, BE151+'29'!$Y155, '29'!$Y155)</f>
        <v>15</v>
      </c>
      <c r="BH151" s="17" t="str">
        <f>'30'!$X155</f>
        <v>WN4208RJ</v>
      </c>
      <c r="BI151" s="17">
        <f>IF(BH151=BF151, BG151+'30'!$Y155, '30'!$Y155)</f>
        <v>16</v>
      </c>
      <c r="BJ151" s="17">
        <f>'31'!$X155</f>
        <v>0</v>
      </c>
      <c r="BK151" s="17">
        <f>IF(BJ151=BH151, BI151+'31'!$Y155, '31'!$Y155)</f>
        <v>0</v>
      </c>
    </row>
    <row r="152" spans="1:63" x14ac:dyDescent="0.25">
      <c r="A152" s="68" t="s">
        <v>162</v>
      </c>
      <c r="B152" s="17" t="str">
        <f>'1'!$X156</f>
        <v>WN6106NR</v>
      </c>
      <c r="C152" s="17">
        <f>'1'!Y156</f>
        <v>0</v>
      </c>
      <c r="D152" s="17" t="str">
        <f>'2'!$X156</f>
        <v>WN6106NR</v>
      </c>
      <c r="E152" s="17">
        <f>IF(D152=B152, C152+'2'!$Y156, '2'!$Y156)</f>
        <v>0</v>
      </c>
      <c r="F152" s="17" t="str">
        <f>'3'!$X156</f>
        <v>WN6106NR</v>
      </c>
      <c r="G152" s="17">
        <f>IF(F152=D152, E152+'3'!$Y156, '3'!$Y156)</f>
        <v>0</v>
      </c>
      <c r="H152" s="17" t="str">
        <f>'4'!$X156</f>
        <v>WN6106NR</v>
      </c>
      <c r="I152" s="17">
        <f>IF(H152=F152, G152+'4'!$Y156, '4'!$Y156)</f>
        <v>0</v>
      </c>
      <c r="J152" s="17" t="str">
        <f>'5'!$X156</f>
        <v>WN6106NR</v>
      </c>
      <c r="K152" s="17">
        <f>IF(J152=H152, I152+'5'!$Y156, '5'!$Y156)</f>
        <v>0</v>
      </c>
      <c r="L152" s="17" t="str">
        <f>'6'!$X156</f>
        <v>WN6106NR</v>
      </c>
      <c r="M152" s="17">
        <f>IF(L152=J152, K152+'6'!$Y156, '6'!$Y156)</f>
        <v>0</v>
      </c>
      <c r="N152" s="17" t="str">
        <f>'7'!$X156</f>
        <v>WN6106NR</v>
      </c>
      <c r="O152" s="17">
        <f>IF(N152=L152, M152+'7'!$Y156, '7'!$Y156)</f>
        <v>0</v>
      </c>
      <c r="P152" s="17" t="str">
        <f>'8'!$X156</f>
        <v>WN6106NR</v>
      </c>
      <c r="Q152" s="17">
        <f>IF(P152=N152, O152+'8'!$Y156, '8'!$Y156)</f>
        <v>0</v>
      </c>
      <c r="R152" s="17" t="str">
        <f>'9'!$X156</f>
        <v>WN6106NR</v>
      </c>
      <c r="S152" s="17">
        <f>IF(R152=P152, Q152+'9'!$Y156, '9'!$Y156)</f>
        <v>0</v>
      </c>
      <c r="T152" s="17" t="str">
        <f>'10'!$X156</f>
        <v>WN6106NR</v>
      </c>
      <c r="U152" s="17">
        <f>IF(T152=R152, S152+'10'!$Y156, '10'!$Y156)</f>
        <v>0</v>
      </c>
      <c r="V152" s="17" t="str">
        <f>'11'!$X156</f>
        <v>WN6106NR</v>
      </c>
      <c r="W152" s="17">
        <f>IF(V152=T152, U152+'11'!$Y156, '11'!$Y156)</f>
        <v>0</v>
      </c>
      <c r="X152" s="17" t="str">
        <f>'12'!$X156</f>
        <v>WN6106NR</v>
      </c>
      <c r="Y152" s="17">
        <f>IF(X152=V152, W152+'12'!$Y156, '12'!$Y156)</f>
        <v>0</v>
      </c>
      <c r="Z152" s="17" t="str">
        <f>'13'!$X156</f>
        <v>WN6106NR</v>
      </c>
      <c r="AA152" s="17">
        <f>IF(Z152=X152, Y152+'13'!$Y156, '13'!$Y156)</f>
        <v>0</v>
      </c>
      <c r="AB152" s="17" t="str">
        <f>'14'!$X156</f>
        <v>WN6106NR</v>
      </c>
      <c r="AC152" s="17">
        <f>IF(AB152=Z152, AA152+'14'!$Y156, '14'!$Y156)</f>
        <v>0</v>
      </c>
      <c r="AD152" s="17" t="str">
        <f>'15'!$X156</f>
        <v>WN6106NR</v>
      </c>
      <c r="AE152" s="17">
        <f>IF(AD152=AB152, AC152+'15'!$Y156, '15'!$Y156)</f>
        <v>0</v>
      </c>
      <c r="AF152" s="17" t="str">
        <f>'16'!$X156</f>
        <v>WN6106NR</v>
      </c>
      <c r="AG152" s="17">
        <f>IF(AF152=AD152, AE152+'16'!$Y156, '16'!$Y156)</f>
        <v>0</v>
      </c>
      <c r="AH152" s="17" t="str">
        <f>'17'!$X156</f>
        <v>WN6106NR</v>
      </c>
      <c r="AI152" s="17">
        <f>IF(AH152=AF152, AG152+'17'!$Y156, '17'!$Y156)</f>
        <v>0</v>
      </c>
      <c r="AJ152" s="17" t="str">
        <f>'18'!$X156</f>
        <v>WN6106NR</v>
      </c>
      <c r="AK152" s="17">
        <f>IF(AJ152=AH152, AI152+'18'!$Y156, '18'!$Y156)</f>
        <v>0</v>
      </c>
      <c r="AL152" s="17" t="str">
        <f>'19'!$X156</f>
        <v>WN6106NR</v>
      </c>
      <c r="AM152" s="17">
        <f>IF(AL152=AJ152, AK152+'19'!$Y156, '19'!$Y156)</f>
        <v>0</v>
      </c>
      <c r="AN152" s="17" t="str">
        <f>'20'!$X156</f>
        <v>WN6106NR</v>
      </c>
      <c r="AO152" s="17">
        <f>IF(AN152=AL152, AM152+'20'!$Y156, '20'!$Y156)</f>
        <v>0</v>
      </c>
      <c r="AP152" s="17" t="str">
        <f>'21'!$X156</f>
        <v>WN6106NR</v>
      </c>
      <c r="AQ152" s="17">
        <f>IF(AP152=AN152, AO152+'21'!$Y156, '21'!$Y156)</f>
        <v>0</v>
      </c>
      <c r="AR152" s="17" t="str">
        <f>'22'!$X156</f>
        <v>WN6106NR</v>
      </c>
      <c r="AS152" s="17">
        <f>IF(AR152=AP152, AQ152+'22'!$Y156, '22'!$Y156)</f>
        <v>0</v>
      </c>
      <c r="AT152" s="17" t="str">
        <f>'23'!$X156</f>
        <v>WN6106NR</v>
      </c>
      <c r="AU152" s="17">
        <f>IF(AT152=AR152, AS152+'23'!$Y156, '23'!$Y156)</f>
        <v>0</v>
      </c>
      <c r="AV152" s="17" t="str">
        <f>'24'!$X156</f>
        <v>WN6106NR</v>
      </c>
      <c r="AW152" s="17">
        <f>IF(AV152=AT152, AU152+'24'!$Y156, '24'!$Y156)</f>
        <v>0</v>
      </c>
      <c r="AX152" s="17" t="str">
        <f>'25'!$X156</f>
        <v>WN6106NR</v>
      </c>
      <c r="AY152" s="17">
        <f>IF(AX152=AV152, AW152+'25'!$Y156, '25'!$Y156)</f>
        <v>0</v>
      </c>
      <c r="AZ152" s="17" t="str">
        <f>'26'!$X156</f>
        <v>WN6106NR</v>
      </c>
      <c r="BA152" s="17">
        <f>IF(AZ152=AX152, AY152+'26'!$Y156, '26'!$Y156)</f>
        <v>0</v>
      </c>
      <c r="BB152" s="17" t="str">
        <f>'27'!$X156</f>
        <v>WN6106NR</v>
      </c>
      <c r="BC152" s="17">
        <f>IF(BB152=AZ152, BA152+'27'!$Y156, '27'!$Y156)</f>
        <v>0</v>
      </c>
      <c r="BD152" s="17" t="str">
        <f>'28'!$X156</f>
        <v>WN6106NR</v>
      </c>
      <c r="BE152" s="17">
        <f>IF(BD152=BB152, BC152+'28'!$Y156, '28'!$Y156)</f>
        <v>0</v>
      </c>
      <c r="BF152" s="17" t="str">
        <f>'29'!$X156</f>
        <v>WN6106NR</v>
      </c>
      <c r="BG152" s="17">
        <f>IF(BF152=BD152, BE152+'29'!$Y156, '29'!$Y156)</f>
        <v>0</v>
      </c>
      <c r="BH152" s="17" t="str">
        <f>'30'!$X156</f>
        <v>WN6106NR</v>
      </c>
      <c r="BI152" s="17">
        <f>IF(BH152=BF152, BG152+'30'!$Y156, '30'!$Y156)</f>
        <v>0</v>
      </c>
      <c r="BJ152" s="17">
        <f>'31'!$X156</f>
        <v>0</v>
      </c>
      <c r="BK152" s="17">
        <f>IF(BJ152=BH152, BI152+'31'!$Y156, '31'!$Y156)</f>
        <v>0</v>
      </c>
    </row>
    <row r="153" spans="1:63" x14ac:dyDescent="0.25">
      <c r="A153" s="67" t="s">
        <v>163</v>
      </c>
      <c r="B153" s="17" t="str">
        <f>'1'!$X157</f>
        <v>WN5491SK</v>
      </c>
      <c r="C153" s="17">
        <f>'1'!Y157</f>
        <v>0</v>
      </c>
      <c r="D153" s="17" t="str">
        <f>'2'!$X157</f>
        <v>WN5491SK</v>
      </c>
      <c r="E153" s="17">
        <f>IF(D153=B153, C153+'2'!$Y157, '2'!$Y157)</f>
        <v>0</v>
      </c>
      <c r="F153" s="17" t="str">
        <f>'3'!$X157</f>
        <v>WN5491SK</v>
      </c>
      <c r="G153" s="17">
        <f>IF(F153=D153, E153+'3'!$Y157, '3'!$Y157)</f>
        <v>0</v>
      </c>
      <c r="H153" s="17" t="str">
        <f>'4'!$X157</f>
        <v>WN5491SK</v>
      </c>
      <c r="I153" s="17">
        <f>IF(H153=F153, G153+'4'!$Y157, '4'!$Y157)</f>
        <v>0</v>
      </c>
      <c r="J153" s="17" t="str">
        <f>'5'!$X157</f>
        <v>WN5491SK</v>
      </c>
      <c r="K153" s="17">
        <f>IF(J153=H153, I153+'5'!$Y157, '5'!$Y157)</f>
        <v>0</v>
      </c>
      <c r="L153" s="17" t="str">
        <f>'6'!$X157</f>
        <v>WN5491SK</v>
      </c>
      <c r="M153" s="17">
        <f>IF(L153=J153, K153+'6'!$Y157, '6'!$Y157)</f>
        <v>0</v>
      </c>
      <c r="N153" s="17" t="str">
        <f>'7'!$X157</f>
        <v>WN5491SK</v>
      </c>
      <c r="O153" s="17">
        <f>IF(N153=L153, M153+'7'!$Y157, '7'!$Y157)</f>
        <v>0</v>
      </c>
      <c r="P153" s="17" t="str">
        <f>'8'!$X157</f>
        <v>WN5491SK</v>
      </c>
      <c r="Q153" s="17">
        <f>IF(P153=N153, O153+'8'!$Y157, '8'!$Y157)</f>
        <v>0</v>
      </c>
      <c r="R153" s="17" t="str">
        <f>'9'!$X157</f>
        <v>WN5491SK</v>
      </c>
      <c r="S153" s="17">
        <f>IF(R153=P153, Q153+'9'!$Y157, '9'!$Y157)</f>
        <v>0</v>
      </c>
      <c r="T153" s="17" t="str">
        <f>'10'!$X157</f>
        <v>WN5491SK</v>
      </c>
      <c r="U153" s="17">
        <f>IF(T153=R153, S153+'10'!$Y157, '10'!$Y157)</f>
        <v>0</v>
      </c>
      <c r="V153" s="17" t="str">
        <f>'11'!$X157</f>
        <v>WN5491SK</v>
      </c>
      <c r="W153" s="17">
        <f>IF(V153=T153, U153+'11'!$Y157, '11'!$Y157)</f>
        <v>0</v>
      </c>
      <c r="X153" s="17" t="str">
        <f>'12'!$X157</f>
        <v>WN5491SK</v>
      </c>
      <c r="Y153" s="17">
        <f>IF(X153=V153, W153+'12'!$Y157, '12'!$Y157)</f>
        <v>0</v>
      </c>
      <c r="Z153" s="17" t="str">
        <f>'13'!$X157</f>
        <v>WN5491SK</v>
      </c>
      <c r="AA153" s="17">
        <f>IF(Z153=X153, Y153+'13'!$Y157, '13'!$Y157)</f>
        <v>0</v>
      </c>
      <c r="AB153" s="17" t="str">
        <f>'14'!$X157</f>
        <v>WN5491SK</v>
      </c>
      <c r="AC153" s="17">
        <f>IF(AB153=Z153, AA153+'14'!$Y157, '14'!$Y157)</f>
        <v>0</v>
      </c>
      <c r="AD153" s="17" t="str">
        <f>'15'!$X157</f>
        <v>WN5491SK</v>
      </c>
      <c r="AE153" s="17">
        <f>IF(AD153=AB153, AC153+'15'!$Y157, '15'!$Y157)</f>
        <v>0</v>
      </c>
      <c r="AF153" s="17" t="str">
        <f>'16'!$X157</f>
        <v>WN5491SK</v>
      </c>
      <c r="AG153" s="17">
        <f>IF(AF153=AD153, AE153+'16'!$Y157, '16'!$Y157)</f>
        <v>0</v>
      </c>
      <c r="AH153" s="17" t="str">
        <f>'17'!$X157</f>
        <v>WN5491SK</v>
      </c>
      <c r="AI153" s="17">
        <f>IF(AH153=AF153, AG153+'17'!$Y157, '17'!$Y157)</f>
        <v>0</v>
      </c>
      <c r="AJ153" s="17" t="str">
        <f>'18'!$X157</f>
        <v>WN5491SK</v>
      </c>
      <c r="AK153" s="17">
        <f>IF(AJ153=AH153, AI153+'18'!$Y157, '18'!$Y157)</f>
        <v>0</v>
      </c>
      <c r="AL153" s="17" t="str">
        <f>'19'!$X157</f>
        <v>WN5491SK</v>
      </c>
      <c r="AM153" s="17">
        <f>IF(AL153=AJ153, AK153+'19'!$Y157, '19'!$Y157)</f>
        <v>0</v>
      </c>
      <c r="AN153" s="17" t="str">
        <f>'20'!$X157</f>
        <v>WN5491SK</v>
      </c>
      <c r="AO153" s="17">
        <f>IF(AN153=AL153, AM153+'20'!$Y157, '20'!$Y157)</f>
        <v>0</v>
      </c>
      <c r="AP153" s="17" t="str">
        <f>'21'!$X157</f>
        <v>WN5491SK</v>
      </c>
      <c r="AQ153" s="17">
        <f>IF(AP153=AN153, AO153+'21'!$Y157, '21'!$Y157)</f>
        <v>0</v>
      </c>
      <c r="AR153" s="17" t="str">
        <f>'22'!$X157</f>
        <v>WN5491SK</v>
      </c>
      <c r="AS153" s="17">
        <f>IF(AR153=AP153, AQ153+'22'!$Y157, '22'!$Y157)</f>
        <v>0</v>
      </c>
      <c r="AT153" s="17" t="str">
        <f>'23'!$X157</f>
        <v>WN5491SK</v>
      </c>
      <c r="AU153" s="17">
        <f>IF(AT153=AR153, AS153+'23'!$Y157, '23'!$Y157)</f>
        <v>0</v>
      </c>
      <c r="AV153" s="17" t="str">
        <f>'24'!$X157</f>
        <v>WN5491SK</v>
      </c>
      <c r="AW153" s="17">
        <f>IF(AV153=AT153, AU153+'24'!$Y157, '24'!$Y157)</f>
        <v>0</v>
      </c>
      <c r="AX153" s="17" t="str">
        <f>'25'!$X157</f>
        <v>WN5491SK</v>
      </c>
      <c r="AY153" s="17">
        <f>IF(AX153=AV153, AW153+'25'!$Y157, '25'!$Y157)</f>
        <v>0</v>
      </c>
      <c r="AZ153" s="17" t="str">
        <f>'26'!$X157</f>
        <v>WN5491SK</v>
      </c>
      <c r="BA153" s="17">
        <f>IF(AZ153=AX153, AY153+'26'!$Y157, '26'!$Y157)</f>
        <v>0</v>
      </c>
      <c r="BB153" s="17" t="str">
        <f>'27'!$X157</f>
        <v>WN5491SK</v>
      </c>
      <c r="BC153" s="17">
        <f>IF(BB153=AZ153, BA153+'27'!$Y157, '27'!$Y157)</f>
        <v>0</v>
      </c>
      <c r="BD153" s="17" t="str">
        <f>'28'!$X157</f>
        <v>WN5491SK</v>
      </c>
      <c r="BE153" s="17">
        <f>IF(BD153=BB153, BC153+'28'!$Y157, '28'!$Y157)</f>
        <v>0</v>
      </c>
      <c r="BF153" s="17" t="str">
        <f>'29'!$X157</f>
        <v>WN5491SK</v>
      </c>
      <c r="BG153" s="17">
        <f>IF(BF153=BD153, BE153+'29'!$Y157, '29'!$Y157)</f>
        <v>0</v>
      </c>
      <c r="BH153" s="17" t="str">
        <f>'30'!$X157</f>
        <v>WN5491SK</v>
      </c>
      <c r="BI153" s="17">
        <f>IF(BH153=BF153, BG153+'30'!$Y157, '30'!$Y157)</f>
        <v>0</v>
      </c>
      <c r="BJ153" s="17">
        <f>'31'!$X157</f>
        <v>0</v>
      </c>
      <c r="BK153" s="17">
        <f>IF(BJ153=BH153, BI153+'31'!$Y157, '31'!$Y157)</f>
        <v>0</v>
      </c>
    </row>
    <row r="154" spans="1:63" x14ac:dyDescent="0.25">
      <c r="A154" s="68" t="s">
        <v>164</v>
      </c>
      <c r="B154" s="17" t="str">
        <f>'1'!$X158</f>
        <v>WN7049RR</v>
      </c>
      <c r="C154" s="17">
        <f>'1'!Y158</f>
        <v>0</v>
      </c>
      <c r="D154" s="17" t="str">
        <f>'2'!$X158</f>
        <v>WN7049RR</v>
      </c>
      <c r="E154" s="17">
        <f>IF(D154=B154, C154+'2'!$Y158, '2'!$Y158)</f>
        <v>0</v>
      </c>
      <c r="F154" s="17" t="str">
        <f>'3'!$X158</f>
        <v>WN7049RR</v>
      </c>
      <c r="G154" s="17">
        <f>IF(F154=D154, E154+'3'!$Y158, '3'!$Y158)</f>
        <v>0</v>
      </c>
      <c r="H154" s="17" t="str">
        <f>'4'!$X158</f>
        <v>WN7049RR</v>
      </c>
      <c r="I154" s="17">
        <f>IF(H154=F154, G154+'4'!$Y158, '4'!$Y158)</f>
        <v>0</v>
      </c>
      <c r="J154" s="17" t="str">
        <f>'5'!$X158</f>
        <v>WN7049RR</v>
      </c>
      <c r="K154" s="17">
        <f>IF(J154=H154, I154+'5'!$Y158, '5'!$Y158)</f>
        <v>0</v>
      </c>
      <c r="L154" s="17" t="str">
        <f>'6'!$X158</f>
        <v>WN7049RR</v>
      </c>
      <c r="M154" s="17">
        <f>IF(L154=J154, K154+'6'!$Y158, '6'!$Y158)</f>
        <v>0</v>
      </c>
      <c r="N154" s="17" t="str">
        <f>'7'!$X158</f>
        <v>WN7049RR</v>
      </c>
      <c r="O154" s="17">
        <f>IF(N154=L154, M154+'7'!$Y158, '7'!$Y158)</f>
        <v>0</v>
      </c>
      <c r="P154" s="17" t="str">
        <f>'8'!$X158</f>
        <v>WN7049RR</v>
      </c>
      <c r="Q154" s="17">
        <f>IF(P154=N154, O154+'8'!$Y158, '8'!$Y158)</f>
        <v>0</v>
      </c>
      <c r="R154" s="17" t="str">
        <f>'9'!$X158</f>
        <v>WN7049RR</v>
      </c>
      <c r="S154" s="17">
        <f>IF(R154=P154, Q154+'9'!$Y158, '9'!$Y158)</f>
        <v>0</v>
      </c>
      <c r="T154" s="17" t="str">
        <f>'10'!$X158</f>
        <v>WN7049RR</v>
      </c>
      <c r="U154" s="17">
        <f>IF(T154=R154, S154+'10'!$Y158, '10'!$Y158)</f>
        <v>0</v>
      </c>
      <c r="V154" s="17" t="str">
        <f>'11'!$X158</f>
        <v>WN7049RR</v>
      </c>
      <c r="W154" s="17">
        <f>IF(V154=T154, U154+'11'!$Y158, '11'!$Y158)</f>
        <v>0</v>
      </c>
      <c r="X154" s="17" t="str">
        <f>'12'!$X158</f>
        <v>WN7049RR</v>
      </c>
      <c r="Y154" s="17">
        <f>IF(X154=V154, W154+'12'!$Y158, '12'!$Y158)</f>
        <v>0</v>
      </c>
      <c r="Z154" s="17" t="str">
        <f>'13'!$X158</f>
        <v>WN7049RR</v>
      </c>
      <c r="AA154" s="17">
        <f>IF(Z154=X154, Y154+'13'!$Y158, '13'!$Y158)</f>
        <v>0</v>
      </c>
      <c r="AB154" s="17" t="str">
        <f>'14'!$X158</f>
        <v>WN7049RR</v>
      </c>
      <c r="AC154" s="17">
        <f>IF(AB154=Z154, AA154+'14'!$Y158, '14'!$Y158)</f>
        <v>0</v>
      </c>
      <c r="AD154" s="17" t="str">
        <f>'15'!$X158</f>
        <v>WN7049RR</v>
      </c>
      <c r="AE154" s="17">
        <f>IF(AD154=AB154, AC154+'15'!$Y158, '15'!$Y158)</f>
        <v>0</v>
      </c>
      <c r="AF154" s="17" t="str">
        <f>'16'!$X158</f>
        <v>WN7049RR</v>
      </c>
      <c r="AG154" s="17">
        <f>IF(AF154=AD154, AE154+'16'!$Y158, '16'!$Y158)</f>
        <v>0</v>
      </c>
      <c r="AH154" s="17" t="str">
        <f>'17'!$X158</f>
        <v>WN7049RR</v>
      </c>
      <c r="AI154" s="17">
        <f>IF(AH154=AF154, AG154+'17'!$Y158, '17'!$Y158)</f>
        <v>0</v>
      </c>
      <c r="AJ154" s="17" t="str">
        <f>'18'!$X158</f>
        <v>WN7049RR</v>
      </c>
      <c r="AK154" s="17">
        <f>IF(AJ154=AH154, AI154+'18'!$Y158, '18'!$Y158)</f>
        <v>0</v>
      </c>
      <c r="AL154" s="17" t="str">
        <f>'19'!$X158</f>
        <v>WN7049RR</v>
      </c>
      <c r="AM154" s="17">
        <f>IF(AL154=AJ154, AK154+'19'!$Y158, '19'!$Y158)</f>
        <v>0</v>
      </c>
      <c r="AN154" s="17" t="str">
        <f>'20'!$X158</f>
        <v>WN7049RR</v>
      </c>
      <c r="AO154" s="17">
        <f>IF(AN154=AL154, AM154+'20'!$Y158, '20'!$Y158)</f>
        <v>0</v>
      </c>
      <c r="AP154" s="17" t="str">
        <f>'21'!$X158</f>
        <v>WN7049RR</v>
      </c>
      <c r="AQ154" s="17">
        <f>IF(AP154=AN154, AO154+'21'!$Y158, '21'!$Y158)</f>
        <v>0</v>
      </c>
      <c r="AR154" s="17" t="str">
        <f>'22'!$X158</f>
        <v>WN7049RR</v>
      </c>
      <c r="AS154" s="17">
        <f>IF(AR154=AP154, AQ154+'22'!$Y158, '22'!$Y158)</f>
        <v>0</v>
      </c>
      <c r="AT154" s="17" t="str">
        <f>'23'!$X158</f>
        <v>WN7049RR</v>
      </c>
      <c r="AU154" s="17">
        <f>IF(AT154=AR154, AS154+'23'!$Y158, '23'!$Y158)</f>
        <v>0</v>
      </c>
      <c r="AV154" s="17" t="str">
        <f>'24'!$X158</f>
        <v>WN7049RR</v>
      </c>
      <c r="AW154" s="17">
        <f>IF(AV154=AT154, AU154+'24'!$Y158, '24'!$Y158)</f>
        <v>0</v>
      </c>
      <c r="AX154" s="17" t="str">
        <f>'25'!$X158</f>
        <v>WN7049RR</v>
      </c>
      <c r="AY154" s="17">
        <f>IF(AX154=AV154, AW154+'25'!$Y158, '25'!$Y158)</f>
        <v>0</v>
      </c>
      <c r="AZ154" s="17" t="str">
        <f>'26'!$X158</f>
        <v>WN7049RR</v>
      </c>
      <c r="BA154" s="17">
        <f>IF(AZ154=AX154, AY154+'26'!$Y158, '26'!$Y158)</f>
        <v>0</v>
      </c>
      <c r="BB154" s="17" t="str">
        <f>'27'!$X158</f>
        <v>WN7049RR</v>
      </c>
      <c r="BC154" s="17">
        <f>IF(BB154=AZ154, BA154+'27'!$Y158, '27'!$Y158)</f>
        <v>0</v>
      </c>
      <c r="BD154" s="17" t="str">
        <f>'28'!$X158</f>
        <v>WN7049RR</v>
      </c>
      <c r="BE154" s="17">
        <f>IF(BD154=BB154, BC154+'28'!$Y158, '28'!$Y158)</f>
        <v>0</v>
      </c>
      <c r="BF154" s="17" t="str">
        <f>'29'!$X158</f>
        <v>WN7049RR</v>
      </c>
      <c r="BG154" s="17">
        <f>IF(BF154=BD154, BE154+'29'!$Y158, '29'!$Y158)</f>
        <v>2</v>
      </c>
      <c r="BH154" s="17" t="str">
        <f>'30'!$X158</f>
        <v>WN7049RR</v>
      </c>
      <c r="BI154" s="17">
        <f>IF(BH154=BF154, BG154+'30'!$Y158, '30'!$Y158)</f>
        <v>2</v>
      </c>
      <c r="BJ154" s="17">
        <f>'31'!$X158</f>
        <v>0</v>
      </c>
      <c r="BK154" s="17">
        <f>IF(BJ154=BH154, BI154+'31'!$Y158, '31'!$Y158)</f>
        <v>0</v>
      </c>
    </row>
    <row r="155" spans="1:63" x14ac:dyDescent="0.25">
      <c r="A155" s="67" t="s">
        <v>165</v>
      </c>
      <c r="B155" s="17" t="str">
        <f>'1'!$X159</f>
        <v>WN7367NS</v>
      </c>
      <c r="C155" s="17">
        <f>'1'!Y159</f>
        <v>0</v>
      </c>
      <c r="D155" s="17" t="str">
        <f>'2'!$X159</f>
        <v>WN7367NS</v>
      </c>
      <c r="E155" s="17">
        <f>IF(D155=B155, C155+'2'!$Y159, '2'!$Y159)</f>
        <v>0</v>
      </c>
      <c r="F155" s="17" t="str">
        <f>'3'!$X159</f>
        <v>WN7367NS</v>
      </c>
      <c r="G155" s="17">
        <f>IF(F155=D155, E155+'3'!$Y159, '3'!$Y159)</f>
        <v>0</v>
      </c>
      <c r="H155" s="17" t="str">
        <f>'4'!$X159</f>
        <v>WN7367NS</v>
      </c>
      <c r="I155" s="17">
        <f>IF(H155=F155, G155+'4'!$Y159, '4'!$Y159)</f>
        <v>0</v>
      </c>
      <c r="J155" s="17" t="str">
        <f>'5'!$X159</f>
        <v>WN7367NS</v>
      </c>
      <c r="K155" s="17">
        <f>IF(J155=H155, I155+'5'!$Y159, '5'!$Y159)</f>
        <v>0</v>
      </c>
      <c r="L155" s="17" t="str">
        <f>'6'!$X159</f>
        <v>WN7367NS</v>
      </c>
      <c r="M155" s="17">
        <f>IF(L155=J155, K155+'6'!$Y159, '6'!$Y159)</f>
        <v>0</v>
      </c>
      <c r="N155" s="17" t="str">
        <f>'7'!$X159</f>
        <v>WN7367NS</v>
      </c>
      <c r="O155" s="17">
        <f>IF(N155=L155, M155+'7'!$Y159, '7'!$Y159)</f>
        <v>0</v>
      </c>
      <c r="P155" s="17" t="str">
        <f>'8'!$X159</f>
        <v>WN7367NS</v>
      </c>
      <c r="Q155" s="17">
        <f>IF(P155=N155, O155+'8'!$Y159, '8'!$Y159)</f>
        <v>0</v>
      </c>
      <c r="R155" s="17" t="str">
        <f>'9'!$X159</f>
        <v>WN7367NS</v>
      </c>
      <c r="S155" s="17">
        <f>IF(R155=P155, Q155+'9'!$Y159, '9'!$Y159)</f>
        <v>0</v>
      </c>
      <c r="T155" s="17" t="str">
        <f>'10'!$X159</f>
        <v>WN7367NS</v>
      </c>
      <c r="U155" s="17">
        <f>IF(T155=R155, S155+'10'!$Y159, '10'!$Y159)</f>
        <v>0</v>
      </c>
      <c r="V155" s="17" t="str">
        <f>'11'!$X159</f>
        <v>WN7367NS</v>
      </c>
      <c r="W155" s="17">
        <f>IF(V155=T155, U155+'11'!$Y159, '11'!$Y159)</f>
        <v>0</v>
      </c>
      <c r="X155" s="17" t="str">
        <f>'12'!$X159</f>
        <v>WN7367NS</v>
      </c>
      <c r="Y155" s="17">
        <f>IF(X155=V155, W155+'12'!$Y159, '12'!$Y159)</f>
        <v>0</v>
      </c>
      <c r="Z155" s="17" t="str">
        <f>'13'!$X159</f>
        <v>WN7367NS</v>
      </c>
      <c r="AA155" s="17">
        <f>IF(Z155=X155, Y155+'13'!$Y159, '13'!$Y159)</f>
        <v>0</v>
      </c>
      <c r="AB155" s="17" t="str">
        <f>'14'!$X159</f>
        <v>WN7367NS</v>
      </c>
      <c r="AC155" s="17">
        <f>IF(AB155=Z155, AA155+'14'!$Y159, '14'!$Y159)</f>
        <v>0</v>
      </c>
      <c r="AD155" s="17" t="str">
        <f>'15'!$X159</f>
        <v>WN7367NS</v>
      </c>
      <c r="AE155" s="17">
        <f>IF(AD155=AB155, AC155+'15'!$Y159, '15'!$Y159)</f>
        <v>0</v>
      </c>
      <c r="AF155" s="17" t="str">
        <f>'16'!$X159</f>
        <v>WN7367NS</v>
      </c>
      <c r="AG155" s="17">
        <f>IF(AF155=AD155, AE155+'16'!$Y159, '16'!$Y159)</f>
        <v>0</v>
      </c>
      <c r="AH155" s="17" t="str">
        <f>'17'!$X159</f>
        <v>WN7367NS</v>
      </c>
      <c r="AI155" s="17">
        <f>IF(AH155=AF155, AG155+'17'!$Y159, '17'!$Y159)</f>
        <v>0</v>
      </c>
      <c r="AJ155" s="17" t="str">
        <f>'18'!$X159</f>
        <v>WN7367NS</v>
      </c>
      <c r="AK155" s="17">
        <f>IF(AJ155=AH155, AI155+'18'!$Y159, '18'!$Y159)</f>
        <v>0</v>
      </c>
      <c r="AL155" s="17" t="str">
        <f>'19'!$X159</f>
        <v>WN7367NS</v>
      </c>
      <c r="AM155" s="17">
        <f>IF(AL155=AJ155, AK155+'19'!$Y159, '19'!$Y159)</f>
        <v>0</v>
      </c>
      <c r="AN155" s="17" t="str">
        <f>'20'!$X159</f>
        <v>WN7367NS</v>
      </c>
      <c r="AO155" s="17">
        <f>IF(AN155=AL155, AM155+'20'!$Y159, '20'!$Y159)</f>
        <v>0</v>
      </c>
      <c r="AP155" s="17" t="str">
        <f>'21'!$X159</f>
        <v>WN7367NS</v>
      </c>
      <c r="AQ155" s="17">
        <f>IF(AP155=AN155, AO155+'21'!$Y159, '21'!$Y159)</f>
        <v>0</v>
      </c>
      <c r="AR155" s="17" t="str">
        <f>'22'!$X159</f>
        <v>WN7367NS</v>
      </c>
      <c r="AS155" s="17">
        <f>IF(AR155=AP155, AQ155+'22'!$Y159, '22'!$Y159)</f>
        <v>0</v>
      </c>
      <c r="AT155" s="17" t="str">
        <f>'23'!$X159</f>
        <v>WN7367NS</v>
      </c>
      <c r="AU155" s="17">
        <f>IF(AT155=AR155, AS155+'23'!$Y159, '23'!$Y159)</f>
        <v>0</v>
      </c>
      <c r="AV155" s="17" t="str">
        <f>'24'!$X159</f>
        <v>WN7367NS</v>
      </c>
      <c r="AW155" s="17">
        <f>IF(AV155=AT155, AU155+'24'!$Y159, '24'!$Y159)</f>
        <v>0</v>
      </c>
      <c r="AX155" s="17" t="str">
        <f>'25'!$X159</f>
        <v>WN7367NS</v>
      </c>
      <c r="AY155" s="17">
        <f>IF(AX155=AV155, AW155+'25'!$Y159, '25'!$Y159)</f>
        <v>0</v>
      </c>
      <c r="AZ155" s="17" t="str">
        <f>'26'!$X159</f>
        <v>WN7367NS</v>
      </c>
      <c r="BA155" s="17">
        <f>IF(AZ155=AX155, AY155+'26'!$Y159, '26'!$Y159)</f>
        <v>0</v>
      </c>
      <c r="BB155" s="17" t="str">
        <f>'27'!$X159</f>
        <v>WN7367NS</v>
      </c>
      <c r="BC155" s="17">
        <f>IF(BB155=AZ155, BA155+'27'!$Y159, '27'!$Y159)</f>
        <v>0</v>
      </c>
      <c r="BD155" s="17" t="str">
        <f>'28'!$X159</f>
        <v>WN7367NS</v>
      </c>
      <c r="BE155" s="17">
        <f>IF(BD155=BB155, BC155+'28'!$Y159, '28'!$Y159)</f>
        <v>0</v>
      </c>
      <c r="BF155" s="17" t="str">
        <f>'29'!$X159</f>
        <v>WN7367NS</v>
      </c>
      <c r="BG155" s="17">
        <f>IF(BF155=BD155, BE155+'29'!$Y159, '29'!$Y159)</f>
        <v>0</v>
      </c>
      <c r="BH155" s="17" t="str">
        <f>'30'!$X159</f>
        <v>WN7367NS</v>
      </c>
      <c r="BI155" s="17">
        <f>IF(BH155=BF155, BG155+'30'!$Y159, '30'!$Y159)</f>
        <v>0</v>
      </c>
      <c r="BJ155" s="17">
        <f>'31'!$X159</f>
        <v>0</v>
      </c>
      <c r="BK155" s="17">
        <f>IF(BJ155=BH155, BI155+'31'!$Y159, '31'!$Y159)</f>
        <v>0</v>
      </c>
    </row>
    <row r="156" spans="1:63" x14ac:dyDescent="0.25">
      <c r="A156" s="68" t="s">
        <v>166</v>
      </c>
      <c r="B156" s="17" t="str">
        <f>'1'!$X160</f>
        <v>WN1382SU</v>
      </c>
      <c r="C156" s="17">
        <f>'1'!Y160</f>
        <v>0</v>
      </c>
      <c r="D156" s="17" t="str">
        <f>'2'!$X160</f>
        <v>WN1382SU</v>
      </c>
      <c r="E156" s="17">
        <f>IF(D156=B156, C156+'2'!$Y160, '2'!$Y160)</f>
        <v>2</v>
      </c>
      <c r="F156" s="17" t="str">
        <f>'3'!$X160</f>
        <v>WN1382SU</v>
      </c>
      <c r="G156" s="17">
        <f>IF(F156=D156, E156+'3'!$Y160, '3'!$Y160)</f>
        <v>2</v>
      </c>
      <c r="H156" s="17" t="str">
        <f>'4'!$X160</f>
        <v>WN1382SU</v>
      </c>
      <c r="I156" s="17">
        <f>IF(H156=F156, G156+'4'!$Y160, '4'!$Y160)</f>
        <v>2</v>
      </c>
      <c r="J156" s="17" t="str">
        <f>'5'!$X160</f>
        <v>WN1382SU</v>
      </c>
      <c r="K156" s="17">
        <f>IF(J156=H156, I156+'5'!$Y160, '5'!$Y160)</f>
        <v>2</v>
      </c>
      <c r="L156" s="17" t="str">
        <f>'6'!$X160</f>
        <v>WN1382SU</v>
      </c>
      <c r="M156" s="17">
        <f>IF(L156=J156, K156+'6'!$Y160, '6'!$Y160)</f>
        <v>2</v>
      </c>
      <c r="N156" s="17" t="str">
        <f>'7'!$X160</f>
        <v>WN1382SU</v>
      </c>
      <c r="O156" s="17">
        <f>IF(N156=L156, M156+'7'!$Y160, '7'!$Y160)</f>
        <v>2</v>
      </c>
      <c r="P156" s="17" t="str">
        <f>'8'!$X160</f>
        <v>WN1382SU</v>
      </c>
      <c r="Q156" s="17">
        <f>IF(P156=N156, O156+'8'!$Y160, '8'!$Y160)</f>
        <v>2</v>
      </c>
      <c r="R156" s="17" t="str">
        <f>'9'!$X160</f>
        <v>WN1382SU</v>
      </c>
      <c r="S156" s="17">
        <f>IF(R156=P156, Q156+'9'!$Y160, '9'!$Y160)</f>
        <v>2</v>
      </c>
      <c r="T156" s="17" t="str">
        <f>'10'!$X160</f>
        <v>WN1382SU</v>
      </c>
      <c r="U156" s="17">
        <f>IF(T156=R156, S156+'10'!$Y160, '10'!$Y160)</f>
        <v>2</v>
      </c>
      <c r="V156" s="17" t="str">
        <f>'11'!$X160</f>
        <v>WN1382SU</v>
      </c>
      <c r="W156" s="17">
        <f>IF(V156=T156, U156+'11'!$Y160, '11'!$Y160)</f>
        <v>2</v>
      </c>
      <c r="X156" s="17" t="str">
        <f>'12'!$X160</f>
        <v>WN1382SU</v>
      </c>
      <c r="Y156" s="17">
        <f>IF(X156=V156, W156+'12'!$Y160, '12'!$Y160)</f>
        <v>2</v>
      </c>
      <c r="Z156" s="17" t="str">
        <f>'13'!$X160</f>
        <v>WN1382SU</v>
      </c>
      <c r="AA156" s="17">
        <f>IF(Z156=X156, Y156+'13'!$Y160, '13'!$Y160)</f>
        <v>2</v>
      </c>
      <c r="AB156" s="17" t="str">
        <f>'14'!$X160</f>
        <v>WN1382SU</v>
      </c>
      <c r="AC156" s="17">
        <f>IF(AB156=Z156, AA156+'14'!$Y160, '14'!$Y160)</f>
        <v>2</v>
      </c>
      <c r="AD156" s="17" t="str">
        <f>'15'!$X160</f>
        <v>WN1382SU</v>
      </c>
      <c r="AE156" s="17">
        <f>IF(AD156=AB156, AC156+'15'!$Y160, '15'!$Y160)</f>
        <v>2</v>
      </c>
      <c r="AF156" s="17" t="str">
        <f>'16'!$X160</f>
        <v>WN1382SU</v>
      </c>
      <c r="AG156" s="17">
        <f>IF(AF156=AD156, AE156+'16'!$Y160, '16'!$Y160)</f>
        <v>2</v>
      </c>
      <c r="AH156" s="17" t="str">
        <f>'17'!$X160</f>
        <v>WN1382SU</v>
      </c>
      <c r="AI156" s="17">
        <f>IF(AH156=AF156, AG156+'17'!$Y160, '17'!$Y160)</f>
        <v>2</v>
      </c>
      <c r="AJ156" s="17" t="str">
        <f>'18'!$X160</f>
        <v>WN1382SU</v>
      </c>
      <c r="AK156" s="17">
        <f>IF(AJ156=AH156, AI156+'18'!$Y160, '18'!$Y160)</f>
        <v>2</v>
      </c>
      <c r="AL156" s="17" t="str">
        <f>'19'!$X160</f>
        <v>WN1382SU</v>
      </c>
      <c r="AM156" s="17">
        <f>IF(AL156=AJ156, AK156+'19'!$Y160, '19'!$Y160)</f>
        <v>2</v>
      </c>
      <c r="AN156" s="17" t="str">
        <f>'20'!$X160</f>
        <v>WN1382SU</v>
      </c>
      <c r="AO156" s="17">
        <f>IF(AN156=AL156, AM156+'20'!$Y160, '20'!$Y160)</f>
        <v>2</v>
      </c>
      <c r="AP156" s="17" t="str">
        <f>'21'!$X160</f>
        <v>WN1382SU</v>
      </c>
      <c r="AQ156" s="17">
        <f>IF(AP156=AN156, AO156+'21'!$Y160, '21'!$Y160)</f>
        <v>2</v>
      </c>
      <c r="AR156" s="17" t="str">
        <f>'22'!$X160</f>
        <v>WN1382SU</v>
      </c>
      <c r="AS156" s="17">
        <f>IF(AR156=AP156, AQ156+'22'!$Y160, '22'!$Y160)</f>
        <v>2</v>
      </c>
      <c r="AT156" s="17" t="str">
        <f>'23'!$X160</f>
        <v>WN1382SU</v>
      </c>
      <c r="AU156" s="17">
        <f>IF(AT156=AR156, AS156+'23'!$Y160, '23'!$Y160)</f>
        <v>2</v>
      </c>
      <c r="AV156" s="17" t="str">
        <f>'24'!$X160</f>
        <v>WN1382SU</v>
      </c>
      <c r="AW156" s="17">
        <f>IF(AV156=AT156, AU156+'24'!$Y160, '24'!$Y160)</f>
        <v>2</v>
      </c>
      <c r="AX156" s="17" t="str">
        <f>'25'!$X160</f>
        <v>WN1382SU</v>
      </c>
      <c r="AY156" s="17">
        <f>IF(AX156=AV156, AW156+'25'!$Y160, '25'!$Y160)</f>
        <v>2</v>
      </c>
      <c r="AZ156" s="17" t="str">
        <f>'26'!$X160</f>
        <v>WN1382SU</v>
      </c>
      <c r="BA156" s="17">
        <f>IF(AZ156=AX156, AY156+'26'!$Y160, '26'!$Y160)</f>
        <v>2</v>
      </c>
      <c r="BB156" s="17" t="str">
        <f>'27'!$X160</f>
        <v>WN1382SU</v>
      </c>
      <c r="BC156" s="17">
        <f>IF(BB156=AZ156, BA156+'27'!$Y160, '27'!$Y160)</f>
        <v>2</v>
      </c>
      <c r="BD156" s="17" t="str">
        <f>'28'!$X160</f>
        <v>WN1382SU</v>
      </c>
      <c r="BE156" s="17">
        <f>IF(BD156=BB156, BC156+'28'!$Y160, '28'!$Y160)</f>
        <v>2</v>
      </c>
      <c r="BF156" s="17" t="str">
        <f>'29'!$X160</f>
        <v>WN1382SU</v>
      </c>
      <c r="BG156" s="17">
        <f>IF(BF156=BD156, BE156+'29'!$Y160, '29'!$Y160)</f>
        <v>2</v>
      </c>
      <c r="BH156" s="17" t="str">
        <f>'30'!$X160</f>
        <v>WN1382SU</v>
      </c>
      <c r="BI156" s="17">
        <f>IF(BH156=BF156, BG156+'30'!$Y160, '30'!$Y160)</f>
        <v>3</v>
      </c>
      <c r="BJ156" s="17">
        <f>'31'!$X160</f>
        <v>0</v>
      </c>
      <c r="BK156" s="17">
        <f>IF(BJ156=BH156, BI156+'31'!$Y160, '31'!$Y160)</f>
        <v>0</v>
      </c>
    </row>
    <row r="157" spans="1:63" x14ac:dyDescent="0.25">
      <c r="A157" s="67" t="s">
        <v>167</v>
      </c>
      <c r="B157" s="17" t="str">
        <f>'1'!$X161</f>
        <v>WN709BS</v>
      </c>
      <c r="C157" s="17">
        <f>'1'!Y161</f>
        <v>0</v>
      </c>
      <c r="D157" s="17" t="str">
        <f>'2'!$X161</f>
        <v>WN709BS</v>
      </c>
      <c r="E157" s="17">
        <f>IF(D157=B157, C157+'2'!$Y161, '2'!$Y161)</f>
        <v>0</v>
      </c>
      <c r="F157" s="17" t="str">
        <f>'3'!$X161</f>
        <v>WN709BS</v>
      </c>
      <c r="G157" s="17">
        <f>IF(F157=D157, E157+'3'!$Y161, '3'!$Y161)</f>
        <v>1</v>
      </c>
      <c r="H157" s="17" t="str">
        <f>'4'!$X161</f>
        <v>WN709BS</v>
      </c>
      <c r="I157" s="17">
        <f>IF(H157=F157, G157+'4'!$Y161, '4'!$Y161)</f>
        <v>2</v>
      </c>
      <c r="J157" s="17" t="str">
        <f>'5'!$X161</f>
        <v>WN709BS</v>
      </c>
      <c r="K157" s="17">
        <f>IF(J157=H157, I157+'5'!$Y161, '5'!$Y161)</f>
        <v>2</v>
      </c>
      <c r="L157" s="17" t="str">
        <f>'6'!$X161</f>
        <v>WN709BS</v>
      </c>
      <c r="M157" s="17">
        <f>IF(L157=J157, K157+'6'!$Y161, '6'!$Y161)</f>
        <v>2</v>
      </c>
      <c r="N157" s="17" t="str">
        <f>'7'!$X161</f>
        <v>WN709BS</v>
      </c>
      <c r="O157" s="17">
        <f>IF(N157=L157, M157+'7'!$Y161, '7'!$Y161)</f>
        <v>2</v>
      </c>
      <c r="P157" s="17" t="str">
        <f>'8'!$X161</f>
        <v>WN709BS</v>
      </c>
      <c r="Q157" s="17">
        <f>IF(P157=N157, O157+'8'!$Y161, '8'!$Y161)</f>
        <v>2</v>
      </c>
      <c r="R157" s="17" t="str">
        <f>'9'!$X161</f>
        <v>WN709BS</v>
      </c>
      <c r="S157" s="17">
        <f>IF(R157=P157, Q157+'9'!$Y161, '9'!$Y161)</f>
        <v>2</v>
      </c>
      <c r="T157" s="17" t="str">
        <f>'10'!$X161</f>
        <v>WN709BS</v>
      </c>
      <c r="U157" s="17">
        <f>IF(T157=R157, S157+'10'!$Y161, '10'!$Y161)</f>
        <v>2</v>
      </c>
      <c r="V157" s="17" t="str">
        <f>'11'!$X161</f>
        <v>WN709BS</v>
      </c>
      <c r="W157" s="17">
        <f>IF(V157=T157, U157+'11'!$Y161, '11'!$Y161)</f>
        <v>2</v>
      </c>
      <c r="X157" s="17" t="str">
        <f>'12'!$X161</f>
        <v>WN709BS</v>
      </c>
      <c r="Y157" s="17">
        <f>IF(X157=V157, W157+'12'!$Y161, '12'!$Y161)</f>
        <v>2</v>
      </c>
      <c r="Z157" s="17" t="str">
        <f>'13'!$X161</f>
        <v>WN709BS</v>
      </c>
      <c r="AA157" s="17">
        <f>IF(Z157=X157, Y157+'13'!$Y161, '13'!$Y161)</f>
        <v>2</v>
      </c>
      <c r="AB157" s="17" t="str">
        <f>'14'!$X161</f>
        <v>WN709BS</v>
      </c>
      <c r="AC157" s="17">
        <f>IF(AB157=Z157, AA157+'14'!$Y161, '14'!$Y161)</f>
        <v>2</v>
      </c>
      <c r="AD157" s="17" t="str">
        <f>'15'!$X161</f>
        <v>WN709BS</v>
      </c>
      <c r="AE157" s="17">
        <f>IF(AD157=AB157, AC157+'15'!$Y161, '15'!$Y161)</f>
        <v>2</v>
      </c>
      <c r="AF157" s="17" t="str">
        <f>'16'!$X161</f>
        <v>WN709BS</v>
      </c>
      <c r="AG157" s="17">
        <f>IF(AF157=AD157, AE157+'16'!$Y161, '16'!$Y161)</f>
        <v>2</v>
      </c>
      <c r="AH157" s="17" t="str">
        <f>'17'!$X161</f>
        <v>WN709BS</v>
      </c>
      <c r="AI157" s="17">
        <f>IF(AH157=AF157, AG157+'17'!$Y161, '17'!$Y161)</f>
        <v>2</v>
      </c>
      <c r="AJ157" s="17" t="str">
        <f>'18'!$X161</f>
        <v>WN709BS</v>
      </c>
      <c r="AK157" s="17">
        <f>IF(AJ157=AH157, AI157+'18'!$Y161, '18'!$Y161)</f>
        <v>3</v>
      </c>
      <c r="AL157" s="17" t="str">
        <f>'19'!$X161</f>
        <v>WN709BS</v>
      </c>
      <c r="AM157" s="17">
        <f>IF(AL157=AJ157, AK157+'19'!$Y161, '19'!$Y161)</f>
        <v>4</v>
      </c>
      <c r="AN157" s="17" t="str">
        <f>'20'!$X161</f>
        <v>WN709BS</v>
      </c>
      <c r="AO157" s="17">
        <f>IF(AN157=AL157, AM157+'20'!$Y161, '20'!$Y161)</f>
        <v>4</v>
      </c>
      <c r="AP157" s="17" t="str">
        <f>'21'!$X161</f>
        <v>WN709BS</v>
      </c>
      <c r="AQ157" s="17">
        <f>IF(AP157=AN157, AO157+'21'!$Y161, '21'!$Y161)</f>
        <v>4</v>
      </c>
      <c r="AR157" s="17" t="str">
        <f>'22'!$X161</f>
        <v>WN709BS</v>
      </c>
      <c r="AS157" s="17">
        <f>IF(AR157=AP157, AQ157+'22'!$Y161, '22'!$Y161)</f>
        <v>4</v>
      </c>
      <c r="AT157" s="17" t="str">
        <f>'23'!$X161</f>
        <v>WN709BS</v>
      </c>
      <c r="AU157" s="17">
        <f>IF(AT157=AR157, AS157+'23'!$Y161, '23'!$Y161)</f>
        <v>4</v>
      </c>
      <c r="AV157" s="17" t="str">
        <f>'24'!$X161</f>
        <v>WN709BS</v>
      </c>
      <c r="AW157" s="17">
        <f>IF(AV157=AT157, AU157+'24'!$Y161, '24'!$Y161)</f>
        <v>5</v>
      </c>
      <c r="AX157" s="17" t="str">
        <f>'25'!$X161</f>
        <v>WN709BS</v>
      </c>
      <c r="AY157" s="17">
        <f>IF(AX157=AV157, AW157+'25'!$Y161, '25'!$Y161)</f>
        <v>6</v>
      </c>
      <c r="AZ157" s="17" t="str">
        <f>'26'!$X161</f>
        <v>WN709BS</v>
      </c>
      <c r="BA157" s="17">
        <f>IF(AZ157=AX157, AY157+'26'!$Y161, '26'!$Y161)</f>
        <v>6</v>
      </c>
      <c r="BB157" s="17" t="str">
        <f>'27'!$X161</f>
        <v>WN709BS</v>
      </c>
      <c r="BC157" s="17">
        <f>IF(BB157=AZ157, BA157+'27'!$Y161, '27'!$Y161)</f>
        <v>6</v>
      </c>
      <c r="BD157" s="17" t="str">
        <f>'28'!$X161</f>
        <v>WN709BS</v>
      </c>
      <c r="BE157" s="17">
        <f>IF(BD157=BB157, BC157+'28'!$Y161, '28'!$Y161)</f>
        <v>6</v>
      </c>
      <c r="BF157" s="17" t="str">
        <f>'29'!$X161</f>
        <v>WN709BS</v>
      </c>
      <c r="BG157" s="17">
        <f>IF(BF157=BD157, BE157+'29'!$Y161, '29'!$Y161)</f>
        <v>6</v>
      </c>
      <c r="BH157" s="17" t="str">
        <f>'30'!$X161</f>
        <v>WN709BS</v>
      </c>
      <c r="BI157" s="17">
        <f>IF(BH157=BF157, BG157+'30'!$Y161, '30'!$Y161)</f>
        <v>8</v>
      </c>
      <c r="BJ157" s="17">
        <f>'31'!$X161</f>
        <v>0</v>
      </c>
      <c r="BK157" s="17">
        <f>IF(BJ157=BH157, BI157+'31'!$Y161, '31'!$Y161)</f>
        <v>0</v>
      </c>
    </row>
    <row r="158" spans="1:63" x14ac:dyDescent="0.25">
      <c r="A158" s="68" t="s">
        <v>168</v>
      </c>
      <c r="B158" s="17" t="str">
        <f>'1'!$X162</f>
        <v>WN1868MF</v>
      </c>
      <c r="C158" s="17">
        <f>'1'!Y162</f>
        <v>0</v>
      </c>
      <c r="D158" s="17" t="str">
        <f>'2'!$X162</f>
        <v>WN1868MF</v>
      </c>
      <c r="E158" s="17">
        <f>IF(D158=B158, C158+'2'!$Y162, '2'!$Y162)</f>
        <v>0</v>
      </c>
      <c r="F158" s="17" t="str">
        <f>'3'!$X162</f>
        <v>WN1868MF</v>
      </c>
      <c r="G158" s="17">
        <f>IF(F158=D158, E158+'3'!$Y162, '3'!$Y162)</f>
        <v>0</v>
      </c>
      <c r="H158" s="17" t="str">
        <f>'4'!$X162</f>
        <v>WN1868MF</v>
      </c>
      <c r="I158" s="17">
        <f>IF(H158=F158, G158+'4'!$Y162, '4'!$Y162)</f>
        <v>0</v>
      </c>
      <c r="J158" s="17" t="str">
        <f>'5'!$X162</f>
        <v>WN1868MF</v>
      </c>
      <c r="K158" s="17">
        <f>IF(J158=H158, I158+'5'!$Y162, '5'!$Y162)</f>
        <v>0</v>
      </c>
      <c r="L158" s="17" t="str">
        <f>'6'!$X162</f>
        <v>WN1868MF</v>
      </c>
      <c r="M158" s="17">
        <f>IF(L158=J158, K158+'6'!$Y162, '6'!$Y162)</f>
        <v>0</v>
      </c>
      <c r="N158" s="17" t="str">
        <f>'7'!$X162</f>
        <v>WN1868MF</v>
      </c>
      <c r="O158" s="17">
        <f>IF(N158=L158, M158+'7'!$Y162, '7'!$Y162)</f>
        <v>0</v>
      </c>
      <c r="P158" s="17" t="str">
        <f>'8'!$X162</f>
        <v>WN1868MF</v>
      </c>
      <c r="Q158" s="17">
        <f>IF(P158=N158, O158+'8'!$Y162, '8'!$Y162)</f>
        <v>0</v>
      </c>
      <c r="R158" s="17" t="str">
        <f>'9'!$X162</f>
        <v>WN1868MF</v>
      </c>
      <c r="S158" s="17">
        <f>IF(R158=P158, Q158+'9'!$Y162, '9'!$Y162)</f>
        <v>0</v>
      </c>
      <c r="T158" s="17" t="str">
        <f>'10'!$X162</f>
        <v>WN1868MF</v>
      </c>
      <c r="U158" s="17">
        <f>IF(T158=R158, S158+'10'!$Y162, '10'!$Y162)</f>
        <v>0</v>
      </c>
      <c r="V158" s="17" t="str">
        <f>'11'!$X162</f>
        <v>WN1868MF</v>
      </c>
      <c r="W158" s="17">
        <f>IF(V158=T158, U158+'11'!$Y162, '11'!$Y162)</f>
        <v>0</v>
      </c>
      <c r="X158" s="17" t="str">
        <f>'12'!$X162</f>
        <v>WN1868MF</v>
      </c>
      <c r="Y158" s="17">
        <f>IF(X158=V158, W158+'12'!$Y162, '12'!$Y162)</f>
        <v>0</v>
      </c>
      <c r="Z158" s="17" t="str">
        <f>'13'!$X162</f>
        <v>WN1868MF</v>
      </c>
      <c r="AA158" s="17">
        <f>IF(Z158=X158, Y158+'13'!$Y162, '13'!$Y162)</f>
        <v>0</v>
      </c>
      <c r="AB158" s="17" t="str">
        <f>'14'!$X162</f>
        <v>WN1868MF</v>
      </c>
      <c r="AC158" s="17">
        <f>IF(AB158=Z158, AA158+'14'!$Y162, '14'!$Y162)</f>
        <v>0</v>
      </c>
      <c r="AD158" s="17" t="str">
        <f>'15'!$X162</f>
        <v>WN1868MF</v>
      </c>
      <c r="AE158" s="17">
        <f>IF(AD158=AB158, AC158+'15'!$Y162, '15'!$Y162)</f>
        <v>0</v>
      </c>
      <c r="AF158" s="17" t="str">
        <f>'16'!$X162</f>
        <v>WN1868MF</v>
      </c>
      <c r="AG158" s="17">
        <f>IF(AF158=AD158, AE158+'16'!$Y162, '16'!$Y162)</f>
        <v>3</v>
      </c>
      <c r="AH158" s="17" t="str">
        <f>'17'!$X162</f>
        <v>WN1868MF</v>
      </c>
      <c r="AI158" s="17">
        <f>IF(AH158=AF158, AG158+'17'!$Y162, '17'!$Y162)</f>
        <v>3</v>
      </c>
      <c r="AJ158" s="17" t="str">
        <f>'18'!$X162</f>
        <v>WN1868MF</v>
      </c>
      <c r="AK158" s="17">
        <f>IF(AJ158=AH158, AI158+'18'!$Y162, '18'!$Y162)</f>
        <v>3</v>
      </c>
      <c r="AL158" s="17" t="str">
        <f>'19'!$X162</f>
        <v>WN1868MF</v>
      </c>
      <c r="AM158" s="17">
        <f>IF(AL158=AJ158, AK158+'19'!$Y162, '19'!$Y162)</f>
        <v>3</v>
      </c>
      <c r="AN158" s="17" t="str">
        <f>'20'!$X162</f>
        <v>WN1868MF</v>
      </c>
      <c r="AO158" s="17">
        <f>IF(AN158=AL158, AM158+'20'!$Y162, '20'!$Y162)</f>
        <v>3</v>
      </c>
      <c r="AP158" s="17" t="str">
        <f>'21'!$X162</f>
        <v>WN1868MF</v>
      </c>
      <c r="AQ158" s="17">
        <f>IF(AP158=AN158, AO158+'21'!$Y162, '21'!$Y162)</f>
        <v>3</v>
      </c>
      <c r="AR158" s="17" t="str">
        <f>'22'!$X162</f>
        <v>WN1868MF</v>
      </c>
      <c r="AS158" s="17">
        <f>IF(AR158=AP158, AQ158+'22'!$Y162, '22'!$Y162)</f>
        <v>3</v>
      </c>
      <c r="AT158" s="17" t="str">
        <f>'23'!$X162</f>
        <v>WN1868MF</v>
      </c>
      <c r="AU158" s="17">
        <f>IF(AT158=AR158, AS158+'23'!$Y162, '23'!$Y162)</f>
        <v>3</v>
      </c>
      <c r="AV158" s="17" t="str">
        <f>'24'!$X162</f>
        <v>WN1868MF</v>
      </c>
      <c r="AW158" s="17">
        <f>IF(AV158=AT158, AU158+'24'!$Y162, '24'!$Y162)</f>
        <v>3</v>
      </c>
      <c r="AX158" s="17" t="str">
        <f>'25'!$X162</f>
        <v>WN1868MF</v>
      </c>
      <c r="AY158" s="17">
        <f>IF(AX158=AV158, AW158+'25'!$Y162, '25'!$Y162)</f>
        <v>3</v>
      </c>
      <c r="AZ158" s="17" t="str">
        <f>'26'!$X162</f>
        <v>WN1868MF</v>
      </c>
      <c r="BA158" s="17">
        <f>IF(AZ158=AX158, AY158+'26'!$Y162, '26'!$Y162)</f>
        <v>3</v>
      </c>
      <c r="BB158" s="17" t="str">
        <f>'27'!$X162</f>
        <v>WN1868MF</v>
      </c>
      <c r="BC158" s="17">
        <f>IF(BB158=AZ158, BA158+'27'!$Y162, '27'!$Y162)</f>
        <v>3</v>
      </c>
      <c r="BD158" s="17" t="str">
        <f>'28'!$X162</f>
        <v>WN1868MF</v>
      </c>
      <c r="BE158" s="17">
        <f>IF(BD158=BB158, BC158+'28'!$Y162, '28'!$Y162)</f>
        <v>3</v>
      </c>
      <c r="BF158" s="17" t="str">
        <f>'29'!$X162</f>
        <v>WN1868MF</v>
      </c>
      <c r="BG158" s="17">
        <f>IF(BF158=BD158, BE158+'29'!$Y162, '29'!$Y162)</f>
        <v>3</v>
      </c>
      <c r="BH158" s="17" t="str">
        <f>'30'!$X162</f>
        <v>WN1868MF</v>
      </c>
      <c r="BI158" s="17">
        <f>IF(BH158=BF158, BG158+'30'!$Y162, '30'!$Y162)</f>
        <v>3</v>
      </c>
      <c r="BJ158" s="17">
        <f>'31'!$X162</f>
        <v>0</v>
      </c>
      <c r="BK158" s="17">
        <f>IF(BJ158=BH158, BI158+'31'!$Y162, '31'!$Y162)</f>
        <v>0</v>
      </c>
    </row>
    <row r="159" spans="1:63" x14ac:dyDescent="0.25">
      <c r="A159" s="67" t="s">
        <v>169</v>
      </c>
      <c r="B159" s="17" t="str">
        <f>'1'!$X163</f>
        <v>WN6914RF</v>
      </c>
      <c r="C159" s="17">
        <f>'1'!Y163</f>
        <v>0</v>
      </c>
      <c r="D159" s="17" t="str">
        <f>'2'!$X163</f>
        <v>WN6914RF</v>
      </c>
      <c r="E159" s="17">
        <f>IF(D159=B159, C159+'2'!$Y163, '2'!$Y163)</f>
        <v>0</v>
      </c>
      <c r="F159" s="17" t="str">
        <f>'3'!$X163</f>
        <v>WN6914RF</v>
      </c>
      <c r="G159" s="17">
        <f>IF(F159=D159, E159+'3'!$Y163, '3'!$Y163)</f>
        <v>0</v>
      </c>
      <c r="H159" s="17" t="str">
        <f>'4'!$X163</f>
        <v>WN6914RF</v>
      </c>
      <c r="I159" s="17">
        <f>IF(H159=F159, G159+'4'!$Y163, '4'!$Y163)</f>
        <v>0</v>
      </c>
      <c r="J159" s="17" t="str">
        <f>'5'!$X163</f>
        <v>WN6914RF</v>
      </c>
      <c r="K159" s="17">
        <f>IF(J159=H159, I159+'5'!$Y163, '5'!$Y163)</f>
        <v>0</v>
      </c>
      <c r="L159" s="17" t="str">
        <f>'6'!$X163</f>
        <v>WN6914RF</v>
      </c>
      <c r="M159" s="17">
        <f>IF(L159=J159, K159+'6'!$Y163, '6'!$Y163)</f>
        <v>1</v>
      </c>
      <c r="N159" s="17" t="str">
        <f>'7'!$X163</f>
        <v>WN6914RF</v>
      </c>
      <c r="O159" s="17">
        <f>IF(N159=L159, M159+'7'!$Y163, '7'!$Y163)</f>
        <v>2</v>
      </c>
      <c r="P159" s="17" t="str">
        <f>'8'!$X163</f>
        <v>WN6914RF</v>
      </c>
      <c r="Q159" s="17">
        <f>IF(P159=N159, O159+'8'!$Y163, '8'!$Y163)</f>
        <v>2</v>
      </c>
      <c r="R159" s="17" t="str">
        <f>'9'!$X163</f>
        <v>WN6914RF</v>
      </c>
      <c r="S159" s="17">
        <f>IF(R159=P159, Q159+'9'!$Y163, '9'!$Y163)</f>
        <v>3</v>
      </c>
      <c r="T159" s="17" t="str">
        <f>'10'!$X163</f>
        <v>WN6914RF</v>
      </c>
      <c r="U159" s="17">
        <f>IF(T159=R159, S159+'10'!$Y163, '10'!$Y163)</f>
        <v>3</v>
      </c>
      <c r="V159" s="17" t="str">
        <f>'11'!$X163</f>
        <v>WN6914RF</v>
      </c>
      <c r="W159" s="17">
        <f>IF(V159=T159, U159+'11'!$Y163, '11'!$Y163)</f>
        <v>4</v>
      </c>
      <c r="X159" s="17" t="str">
        <f>'12'!$X163</f>
        <v>WN6914RF</v>
      </c>
      <c r="Y159" s="17">
        <f>IF(X159=V159, W159+'12'!$Y163, '12'!$Y163)</f>
        <v>4</v>
      </c>
      <c r="Z159" s="17" t="str">
        <f>'13'!$X163</f>
        <v>WN6914RF</v>
      </c>
      <c r="AA159" s="17">
        <f>IF(Z159=X159, Y159+'13'!$Y163, '13'!$Y163)</f>
        <v>4</v>
      </c>
      <c r="AB159" s="17" t="str">
        <f>'14'!$X163</f>
        <v>WN6914RF</v>
      </c>
      <c r="AC159" s="17">
        <f>IF(AB159=Z159, AA159+'14'!$Y163, '14'!$Y163)</f>
        <v>4</v>
      </c>
      <c r="AD159" s="17" t="str">
        <f>'15'!$X163</f>
        <v>WN6914RF</v>
      </c>
      <c r="AE159" s="17">
        <f>IF(AD159=AB159, AC159+'15'!$Y163, '15'!$Y163)</f>
        <v>4</v>
      </c>
      <c r="AF159" s="17" t="str">
        <f>'16'!$X163</f>
        <v>WN6914RF</v>
      </c>
      <c r="AG159" s="17">
        <f>IF(AF159=AD159, AE159+'16'!$Y163, '16'!$Y163)</f>
        <v>4</v>
      </c>
      <c r="AH159" s="17" t="str">
        <f>'17'!$X163</f>
        <v>WN6914RF</v>
      </c>
      <c r="AI159" s="17">
        <f>IF(AH159=AF159, AG159+'17'!$Y163, '17'!$Y163)</f>
        <v>4</v>
      </c>
      <c r="AJ159" s="17" t="str">
        <f>'18'!$X163</f>
        <v>WN6914RF</v>
      </c>
      <c r="AK159" s="17">
        <f>IF(AJ159=AH159, AI159+'18'!$Y163, '18'!$Y163)</f>
        <v>5</v>
      </c>
      <c r="AL159" s="17" t="str">
        <f>'19'!$X163</f>
        <v>WN6914RF</v>
      </c>
      <c r="AM159" s="17">
        <f>IF(AL159=AJ159, AK159+'19'!$Y163, '19'!$Y163)</f>
        <v>6</v>
      </c>
      <c r="AN159" s="17" t="str">
        <f>'20'!$X163</f>
        <v>WN6914RF</v>
      </c>
      <c r="AO159" s="17">
        <f>IF(AN159=AL159, AM159+'20'!$Y163, '20'!$Y163)</f>
        <v>7</v>
      </c>
      <c r="AP159" s="17" t="str">
        <f>'21'!$X163</f>
        <v>WN6914RF</v>
      </c>
      <c r="AQ159" s="17">
        <f>IF(AP159=AN159, AO159+'21'!$Y163, '21'!$Y163)</f>
        <v>8</v>
      </c>
      <c r="AR159" s="17" t="str">
        <f>'22'!$X163</f>
        <v>WN6914RF</v>
      </c>
      <c r="AS159" s="17">
        <f>IF(AR159=AP159, AQ159+'22'!$Y163, '22'!$Y163)</f>
        <v>8</v>
      </c>
      <c r="AT159" s="17" t="str">
        <f>'23'!$X163</f>
        <v>WN6914RF</v>
      </c>
      <c r="AU159" s="17">
        <f>IF(AT159=AR159, AS159+'23'!$Y163, '23'!$Y163)</f>
        <v>8</v>
      </c>
      <c r="AV159" s="17" t="str">
        <f>'24'!$X163</f>
        <v>WN6914RF</v>
      </c>
      <c r="AW159" s="17">
        <f>IF(AV159=AT159, AU159+'24'!$Y163, '24'!$Y163)</f>
        <v>10</v>
      </c>
      <c r="AX159" s="17" t="str">
        <f>'25'!$X163</f>
        <v>WN6914RF</v>
      </c>
      <c r="AY159" s="17">
        <f>IF(AX159=AV159, AW159+'25'!$Y163, '25'!$Y163)</f>
        <v>12</v>
      </c>
      <c r="AZ159" s="17" t="str">
        <f>'26'!$X163</f>
        <v>WN6914RF</v>
      </c>
      <c r="BA159" s="17">
        <f>IF(AZ159=AX159, AY159+'26'!$Y163, '26'!$Y163)</f>
        <v>12</v>
      </c>
      <c r="BB159" s="17" t="str">
        <f>'27'!$X163</f>
        <v>WN6914RF</v>
      </c>
      <c r="BC159" s="17">
        <f>IF(BB159=AZ159, BA159+'27'!$Y163, '27'!$Y163)</f>
        <v>12</v>
      </c>
      <c r="BD159" s="17" t="str">
        <f>'28'!$X163</f>
        <v>WN6914RF</v>
      </c>
      <c r="BE159" s="17">
        <f>IF(BD159=BB159, BC159+'28'!$Y163, '28'!$Y163)</f>
        <v>12</v>
      </c>
      <c r="BF159" s="17" t="str">
        <f>'29'!$X163</f>
        <v>WN6914RF</v>
      </c>
      <c r="BG159" s="17">
        <f>IF(BF159=BD159, BE159+'29'!$Y163, '29'!$Y163)</f>
        <v>13</v>
      </c>
      <c r="BH159" s="17" t="str">
        <f>'30'!$X163</f>
        <v>WN6914RF</v>
      </c>
      <c r="BI159" s="17">
        <f>IF(BH159=BF159, BG159+'30'!$Y163, '30'!$Y163)</f>
        <v>13</v>
      </c>
      <c r="BJ159" s="17">
        <f>'31'!$X163</f>
        <v>0</v>
      </c>
      <c r="BK159" s="17">
        <f>IF(BJ159=BH159, BI159+'31'!$Y163, '31'!$Y163)</f>
        <v>0</v>
      </c>
    </row>
    <row r="160" spans="1:63" x14ac:dyDescent="0.25">
      <c r="A160" s="68" t="s">
        <v>170</v>
      </c>
      <c r="B160" s="17" t="str">
        <f>'1'!$X164</f>
        <v>WN5073NF</v>
      </c>
      <c r="C160" s="17">
        <f>'1'!Y164</f>
        <v>0</v>
      </c>
      <c r="D160" s="17" t="str">
        <f>'2'!$X164</f>
        <v>WN5073NF</v>
      </c>
      <c r="E160" s="17">
        <f>IF(D160=B160, C160+'2'!$Y164, '2'!$Y164)</f>
        <v>0</v>
      </c>
      <c r="F160" s="17" t="str">
        <f>'3'!$X164</f>
        <v>WN5073NF</v>
      </c>
      <c r="G160" s="17">
        <f>IF(F160=D160, E160+'3'!$Y164, '3'!$Y164)</f>
        <v>0</v>
      </c>
      <c r="H160" s="17" t="str">
        <f>'4'!$X164</f>
        <v>WN5073NF</v>
      </c>
      <c r="I160" s="17">
        <f>IF(H160=F160, G160+'4'!$Y164, '4'!$Y164)</f>
        <v>0</v>
      </c>
      <c r="J160" s="17" t="str">
        <f>'5'!$X164</f>
        <v>WN5073NF</v>
      </c>
      <c r="K160" s="17">
        <f>IF(J160=H160, I160+'5'!$Y164, '5'!$Y164)</f>
        <v>0</v>
      </c>
      <c r="L160" s="17" t="str">
        <f>'6'!$X164</f>
        <v>WN5073NF</v>
      </c>
      <c r="M160" s="17">
        <f>IF(L160=J160, K160+'6'!$Y164, '6'!$Y164)</f>
        <v>0</v>
      </c>
      <c r="N160" s="17" t="str">
        <f>'7'!$X164</f>
        <v>WN5073NF</v>
      </c>
      <c r="O160" s="17">
        <f>IF(N160=L160, M160+'7'!$Y164, '7'!$Y164)</f>
        <v>0</v>
      </c>
      <c r="P160" s="17" t="str">
        <f>'8'!$X164</f>
        <v>WN5073NF</v>
      </c>
      <c r="Q160" s="17">
        <f>IF(P160=N160, O160+'8'!$Y164, '8'!$Y164)</f>
        <v>0</v>
      </c>
      <c r="R160" s="17" t="str">
        <f>'9'!$X164</f>
        <v>WN5073NF</v>
      </c>
      <c r="S160" s="17">
        <f>IF(R160=P160, Q160+'9'!$Y164, '9'!$Y164)</f>
        <v>0</v>
      </c>
      <c r="T160" s="17" t="str">
        <f>'10'!$X164</f>
        <v>WN5073NF</v>
      </c>
      <c r="U160" s="17">
        <f>IF(T160=R160, S160+'10'!$Y164, '10'!$Y164)</f>
        <v>0</v>
      </c>
      <c r="V160" s="17" t="str">
        <f>'11'!$X164</f>
        <v>WN5073NF</v>
      </c>
      <c r="W160" s="17">
        <f>IF(V160=T160, U160+'11'!$Y164, '11'!$Y164)</f>
        <v>0</v>
      </c>
      <c r="X160" s="17" t="str">
        <f>'12'!$X164</f>
        <v>WN5073NF</v>
      </c>
      <c r="Y160" s="17">
        <f>IF(X160=V160, W160+'12'!$Y164, '12'!$Y164)</f>
        <v>0</v>
      </c>
      <c r="Z160" s="17" t="str">
        <f>'13'!$X164</f>
        <v>WN5073NF</v>
      </c>
      <c r="AA160" s="17">
        <f>IF(Z160=X160, Y160+'13'!$Y164, '13'!$Y164)</f>
        <v>0</v>
      </c>
      <c r="AB160" s="17" t="str">
        <f>'14'!$X164</f>
        <v>WN5073NF</v>
      </c>
      <c r="AC160" s="17">
        <f>IF(AB160=Z160, AA160+'14'!$Y164, '14'!$Y164)</f>
        <v>0</v>
      </c>
      <c r="AD160" s="17" t="str">
        <f>'15'!$X164</f>
        <v>WN5073NF</v>
      </c>
      <c r="AE160" s="17">
        <f>IF(AD160=AB160, AC160+'15'!$Y164, '15'!$Y164)</f>
        <v>0</v>
      </c>
      <c r="AF160" s="17" t="str">
        <f>'16'!$X164</f>
        <v>WN5073NF</v>
      </c>
      <c r="AG160" s="17">
        <f>IF(AF160=AD160, AE160+'16'!$Y164, '16'!$Y164)</f>
        <v>0</v>
      </c>
      <c r="AH160" s="17" t="str">
        <f>'17'!$X164</f>
        <v>WN5073NF</v>
      </c>
      <c r="AI160" s="17">
        <f>IF(AH160=AF160, AG160+'17'!$Y164, '17'!$Y164)</f>
        <v>1</v>
      </c>
      <c r="AJ160" s="17" t="str">
        <f>'18'!$X164</f>
        <v>WN5073NF</v>
      </c>
      <c r="AK160" s="17">
        <f>IF(AJ160=AH160, AI160+'18'!$Y164, '18'!$Y164)</f>
        <v>6</v>
      </c>
      <c r="AL160" s="17" t="str">
        <f>'19'!$X164</f>
        <v>WN5073NF</v>
      </c>
      <c r="AM160" s="17">
        <f>IF(AL160=AJ160, AK160+'19'!$Y164, '19'!$Y164)</f>
        <v>6</v>
      </c>
      <c r="AN160" s="17" t="str">
        <f>'20'!$X164</f>
        <v>WN5073NF</v>
      </c>
      <c r="AO160" s="17">
        <f>IF(AN160=AL160, AM160+'20'!$Y164, '20'!$Y164)</f>
        <v>6</v>
      </c>
      <c r="AP160" s="17" t="str">
        <f>'21'!$X164</f>
        <v>WN5073NF</v>
      </c>
      <c r="AQ160" s="17">
        <f>IF(AP160=AN160, AO160+'21'!$Y164, '21'!$Y164)</f>
        <v>6</v>
      </c>
      <c r="AR160" s="17" t="str">
        <f>'22'!$X164</f>
        <v>WN5073NF</v>
      </c>
      <c r="AS160" s="17">
        <f>IF(AR160=AP160, AQ160+'22'!$Y164, '22'!$Y164)</f>
        <v>6</v>
      </c>
      <c r="AT160" s="17" t="str">
        <f>'23'!$X164</f>
        <v>WN5073NF</v>
      </c>
      <c r="AU160" s="17">
        <f>IF(AT160=AR160, AS160+'23'!$Y164, '23'!$Y164)</f>
        <v>6</v>
      </c>
      <c r="AV160" s="17" t="str">
        <f>'24'!$X164</f>
        <v>WN5073NF</v>
      </c>
      <c r="AW160" s="17">
        <f>IF(AV160=AT160, AU160+'24'!$Y164, '24'!$Y164)</f>
        <v>6</v>
      </c>
      <c r="AX160" s="17" t="str">
        <f>'25'!$X164</f>
        <v>WN5073NF</v>
      </c>
      <c r="AY160" s="17">
        <f>IF(AX160=AV160, AW160+'25'!$Y164, '25'!$Y164)</f>
        <v>9</v>
      </c>
      <c r="AZ160" s="17" t="str">
        <f>'26'!$X164</f>
        <v>WN5073NF</v>
      </c>
      <c r="BA160" s="17">
        <f>IF(AZ160=AX160, AY160+'26'!$Y164, '26'!$Y164)</f>
        <v>9</v>
      </c>
      <c r="BB160" s="17" t="str">
        <f>'27'!$X164</f>
        <v>WN5073NF</v>
      </c>
      <c r="BC160" s="17">
        <f>IF(BB160=AZ160, BA160+'27'!$Y164, '27'!$Y164)</f>
        <v>9</v>
      </c>
      <c r="BD160" s="17" t="str">
        <f>'28'!$X164</f>
        <v>WN5073NF</v>
      </c>
      <c r="BE160" s="17">
        <f>IF(BD160=BB160, BC160+'28'!$Y164, '28'!$Y164)</f>
        <v>9</v>
      </c>
      <c r="BF160" s="17" t="str">
        <f>'29'!$X164</f>
        <v>WN5073NF</v>
      </c>
      <c r="BG160" s="17">
        <f>IF(BF160=BD160, BE160+'29'!$Y164, '29'!$Y164)</f>
        <v>9</v>
      </c>
      <c r="BH160" s="17" t="str">
        <f>'30'!$X164</f>
        <v>WN5073NF</v>
      </c>
      <c r="BI160" s="17">
        <f>IF(BH160=BF160, BG160+'30'!$Y164, '30'!$Y164)</f>
        <v>9</v>
      </c>
      <c r="BJ160" s="17">
        <f>'31'!$X164</f>
        <v>0</v>
      </c>
      <c r="BK160" s="17">
        <f>IF(BJ160=BH160, BI160+'31'!$Y164, '31'!$Y164)</f>
        <v>0</v>
      </c>
    </row>
    <row r="161" spans="1:63" x14ac:dyDescent="0.25">
      <c r="A161" s="67" t="s">
        <v>171</v>
      </c>
      <c r="B161" s="17" t="str">
        <f>'1'!$X165</f>
        <v>WN1326ST</v>
      </c>
      <c r="C161" s="17">
        <f>'1'!Y165</f>
        <v>0</v>
      </c>
      <c r="D161" s="17" t="str">
        <f>'2'!$X165</f>
        <v>WN1326ST</v>
      </c>
      <c r="E161" s="17">
        <f>IF(D161=B161, C161+'2'!$Y165, '2'!$Y165)</f>
        <v>0</v>
      </c>
      <c r="F161" s="17" t="str">
        <f>'3'!$X165</f>
        <v>WN1326ST</v>
      </c>
      <c r="G161" s="17">
        <f>IF(F161=D161, E161+'3'!$Y165, '3'!$Y165)</f>
        <v>0</v>
      </c>
      <c r="H161" s="17" t="str">
        <f>'4'!$X165</f>
        <v>WN1326ST</v>
      </c>
      <c r="I161" s="17">
        <f>IF(H161=F161, G161+'4'!$Y165, '4'!$Y165)</f>
        <v>0</v>
      </c>
      <c r="J161" s="17" t="str">
        <f>'5'!$X165</f>
        <v>WN1326ST</v>
      </c>
      <c r="K161" s="17">
        <f>IF(J161=H161, I161+'5'!$Y165, '5'!$Y165)</f>
        <v>0</v>
      </c>
      <c r="L161" s="17" t="str">
        <f>'6'!$X165</f>
        <v>WN1326ST</v>
      </c>
      <c r="M161" s="17">
        <f>IF(L161=J161, K161+'6'!$Y165, '6'!$Y165)</f>
        <v>0</v>
      </c>
      <c r="N161" s="17" t="str">
        <f>'7'!$X165</f>
        <v>WN1326ST</v>
      </c>
      <c r="O161" s="17">
        <f>IF(N161=L161, M161+'7'!$Y165, '7'!$Y165)</f>
        <v>0</v>
      </c>
      <c r="P161" s="17" t="str">
        <f>'8'!$X165</f>
        <v>WN1326ST</v>
      </c>
      <c r="Q161" s="17">
        <f>IF(P161=N161, O161+'8'!$Y165, '8'!$Y165)</f>
        <v>0</v>
      </c>
      <c r="R161" s="17" t="str">
        <f>'9'!$X165</f>
        <v>WN1326ST</v>
      </c>
      <c r="S161" s="17">
        <f>IF(R161=P161, Q161+'9'!$Y165, '9'!$Y165)</f>
        <v>0</v>
      </c>
      <c r="T161" s="17" t="str">
        <f>'10'!$X165</f>
        <v>WN1326ST</v>
      </c>
      <c r="U161" s="17">
        <f>IF(T161=R161, S161+'10'!$Y165, '10'!$Y165)</f>
        <v>0</v>
      </c>
      <c r="V161" s="17" t="str">
        <f>'11'!$X165</f>
        <v>WN1326ST</v>
      </c>
      <c r="W161" s="17">
        <f>IF(V161=T161, U161+'11'!$Y165, '11'!$Y165)</f>
        <v>0</v>
      </c>
      <c r="X161" s="17" t="str">
        <f>'12'!$X165</f>
        <v>WN1326ST</v>
      </c>
      <c r="Y161" s="17">
        <f>IF(X161=V161, W161+'12'!$Y165, '12'!$Y165)</f>
        <v>0</v>
      </c>
      <c r="Z161" s="17" t="str">
        <f>'13'!$X165</f>
        <v>WN1326ST</v>
      </c>
      <c r="AA161" s="17">
        <f>IF(Z161=X161, Y161+'13'!$Y165, '13'!$Y165)</f>
        <v>0</v>
      </c>
      <c r="AB161" s="17" t="str">
        <f>'14'!$X165</f>
        <v>WN1326ST</v>
      </c>
      <c r="AC161" s="17">
        <f>IF(AB161=Z161, AA161+'14'!$Y165, '14'!$Y165)</f>
        <v>0</v>
      </c>
      <c r="AD161" s="17" t="str">
        <f>'15'!$X165</f>
        <v>WN1326ST</v>
      </c>
      <c r="AE161" s="17">
        <f>IF(AD161=AB161, AC161+'15'!$Y165, '15'!$Y165)</f>
        <v>0</v>
      </c>
      <c r="AF161" s="17" t="str">
        <f>'16'!$X165</f>
        <v>WN1326ST</v>
      </c>
      <c r="AG161" s="17">
        <f>IF(AF161=AD161, AE161+'16'!$Y165, '16'!$Y165)</f>
        <v>3</v>
      </c>
      <c r="AH161" s="17" t="str">
        <f>'17'!$X165</f>
        <v>WN1326ST</v>
      </c>
      <c r="AI161" s="17">
        <f>IF(AH161=AF161, AG161+'17'!$Y165, '17'!$Y165)</f>
        <v>3</v>
      </c>
      <c r="AJ161" s="17" t="str">
        <f>'18'!$X165</f>
        <v>WN1326ST</v>
      </c>
      <c r="AK161" s="17">
        <f>IF(AJ161=AH161, AI161+'18'!$Y165, '18'!$Y165)</f>
        <v>3</v>
      </c>
      <c r="AL161" s="17" t="str">
        <f>'19'!$X165</f>
        <v>WN1326ST</v>
      </c>
      <c r="AM161" s="17">
        <f>IF(AL161=AJ161, AK161+'19'!$Y165, '19'!$Y165)</f>
        <v>6</v>
      </c>
      <c r="AN161" s="17" t="str">
        <f>'20'!$X165</f>
        <v>WN1326ST</v>
      </c>
      <c r="AO161" s="17">
        <f>IF(AN161=AL161, AM161+'20'!$Y165, '20'!$Y165)</f>
        <v>6</v>
      </c>
      <c r="AP161" s="17" t="str">
        <f>'21'!$X165</f>
        <v>WN1326ST</v>
      </c>
      <c r="AQ161" s="17">
        <f>IF(AP161=AN161, AO161+'21'!$Y165, '21'!$Y165)</f>
        <v>6</v>
      </c>
      <c r="AR161" s="17" t="str">
        <f>'22'!$X165</f>
        <v>WN1326ST</v>
      </c>
      <c r="AS161" s="17">
        <f>IF(AR161=AP161, AQ161+'22'!$Y165, '22'!$Y165)</f>
        <v>6</v>
      </c>
      <c r="AT161" s="17" t="str">
        <f>'23'!$X165</f>
        <v>WN1326ST</v>
      </c>
      <c r="AU161" s="17">
        <f>IF(AT161=AR161, AS161+'23'!$Y165, '23'!$Y165)</f>
        <v>6</v>
      </c>
      <c r="AV161" s="17" t="str">
        <f>'24'!$X165</f>
        <v>WN1326ST</v>
      </c>
      <c r="AW161" s="17">
        <f>IF(AV161=AT161, AU161+'24'!$Y165, '24'!$Y165)</f>
        <v>6</v>
      </c>
      <c r="AX161" s="17" t="str">
        <f>'25'!$X165</f>
        <v>WN1326ST</v>
      </c>
      <c r="AY161" s="17">
        <f>IF(AX161=AV161, AW161+'25'!$Y165, '25'!$Y165)</f>
        <v>6</v>
      </c>
      <c r="AZ161" s="17" t="str">
        <f>'26'!$X165</f>
        <v>WN1326ST</v>
      </c>
      <c r="BA161" s="17">
        <f>IF(AZ161=AX161, AY161+'26'!$Y165, '26'!$Y165)</f>
        <v>6</v>
      </c>
      <c r="BB161" s="17" t="str">
        <f>'27'!$X165</f>
        <v>WN1326ST</v>
      </c>
      <c r="BC161" s="17">
        <f>IF(BB161=AZ161, BA161+'27'!$Y165, '27'!$Y165)</f>
        <v>6</v>
      </c>
      <c r="BD161" s="17" t="str">
        <f>'28'!$X165</f>
        <v>WN1326ST</v>
      </c>
      <c r="BE161" s="17">
        <f>IF(BD161=BB161, BC161+'28'!$Y165, '28'!$Y165)</f>
        <v>6</v>
      </c>
      <c r="BF161" s="17" t="str">
        <f>'29'!$X165</f>
        <v>WN1326ST</v>
      </c>
      <c r="BG161" s="17">
        <f>IF(BF161=BD161, BE161+'29'!$Y165, '29'!$Y165)</f>
        <v>6</v>
      </c>
      <c r="BH161" s="17" t="str">
        <f>'30'!$X165</f>
        <v>WN1326ST</v>
      </c>
      <c r="BI161" s="17">
        <f>IF(BH161=BF161, BG161+'30'!$Y165, '30'!$Y165)</f>
        <v>6</v>
      </c>
      <c r="BJ161" s="17">
        <f>'31'!$X165</f>
        <v>0</v>
      </c>
      <c r="BK161" s="17">
        <f>IF(BJ161=BH161, BI161+'31'!$Y165, '31'!$Y165)</f>
        <v>0</v>
      </c>
    </row>
    <row r="162" spans="1:63" x14ac:dyDescent="0.25">
      <c r="A162" s="68" t="s">
        <v>172</v>
      </c>
      <c r="B162" s="17" t="str">
        <f>'1'!$X166</f>
        <v>WN8435SF</v>
      </c>
      <c r="C162" s="17">
        <f>'1'!Y166</f>
        <v>0</v>
      </c>
      <c r="D162" s="17" t="str">
        <f>'2'!$X166</f>
        <v>WN8435SF</v>
      </c>
      <c r="E162" s="17">
        <f>IF(D162=B162, C162+'2'!$Y166, '2'!$Y166)</f>
        <v>3</v>
      </c>
      <c r="F162" s="17" t="str">
        <f>'3'!$X166</f>
        <v>WN8435SF</v>
      </c>
      <c r="G162" s="17">
        <f>IF(F162=D162, E162+'3'!$Y166, '3'!$Y166)</f>
        <v>3</v>
      </c>
      <c r="H162" s="17" t="str">
        <f>'4'!$X166</f>
        <v>WN8435SF</v>
      </c>
      <c r="I162" s="17">
        <f>IF(H162=F162, G162+'4'!$Y166, '4'!$Y166)</f>
        <v>3</v>
      </c>
      <c r="J162" s="17" t="str">
        <f>'5'!$X166</f>
        <v>WN8435SF</v>
      </c>
      <c r="K162" s="17">
        <f>IF(J162=H162, I162+'5'!$Y166, '5'!$Y166)</f>
        <v>3</v>
      </c>
      <c r="L162" s="17" t="str">
        <f>'6'!$X166</f>
        <v>WN8435SF</v>
      </c>
      <c r="M162" s="17">
        <f>IF(L162=J162, K162+'6'!$Y166, '6'!$Y166)</f>
        <v>3</v>
      </c>
      <c r="N162" s="17" t="str">
        <f>'7'!$X166</f>
        <v>WN8435SF</v>
      </c>
      <c r="O162" s="17">
        <f>IF(N162=L162, M162+'7'!$Y166, '7'!$Y166)</f>
        <v>3</v>
      </c>
      <c r="P162" s="17" t="str">
        <f>'8'!$X166</f>
        <v>WN8435SF</v>
      </c>
      <c r="Q162" s="17">
        <f>IF(P162=N162, O162+'8'!$Y166, '8'!$Y166)</f>
        <v>3</v>
      </c>
      <c r="R162" s="17" t="str">
        <f>'9'!$X166</f>
        <v>WN8435SF</v>
      </c>
      <c r="S162" s="17">
        <f>IF(R162=P162, Q162+'9'!$Y166, '9'!$Y166)</f>
        <v>3</v>
      </c>
      <c r="T162" s="17" t="str">
        <f>'10'!$X166</f>
        <v>WN8435SF</v>
      </c>
      <c r="U162" s="17">
        <f>IF(T162=R162, S162+'10'!$Y166, '10'!$Y166)</f>
        <v>3</v>
      </c>
      <c r="V162" s="17" t="str">
        <f>'11'!$X166</f>
        <v>WN8435SF</v>
      </c>
      <c r="W162" s="17">
        <f>IF(V162=T162, U162+'11'!$Y166, '11'!$Y166)</f>
        <v>3</v>
      </c>
      <c r="X162" s="17" t="str">
        <f>'12'!$X166</f>
        <v>WN8435SF</v>
      </c>
      <c r="Y162" s="17">
        <f>IF(X162=V162, W162+'12'!$Y166, '12'!$Y166)</f>
        <v>3</v>
      </c>
      <c r="Z162" s="17" t="str">
        <f>'13'!$X166</f>
        <v>WN8435SF</v>
      </c>
      <c r="AA162" s="17">
        <f>IF(Z162=X162, Y162+'13'!$Y166, '13'!$Y166)</f>
        <v>3</v>
      </c>
      <c r="AB162" s="17" t="str">
        <f>'14'!$X166</f>
        <v>WN8435SF</v>
      </c>
      <c r="AC162" s="17">
        <f>IF(AB162=Z162, AA162+'14'!$Y166, '14'!$Y166)</f>
        <v>3</v>
      </c>
      <c r="AD162" s="17" t="str">
        <f>'15'!$X166</f>
        <v>WN8435SF</v>
      </c>
      <c r="AE162" s="17">
        <f>IF(AD162=AB162, AC162+'15'!$Y166, '15'!$Y166)</f>
        <v>3</v>
      </c>
      <c r="AF162" s="17" t="str">
        <f>'16'!$X166</f>
        <v>WN8435SF</v>
      </c>
      <c r="AG162" s="17">
        <f>IF(AF162=AD162, AE162+'16'!$Y166, '16'!$Y166)</f>
        <v>3</v>
      </c>
      <c r="AH162" s="17" t="str">
        <f>'17'!$X166</f>
        <v>WN8435SF</v>
      </c>
      <c r="AI162" s="17">
        <f>IF(AH162=AF162, AG162+'17'!$Y166, '17'!$Y166)</f>
        <v>3</v>
      </c>
      <c r="AJ162" s="17" t="str">
        <f>'18'!$X166</f>
        <v>WN8435SF</v>
      </c>
      <c r="AK162" s="17">
        <f>IF(AJ162=AH162, AI162+'18'!$Y166, '18'!$Y166)</f>
        <v>3</v>
      </c>
      <c r="AL162" s="17" t="str">
        <f>'19'!$X166</f>
        <v>WN8435SF</v>
      </c>
      <c r="AM162" s="17">
        <f>IF(AL162=AJ162, AK162+'19'!$Y166, '19'!$Y166)</f>
        <v>3</v>
      </c>
      <c r="AN162" s="17" t="str">
        <f>'20'!$X166</f>
        <v>WN8435SF</v>
      </c>
      <c r="AO162" s="17">
        <f>IF(AN162=AL162, AM162+'20'!$Y166, '20'!$Y166)</f>
        <v>3</v>
      </c>
      <c r="AP162" s="17" t="str">
        <f>'21'!$X166</f>
        <v>WN8435SF</v>
      </c>
      <c r="AQ162" s="17">
        <f>IF(AP162=AN162, AO162+'21'!$Y166, '21'!$Y166)</f>
        <v>5</v>
      </c>
      <c r="AR162" s="17" t="str">
        <f>'22'!$X166</f>
        <v>WN8435SF</v>
      </c>
      <c r="AS162" s="17">
        <f>IF(AR162=AP162, AQ162+'22'!$Y166, '22'!$Y166)</f>
        <v>5</v>
      </c>
      <c r="AT162" s="17" t="str">
        <f>'23'!$X166</f>
        <v>WN8435SF</v>
      </c>
      <c r="AU162" s="17">
        <f>IF(AT162=AR162, AS162+'23'!$Y166, '23'!$Y166)</f>
        <v>5</v>
      </c>
      <c r="AV162" s="17" t="str">
        <f>'24'!$X166</f>
        <v>WN8435SF</v>
      </c>
      <c r="AW162" s="17">
        <f>IF(AV162=AT162, AU162+'24'!$Y166, '24'!$Y166)</f>
        <v>5</v>
      </c>
      <c r="AX162" s="17" t="str">
        <f>'25'!$X166</f>
        <v>WN8435SF</v>
      </c>
      <c r="AY162" s="17">
        <f>IF(AX162=AV162, AW162+'25'!$Y166, '25'!$Y166)</f>
        <v>5</v>
      </c>
      <c r="AZ162" s="17" t="str">
        <f>'26'!$X166</f>
        <v>WN8435SF</v>
      </c>
      <c r="BA162" s="17">
        <f>IF(AZ162=AX162, AY162+'26'!$Y166, '26'!$Y166)</f>
        <v>5</v>
      </c>
      <c r="BB162" s="17" t="str">
        <f>'27'!$X166</f>
        <v>WN8435SF</v>
      </c>
      <c r="BC162" s="17">
        <f>IF(BB162=AZ162, BA162+'27'!$Y166, '27'!$Y166)</f>
        <v>5</v>
      </c>
      <c r="BD162" s="17" t="str">
        <f>'28'!$X166</f>
        <v>WN8435SF</v>
      </c>
      <c r="BE162" s="17">
        <f>IF(BD162=BB162, BC162+'28'!$Y166, '28'!$Y166)</f>
        <v>6</v>
      </c>
      <c r="BF162" s="17" t="str">
        <f>'29'!$X166</f>
        <v>WN8435SF</v>
      </c>
      <c r="BG162" s="17">
        <f>IF(BF162=BD162, BE162+'29'!$Y166, '29'!$Y166)</f>
        <v>6</v>
      </c>
      <c r="BH162" s="17" t="str">
        <f>'30'!$X166</f>
        <v>WN8435SF</v>
      </c>
      <c r="BI162" s="17">
        <f>IF(BH162=BF162, BG162+'30'!$Y166, '30'!$Y166)</f>
        <v>6</v>
      </c>
      <c r="BJ162" s="17">
        <f>'31'!$X166</f>
        <v>0</v>
      </c>
      <c r="BK162" s="17">
        <f>IF(BJ162=BH162, BI162+'31'!$Y166, '31'!$Y166)</f>
        <v>0</v>
      </c>
    </row>
    <row r="163" spans="1:63" x14ac:dyDescent="0.25">
      <c r="A163" s="67" t="s">
        <v>173</v>
      </c>
      <c r="B163" s="17" t="str">
        <f>'1'!$X167</f>
        <v>WN3092ST</v>
      </c>
      <c r="C163" s="17">
        <f>'1'!Y167</f>
        <v>0</v>
      </c>
      <c r="D163" s="17" t="str">
        <f>'2'!$X167</f>
        <v>WN3092ST</v>
      </c>
      <c r="E163" s="17">
        <f>IF(D163=B163, C163+'2'!$Y167, '2'!$Y167)</f>
        <v>0</v>
      </c>
      <c r="F163" s="17" t="str">
        <f>'3'!$X167</f>
        <v>WN3092ST</v>
      </c>
      <c r="G163" s="17">
        <f>IF(F163=D163, E163+'3'!$Y167, '3'!$Y167)</f>
        <v>0</v>
      </c>
      <c r="H163" s="17" t="str">
        <f>'4'!$X167</f>
        <v>WN3092ST</v>
      </c>
      <c r="I163" s="17">
        <f>IF(H163=F163, G163+'4'!$Y167, '4'!$Y167)</f>
        <v>0</v>
      </c>
      <c r="J163" s="17" t="str">
        <f>'5'!$X167</f>
        <v>WN3092ST</v>
      </c>
      <c r="K163" s="17">
        <f>IF(J163=H163, I163+'5'!$Y167, '5'!$Y167)</f>
        <v>0</v>
      </c>
      <c r="L163" s="17" t="str">
        <f>'6'!$X167</f>
        <v>WN3092ST</v>
      </c>
      <c r="M163" s="17">
        <f>IF(L163=J163, K163+'6'!$Y167, '6'!$Y167)</f>
        <v>0</v>
      </c>
      <c r="N163" s="17" t="str">
        <f>'7'!$X167</f>
        <v>WN3092ST</v>
      </c>
      <c r="O163" s="17">
        <f>IF(N163=L163, M163+'7'!$Y167, '7'!$Y167)</f>
        <v>0</v>
      </c>
      <c r="P163" s="17" t="str">
        <f>'8'!$X167</f>
        <v>WN3092ST</v>
      </c>
      <c r="Q163" s="17">
        <f>IF(P163=N163, O163+'8'!$Y167, '8'!$Y167)</f>
        <v>0</v>
      </c>
      <c r="R163" s="17" t="str">
        <f>'9'!$X167</f>
        <v>WN3092ST</v>
      </c>
      <c r="S163" s="17">
        <f>IF(R163=P163, Q163+'9'!$Y167, '9'!$Y167)</f>
        <v>0</v>
      </c>
      <c r="T163" s="17" t="str">
        <f>'10'!$X167</f>
        <v>WN3092ST</v>
      </c>
      <c r="U163" s="17">
        <f>IF(T163=R163, S163+'10'!$Y167, '10'!$Y167)</f>
        <v>0</v>
      </c>
      <c r="V163" s="17" t="str">
        <f>'11'!$X167</f>
        <v>WN3092ST</v>
      </c>
      <c r="W163" s="17">
        <f>IF(V163=T163, U163+'11'!$Y167, '11'!$Y167)</f>
        <v>0</v>
      </c>
      <c r="X163" s="17" t="str">
        <f>'12'!$X167</f>
        <v>WN3092ST</v>
      </c>
      <c r="Y163" s="17">
        <f>IF(X163=V163, W163+'12'!$Y167, '12'!$Y167)</f>
        <v>0</v>
      </c>
      <c r="Z163" s="17" t="str">
        <f>'13'!$X167</f>
        <v>WN3092ST</v>
      </c>
      <c r="AA163" s="17">
        <f>IF(Z163=X163, Y163+'13'!$Y167, '13'!$Y167)</f>
        <v>0</v>
      </c>
      <c r="AB163" s="17" t="str">
        <f>'14'!$X167</f>
        <v>WN3092ST</v>
      </c>
      <c r="AC163" s="17">
        <f>IF(AB163=Z163, AA163+'14'!$Y167, '14'!$Y167)</f>
        <v>0</v>
      </c>
      <c r="AD163" s="17" t="str">
        <f>'15'!$X167</f>
        <v>WN3092ST</v>
      </c>
      <c r="AE163" s="17">
        <f>IF(AD163=AB163, AC163+'15'!$Y167, '15'!$Y167)</f>
        <v>0</v>
      </c>
      <c r="AF163" s="17" t="str">
        <f>'16'!$X167</f>
        <v>WN3092ST</v>
      </c>
      <c r="AG163" s="17">
        <f>IF(AF163=AD163, AE163+'16'!$Y167, '16'!$Y167)</f>
        <v>0</v>
      </c>
      <c r="AH163" s="17" t="str">
        <f>'17'!$X167</f>
        <v>WN3092ST</v>
      </c>
      <c r="AI163" s="17">
        <f>IF(AH163=AF163, AG163+'17'!$Y167, '17'!$Y167)</f>
        <v>0</v>
      </c>
      <c r="AJ163" s="17" t="str">
        <f>'18'!$X167</f>
        <v>WN3092ST</v>
      </c>
      <c r="AK163" s="17">
        <f>IF(AJ163=AH163, AI163+'18'!$Y167, '18'!$Y167)</f>
        <v>0</v>
      </c>
      <c r="AL163" s="17" t="str">
        <f>'19'!$X167</f>
        <v>WN3092ST</v>
      </c>
      <c r="AM163" s="17">
        <f>IF(AL163=AJ163, AK163+'19'!$Y167, '19'!$Y167)</f>
        <v>0</v>
      </c>
      <c r="AN163" s="17" t="str">
        <f>'20'!$X167</f>
        <v>WN3092ST</v>
      </c>
      <c r="AO163" s="17">
        <f>IF(AN163=AL163, AM163+'20'!$Y167, '20'!$Y167)</f>
        <v>0</v>
      </c>
      <c r="AP163" s="17" t="str">
        <f>'21'!$X167</f>
        <v>WN3092ST</v>
      </c>
      <c r="AQ163" s="17">
        <f>IF(AP163=AN163, AO163+'21'!$Y167, '21'!$Y167)</f>
        <v>0</v>
      </c>
      <c r="AR163" s="17" t="str">
        <f>'22'!$X167</f>
        <v>WN3092ST</v>
      </c>
      <c r="AS163" s="17">
        <f>IF(AR163=AP163, AQ163+'22'!$Y167, '22'!$Y167)</f>
        <v>0</v>
      </c>
      <c r="AT163" s="17" t="str">
        <f>'23'!$X167</f>
        <v>WN3092ST</v>
      </c>
      <c r="AU163" s="17">
        <f>IF(AT163=AR163, AS163+'23'!$Y167, '23'!$Y167)</f>
        <v>0</v>
      </c>
      <c r="AV163" s="17" t="str">
        <f>'24'!$X167</f>
        <v>WN3092ST</v>
      </c>
      <c r="AW163" s="17">
        <f>IF(AV163=AT163, AU163+'24'!$Y167, '24'!$Y167)</f>
        <v>0</v>
      </c>
      <c r="AX163" s="17" t="str">
        <f>'25'!$X167</f>
        <v>WN3092ST</v>
      </c>
      <c r="AY163" s="17">
        <f>IF(AX163=AV163, AW163+'25'!$Y167, '25'!$Y167)</f>
        <v>0</v>
      </c>
      <c r="AZ163" s="17" t="str">
        <f>'26'!$X167</f>
        <v>WN3092ST</v>
      </c>
      <c r="BA163" s="17">
        <f>IF(AZ163=AX163, AY163+'26'!$Y167, '26'!$Y167)</f>
        <v>0</v>
      </c>
      <c r="BB163" s="17" t="str">
        <f>'27'!$X167</f>
        <v>WN3092ST</v>
      </c>
      <c r="BC163" s="17">
        <f>IF(BB163=AZ163, BA163+'27'!$Y167, '27'!$Y167)</f>
        <v>0</v>
      </c>
      <c r="BD163" s="17" t="str">
        <f>'28'!$X167</f>
        <v>WN3092ST</v>
      </c>
      <c r="BE163" s="17">
        <f>IF(BD163=BB163, BC163+'28'!$Y167, '28'!$Y167)</f>
        <v>0</v>
      </c>
      <c r="BF163" s="17" t="str">
        <f>'29'!$X167</f>
        <v>WN3092ST</v>
      </c>
      <c r="BG163" s="17">
        <f>IF(BF163=BD163, BE163+'29'!$Y167, '29'!$Y167)</f>
        <v>0</v>
      </c>
      <c r="BH163" s="17" t="str">
        <f>'30'!$X167</f>
        <v>WN3092ST</v>
      </c>
      <c r="BI163" s="17">
        <f>IF(BH163=BF163, BG163+'30'!$Y167, '30'!$Y167)</f>
        <v>0</v>
      </c>
      <c r="BJ163" s="17">
        <f>'31'!$X167</f>
        <v>0</v>
      </c>
      <c r="BK163" s="17">
        <f>IF(BJ163=BH163, BI163+'31'!$Y167, '31'!$Y167)</f>
        <v>0</v>
      </c>
    </row>
    <row r="164" spans="1:63" x14ac:dyDescent="0.25">
      <c r="A164" s="68" t="s">
        <v>174</v>
      </c>
      <c r="B164" s="17" t="str">
        <f>'1'!$X168</f>
        <v>WN7652NZ</v>
      </c>
      <c r="C164" s="17">
        <f>'1'!Y168</f>
        <v>0</v>
      </c>
      <c r="D164" s="17" t="str">
        <f>'2'!$X168</f>
        <v>WN7652NZ</v>
      </c>
      <c r="E164" s="17">
        <f>IF(D164=B164, C164+'2'!$Y168, '2'!$Y168)</f>
        <v>0</v>
      </c>
      <c r="F164" s="17" t="str">
        <f>'3'!$X168</f>
        <v>WN7652NZ</v>
      </c>
      <c r="G164" s="17">
        <f>IF(F164=D164, E164+'3'!$Y168, '3'!$Y168)</f>
        <v>0</v>
      </c>
      <c r="H164" s="17" t="str">
        <f>'4'!$X168</f>
        <v>WN7652NZ</v>
      </c>
      <c r="I164" s="17">
        <f>IF(H164=F164, G164+'4'!$Y168, '4'!$Y168)</f>
        <v>0</v>
      </c>
      <c r="J164" s="17" t="str">
        <f>'5'!$X168</f>
        <v>WN7652NZ</v>
      </c>
      <c r="K164" s="17">
        <f>IF(J164=H164, I164+'5'!$Y168, '5'!$Y168)</f>
        <v>1</v>
      </c>
      <c r="L164" s="17" t="str">
        <f>'6'!$X168</f>
        <v>WN7652NZ</v>
      </c>
      <c r="M164" s="17">
        <f>IF(L164=J164, K164+'6'!$Y168, '6'!$Y168)</f>
        <v>2</v>
      </c>
      <c r="N164" s="17" t="str">
        <f>'7'!$X168</f>
        <v>WN7652NZ</v>
      </c>
      <c r="O164" s="17">
        <f>IF(N164=L164, M164+'7'!$Y168, '7'!$Y168)</f>
        <v>2</v>
      </c>
      <c r="P164" s="17" t="str">
        <f>'8'!$X168</f>
        <v>WN7652NZ</v>
      </c>
      <c r="Q164" s="17">
        <f>IF(P164=N164, O164+'8'!$Y168, '8'!$Y168)</f>
        <v>2</v>
      </c>
      <c r="R164" s="17" t="str">
        <f>'9'!$X168</f>
        <v>WN7652NZ</v>
      </c>
      <c r="S164" s="17">
        <f>IF(R164=P164, Q164+'9'!$Y168, '9'!$Y168)</f>
        <v>2</v>
      </c>
      <c r="T164" s="17" t="str">
        <f>'10'!$X168</f>
        <v>WN7652NZ</v>
      </c>
      <c r="U164" s="17">
        <f>IF(T164=R164, S164+'10'!$Y168, '10'!$Y168)</f>
        <v>2</v>
      </c>
      <c r="V164" s="17" t="str">
        <f>'11'!$X168</f>
        <v>WN7652NZ</v>
      </c>
      <c r="W164" s="17">
        <f>IF(V164=T164, U164+'11'!$Y168, '11'!$Y168)</f>
        <v>2</v>
      </c>
      <c r="X164" s="17" t="str">
        <f>'12'!$X168</f>
        <v>WN7652NZ</v>
      </c>
      <c r="Y164" s="17">
        <f>IF(X164=V164, W164+'12'!$Y168, '12'!$Y168)</f>
        <v>2</v>
      </c>
      <c r="Z164" s="17" t="str">
        <f>'13'!$X168</f>
        <v>WN7652NZ</v>
      </c>
      <c r="AA164" s="17">
        <f>IF(Z164=X164, Y164+'13'!$Y168, '13'!$Y168)</f>
        <v>2</v>
      </c>
      <c r="AB164" s="17" t="str">
        <f>'14'!$X168</f>
        <v>WN7652NZ</v>
      </c>
      <c r="AC164" s="17">
        <f>IF(AB164=Z164, AA164+'14'!$Y168, '14'!$Y168)</f>
        <v>2</v>
      </c>
      <c r="AD164" s="17" t="str">
        <f>'15'!$X168</f>
        <v>WN7652NZ</v>
      </c>
      <c r="AE164" s="17">
        <f>IF(AD164=AB164, AC164+'15'!$Y168, '15'!$Y168)</f>
        <v>2</v>
      </c>
      <c r="AF164" s="17" t="str">
        <f>'16'!$X168</f>
        <v>WN7652NZ</v>
      </c>
      <c r="AG164" s="17">
        <f>IF(AF164=AD164, AE164+'16'!$Y168, '16'!$Y168)</f>
        <v>2</v>
      </c>
      <c r="AH164" s="17" t="str">
        <f>'17'!$X168</f>
        <v>WN7652NZ</v>
      </c>
      <c r="AI164" s="17">
        <f>IF(AH164=AF164, AG164+'17'!$Y168, '17'!$Y168)</f>
        <v>2</v>
      </c>
      <c r="AJ164" s="17" t="str">
        <f>'18'!$X168</f>
        <v>WN7652NZ</v>
      </c>
      <c r="AK164" s="17">
        <f>IF(AJ164=AH164, AI164+'18'!$Y168, '18'!$Y168)</f>
        <v>2</v>
      </c>
      <c r="AL164" s="17" t="str">
        <f>'19'!$X168</f>
        <v>WN7652NZ</v>
      </c>
      <c r="AM164" s="17">
        <f>IF(AL164=AJ164, AK164+'19'!$Y168, '19'!$Y168)</f>
        <v>3</v>
      </c>
      <c r="AN164" s="17" t="str">
        <f>'20'!$X168</f>
        <v>WN7652NZ</v>
      </c>
      <c r="AO164" s="17">
        <f>IF(AN164=AL164, AM164+'20'!$Y168, '20'!$Y168)</f>
        <v>4</v>
      </c>
      <c r="AP164" s="17" t="str">
        <f>'21'!$X168</f>
        <v>WN7652NZ</v>
      </c>
      <c r="AQ164" s="17">
        <f>IF(AP164=AN164, AO164+'21'!$Y168, '21'!$Y168)</f>
        <v>5</v>
      </c>
      <c r="AR164" s="17" t="str">
        <f>'22'!$X168</f>
        <v>WN7652NZ</v>
      </c>
      <c r="AS164" s="17">
        <f>IF(AR164=AP164, AQ164+'22'!$Y168, '22'!$Y168)</f>
        <v>5</v>
      </c>
      <c r="AT164" s="17" t="str">
        <f>'23'!$X168</f>
        <v>WN7652NZ</v>
      </c>
      <c r="AU164" s="17">
        <f>IF(AT164=AR164, AS164+'23'!$Y168, '23'!$Y168)</f>
        <v>5</v>
      </c>
      <c r="AV164" s="17" t="str">
        <f>'24'!$X168</f>
        <v>WN7652NZ</v>
      </c>
      <c r="AW164" s="17">
        <f>IF(AV164=AT164, AU164+'24'!$Y168, '24'!$Y168)</f>
        <v>5</v>
      </c>
      <c r="AX164" s="17" t="str">
        <f>'25'!$X168</f>
        <v>WN7652NZ</v>
      </c>
      <c r="AY164" s="17">
        <f>IF(AX164=AV164, AW164+'25'!$Y168, '25'!$Y168)</f>
        <v>5</v>
      </c>
      <c r="AZ164" s="17" t="str">
        <f>'26'!$X168</f>
        <v>WN7652NZ</v>
      </c>
      <c r="BA164" s="17">
        <f>IF(AZ164=AX164, AY164+'26'!$Y168, '26'!$Y168)</f>
        <v>6</v>
      </c>
      <c r="BB164" s="17" t="str">
        <f>'27'!$X168</f>
        <v>WN7652NZ</v>
      </c>
      <c r="BC164" s="17">
        <f>IF(BB164=AZ164, BA164+'27'!$Y168, '27'!$Y168)</f>
        <v>7</v>
      </c>
      <c r="BD164" s="17" t="str">
        <f>'28'!$X168</f>
        <v>WN7652NZ</v>
      </c>
      <c r="BE164" s="17">
        <f>IF(BD164=BB164, BC164+'28'!$Y168, '28'!$Y168)</f>
        <v>8</v>
      </c>
      <c r="BF164" s="17" t="str">
        <f>'29'!$X168</f>
        <v>WN7652NZ</v>
      </c>
      <c r="BG164" s="17">
        <f>IF(BF164=BD164, BE164+'29'!$Y168, '29'!$Y168)</f>
        <v>8</v>
      </c>
      <c r="BH164" s="17" t="str">
        <f>'30'!$X168</f>
        <v>WN7652NZ</v>
      </c>
      <c r="BI164" s="17">
        <f>IF(BH164=BF164, BG164+'30'!$Y168, '30'!$Y168)</f>
        <v>8</v>
      </c>
      <c r="BJ164" s="17">
        <f>'31'!$X168</f>
        <v>0</v>
      </c>
      <c r="BK164" s="17">
        <f>IF(BJ164=BH164, BI164+'31'!$Y168, '31'!$Y168)</f>
        <v>0</v>
      </c>
    </row>
    <row r="165" spans="1:63" x14ac:dyDescent="0.25">
      <c r="A165" s="67" t="s">
        <v>175</v>
      </c>
      <c r="B165" s="17" t="str">
        <f>'1'!$X169</f>
        <v>WN9048RG</v>
      </c>
      <c r="C165" s="17">
        <f>'1'!Y169</f>
        <v>0</v>
      </c>
      <c r="D165" s="17" t="str">
        <f>'2'!$X169</f>
        <v>WN9048RG</v>
      </c>
      <c r="E165" s="17">
        <f>IF(D165=B165, C165+'2'!$Y169, '2'!$Y169)</f>
        <v>2</v>
      </c>
      <c r="F165" s="17" t="str">
        <f>'3'!$X169</f>
        <v>WN9048RG</v>
      </c>
      <c r="G165" s="17">
        <f>IF(F165=D165, E165+'3'!$Y169, '3'!$Y169)</f>
        <v>2</v>
      </c>
      <c r="H165" s="17" t="str">
        <f>'4'!$X169</f>
        <v>WN9048RG</v>
      </c>
      <c r="I165" s="17">
        <f>IF(H165=F165, G165+'4'!$Y169, '4'!$Y169)</f>
        <v>2</v>
      </c>
      <c r="J165" s="17" t="str">
        <f>'5'!$X169</f>
        <v>WN9048RG</v>
      </c>
      <c r="K165" s="17">
        <f>IF(J165=H165, I165+'5'!$Y169, '5'!$Y169)</f>
        <v>2</v>
      </c>
      <c r="L165" s="17" t="str">
        <f>'6'!$X169</f>
        <v>WN9048RG</v>
      </c>
      <c r="M165" s="17">
        <f>IF(L165=J165, K165+'6'!$Y169, '6'!$Y169)</f>
        <v>2</v>
      </c>
      <c r="N165" s="17" t="str">
        <f>'7'!$X169</f>
        <v>WN9048RG</v>
      </c>
      <c r="O165" s="17">
        <f>IF(N165=L165, M165+'7'!$Y169, '7'!$Y169)</f>
        <v>2</v>
      </c>
      <c r="P165" s="17" t="str">
        <f>'8'!$X169</f>
        <v>WN9048RG</v>
      </c>
      <c r="Q165" s="17">
        <f>IF(P165=N165, O165+'8'!$Y169, '8'!$Y169)</f>
        <v>2</v>
      </c>
      <c r="R165" s="17" t="str">
        <f>'9'!$X169</f>
        <v>WN9048RG</v>
      </c>
      <c r="S165" s="17">
        <f>IF(R165=P165, Q165+'9'!$Y169, '9'!$Y169)</f>
        <v>3</v>
      </c>
      <c r="T165" s="17" t="str">
        <f>'10'!$X169</f>
        <v>WN9048RG</v>
      </c>
      <c r="U165" s="17">
        <f>IF(T165=R165, S165+'10'!$Y169, '10'!$Y169)</f>
        <v>4</v>
      </c>
      <c r="V165" s="17" t="str">
        <f>'11'!$X169</f>
        <v>WN9048RG</v>
      </c>
      <c r="W165" s="17">
        <f>IF(V165=T165, U165+'11'!$Y169, '11'!$Y169)</f>
        <v>5</v>
      </c>
      <c r="X165" s="17" t="str">
        <f>'12'!$X169</f>
        <v>WN9048RG</v>
      </c>
      <c r="Y165" s="17">
        <f>IF(X165=V165, W165+'12'!$Y169, '12'!$Y169)</f>
        <v>5</v>
      </c>
      <c r="Z165" s="17" t="str">
        <f>'13'!$X169</f>
        <v>WN9048RG</v>
      </c>
      <c r="AA165" s="17">
        <f>IF(Z165=X165, Y165+'13'!$Y169, '13'!$Y169)</f>
        <v>5</v>
      </c>
      <c r="AB165" s="17" t="str">
        <f>'14'!$X169</f>
        <v>WN9048RG</v>
      </c>
      <c r="AC165" s="17">
        <f>IF(AB165=Z165, AA165+'14'!$Y169, '14'!$Y169)</f>
        <v>5</v>
      </c>
      <c r="AD165" s="17" t="str">
        <f>'15'!$X169</f>
        <v>WN9048RG</v>
      </c>
      <c r="AE165" s="17">
        <f>IF(AD165=AB165, AC165+'15'!$Y169, '15'!$Y169)</f>
        <v>5</v>
      </c>
      <c r="AF165" s="17" t="str">
        <f>'16'!$X169</f>
        <v>WN9048RG</v>
      </c>
      <c r="AG165" s="17">
        <f>IF(AF165=AD165, AE165+'16'!$Y169, '16'!$Y169)</f>
        <v>6</v>
      </c>
      <c r="AH165" s="17" t="str">
        <f>'17'!$X169</f>
        <v>WN9048RG</v>
      </c>
      <c r="AI165" s="17">
        <f>IF(AH165=AF165, AG165+'17'!$Y169, '17'!$Y169)</f>
        <v>7</v>
      </c>
      <c r="AJ165" s="17" t="str">
        <f>'18'!$X169</f>
        <v>WN9048RG</v>
      </c>
      <c r="AK165" s="17">
        <f>IF(AJ165=AH165, AI165+'18'!$Y169, '18'!$Y169)</f>
        <v>7</v>
      </c>
      <c r="AL165" s="17" t="str">
        <f>'19'!$X169</f>
        <v>WN9048RG</v>
      </c>
      <c r="AM165" s="17">
        <f>IF(AL165=AJ165, AK165+'19'!$Y169, '19'!$Y169)</f>
        <v>9</v>
      </c>
      <c r="AN165" s="17" t="str">
        <f>'20'!$X169</f>
        <v>WN9048RG</v>
      </c>
      <c r="AO165" s="17">
        <f>IF(AN165=AL165, AM165+'20'!$Y169, '20'!$Y169)</f>
        <v>11</v>
      </c>
      <c r="AP165" s="17" t="str">
        <f>'21'!$X169</f>
        <v>WN9048RG</v>
      </c>
      <c r="AQ165" s="17">
        <f>IF(AP165=AN165, AO165+'21'!$Y169, '21'!$Y169)</f>
        <v>11</v>
      </c>
      <c r="AR165" s="17" t="str">
        <f>'22'!$X169</f>
        <v>WN9048RG</v>
      </c>
      <c r="AS165" s="17">
        <f>IF(AR165=AP165, AQ165+'22'!$Y169, '22'!$Y169)</f>
        <v>12</v>
      </c>
      <c r="AT165" s="17" t="str">
        <f>'23'!$X169</f>
        <v>WN9048RG</v>
      </c>
      <c r="AU165" s="17">
        <f>IF(AT165=AR165, AS165+'23'!$Y169, '23'!$Y169)</f>
        <v>13</v>
      </c>
      <c r="AV165" s="17" t="str">
        <f>'24'!$X169</f>
        <v>WN9048RG</v>
      </c>
      <c r="AW165" s="17">
        <f>IF(AV165=AT165, AU165+'24'!$Y169, '24'!$Y169)</f>
        <v>13</v>
      </c>
      <c r="AX165" s="17" t="str">
        <f>'25'!$X169</f>
        <v>WN9048RG</v>
      </c>
      <c r="AY165" s="17">
        <f>IF(AX165=AV165, AW165+'25'!$Y169, '25'!$Y169)</f>
        <v>15</v>
      </c>
      <c r="AZ165" s="17" t="str">
        <f>'26'!$X169</f>
        <v>WN9048RG</v>
      </c>
      <c r="BA165" s="17">
        <f>IF(AZ165=AX165, AY165+'26'!$Y169, '26'!$Y169)</f>
        <v>17</v>
      </c>
      <c r="BB165" s="17" t="str">
        <f>'27'!$X169</f>
        <v>WN9048RG</v>
      </c>
      <c r="BC165" s="17">
        <f>IF(BB165=AZ165, BA165+'27'!$Y169, '27'!$Y169)</f>
        <v>19</v>
      </c>
      <c r="BD165" s="17" t="str">
        <f>'28'!$X169</f>
        <v>WN9048RG</v>
      </c>
      <c r="BE165" s="17">
        <f>IF(BD165=BB165, BC165+'28'!$Y169, '28'!$Y169)</f>
        <v>20</v>
      </c>
      <c r="BF165" s="17" t="str">
        <f>'29'!$X169</f>
        <v>WN9048RG</v>
      </c>
      <c r="BG165" s="17">
        <f>IF(BF165=BD165, BE165+'29'!$Y169, '29'!$Y169)</f>
        <v>21</v>
      </c>
      <c r="BH165" s="17" t="str">
        <f>'30'!$X169</f>
        <v>WN9048RG</v>
      </c>
      <c r="BI165" s="17">
        <f>IF(BH165=BF165, BG165+'30'!$Y169, '30'!$Y169)</f>
        <v>21</v>
      </c>
      <c r="BJ165" s="17">
        <f>'31'!$X169</f>
        <v>0</v>
      </c>
      <c r="BK165" s="17">
        <f>IF(BJ165=BH165, BI165+'31'!$Y169, '31'!$Y169)</f>
        <v>0</v>
      </c>
    </row>
    <row r="166" spans="1:63" x14ac:dyDescent="0.25">
      <c r="A166" s="68" t="s">
        <v>176</v>
      </c>
      <c r="B166" s="17" t="str">
        <f>'1'!$X170</f>
        <v>WN3881SF</v>
      </c>
      <c r="C166" s="17">
        <f>'1'!Y170</f>
        <v>0</v>
      </c>
      <c r="D166" s="17" t="str">
        <f>'2'!$X170</f>
        <v>WN3881SF</v>
      </c>
      <c r="E166" s="17">
        <f>IF(D166=B166, C166+'2'!$Y170, '2'!$Y170)</f>
        <v>0</v>
      </c>
      <c r="F166" s="17" t="str">
        <f>'3'!$X170</f>
        <v>WN3881SF</v>
      </c>
      <c r="G166" s="17">
        <f>IF(F166=D166, E166+'3'!$Y170, '3'!$Y170)</f>
        <v>0</v>
      </c>
      <c r="H166" s="17" t="str">
        <f>'4'!$X170</f>
        <v>WN3881SF</v>
      </c>
      <c r="I166" s="17">
        <f>IF(H166=F166, G166+'4'!$Y170, '4'!$Y170)</f>
        <v>0</v>
      </c>
      <c r="J166" s="17" t="str">
        <f>'5'!$X170</f>
        <v>WN3881SF</v>
      </c>
      <c r="K166" s="17">
        <f>IF(J166=H166, I166+'5'!$Y170, '5'!$Y170)</f>
        <v>0</v>
      </c>
      <c r="L166" s="17" t="str">
        <f>'6'!$X170</f>
        <v>WN3881SF</v>
      </c>
      <c r="M166" s="17">
        <f>IF(L166=J166, K166+'6'!$Y170, '6'!$Y170)</f>
        <v>0</v>
      </c>
      <c r="N166" s="17" t="str">
        <f>'7'!$X170</f>
        <v>WN3881SF</v>
      </c>
      <c r="O166" s="17">
        <f>IF(N166=L166, M166+'7'!$Y170, '7'!$Y170)</f>
        <v>0</v>
      </c>
      <c r="P166" s="17" t="str">
        <f>'8'!$X170</f>
        <v>WN3881SF</v>
      </c>
      <c r="Q166" s="17">
        <f>IF(P166=N166, O166+'8'!$Y170, '8'!$Y170)</f>
        <v>0</v>
      </c>
      <c r="R166" s="17" t="str">
        <f>'9'!$X170</f>
        <v>WN3881SF</v>
      </c>
      <c r="S166" s="17">
        <f>IF(R166=P166, Q166+'9'!$Y170, '9'!$Y170)</f>
        <v>0</v>
      </c>
      <c r="T166" s="17" t="str">
        <f>'10'!$X170</f>
        <v>WN3881SF</v>
      </c>
      <c r="U166" s="17">
        <f>IF(T166=R166, S166+'10'!$Y170, '10'!$Y170)</f>
        <v>0</v>
      </c>
      <c r="V166" s="17" t="str">
        <f>'11'!$X170</f>
        <v>WN3881SF</v>
      </c>
      <c r="W166" s="17">
        <f>IF(V166=T166, U166+'11'!$Y170, '11'!$Y170)</f>
        <v>0</v>
      </c>
      <c r="X166" s="17" t="str">
        <f>'12'!$X170</f>
        <v>WN3881SF</v>
      </c>
      <c r="Y166" s="17">
        <f>IF(X166=V166, W166+'12'!$Y170, '12'!$Y170)</f>
        <v>0</v>
      </c>
      <c r="Z166" s="17" t="str">
        <f>'13'!$X170</f>
        <v>WN3881SF</v>
      </c>
      <c r="AA166" s="17">
        <f>IF(Z166=X166, Y166+'13'!$Y170, '13'!$Y170)</f>
        <v>0</v>
      </c>
      <c r="AB166" s="17" t="str">
        <f>'14'!$X170</f>
        <v>WN3881SF</v>
      </c>
      <c r="AC166" s="17">
        <f>IF(AB166=Z166, AA166+'14'!$Y170, '14'!$Y170)</f>
        <v>0</v>
      </c>
      <c r="AD166" s="17" t="str">
        <f>'15'!$X170</f>
        <v>WN3881SF</v>
      </c>
      <c r="AE166" s="17">
        <f>IF(AD166=AB166, AC166+'15'!$Y170, '15'!$Y170)</f>
        <v>0</v>
      </c>
      <c r="AF166" s="17" t="str">
        <f>'16'!$X170</f>
        <v>WN3881SF</v>
      </c>
      <c r="AG166" s="17">
        <f>IF(AF166=AD166, AE166+'16'!$Y170, '16'!$Y170)</f>
        <v>0</v>
      </c>
      <c r="AH166" s="17" t="str">
        <f>'17'!$X170</f>
        <v>WN3881SF</v>
      </c>
      <c r="AI166" s="17">
        <f>IF(AH166=AF166, AG166+'17'!$Y170, '17'!$Y170)</f>
        <v>0</v>
      </c>
      <c r="AJ166" s="17" t="str">
        <f>'18'!$X170</f>
        <v>WN3881SF</v>
      </c>
      <c r="AK166" s="17">
        <f>IF(AJ166=AH166, AI166+'18'!$Y170, '18'!$Y170)</f>
        <v>0</v>
      </c>
      <c r="AL166" s="17" t="str">
        <f>'19'!$X170</f>
        <v>WN3881SF</v>
      </c>
      <c r="AM166" s="17">
        <f>IF(AL166=AJ166, AK166+'19'!$Y170, '19'!$Y170)</f>
        <v>0</v>
      </c>
      <c r="AN166" s="17" t="str">
        <f>'20'!$X170</f>
        <v>WN3881SF</v>
      </c>
      <c r="AO166" s="17">
        <f>IF(AN166=AL166, AM166+'20'!$Y170, '20'!$Y170)</f>
        <v>0</v>
      </c>
      <c r="AP166" s="17" t="str">
        <f>'21'!$X170</f>
        <v>WN3881SF</v>
      </c>
      <c r="AQ166" s="17">
        <f>IF(AP166=AN166, AO166+'21'!$Y170, '21'!$Y170)</f>
        <v>0</v>
      </c>
      <c r="AR166" s="17" t="str">
        <f>'22'!$X170</f>
        <v>WN3881SF</v>
      </c>
      <c r="AS166" s="17">
        <f>IF(AR166=AP166, AQ166+'22'!$Y170, '22'!$Y170)</f>
        <v>0</v>
      </c>
      <c r="AT166" s="17" t="str">
        <f>'23'!$X170</f>
        <v>WN3881SF</v>
      </c>
      <c r="AU166" s="17">
        <f>IF(AT166=AR166, AS166+'23'!$Y170, '23'!$Y170)</f>
        <v>0</v>
      </c>
      <c r="AV166" s="17" t="str">
        <f>'24'!$X170</f>
        <v>WN3881SF</v>
      </c>
      <c r="AW166" s="17">
        <f>IF(AV166=AT166, AU166+'24'!$Y170, '24'!$Y170)</f>
        <v>0</v>
      </c>
      <c r="AX166" s="17" t="str">
        <f>'25'!$X170</f>
        <v>WN3881SF</v>
      </c>
      <c r="AY166" s="17">
        <f>IF(AX166=AV166, AW166+'25'!$Y170, '25'!$Y170)</f>
        <v>0</v>
      </c>
      <c r="AZ166" s="17" t="str">
        <f>'26'!$X170</f>
        <v>WN3881SF</v>
      </c>
      <c r="BA166" s="17">
        <f>IF(AZ166=AX166, AY166+'26'!$Y170, '26'!$Y170)</f>
        <v>0</v>
      </c>
      <c r="BB166" s="17" t="str">
        <f>'27'!$X170</f>
        <v>WN3881SF</v>
      </c>
      <c r="BC166" s="17">
        <f>IF(BB166=AZ166, BA166+'27'!$Y170, '27'!$Y170)</f>
        <v>0</v>
      </c>
      <c r="BD166" s="17" t="str">
        <f>'28'!$X170</f>
        <v>WN3881SF</v>
      </c>
      <c r="BE166" s="17">
        <f>IF(BD166=BB166, BC166+'28'!$Y170, '28'!$Y170)</f>
        <v>0</v>
      </c>
      <c r="BF166" s="17" t="str">
        <f>'29'!$X170</f>
        <v>WN3881SF</v>
      </c>
      <c r="BG166" s="17">
        <f>IF(BF166=BD166, BE166+'29'!$Y170, '29'!$Y170)</f>
        <v>0</v>
      </c>
      <c r="BH166" s="17" t="str">
        <f>'30'!$X170</f>
        <v>WN3881SF</v>
      </c>
      <c r="BI166" s="17">
        <f>IF(BH166=BF166, BG166+'30'!$Y170, '30'!$Y170)</f>
        <v>0</v>
      </c>
      <c r="BJ166" s="17">
        <f>'31'!$X170</f>
        <v>0</v>
      </c>
      <c r="BK166" s="17">
        <f>IF(BJ166=BH166, BI166+'31'!$Y170, '31'!$Y170)</f>
        <v>0</v>
      </c>
    </row>
    <row r="167" spans="1:63" x14ac:dyDescent="0.25">
      <c r="A167" s="67" t="s">
        <v>177</v>
      </c>
      <c r="B167" s="17" t="str">
        <f>'1'!$X171</f>
        <v>WN6617NZ</v>
      </c>
      <c r="C167" s="17">
        <f>'1'!Y171</f>
        <v>1</v>
      </c>
      <c r="D167" s="17" t="str">
        <f>'2'!$X171</f>
        <v>WN6617NZ</v>
      </c>
      <c r="E167" s="17">
        <f>IF(D167=B167, C167+'2'!$Y171, '2'!$Y171)</f>
        <v>1</v>
      </c>
      <c r="F167" s="17" t="str">
        <f>'3'!$X171</f>
        <v>WN6617NZ</v>
      </c>
      <c r="G167" s="17">
        <f>IF(F167=D167, E167+'3'!$Y171, '3'!$Y171)</f>
        <v>2</v>
      </c>
      <c r="H167" s="17" t="str">
        <f>'4'!$X171</f>
        <v>WN6617NZ</v>
      </c>
      <c r="I167" s="17">
        <f>IF(H167=F167, G167+'4'!$Y171, '4'!$Y171)</f>
        <v>3</v>
      </c>
      <c r="J167" s="17" t="str">
        <f>'5'!$X171</f>
        <v>WN6617NZ</v>
      </c>
      <c r="K167" s="17">
        <f>IF(J167=H167, I167+'5'!$Y171, '5'!$Y171)</f>
        <v>5</v>
      </c>
      <c r="L167" s="17" t="str">
        <f>'6'!$X171</f>
        <v>WN6617NZ</v>
      </c>
      <c r="M167" s="17">
        <f>IF(L167=J167, K167+'6'!$Y171, '6'!$Y171)</f>
        <v>7</v>
      </c>
      <c r="N167" s="17" t="str">
        <f>'7'!$X171</f>
        <v>WN6617NZ</v>
      </c>
      <c r="O167" s="17">
        <f>IF(N167=L167, M167+'7'!$Y171, '7'!$Y171)</f>
        <v>7</v>
      </c>
      <c r="P167" s="17" t="str">
        <f>'8'!$X171</f>
        <v>WN6617NZ</v>
      </c>
      <c r="Q167" s="17">
        <f>IF(P167=N167, O167+'8'!$Y171, '8'!$Y171)</f>
        <v>7</v>
      </c>
      <c r="R167" s="17" t="str">
        <f>'9'!$X171</f>
        <v>WN6617NZ</v>
      </c>
      <c r="S167" s="17">
        <f>IF(R167=P167, Q167+'9'!$Y171, '9'!$Y171)</f>
        <v>7</v>
      </c>
      <c r="T167" s="17" t="str">
        <f>'10'!$X171</f>
        <v>WN6617NZ</v>
      </c>
      <c r="U167" s="17">
        <f>IF(T167=R167, S167+'10'!$Y171, '10'!$Y171)</f>
        <v>7</v>
      </c>
      <c r="V167" s="17" t="str">
        <f>'11'!$X171</f>
        <v>WN6617NZ</v>
      </c>
      <c r="W167" s="17">
        <f>IF(V167=T167, U167+'11'!$Y171, '11'!$Y171)</f>
        <v>7</v>
      </c>
      <c r="X167" s="17" t="str">
        <f>'12'!$X171</f>
        <v>WN6617NZ</v>
      </c>
      <c r="Y167" s="17">
        <f>IF(X167=V167, W167+'12'!$Y171, '12'!$Y171)</f>
        <v>7</v>
      </c>
      <c r="Z167" s="17" t="str">
        <f>'13'!$X171</f>
        <v>WN6617NZ</v>
      </c>
      <c r="AA167" s="17">
        <f>IF(Z167=X167, Y167+'13'!$Y171, '13'!$Y171)</f>
        <v>7</v>
      </c>
      <c r="AB167" s="17" t="str">
        <f>'14'!$X171</f>
        <v>WN6617NZ</v>
      </c>
      <c r="AC167" s="17">
        <f>IF(AB167=Z167, AA167+'14'!$Y171, '14'!$Y171)</f>
        <v>7</v>
      </c>
      <c r="AD167" s="17" t="str">
        <f>'15'!$X171</f>
        <v>WN6617NZ</v>
      </c>
      <c r="AE167" s="17">
        <f>IF(AD167=AB167, AC167+'15'!$Y171, '15'!$Y171)</f>
        <v>7</v>
      </c>
      <c r="AF167" s="17" t="str">
        <f>'16'!$X171</f>
        <v>WN6617NZ</v>
      </c>
      <c r="AG167" s="17">
        <f>IF(AF167=AD167, AE167+'16'!$Y171, '16'!$Y171)</f>
        <v>7</v>
      </c>
      <c r="AH167" s="17" t="str">
        <f>'17'!$X171</f>
        <v>WN6617NZ</v>
      </c>
      <c r="AI167" s="17">
        <f>IF(AH167=AF167, AG167+'17'!$Y171, '17'!$Y171)</f>
        <v>7</v>
      </c>
      <c r="AJ167" s="17" t="str">
        <f>'18'!$X171</f>
        <v>WN6617NZ</v>
      </c>
      <c r="AK167" s="17">
        <f>IF(AJ167=AH167, AI167+'18'!$Y171, '18'!$Y171)</f>
        <v>8</v>
      </c>
      <c r="AL167" s="17" t="str">
        <f>'19'!$X171</f>
        <v>WN6617NZ</v>
      </c>
      <c r="AM167" s="17">
        <f>IF(AL167=AJ167, AK167+'19'!$Y171, '19'!$Y171)</f>
        <v>9</v>
      </c>
      <c r="AN167" s="17" t="str">
        <f>'20'!$X171</f>
        <v>WN6617NZ</v>
      </c>
      <c r="AO167" s="17">
        <f>IF(AN167=AL167, AM167+'20'!$Y171, '20'!$Y171)</f>
        <v>10</v>
      </c>
      <c r="AP167" s="17" t="str">
        <f>'21'!$X171</f>
        <v>WN6617NZ</v>
      </c>
      <c r="AQ167" s="17">
        <f>IF(AP167=AN167, AO167+'21'!$Y171, '21'!$Y171)</f>
        <v>12</v>
      </c>
      <c r="AR167" s="17" t="str">
        <f>'22'!$X171</f>
        <v>WN6617NZ</v>
      </c>
      <c r="AS167" s="17">
        <f>IF(AR167=AP167, AQ167+'22'!$Y171, '22'!$Y171)</f>
        <v>13</v>
      </c>
      <c r="AT167" s="17" t="str">
        <f>'23'!$X171</f>
        <v>WN6617NZ</v>
      </c>
      <c r="AU167" s="17">
        <f>IF(AT167=AR167, AS167+'23'!$Y171, '23'!$Y171)</f>
        <v>16</v>
      </c>
      <c r="AV167" s="17" t="str">
        <f>'24'!$X171</f>
        <v>WN6617NZ</v>
      </c>
      <c r="AW167" s="17">
        <f>IF(AV167=AT167, AU167+'24'!$Y171, '24'!$Y171)</f>
        <v>16</v>
      </c>
      <c r="AX167" s="17" t="str">
        <f>'25'!$X171</f>
        <v>WN6617NZ</v>
      </c>
      <c r="AY167" s="17">
        <f>IF(AX167=AV167, AW167+'25'!$Y171, '25'!$Y171)</f>
        <v>16</v>
      </c>
      <c r="AZ167" s="17" t="str">
        <f>'26'!$X171</f>
        <v>WN6617NZ</v>
      </c>
      <c r="BA167" s="17">
        <f>IF(AZ167=AX167, AY167+'26'!$Y171, '26'!$Y171)</f>
        <v>19</v>
      </c>
      <c r="BB167" s="17" t="str">
        <f>'27'!$X171</f>
        <v>WN6617NZ</v>
      </c>
      <c r="BC167" s="17">
        <f>IF(BB167=AZ167, BA167+'27'!$Y171, '27'!$Y171)</f>
        <v>19</v>
      </c>
      <c r="BD167" s="17" t="str">
        <f>'28'!$X171</f>
        <v>WN6617NZ</v>
      </c>
      <c r="BE167" s="17">
        <f>IF(BD167=BB167, BC167+'28'!$Y171, '28'!$Y171)</f>
        <v>19</v>
      </c>
      <c r="BF167" s="17" t="str">
        <f>'29'!$X171</f>
        <v>WN6617NZ</v>
      </c>
      <c r="BG167" s="17">
        <f>IF(BF167=BD167, BE167+'29'!$Y171, '29'!$Y171)</f>
        <v>19</v>
      </c>
      <c r="BH167" s="17" t="str">
        <f>'30'!$X171</f>
        <v>WN6617NZ</v>
      </c>
      <c r="BI167" s="17">
        <f>IF(BH167=BF167, BG167+'30'!$Y171, '30'!$Y171)</f>
        <v>19</v>
      </c>
      <c r="BJ167" s="17">
        <f>'31'!$X171</f>
        <v>0</v>
      </c>
      <c r="BK167" s="17">
        <f>IF(BJ167=BH167, BI167+'31'!$Y171, '31'!$Y171)</f>
        <v>0</v>
      </c>
    </row>
    <row r="168" spans="1:63" x14ac:dyDescent="0.25">
      <c r="A168" s="68" t="s">
        <v>178</v>
      </c>
      <c r="B168" s="17" t="str">
        <f>'1'!$X172</f>
        <v>WN4674NG</v>
      </c>
      <c r="C168" s="17">
        <f>'1'!Y172</f>
        <v>0</v>
      </c>
      <c r="D168" s="17" t="str">
        <f>'2'!$X172</f>
        <v>WN4674NG</v>
      </c>
      <c r="E168" s="17">
        <f>IF(D168=B168, C168+'2'!$Y172, '2'!$Y172)</f>
        <v>0</v>
      </c>
      <c r="F168" s="17" t="str">
        <f>'3'!$X172</f>
        <v>WN4674NG</v>
      </c>
      <c r="G168" s="17">
        <f>IF(F168=D168, E168+'3'!$Y172, '3'!$Y172)</f>
        <v>0</v>
      </c>
      <c r="H168" s="17" t="str">
        <f>'4'!$X172</f>
        <v>WN4674NG</v>
      </c>
      <c r="I168" s="17">
        <f>IF(H168=F168, G168+'4'!$Y172, '4'!$Y172)</f>
        <v>0</v>
      </c>
      <c r="J168" s="17" t="str">
        <f>'5'!$X172</f>
        <v>WN4674NG</v>
      </c>
      <c r="K168" s="17">
        <f>IF(J168=H168, I168+'5'!$Y172, '5'!$Y172)</f>
        <v>2</v>
      </c>
      <c r="L168" s="17" t="str">
        <f>'6'!$X172</f>
        <v>WN4674NG</v>
      </c>
      <c r="M168" s="17">
        <f>IF(L168=J168, K168+'6'!$Y172, '6'!$Y172)</f>
        <v>2</v>
      </c>
      <c r="N168" s="17" t="str">
        <f>'7'!$X172</f>
        <v>WN4674NG</v>
      </c>
      <c r="O168" s="17">
        <f>IF(N168=L168, M168+'7'!$Y172, '7'!$Y172)</f>
        <v>2</v>
      </c>
      <c r="P168" s="17" t="str">
        <f>'8'!$X172</f>
        <v>WN4674NG</v>
      </c>
      <c r="Q168" s="17">
        <f>IF(P168=N168, O168+'8'!$Y172, '8'!$Y172)</f>
        <v>2</v>
      </c>
      <c r="R168" s="17" t="str">
        <f>'9'!$X172</f>
        <v>WN4674NG</v>
      </c>
      <c r="S168" s="17">
        <f>IF(R168=P168, Q168+'9'!$Y172, '9'!$Y172)</f>
        <v>2</v>
      </c>
      <c r="T168" s="17" t="str">
        <f>'10'!$X172</f>
        <v>WN4674NG</v>
      </c>
      <c r="U168" s="17">
        <f>IF(T168=R168, S168+'10'!$Y172, '10'!$Y172)</f>
        <v>2</v>
      </c>
      <c r="V168" s="17" t="str">
        <f>'11'!$X172</f>
        <v>WN4674NG</v>
      </c>
      <c r="W168" s="17">
        <f>IF(V168=T168, U168+'11'!$Y172, '11'!$Y172)</f>
        <v>2</v>
      </c>
      <c r="X168" s="17" t="str">
        <f>'12'!$X172</f>
        <v>WN4674NG</v>
      </c>
      <c r="Y168" s="17">
        <f>IF(X168=V168, W168+'12'!$Y172, '12'!$Y172)</f>
        <v>3</v>
      </c>
      <c r="Z168" s="17" t="str">
        <f>'13'!$X172</f>
        <v>WN4674NG</v>
      </c>
      <c r="AA168" s="17">
        <f>IF(Z168=X168, Y168+'13'!$Y172, '13'!$Y172)</f>
        <v>3</v>
      </c>
      <c r="AB168" s="17" t="str">
        <f>'14'!$X172</f>
        <v>WN4674NG</v>
      </c>
      <c r="AC168" s="17">
        <f>IF(AB168=Z168, AA168+'14'!$Y172, '14'!$Y172)</f>
        <v>3</v>
      </c>
      <c r="AD168" s="17" t="str">
        <f>'15'!$X172</f>
        <v>WN4674NG</v>
      </c>
      <c r="AE168" s="17">
        <f>IF(AD168=AB168, AC168+'15'!$Y172, '15'!$Y172)</f>
        <v>6</v>
      </c>
      <c r="AF168" s="17" t="str">
        <f>'16'!$X172</f>
        <v>WN4674NG</v>
      </c>
      <c r="AG168" s="17">
        <f>IF(AF168=AD168, AE168+'16'!$Y172, '16'!$Y172)</f>
        <v>6</v>
      </c>
      <c r="AH168" s="17" t="str">
        <f>'17'!$X172</f>
        <v>WN4674NG</v>
      </c>
      <c r="AI168" s="17">
        <f>IF(AH168=AF168, AG168+'17'!$Y172, '17'!$Y172)</f>
        <v>6</v>
      </c>
      <c r="AJ168" s="17" t="str">
        <f>'18'!$X172</f>
        <v>WN4674NG</v>
      </c>
      <c r="AK168" s="17">
        <f>IF(AJ168=AH168, AI168+'18'!$Y172, '18'!$Y172)</f>
        <v>6</v>
      </c>
      <c r="AL168" s="17" t="str">
        <f>'19'!$X172</f>
        <v>WN4674NG</v>
      </c>
      <c r="AM168" s="17">
        <f>IF(AL168=AJ168, AK168+'19'!$Y172, '19'!$Y172)</f>
        <v>7</v>
      </c>
      <c r="AN168" s="17" t="str">
        <f>'20'!$X172</f>
        <v>WN4674NG</v>
      </c>
      <c r="AO168" s="17">
        <f>IF(AN168=AL168, AM168+'20'!$Y172, '20'!$Y172)</f>
        <v>7</v>
      </c>
      <c r="AP168" s="17" t="str">
        <f>'21'!$X172</f>
        <v>WN4674NG</v>
      </c>
      <c r="AQ168" s="17">
        <f>IF(AP168=AN168, AO168+'21'!$Y172, '21'!$Y172)</f>
        <v>7</v>
      </c>
      <c r="AR168" s="17" t="str">
        <f>'22'!$X172</f>
        <v>WN4674NG</v>
      </c>
      <c r="AS168" s="17">
        <f>IF(AR168=AP168, AQ168+'22'!$Y172, '22'!$Y172)</f>
        <v>11</v>
      </c>
      <c r="AT168" s="17" t="str">
        <f>'23'!$X172</f>
        <v>WN4674NG</v>
      </c>
      <c r="AU168" s="17">
        <f>IF(AT168=AR168, AS168+'23'!$Y172, '23'!$Y172)</f>
        <v>11</v>
      </c>
      <c r="AV168" s="17" t="str">
        <f>'24'!$X172</f>
        <v>WN4674NG</v>
      </c>
      <c r="AW168" s="17">
        <f>IF(AV168=AT168, AU168+'24'!$Y172, '24'!$Y172)</f>
        <v>11</v>
      </c>
      <c r="AX168" s="17" t="str">
        <f>'25'!$X172</f>
        <v>WN4674NG</v>
      </c>
      <c r="AY168" s="17">
        <f>IF(AX168=AV168, AW168+'25'!$Y172, '25'!$Y172)</f>
        <v>11</v>
      </c>
      <c r="AZ168" s="17" t="str">
        <f>'26'!$X172</f>
        <v>WN4674NG</v>
      </c>
      <c r="BA168" s="17">
        <f>IF(AZ168=AX168, AY168+'26'!$Y172, '26'!$Y172)</f>
        <v>12</v>
      </c>
      <c r="BB168" s="17" t="str">
        <f>'27'!$X172</f>
        <v>WN4674NG</v>
      </c>
      <c r="BC168" s="17">
        <f>IF(BB168=AZ168, BA168+'27'!$Y172, '27'!$Y172)</f>
        <v>12</v>
      </c>
      <c r="BD168" s="17" t="str">
        <f>'28'!$X172</f>
        <v>WN4674NG</v>
      </c>
      <c r="BE168" s="17">
        <f>IF(BD168=BB168, BC168+'28'!$Y172, '28'!$Y172)</f>
        <v>12</v>
      </c>
      <c r="BF168" s="17" t="str">
        <f>'29'!$X172</f>
        <v>WN4674NG</v>
      </c>
      <c r="BG168" s="17">
        <f>IF(BF168=BD168, BE168+'29'!$Y172, '29'!$Y172)</f>
        <v>12</v>
      </c>
      <c r="BH168" s="17" t="str">
        <f>'30'!$X172</f>
        <v>WN4674NG</v>
      </c>
      <c r="BI168" s="17">
        <f>IF(BH168=BF168, BG168+'30'!$Y172, '30'!$Y172)</f>
        <v>14</v>
      </c>
      <c r="BJ168" s="17">
        <f>'31'!$X172</f>
        <v>0</v>
      </c>
      <c r="BK168" s="17">
        <f>IF(BJ168=BH168, BI168+'31'!$Y172, '31'!$Y172)</f>
        <v>0</v>
      </c>
    </row>
    <row r="169" spans="1:63" x14ac:dyDescent="0.25">
      <c r="A169" s="67" t="s">
        <v>179</v>
      </c>
      <c r="B169" s="17" t="str">
        <f>'1'!$X173</f>
        <v>WN3612SF</v>
      </c>
      <c r="C169" s="17">
        <f>'1'!Y173</f>
        <v>0</v>
      </c>
      <c r="D169" s="17" t="str">
        <f>'2'!$X173</f>
        <v>WN3612SF</v>
      </c>
      <c r="E169" s="17">
        <f>IF(D169=B169, C169+'2'!$Y173, '2'!$Y173)</f>
        <v>0</v>
      </c>
      <c r="F169" s="17" t="str">
        <f>'3'!$X173</f>
        <v>WN3612SF</v>
      </c>
      <c r="G169" s="17">
        <f>IF(F169=D169, E169+'3'!$Y173, '3'!$Y173)</f>
        <v>1</v>
      </c>
      <c r="H169" s="17" t="str">
        <f>'4'!$X173</f>
        <v>WN3612SF</v>
      </c>
      <c r="I169" s="17">
        <f>IF(H169=F169, G169+'4'!$Y173, '4'!$Y173)</f>
        <v>1</v>
      </c>
      <c r="J169" s="17" t="str">
        <f>'5'!$X173</f>
        <v>WN3612SF</v>
      </c>
      <c r="K169" s="17">
        <f>IF(J169=H169, I169+'5'!$Y173, '5'!$Y173)</f>
        <v>2</v>
      </c>
      <c r="L169" s="17" t="str">
        <f>'6'!$X173</f>
        <v>WN3612SF</v>
      </c>
      <c r="M169" s="17">
        <f>IF(L169=J169, K169+'6'!$Y173, '6'!$Y173)</f>
        <v>2</v>
      </c>
      <c r="N169" s="17" t="str">
        <f>'7'!$X173</f>
        <v>WN3612SF</v>
      </c>
      <c r="O169" s="17">
        <f>IF(N169=L169, M169+'7'!$Y173, '7'!$Y173)</f>
        <v>4</v>
      </c>
      <c r="P169" s="17" t="str">
        <f>'8'!$X173</f>
        <v>WN3612SF</v>
      </c>
      <c r="Q169" s="17">
        <f>IF(P169=N169, O169+'8'!$Y173, '8'!$Y173)</f>
        <v>5</v>
      </c>
      <c r="R169" s="17" t="str">
        <f>'9'!$X173</f>
        <v>WN3612SF</v>
      </c>
      <c r="S169" s="17">
        <f>IF(R169=P169, Q169+'9'!$Y173, '9'!$Y173)</f>
        <v>6</v>
      </c>
      <c r="T169" s="17" t="str">
        <f>'10'!$X173</f>
        <v>WN3612SF</v>
      </c>
      <c r="U169" s="17">
        <f>IF(T169=R169, S169+'10'!$Y173, '10'!$Y173)</f>
        <v>6</v>
      </c>
      <c r="V169" s="17" t="str">
        <f>'11'!$X173</f>
        <v>WN3612SF</v>
      </c>
      <c r="W169" s="17">
        <f>IF(V169=T169, U169+'11'!$Y173, '11'!$Y173)</f>
        <v>6</v>
      </c>
      <c r="X169" s="17" t="str">
        <f>'12'!$X173</f>
        <v>WN3612SF</v>
      </c>
      <c r="Y169" s="17">
        <f>IF(X169=V169, W169+'12'!$Y173, '12'!$Y173)</f>
        <v>6</v>
      </c>
      <c r="Z169" s="17" t="str">
        <f>'13'!$X173</f>
        <v>WN3612SF</v>
      </c>
      <c r="AA169" s="17">
        <f>IF(Z169=X169, Y169+'13'!$Y173, '13'!$Y173)</f>
        <v>6</v>
      </c>
      <c r="AB169" s="17" t="str">
        <f>'14'!$X173</f>
        <v>WN3612SF</v>
      </c>
      <c r="AC169" s="17">
        <f>IF(AB169=Z169, AA169+'14'!$Y173, '14'!$Y173)</f>
        <v>6</v>
      </c>
      <c r="AD169" s="17" t="str">
        <f>'15'!$X173</f>
        <v>WN3612SF</v>
      </c>
      <c r="AE169" s="17">
        <f>IF(AD169=AB169, AC169+'15'!$Y173, '15'!$Y173)</f>
        <v>8</v>
      </c>
      <c r="AF169" s="17" t="str">
        <f>'16'!$X173</f>
        <v>WN3612SF</v>
      </c>
      <c r="AG169" s="17">
        <f>IF(AF169=AD169, AE169+'16'!$Y173, '16'!$Y173)</f>
        <v>8</v>
      </c>
      <c r="AH169" s="17" t="str">
        <f>'17'!$X173</f>
        <v>WN3612SF</v>
      </c>
      <c r="AI169" s="17">
        <f>IF(AH169=AF169, AG169+'17'!$Y173, '17'!$Y173)</f>
        <v>8</v>
      </c>
      <c r="AJ169" s="17" t="str">
        <f>'18'!$X173</f>
        <v>WN3612SF</v>
      </c>
      <c r="AK169" s="17">
        <f>IF(AJ169=AH169, AI169+'18'!$Y173, '18'!$Y173)</f>
        <v>8</v>
      </c>
      <c r="AL169" s="17" t="str">
        <f>'19'!$X173</f>
        <v>WN3612SF</v>
      </c>
      <c r="AM169" s="17">
        <f>IF(AL169=AJ169, AK169+'19'!$Y173, '19'!$Y173)</f>
        <v>8</v>
      </c>
      <c r="AN169" s="17" t="str">
        <f>'20'!$X173</f>
        <v>WN3612SF</v>
      </c>
      <c r="AO169" s="17">
        <f>IF(AN169=AL169, AM169+'20'!$Y173, '20'!$Y173)</f>
        <v>8</v>
      </c>
      <c r="AP169" s="17" t="str">
        <f>'21'!$X173</f>
        <v>WN3612SF</v>
      </c>
      <c r="AQ169" s="17">
        <f>IF(AP169=AN169, AO169+'21'!$Y173, '21'!$Y173)</f>
        <v>8</v>
      </c>
      <c r="AR169" s="17" t="str">
        <f>'22'!$X173</f>
        <v>WN3612SF</v>
      </c>
      <c r="AS169" s="17">
        <f>IF(AR169=AP169, AQ169+'22'!$Y173, '22'!$Y173)</f>
        <v>8</v>
      </c>
      <c r="AT169" s="17" t="str">
        <f>'23'!$X173</f>
        <v>WN3612SF</v>
      </c>
      <c r="AU169" s="17">
        <f>IF(AT169=AR169, AS169+'23'!$Y173, '23'!$Y173)</f>
        <v>8</v>
      </c>
      <c r="AV169" s="17" t="str">
        <f>'24'!$X173</f>
        <v>WN3612SF</v>
      </c>
      <c r="AW169" s="17">
        <f>IF(AV169=AT169, AU169+'24'!$Y173, '24'!$Y173)</f>
        <v>8</v>
      </c>
      <c r="AX169" s="17" t="str">
        <f>'25'!$X173</f>
        <v>WN3612SF</v>
      </c>
      <c r="AY169" s="17">
        <f>IF(AX169=AV169, AW169+'25'!$Y173, '25'!$Y173)</f>
        <v>8</v>
      </c>
      <c r="AZ169" s="17" t="str">
        <f>'26'!$X173</f>
        <v>WN3612SF</v>
      </c>
      <c r="BA169" s="17">
        <f>IF(AZ169=AX169, AY169+'26'!$Y173, '26'!$Y173)</f>
        <v>8</v>
      </c>
      <c r="BB169" s="17" t="str">
        <f>'27'!$X173</f>
        <v>WN3612SF</v>
      </c>
      <c r="BC169" s="17">
        <f>IF(BB169=AZ169, BA169+'27'!$Y173, '27'!$Y173)</f>
        <v>8</v>
      </c>
      <c r="BD169" s="17" t="str">
        <f>'28'!$X173</f>
        <v>WN3612SF</v>
      </c>
      <c r="BE169" s="17">
        <f>IF(BD169=BB169, BC169+'28'!$Y173, '28'!$Y173)</f>
        <v>8</v>
      </c>
      <c r="BF169" s="17" t="str">
        <f>'29'!$X173</f>
        <v>WN3612SF</v>
      </c>
      <c r="BG169" s="17">
        <f>IF(BF169=BD169, BE169+'29'!$Y173, '29'!$Y173)</f>
        <v>8</v>
      </c>
      <c r="BH169" s="17" t="str">
        <f>'30'!$X173</f>
        <v>WN3612SF</v>
      </c>
      <c r="BI169" s="17">
        <f>IF(BH169=BF169, BG169+'30'!$Y173, '30'!$Y173)</f>
        <v>8</v>
      </c>
      <c r="BJ169" s="17">
        <f>'31'!$X173</f>
        <v>0</v>
      </c>
      <c r="BK169" s="17">
        <f>IF(BJ169=BH169, BI169+'31'!$Y173, '31'!$Y173)</f>
        <v>0</v>
      </c>
    </row>
    <row r="170" spans="1:63" x14ac:dyDescent="0.25">
      <c r="A170" s="68" t="s">
        <v>180</v>
      </c>
      <c r="B170" s="17" t="str">
        <f>'1'!$X174</f>
        <v>WN8937NG</v>
      </c>
      <c r="C170" s="17">
        <f>'1'!Y174</f>
        <v>0</v>
      </c>
      <c r="D170" s="17" t="str">
        <f>'2'!$X174</f>
        <v>WN8937NG</v>
      </c>
      <c r="E170" s="17">
        <f>IF(D170=B170, C170+'2'!$Y174, '2'!$Y174)</f>
        <v>0</v>
      </c>
      <c r="F170" s="17" t="str">
        <f>'3'!$X174</f>
        <v>WN8937NG</v>
      </c>
      <c r="G170" s="17">
        <f>IF(F170=D170, E170+'3'!$Y174, '3'!$Y174)</f>
        <v>0</v>
      </c>
      <c r="H170" s="17" t="str">
        <f>'4'!$X174</f>
        <v>WN8937NG</v>
      </c>
      <c r="I170" s="17">
        <f>IF(H170=F170, G170+'4'!$Y174, '4'!$Y174)</f>
        <v>0</v>
      </c>
      <c r="J170" s="17" t="str">
        <f>'5'!$X174</f>
        <v>WN8937NG</v>
      </c>
      <c r="K170" s="17">
        <f>IF(J170=H170, I170+'5'!$Y174, '5'!$Y174)</f>
        <v>0</v>
      </c>
      <c r="L170" s="17" t="str">
        <f>'6'!$X174</f>
        <v>WN8937NG</v>
      </c>
      <c r="M170" s="17">
        <f>IF(L170=J170, K170+'6'!$Y174, '6'!$Y174)</f>
        <v>0</v>
      </c>
      <c r="N170" s="17" t="str">
        <f>'7'!$X174</f>
        <v>WN8937NG</v>
      </c>
      <c r="O170" s="17">
        <f>IF(N170=L170, M170+'7'!$Y174, '7'!$Y174)</f>
        <v>0</v>
      </c>
      <c r="P170" s="17" t="str">
        <f>'8'!$X174</f>
        <v>WN8937NG</v>
      </c>
      <c r="Q170" s="17">
        <f>IF(P170=N170, O170+'8'!$Y174, '8'!$Y174)</f>
        <v>0</v>
      </c>
      <c r="R170" s="17" t="str">
        <f>'9'!$X174</f>
        <v>WN8937NG</v>
      </c>
      <c r="S170" s="17">
        <f>IF(R170=P170, Q170+'9'!$Y174, '9'!$Y174)</f>
        <v>0</v>
      </c>
      <c r="T170" s="17" t="str">
        <f>'10'!$X174</f>
        <v>WN8937NG</v>
      </c>
      <c r="U170" s="17">
        <f>IF(T170=R170, S170+'10'!$Y174, '10'!$Y174)</f>
        <v>0</v>
      </c>
      <c r="V170" s="17" t="str">
        <f>'11'!$X174</f>
        <v>WN8937NG</v>
      </c>
      <c r="W170" s="17">
        <f>IF(V170=T170, U170+'11'!$Y174, '11'!$Y174)</f>
        <v>0</v>
      </c>
      <c r="X170" s="17" t="str">
        <f>'12'!$X174</f>
        <v>WN8937NG</v>
      </c>
      <c r="Y170" s="17">
        <f>IF(X170=V170, W170+'12'!$Y174, '12'!$Y174)</f>
        <v>0</v>
      </c>
      <c r="Z170" s="17" t="str">
        <f>'13'!$X174</f>
        <v>WN8937NG</v>
      </c>
      <c r="AA170" s="17">
        <f>IF(Z170=X170, Y170+'13'!$Y174, '13'!$Y174)</f>
        <v>0</v>
      </c>
      <c r="AB170" s="17" t="str">
        <f>'14'!$X174</f>
        <v>WN8937NG</v>
      </c>
      <c r="AC170" s="17">
        <f>IF(AB170=Z170, AA170+'14'!$Y174, '14'!$Y174)</f>
        <v>0</v>
      </c>
      <c r="AD170" s="17" t="str">
        <f>'15'!$X174</f>
        <v>WN8937NG</v>
      </c>
      <c r="AE170" s="17">
        <f>IF(AD170=AB170, AC170+'15'!$Y174, '15'!$Y174)</f>
        <v>0</v>
      </c>
      <c r="AF170" s="17" t="str">
        <f>'16'!$X174</f>
        <v>WN8937NG</v>
      </c>
      <c r="AG170" s="17">
        <f>IF(AF170=AD170, AE170+'16'!$Y174, '16'!$Y174)</f>
        <v>0</v>
      </c>
      <c r="AH170" s="17" t="str">
        <f>'17'!$X174</f>
        <v>WN8937NG</v>
      </c>
      <c r="AI170" s="17">
        <f>IF(AH170=AF170, AG170+'17'!$Y174, '17'!$Y174)</f>
        <v>0</v>
      </c>
      <c r="AJ170" s="17" t="str">
        <f>'18'!$X174</f>
        <v>WN8937NG</v>
      </c>
      <c r="AK170" s="17">
        <f>IF(AJ170=AH170, AI170+'18'!$Y174, '18'!$Y174)</f>
        <v>0</v>
      </c>
      <c r="AL170" s="17" t="str">
        <f>'19'!$X174</f>
        <v>WN8937NG</v>
      </c>
      <c r="AM170" s="17">
        <f>IF(AL170=AJ170, AK170+'19'!$Y174, '19'!$Y174)</f>
        <v>0</v>
      </c>
      <c r="AN170" s="17" t="str">
        <f>'20'!$X174</f>
        <v>WN8937NG</v>
      </c>
      <c r="AO170" s="17">
        <f>IF(AN170=AL170, AM170+'20'!$Y174, '20'!$Y174)</f>
        <v>0</v>
      </c>
      <c r="AP170" s="17" t="str">
        <f>'21'!$X174</f>
        <v>WN8937NG</v>
      </c>
      <c r="AQ170" s="17">
        <f>IF(AP170=AN170, AO170+'21'!$Y174, '21'!$Y174)</f>
        <v>0</v>
      </c>
      <c r="AR170" s="17" t="str">
        <f>'22'!$X174</f>
        <v>WN8937NG</v>
      </c>
      <c r="AS170" s="17">
        <f>IF(AR170=AP170, AQ170+'22'!$Y174, '22'!$Y174)</f>
        <v>0</v>
      </c>
      <c r="AT170" s="17" t="str">
        <f>'23'!$X174</f>
        <v>WN8937NG</v>
      </c>
      <c r="AU170" s="17">
        <f>IF(AT170=AR170, AS170+'23'!$Y174, '23'!$Y174)</f>
        <v>0</v>
      </c>
      <c r="AV170" s="17" t="str">
        <f>'24'!$X174</f>
        <v>WN8937NG</v>
      </c>
      <c r="AW170" s="17">
        <f>IF(AV170=AT170, AU170+'24'!$Y174, '24'!$Y174)</f>
        <v>0</v>
      </c>
      <c r="AX170" s="17" t="str">
        <f>'25'!$X174</f>
        <v>WN8937NG</v>
      </c>
      <c r="AY170" s="17">
        <f>IF(AX170=AV170, AW170+'25'!$Y174, '25'!$Y174)</f>
        <v>2</v>
      </c>
      <c r="AZ170" s="17" t="str">
        <f>'26'!$X174</f>
        <v>WN8937NG</v>
      </c>
      <c r="BA170" s="17">
        <f>IF(AZ170=AX170, AY170+'26'!$Y174, '26'!$Y174)</f>
        <v>3</v>
      </c>
      <c r="BB170" s="17" t="str">
        <f>'27'!$X174</f>
        <v>WN8937NG</v>
      </c>
      <c r="BC170" s="17">
        <f>IF(BB170=AZ170, BA170+'27'!$Y174, '27'!$Y174)</f>
        <v>5</v>
      </c>
      <c r="BD170" s="17" t="str">
        <f>'28'!$X174</f>
        <v>WN8937NG</v>
      </c>
      <c r="BE170" s="17">
        <f>IF(BD170=BB170, BC170+'28'!$Y174, '28'!$Y174)</f>
        <v>5</v>
      </c>
      <c r="BF170" s="17" t="str">
        <f>'29'!$X174</f>
        <v>WN8937NG</v>
      </c>
      <c r="BG170" s="17">
        <f>IF(BF170=BD170, BE170+'29'!$Y174, '29'!$Y174)</f>
        <v>6</v>
      </c>
      <c r="BH170" s="17" t="str">
        <f>'30'!$X174</f>
        <v>WN8937NG</v>
      </c>
      <c r="BI170" s="17">
        <f>IF(BH170=BF170, BG170+'30'!$Y174, '30'!$Y174)</f>
        <v>9</v>
      </c>
      <c r="BJ170" s="17">
        <f>'31'!$X174</f>
        <v>0</v>
      </c>
      <c r="BK170" s="17">
        <f>IF(BJ170=BH170, BI170+'31'!$Y174, '31'!$Y174)</f>
        <v>0</v>
      </c>
    </row>
    <row r="171" spans="1:63" x14ac:dyDescent="0.25">
      <c r="A171" s="67" t="s">
        <v>181</v>
      </c>
      <c r="B171" s="17" t="str">
        <f>'1'!$X175</f>
        <v>WN3820RF</v>
      </c>
      <c r="C171" s="17">
        <f>'1'!Y175</f>
        <v>0</v>
      </c>
      <c r="D171" s="17" t="str">
        <f>'2'!$X175</f>
        <v>WN3820RF</v>
      </c>
      <c r="E171" s="17">
        <f>IF(D171=B171, C171+'2'!$Y175, '2'!$Y175)</f>
        <v>0</v>
      </c>
      <c r="F171" s="17" t="str">
        <f>'3'!$X175</f>
        <v>WN3820RF</v>
      </c>
      <c r="G171" s="17">
        <f>IF(F171=D171, E171+'3'!$Y175, '3'!$Y175)</f>
        <v>0</v>
      </c>
      <c r="H171" s="17" t="str">
        <f>'4'!$X175</f>
        <v>WN3820RF</v>
      </c>
      <c r="I171" s="17">
        <f>IF(H171=F171, G171+'4'!$Y175, '4'!$Y175)</f>
        <v>0</v>
      </c>
      <c r="J171" s="17" t="str">
        <f>'5'!$X175</f>
        <v>WN3820RF</v>
      </c>
      <c r="K171" s="17">
        <f>IF(J171=H171, I171+'5'!$Y175, '5'!$Y175)</f>
        <v>0</v>
      </c>
      <c r="L171" s="17" t="str">
        <f>'6'!$X175</f>
        <v>WN3820RF</v>
      </c>
      <c r="M171" s="17">
        <f>IF(L171=J171, K171+'6'!$Y175, '6'!$Y175)</f>
        <v>0</v>
      </c>
      <c r="N171" s="17" t="str">
        <f>'7'!$X175</f>
        <v>WN3820RF</v>
      </c>
      <c r="O171" s="17">
        <f>IF(N171=L171, M171+'7'!$Y175, '7'!$Y175)</f>
        <v>0</v>
      </c>
      <c r="P171" s="17" t="str">
        <f>'8'!$X175</f>
        <v>WN3820RF</v>
      </c>
      <c r="Q171" s="17">
        <f>IF(P171=N171, O171+'8'!$Y175, '8'!$Y175)</f>
        <v>0</v>
      </c>
      <c r="R171" s="17" t="str">
        <f>'9'!$X175</f>
        <v>WN3820RF</v>
      </c>
      <c r="S171" s="17">
        <f>IF(R171=P171, Q171+'9'!$Y175, '9'!$Y175)</f>
        <v>0</v>
      </c>
      <c r="T171" s="17" t="str">
        <f>'10'!$X175</f>
        <v>WN3820RF</v>
      </c>
      <c r="U171" s="17">
        <f>IF(T171=R171, S171+'10'!$Y175, '10'!$Y175)</f>
        <v>0</v>
      </c>
      <c r="V171" s="17" t="str">
        <f>'11'!$X175</f>
        <v>WN3820RF</v>
      </c>
      <c r="W171" s="17">
        <f>IF(V171=T171, U171+'11'!$Y175, '11'!$Y175)</f>
        <v>0</v>
      </c>
      <c r="X171" s="17" t="str">
        <f>'12'!$X175</f>
        <v>WN3820RF</v>
      </c>
      <c r="Y171" s="17">
        <f>IF(X171=V171, W171+'12'!$Y175, '12'!$Y175)</f>
        <v>0</v>
      </c>
      <c r="Z171" s="17" t="str">
        <f>'13'!$X175</f>
        <v>WN3820RF</v>
      </c>
      <c r="AA171" s="17">
        <f>IF(Z171=X171, Y171+'13'!$Y175, '13'!$Y175)</f>
        <v>0</v>
      </c>
      <c r="AB171" s="17" t="str">
        <f>'14'!$X175</f>
        <v>WN3820RF</v>
      </c>
      <c r="AC171" s="17">
        <f>IF(AB171=Z171, AA171+'14'!$Y175, '14'!$Y175)</f>
        <v>0</v>
      </c>
      <c r="AD171" s="17" t="str">
        <f>'15'!$X175</f>
        <v>WN3820RF</v>
      </c>
      <c r="AE171" s="17">
        <f>IF(AD171=AB171, AC171+'15'!$Y175, '15'!$Y175)</f>
        <v>0</v>
      </c>
      <c r="AF171" s="17" t="str">
        <f>'16'!$X175</f>
        <v>WN3820RF</v>
      </c>
      <c r="AG171" s="17">
        <f>IF(AF171=AD171, AE171+'16'!$Y175, '16'!$Y175)</f>
        <v>0</v>
      </c>
      <c r="AH171" s="17" t="str">
        <f>'17'!$X175</f>
        <v>WN3820RF</v>
      </c>
      <c r="AI171" s="17">
        <f>IF(AH171=AF171, AG171+'17'!$Y175, '17'!$Y175)</f>
        <v>1</v>
      </c>
      <c r="AJ171" s="17" t="str">
        <f>'18'!$X175</f>
        <v>WN3820RF</v>
      </c>
      <c r="AK171" s="17">
        <f>IF(AJ171=AH171, AI171+'18'!$Y175, '18'!$Y175)</f>
        <v>1</v>
      </c>
      <c r="AL171" s="17" t="str">
        <f>'19'!$X175</f>
        <v>WN3820RF</v>
      </c>
      <c r="AM171" s="17">
        <f>IF(AL171=AJ171, AK171+'19'!$Y175, '19'!$Y175)</f>
        <v>1</v>
      </c>
      <c r="AN171" s="17" t="str">
        <f>'20'!$X175</f>
        <v>WN3820RF</v>
      </c>
      <c r="AO171" s="17">
        <f>IF(AN171=AL171, AM171+'20'!$Y175, '20'!$Y175)</f>
        <v>1</v>
      </c>
      <c r="AP171" s="17" t="str">
        <f>'21'!$X175</f>
        <v>WN3820RF</v>
      </c>
      <c r="AQ171" s="17">
        <f>IF(AP171=AN171, AO171+'21'!$Y175, '21'!$Y175)</f>
        <v>1</v>
      </c>
      <c r="AR171" s="17" t="str">
        <f>'22'!$X175</f>
        <v>WN3820RF</v>
      </c>
      <c r="AS171" s="17">
        <f>IF(AR171=AP171, AQ171+'22'!$Y175, '22'!$Y175)</f>
        <v>1</v>
      </c>
      <c r="AT171" s="17" t="str">
        <f>'23'!$X175</f>
        <v>WN3820RF</v>
      </c>
      <c r="AU171" s="17">
        <f>IF(AT171=AR171, AS171+'23'!$Y175, '23'!$Y175)</f>
        <v>1</v>
      </c>
      <c r="AV171" s="17" t="str">
        <f>'24'!$X175</f>
        <v>WN3820RF</v>
      </c>
      <c r="AW171" s="17">
        <f>IF(AV171=AT171, AU171+'24'!$Y175, '24'!$Y175)</f>
        <v>2</v>
      </c>
      <c r="AX171" s="17" t="str">
        <f>'25'!$X175</f>
        <v>WN3820RF</v>
      </c>
      <c r="AY171" s="17">
        <f>IF(AX171=AV171, AW171+'25'!$Y175, '25'!$Y175)</f>
        <v>2</v>
      </c>
      <c r="AZ171" s="17" t="str">
        <f>'26'!$X175</f>
        <v>WN3820RF</v>
      </c>
      <c r="BA171" s="17">
        <f>IF(AZ171=AX171, AY171+'26'!$Y175, '26'!$Y175)</f>
        <v>2</v>
      </c>
      <c r="BB171" s="17" t="str">
        <f>'27'!$X175</f>
        <v>WN3820RF</v>
      </c>
      <c r="BC171" s="17">
        <f>IF(BB171=AZ171, BA171+'27'!$Y175, '27'!$Y175)</f>
        <v>3</v>
      </c>
      <c r="BD171" s="17" t="str">
        <f>'28'!$X175</f>
        <v>WN3820RF</v>
      </c>
      <c r="BE171" s="17">
        <f>IF(BD171=BB171, BC171+'28'!$Y175, '28'!$Y175)</f>
        <v>4</v>
      </c>
      <c r="BF171" s="17" t="str">
        <f>'29'!$X175</f>
        <v>WN3820RF</v>
      </c>
      <c r="BG171" s="17">
        <f>IF(BF171=BD171, BE171+'29'!$Y175, '29'!$Y175)</f>
        <v>4</v>
      </c>
      <c r="BH171" s="17" t="str">
        <f>'30'!$X175</f>
        <v>WN3820RF</v>
      </c>
      <c r="BI171" s="17">
        <f>IF(BH171=BF171, BG171+'30'!$Y175, '30'!$Y175)</f>
        <v>6</v>
      </c>
      <c r="BJ171" s="17">
        <f>'31'!$X175</f>
        <v>0</v>
      </c>
      <c r="BK171" s="17">
        <f>IF(BJ171=BH171, BI171+'31'!$Y175, '31'!$Y175)</f>
        <v>0</v>
      </c>
    </row>
    <row r="172" spans="1:63" x14ac:dyDescent="0.25">
      <c r="A172" s="68" t="s">
        <v>182</v>
      </c>
      <c r="B172" s="17" t="str">
        <f>'1'!$X176</f>
        <v>WN4652LK</v>
      </c>
      <c r="C172" s="17">
        <f>'1'!Y176</f>
        <v>1</v>
      </c>
      <c r="D172" s="17" t="str">
        <f>'2'!$X176</f>
        <v>WN4652LK</v>
      </c>
      <c r="E172" s="17">
        <f>IF(D172=B172, C172+'2'!$Y176, '2'!$Y176)</f>
        <v>3</v>
      </c>
      <c r="F172" s="17" t="str">
        <f>'3'!$X176</f>
        <v>WN4652LK</v>
      </c>
      <c r="G172" s="17">
        <f>IF(F172=D172, E172+'3'!$Y176, '3'!$Y176)</f>
        <v>3</v>
      </c>
      <c r="H172" s="17" t="str">
        <f>'4'!$X176</f>
        <v>WN4652LK</v>
      </c>
      <c r="I172" s="17">
        <f>IF(H172=F172, G172+'4'!$Y176, '4'!$Y176)</f>
        <v>3</v>
      </c>
      <c r="J172" s="17" t="str">
        <f>'5'!$X176</f>
        <v>WN4652LK</v>
      </c>
      <c r="K172" s="17">
        <f>IF(J172=H172, I172+'5'!$Y176, '5'!$Y176)</f>
        <v>3</v>
      </c>
      <c r="L172" s="17" t="str">
        <f>'6'!$X176</f>
        <v>WN4652LK</v>
      </c>
      <c r="M172" s="17">
        <f>IF(L172=J172, K172+'6'!$Y176, '6'!$Y176)</f>
        <v>3</v>
      </c>
      <c r="N172" s="17" t="str">
        <f>'7'!$X176</f>
        <v>WN4652LK</v>
      </c>
      <c r="O172" s="17">
        <f>IF(N172=L172, M172+'7'!$Y176, '7'!$Y176)</f>
        <v>4</v>
      </c>
      <c r="P172" s="17" t="str">
        <f>'8'!$X176</f>
        <v>WN4652LK</v>
      </c>
      <c r="Q172" s="17">
        <f>IF(P172=N172, O172+'8'!$Y176, '8'!$Y176)</f>
        <v>5</v>
      </c>
      <c r="R172" s="17" t="str">
        <f>'9'!$X176</f>
        <v>WN4652LK</v>
      </c>
      <c r="S172" s="17">
        <f>IF(R172=P172, Q172+'9'!$Y176, '9'!$Y176)</f>
        <v>5</v>
      </c>
      <c r="T172" s="17" t="str">
        <f>'10'!$X176</f>
        <v>WN4652LK</v>
      </c>
      <c r="U172" s="17">
        <f>IF(T172=R172, S172+'10'!$Y176, '10'!$Y176)</f>
        <v>5</v>
      </c>
      <c r="V172" s="17" t="str">
        <f>'11'!$X176</f>
        <v>WN4652LK</v>
      </c>
      <c r="W172" s="17">
        <f>IF(V172=T172, U172+'11'!$Y176, '11'!$Y176)</f>
        <v>5</v>
      </c>
      <c r="X172" s="17" t="str">
        <f>'12'!$X176</f>
        <v>WN4652LK</v>
      </c>
      <c r="Y172" s="17">
        <f>IF(X172=V172, W172+'12'!$Y176, '12'!$Y176)</f>
        <v>5</v>
      </c>
      <c r="Z172" s="17" t="str">
        <f>'13'!$X176</f>
        <v>WN4652LK</v>
      </c>
      <c r="AA172" s="17">
        <f>IF(Z172=X172, Y172+'13'!$Y176, '13'!$Y176)</f>
        <v>5</v>
      </c>
      <c r="AB172" s="17" t="str">
        <f>'14'!$X176</f>
        <v>WN4652LK</v>
      </c>
      <c r="AC172" s="17">
        <f>IF(AB172=Z172, AA172+'14'!$Y176, '14'!$Y176)</f>
        <v>6</v>
      </c>
      <c r="AD172" s="17" t="str">
        <f>'15'!$X176</f>
        <v>WN4652LK</v>
      </c>
      <c r="AE172" s="17">
        <f>IF(AD172=AB172, AC172+'15'!$Y176, '15'!$Y176)</f>
        <v>6</v>
      </c>
      <c r="AF172" s="17" t="str">
        <f>'16'!$X176</f>
        <v>WN4652LK</v>
      </c>
      <c r="AG172" s="17">
        <f>IF(AF172=AD172, AE172+'16'!$Y176, '16'!$Y176)</f>
        <v>6</v>
      </c>
      <c r="AH172" s="17" t="str">
        <f>'17'!$X176</f>
        <v>WN4652LK</v>
      </c>
      <c r="AI172" s="17">
        <f>IF(AH172=AF172, AG172+'17'!$Y176, '17'!$Y176)</f>
        <v>6</v>
      </c>
      <c r="AJ172" s="17" t="str">
        <f>'18'!$X176</f>
        <v>WN4652LK</v>
      </c>
      <c r="AK172" s="17">
        <f>IF(AJ172=AH172, AI172+'18'!$Y176, '18'!$Y176)</f>
        <v>6</v>
      </c>
      <c r="AL172" s="17" t="str">
        <f>'19'!$X176</f>
        <v>WN4652LK</v>
      </c>
      <c r="AM172" s="17">
        <f>IF(AL172=AJ172, AK172+'19'!$Y176, '19'!$Y176)</f>
        <v>6</v>
      </c>
      <c r="AN172" s="17" t="str">
        <f>'20'!$X176</f>
        <v>WN4652LK</v>
      </c>
      <c r="AO172" s="17">
        <f>IF(AN172=AL172, AM172+'20'!$Y176, '20'!$Y176)</f>
        <v>6</v>
      </c>
      <c r="AP172" s="17" t="str">
        <f>'21'!$X176</f>
        <v>WN4652LK</v>
      </c>
      <c r="AQ172" s="17">
        <f>IF(AP172=AN172, AO172+'21'!$Y176, '21'!$Y176)</f>
        <v>6</v>
      </c>
      <c r="AR172" s="17" t="str">
        <f>'22'!$X176</f>
        <v>WN4652LK</v>
      </c>
      <c r="AS172" s="17">
        <f>IF(AR172=AP172, AQ172+'22'!$Y176, '22'!$Y176)</f>
        <v>6</v>
      </c>
      <c r="AT172" s="17" t="str">
        <f>'23'!$X176</f>
        <v>WN4652LK</v>
      </c>
      <c r="AU172" s="17">
        <f>IF(AT172=AR172, AS172+'23'!$Y176, '23'!$Y176)</f>
        <v>6</v>
      </c>
      <c r="AV172" s="17" t="str">
        <f>'24'!$X176</f>
        <v>WN4652LK</v>
      </c>
      <c r="AW172" s="17">
        <f>IF(AV172=AT172, AU172+'24'!$Y176, '24'!$Y176)</f>
        <v>6</v>
      </c>
      <c r="AX172" s="17" t="str">
        <f>'25'!$X176</f>
        <v>WN4652LK</v>
      </c>
      <c r="AY172" s="17">
        <f>IF(AX172=AV172, AW172+'25'!$Y176, '25'!$Y176)</f>
        <v>6</v>
      </c>
      <c r="AZ172" s="17" t="str">
        <f>'26'!$X176</f>
        <v>NO WN</v>
      </c>
      <c r="BA172" s="17">
        <f>IF(AZ172=AX172, AY172+'26'!$Y176, '26'!$Y176)</f>
        <v>2</v>
      </c>
      <c r="BB172" s="17" t="str">
        <f>'27'!$X176</f>
        <v>NO WN</v>
      </c>
      <c r="BC172" s="17">
        <f>IF(BB172=AZ172, BA172+'27'!$Y176, '27'!$Y176)</f>
        <v>4</v>
      </c>
      <c r="BD172" s="17" t="str">
        <f>'28'!$X176</f>
        <v>NO WN</v>
      </c>
      <c r="BE172" s="17">
        <f>IF(BD172=BB172, BC172+'28'!$Y176, '28'!$Y176)</f>
        <v>4</v>
      </c>
      <c r="BF172" s="17" t="str">
        <f>'29'!$X176</f>
        <v>NO WN</v>
      </c>
      <c r="BG172" s="17">
        <f>IF(BF172=BD172, BE172+'29'!$Y176, '29'!$Y176)</f>
        <v>5</v>
      </c>
      <c r="BH172" s="17" t="str">
        <f>'30'!$X176</f>
        <v>NO WN</v>
      </c>
      <c r="BI172" s="17">
        <f>IF(BH172=BF172, BG172+'30'!$Y176, '30'!$Y176)</f>
        <v>7</v>
      </c>
      <c r="BJ172" s="17">
        <f>'31'!$X176</f>
        <v>0</v>
      </c>
      <c r="BK172" s="17">
        <f>IF(BJ172=BH172, BI172+'31'!$Y176, '31'!$Y176)</f>
        <v>0</v>
      </c>
    </row>
    <row r="173" spans="1:63" x14ac:dyDescent="0.25">
      <c r="A173" s="67" t="s">
        <v>183</v>
      </c>
      <c r="B173" s="17" t="str">
        <f>'1'!$X177</f>
        <v>WN6307RN</v>
      </c>
      <c r="C173" s="17">
        <f>'1'!Y177</f>
        <v>0</v>
      </c>
      <c r="D173" s="17" t="str">
        <f>'2'!$X177</f>
        <v>WN6307RN</v>
      </c>
      <c r="E173" s="17">
        <f>IF(D173=B173, C173+'2'!$Y177, '2'!$Y177)</f>
        <v>0</v>
      </c>
      <c r="F173" s="17" t="str">
        <f>'3'!$X177</f>
        <v>WN6307RN</v>
      </c>
      <c r="G173" s="17">
        <f>IF(F173=D173, E173+'3'!$Y177, '3'!$Y177)</f>
        <v>0</v>
      </c>
      <c r="H173" s="17" t="str">
        <f>'4'!$X177</f>
        <v>WN6307RN</v>
      </c>
      <c r="I173" s="17">
        <f>IF(H173=F173, G173+'4'!$Y177, '4'!$Y177)</f>
        <v>2</v>
      </c>
      <c r="J173" s="17" t="str">
        <f>'5'!$X177</f>
        <v>WN6307RN</v>
      </c>
      <c r="K173" s="17">
        <f>IF(J173=H173, I173+'5'!$Y177, '5'!$Y177)</f>
        <v>2</v>
      </c>
      <c r="L173" s="17" t="str">
        <f>'6'!$X177</f>
        <v>WN6307RN</v>
      </c>
      <c r="M173" s="17">
        <f>IF(L173=J173, K173+'6'!$Y177, '6'!$Y177)</f>
        <v>2</v>
      </c>
      <c r="N173" s="17" t="str">
        <f>'7'!$X177</f>
        <v>WN6307RN</v>
      </c>
      <c r="O173" s="17">
        <f>IF(N173=L173, M173+'7'!$Y177, '7'!$Y177)</f>
        <v>2</v>
      </c>
      <c r="P173" s="17" t="str">
        <f>'8'!$X177</f>
        <v>WN6307RN</v>
      </c>
      <c r="Q173" s="17">
        <f>IF(P173=N173, O173+'8'!$Y177, '8'!$Y177)</f>
        <v>2</v>
      </c>
      <c r="R173" s="17" t="str">
        <f>'9'!$X177</f>
        <v>WN6307RN</v>
      </c>
      <c r="S173" s="17">
        <f>IF(R173=P173, Q173+'9'!$Y177, '9'!$Y177)</f>
        <v>2</v>
      </c>
      <c r="T173" s="17" t="str">
        <f>'10'!$X177</f>
        <v>WN6307RN</v>
      </c>
      <c r="U173" s="17">
        <f>IF(T173=R173, S173+'10'!$Y177, '10'!$Y177)</f>
        <v>2</v>
      </c>
      <c r="V173" s="17" t="str">
        <f>'11'!$X177</f>
        <v>WN6307RN</v>
      </c>
      <c r="W173" s="17">
        <f>IF(V173=T173, U173+'11'!$Y177, '11'!$Y177)</f>
        <v>2</v>
      </c>
      <c r="X173" s="17" t="str">
        <f>'12'!$X177</f>
        <v>WN6307RN</v>
      </c>
      <c r="Y173" s="17">
        <f>IF(X173=V173, W173+'12'!$Y177, '12'!$Y177)</f>
        <v>2</v>
      </c>
      <c r="Z173" s="17" t="str">
        <f>'13'!$X177</f>
        <v>WN6307RN</v>
      </c>
      <c r="AA173" s="17">
        <f>IF(Z173=X173, Y173+'13'!$Y177, '13'!$Y177)</f>
        <v>2</v>
      </c>
      <c r="AB173" s="17" t="str">
        <f>'14'!$X177</f>
        <v>WN6307RN</v>
      </c>
      <c r="AC173" s="17">
        <f>IF(AB173=Z173, AA173+'14'!$Y177, '14'!$Y177)</f>
        <v>2</v>
      </c>
      <c r="AD173" s="17" t="str">
        <f>'15'!$X177</f>
        <v>WN6307RN</v>
      </c>
      <c r="AE173" s="17">
        <f>IF(AD173=AB173, AC173+'15'!$Y177, '15'!$Y177)</f>
        <v>2</v>
      </c>
      <c r="AF173" s="17" t="str">
        <f>'16'!$X177</f>
        <v>WN6307RN</v>
      </c>
      <c r="AG173" s="17">
        <f>IF(AF173=AD173, AE173+'16'!$Y177, '16'!$Y177)</f>
        <v>2</v>
      </c>
      <c r="AH173" s="17" t="str">
        <f>'17'!$X177</f>
        <v>WN6307RN</v>
      </c>
      <c r="AI173" s="17">
        <f>IF(AH173=AF173, AG173+'17'!$Y177, '17'!$Y177)</f>
        <v>2</v>
      </c>
      <c r="AJ173" s="17" t="str">
        <f>'18'!$X177</f>
        <v>WN6307RN</v>
      </c>
      <c r="AK173" s="17">
        <f>IF(AJ173=AH173, AI173+'18'!$Y177, '18'!$Y177)</f>
        <v>2</v>
      </c>
      <c r="AL173" s="17" t="str">
        <f>'19'!$X177</f>
        <v>WN6307RN</v>
      </c>
      <c r="AM173" s="17">
        <f>IF(AL173=AJ173, AK173+'19'!$Y177, '19'!$Y177)</f>
        <v>2</v>
      </c>
      <c r="AN173" s="17" t="str">
        <f>'20'!$X177</f>
        <v>WN6307RN</v>
      </c>
      <c r="AO173" s="17">
        <f>IF(AN173=AL173, AM173+'20'!$Y177, '20'!$Y177)</f>
        <v>2</v>
      </c>
      <c r="AP173" s="17" t="str">
        <f>'21'!$X177</f>
        <v>WN6307RN</v>
      </c>
      <c r="AQ173" s="17">
        <f>IF(AP173=AN173, AO173+'21'!$Y177, '21'!$Y177)</f>
        <v>2</v>
      </c>
      <c r="AR173" s="17" t="str">
        <f>'22'!$X177</f>
        <v>WN6307RN</v>
      </c>
      <c r="AS173" s="17">
        <f>IF(AR173=AP173, AQ173+'22'!$Y177, '22'!$Y177)</f>
        <v>2</v>
      </c>
      <c r="AT173" s="17" t="str">
        <f>'23'!$X177</f>
        <v>WN6307RN</v>
      </c>
      <c r="AU173" s="17">
        <f>IF(AT173=AR173, AS173+'23'!$Y177, '23'!$Y177)</f>
        <v>2</v>
      </c>
      <c r="AV173" s="17" t="str">
        <f>'24'!$X177</f>
        <v>WN6307RN</v>
      </c>
      <c r="AW173" s="17">
        <f>IF(AV173=AT173, AU173+'24'!$Y177, '24'!$Y177)</f>
        <v>2</v>
      </c>
      <c r="AX173" s="17" t="str">
        <f>'25'!$X177</f>
        <v>WN6307RN</v>
      </c>
      <c r="AY173" s="17">
        <f>IF(AX173=AV173, AW173+'25'!$Y177, '25'!$Y177)</f>
        <v>2</v>
      </c>
      <c r="AZ173" s="17" t="str">
        <f>'26'!$X177</f>
        <v>WN6307RN</v>
      </c>
      <c r="BA173" s="17">
        <f>IF(AZ173=AX173, AY173+'26'!$Y177, '26'!$Y177)</f>
        <v>2</v>
      </c>
      <c r="BB173" s="17" t="str">
        <f>'27'!$X177</f>
        <v>WN6307RN</v>
      </c>
      <c r="BC173" s="17">
        <f>IF(BB173=AZ173, BA173+'27'!$Y177, '27'!$Y177)</f>
        <v>2</v>
      </c>
      <c r="BD173" s="17" t="str">
        <f>'28'!$X177</f>
        <v>WN6307RN</v>
      </c>
      <c r="BE173" s="17">
        <f>IF(BD173=BB173, BC173+'28'!$Y177, '28'!$Y177)</f>
        <v>2</v>
      </c>
      <c r="BF173" s="17" t="str">
        <f>'29'!$X177</f>
        <v>WN6307RN</v>
      </c>
      <c r="BG173" s="17">
        <f>IF(BF173=BD173, BE173+'29'!$Y177, '29'!$Y177)</f>
        <v>2</v>
      </c>
      <c r="BH173" s="17" t="str">
        <f>'30'!$X177</f>
        <v>WN6307RN</v>
      </c>
      <c r="BI173" s="17">
        <f>IF(BH173=BF173, BG173+'30'!$Y177, '30'!$Y177)</f>
        <v>2</v>
      </c>
      <c r="BJ173" s="17">
        <f>'31'!$X177</f>
        <v>0</v>
      </c>
      <c r="BK173" s="17">
        <f>IF(BJ173=BH173, BI173+'31'!$Y177, '31'!$Y177)</f>
        <v>0</v>
      </c>
    </row>
    <row r="174" spans="1:63" x14ac:dyDescent="0.25">
      <c r="A174" s="68" t="s">
        <v>184</v>
      </c>
      <c r="B174" s="17" t="str">
        <f>'1'!$X178</f>
        <v>WN4721NP</v>
      </c>
      <c r="C174" s="17">
        <f>'1'!Y178</f>
        <v>0</v>
      </c>
      <c r="D174" s="17" t="str">
        <f>'2'!$X178</f>
        <v>WN4721NP</v>
      </c>
      <c r="E174" s="17">
        <f>IF(D174=B174, C174+'2'!$Y178, '2'!$Y178)</f>
        <v>0</v>
      </c>
      <c r="F174" s="17" t="str">
        <f>'3'!$X178</f>
        <v>WN4721NP</v>
      </c>
      <c r="G174" s="17">
        <f>IF(F174=D174, E174+'3'!$Y178, '3'!$Y178)</f>
        <v>1</v>
      </c>
      <c r="H174" s="17" t="str">
        <f>'4'!$X178</f>
        <v>WN4721NP</v>
      </c>
      <c r="I174" s="17">
        <f>IF(H174=F174, G174+'4'!$Y178, '4'!$Y178)</f>
        <v>1</v>
      </c>
      <c r="J174" s="17" t="str">
        <f>'5'!$X178</f>
        <v>WN4721NP</v>
      </c>
      <c r="K174" s="17">
        <f>IF(J174=H174, I174+'5'!$Y178, '5'!$Y178)</f>
        <v>1</v>
      </c>
      <c r="L174" s="17" t="str">
        <f>'6'!$X178</f>
        <v>WN4721NP</v>
      </c>
      <c r="M174" s="17">
        <f>IF(L174=J174, K174+'6'!$Y178, '6'!$Y178)</f>
        <v>1</v>
      </c>
      <c r="N174" s="17" t="str">
        <f>'7'!$X178</f>
        <v>WN4721NP</v>
      </c>
      <c r="O174" s="17">
        <f>IF(N174=L174, M174+'7'!$Y178, '7'!$Y178)</f>
        <v>1</v>
      </c>
      <c r="P174" s="17" t="str">
        <f>'8'!$X178</f>
        <v>WN4721NP</v>
      </c>
      <c r="Q174" s="17">
        <f>IF(P174=N174, O174+'8'!$Y178, '8'!$Y178)</f>
        <v>1</v>
      </c>
      <c r="R174" s="17" t="str">
        <f>'9'!$X178</f>
        <v>WN4721NP</v>
      </c>
      <c r="S174" s="17">
        <f>IF(R174=P174, Q174+'9'!$Y178, '9'!$Y178)</f>
        <v>2</v>
      </c>
      <c r="T174" s="17" t="str">
        <f>'10'!$X178</f>
        <v>WN4721NP</v>
      </c>
      <c r="U174" s="17">
        <f>IF(T174=R174, S174+'10'!$Y178, '10'!$Y178)</f>
        <v>3</v>
      </c>
      <c r="V174" s="17" t="str">
        <f>'11'!$X178</f>
        <v>WN4721NP</v>
      </c>
      <c r="W174" s="17">
        <f>IF(V174=T174, U174+'11'!$Y178, '11'!$Y178)</f>
        <v>3</v>
      </c>
      <c r="X174" s="17" t="str">
        <f>'12'!$X178</f>
        <v>WN4721NP</v>
      </c>
      <c r="Y174" s="17">
        <f>IF(X174=V174, W174+'12'!$Y178, '12'!$Y178)</f>
        <v>3</v>
      </c>
      <c r="Z174" s="17" t="str">
        <f>'13'!$X178</f>
        <v>WN4721NP</v>
      </c>
      <c r="AA174" s="17">
        <f>IF(Z174=X174, Y174+'13'!$Y178, '13'!$Y178)</f>
        <v>3</v>
      </c>
      <c r="AB174" s="17" t="str">
        <f>'14'!$X178</f>
        <v>WN4721NP</v>
      </c>
      <c r="AC174" s="17">
        <f>IF(AB174=Z174, AA174+'14'!$Y178, '14'!$Y178)</f>
        <v>3</v>
      </c>
      <c r="AD174" s="17" t="str">
        <f>'15'!$X178</f>
        <v>WN4721NP</v>
      </c>
      <c r="AE174" s="17">
        <f>IF(AD174=AB174, AC174+'15'!$Y178, '15'!$Y178)</f>
        <v>4</v>
      </c>
      <c r="AF174" s="17" t="str">
        <f>'16'!$X178</f>
        <v>WN4721NP</v>
      </c>
      <c r="AG174" s="17">
        <f>IF(AF174=AD174, AE174+'16'!$Y178, '16'!$Y178)</f>
        <v>5</v>
      </c>
      <c r="AH174" s="17" t="str">
        <f>'17'!$X178</f>
        <v>WN4721NP</v>
      </c>
      <c r="AI174" s="17">
        <f>IF(AH174=AF174, AG174+'17'!$Y178, '17'!$Y178)</f>
        <v>5</v>
      </c>
      <c r="AJ174" s="17" t="str">
        <f>'18'!$X178</f>
        <v>WN4721NP</v>
      </c>
      <c r="AK174" s="17">
        <f>IF(AJ174=AH174, AI174+'18'!$Y178, '18'!$Y178)</f>
        <v>5</v>
      </c>
      <c r="AL174" s="17" t="str">
        <f>'19'!$X178</f>
        <v>WN4721NP</v>
      </c>
      <c r="AM174" s="17">
        <f>IF(AL174=AJ174, AK174+'19'!$Y178, '19'!$Y178)</f>
        <v>5</v>
      </c>
      <c r="AN174" s="17" t="str">
        <f>'20'!$X178</f>
        <v>WN4721NP</v>
      </c>
      <c r="AO174" s="17">
        <f>IF(AN174=AL174, AM174+'20'!$Y178, '20'!$Y178)</f>
        <v>5</v>
      </c>
      <c r="AP174" s="17" t="str">
        <f>'21'!$X178</f>
        <v>WN4721NP</v>
      </c>
      <c r="AQ174" s="17">
        <f>IF(AP174=AN174, AO174+'21'!$Y178, '21'!$Y178)</f>
        <v>5</v>
      </c>
      <c r="AR174" s="17" t="str">
        <f>'22'!$X178</f>
        <v>WN4721NP</v>
      </c>
      <c r="AS174" s="17">
        <f>IF(AR174=AP174, AQ174+'22'!$Y178, '22'!$Y178)</f>
        <v>5</v>
      </c>
      <c r="AT174" s="17" t="str">
        <f>'23'!$X178</f>
        <v>WN4721NP</v>
      </c>
      <c r="AU174" s="17">
        <f>IF(AT174=AR174, AS174+'23'!$Y178, '23'!$Y178)</f>
        <v>5</v>
      </c>
      <c r="AV174" s="17" t="str">
        <f>'24'!$X178</f>
        <v>WN4721NP</v>
      </c>
      <c r="AW174" s="17">
        <f>IF(AV174=AT174, AU174+'24'!$Y178, '24'!$Y178)</f>
        <v>5</v>
      </c>
      <c r="AX174" s="17" t="str">
        <f>'25'!$X178</f>
        <v>WN4721NP</v>
      </c>
      <c r="AY174" s="17">
        <f>IF(AX174=AV174, AW174+'25'!$Y178, '25'!$Y178)</f>
        <v>5</v>
      </c>
      <c r="AZ174" s="17" t="str">
        <f>'26'!$X178</f>
        <v>WN4721NP</v>
      </c>
      <c r="BA174" s="17">
        <f>IF(AZ174=AX174, AY174+'26'!$Y178, '26'!$Y178)</f>
        <v>5</v>
      </c>
      <c r="BB174" s="17" t="str">
        <f>'27'!$X178</f>
        <v>WN4721NP</v>
      </c>
      <c r="BC174" s="17">
        <f>IF(BB174=AZ174, BA174+'27'!$Y178, '27'!$Y178)</f>
        <v>5</v>
      </c>
      <c r="BD174" s="17" t="str">
        <f>'28'!$X178</f>
        <v>WN4721NP</v>
      </c>
      <c r="BE174" s="17">
        <f>IF(BD174=BB174, BC174+'28'!$Y178, '28'!$Y178)</f>
        <v>5</v>
      </c>
      <c r="BF174" s="17" t="str">
        <f>'29'!$X178</f>
        <v>WN4721NP</v>
      </c>
      <c r="BG174" s="17">
        <f>IF(BF174=BD174, BE174+'29'!$Y178, '29'!$Y178)</f>
        <v>5</v>
      </c>
      <c r="BH174" s="17" t="str">
        <f>'30'!$X178</f>
        <v>WN4721NP</v>
      </c>
      <c r="BI174" s="17">
        <f>IF(BH174=BF174, BG174+'30'!$Y178, '30'!$Y178)</f>
        <v>5</v>
      </c>
      <c r="BJ174" s="17">
        <f>'31'!$X178</f>
        <v>0</v>
      </c>
      <c r="BK174" s="17">
        <f>IF(BJ174=BH174, BI174+'31'!$Y178, '31'!$Y178)</f>
        <v>0</v>
      </c>
    </row>
    <row r="175" spans="1:63" x14ac:dyDescent="0.25">
      <c r="A175" s="67" t="s">
        <v>185</v>
      </c>
      <c r="B175" s="17" t="str">
        <f>'1'!$X179</f>
        <v>WN2865SY</v>
      </c>
      <c r="C175" s="17">
        <f>'1'!Y179</f>
        <v>0</v>
      </c>
      <c r="D175" s="17" t="str">
        <f>'2'!$X179</f>
        <v>WN2865SY</v>
      </c>
      <c r="E175" s="17">
        <f>IF(D175=B175, C175+'2'!$Y179, '2'!$Y179)</f>
        <v>0</v>
      </c>
      <c r="F175" s="17" t="str">
        <f>'3'!$X179</f>
        <v>WN2865SY</v>
      </c>
      <c r="G175" s="17">
        <f>IF(F175=D175, E175+'3'!$Y179, '3'!$Y179)</f>
        <v>0</v>
      </c>
      <c r="H175" s="17" t="str">
        <f>'4'!$X179</f>
        <v>WN2865SY</v>
      </c>
      <c r="I175" s="17">
        <f>IF(H175=F175, G175+'4'!$Y179, '4'!$Y179)</f>
        <v>0</v>
      </c>
      <c r="J175" s="17" t="str">
        <f>'5'!$X179</f>
        <v>WN2865SY</v>
      </c>
      <c r="K175" s="17">
        <f>IF(J175=H175, I175+'5'!$Y179, '5'!$Y179)</f>
        <v>0</v>
      </c>
      <c r="L175" s="17" t="str">
        <f>'6'!$X179</f>
        <v>WN2865SY</v>
      </c>
      <c r="M175" s="17">
        <f>IF(L175=J175, K175+'6'!$Y179, '6'!$Y179)</f>
        <v>0</v>
      </c>
      <c r="N175" s="17" t="str">
        <f>'7'!$X179</f>
        <v>WN2865SY</v>
      </c>
      <c r="O175" s="17">
        <f>IF(N175=L175, M175+'7'!$Y179, '7'!$Y179)</f>
        <v>0</v>
      </c>
      <c r="P175" s="17" t="str">
        <f>'8'!$X179</f>
        <v>WN2865SY</v>
      </c>
      <c r="Q175" s="17">
        <f>IF(P175=N175, O175+'8'!$Y179, '8'!$Y179)</f>
        <v>0</v>
      </c>
      <c r="R175" s="17" t="str">
        <f>'9'!$X179</f>
        <v>WN2865SY</v>
      </c>
      <c r="S175" s="17">
        <f>IF(R175=P175, Q175+'9'!$Y179, '9'!$Y179)</f>
        <v>0</v>
      </c>
      <c r="T175" s="17" t="str">
        <f>'10'!$X179</f>
        <v>WN2865SY</v>
      </c>
      <c r="U175" s="17">
        <f>IF(T175=R175, S175+'10'!$Y179, '10'!$Y179)</f>
        <v>0</v>
      </c>
      <c r="V175" s="17" t="str">
        <f>'11'!$X179</f>
        <v>WN2865SY</v>
      </c>
      <c r="W175" s="17">
        <f>IF(V175=T175, U175+'11'!$Y179, '11'!$Y179)</f>
        <v>0</v>
      </c>
      <c r="X175" s="17" t="str">
        <f>'12'!$X179</f>
        <v>WN2865SY</v>
      </c>
      <c r="Y175" s="17">
        <f>IF(X175=V175, W175+'12'!$Y179, '12'!$Y179)</f>
        <v>0</v>
      </c>
      <c r="Z175" s="17" t="str">
        <f>'13'!$X179</f>
        <v>WN2865SY</v>
      </c>
      <c r="AA175" s="17">
        <f>IF(Z175=X175, Y175+'13'!$Y179, '13'!$Y179)</f>
        <v>0</v>
      </c>
      <c r="AB175" s="17" t="str">
        <f>'14'!$X179</f>
        <v>WN2865SY</v>
      </c>
      <c r="AC175" s="17">
        <f>IF(AB175=Z175, AA175+'14'!$Y179, '14'!$Y179)</f>
        <v>0</v>
      </c>
      <c r="AD175" s="17" t="str">
        <f>'15'!$X179</f>
        <v>WN2865SY</v>
      </c>
      <c r="AE175" s="17">
        <f>IF(AD175=AB175, AC175+'15'!$Y179, '15'!$Y179)</f>
        <v>0</v>
      </c>
      <c r="AF175" s="17" t="str">
        <f>'16'!$X179</f>
        <v>WN2865SY</v>
      </c>
      <c r="AG175" s="17">
        <f>IF(AF175=AD175, AE175+'16'!$Y179, '16'!$Y179)</f>
        <v>0</v>
      </c>
      <c r="AH175" s="17" t="str">
        <f>'17'!$X179</f>
        <v>WN2865SY</v>
      </c>
      <c r="AI175" s="17">
        <f>IF(AH175=AF175, AG175+'17'!$Y179, '17'!$Y179)</f>
        <v>0</v>
      </c>
      <c r="AJ175" s="17" t="str">
        <f>'18'!$X179</f>
        <v>WN2865SY</v>
      </c>
      <c r="AK175" s="17">
        <f>IF(AJ175=AH175, AI175+'18'!$Y179, '18'!$Y179)</f>
        <v>3</v>
      </c>
      <c r="AL175" s="17" t="str">
        <f>'19'!$X179</f>
        <v>WN2865SY</v>
      </c>
      <c r="AM175" s="17">
        <f>IF(AL175=AJ175, AK175+'19'!$Y179, '19'!$Y179)</f>
        <v>3</v>
      </c>
      <c r="AN175" s="17" t="str">
        <f>'20'!$X179</f>
        <v>WN2865SY</v>
      </c>
      <c r="AO175" s="17">
        <f>IF(AN175=AL175, AM175+'20'!$Y179, '20'!$Y179)</f>
        <v>3</v>
      </c>
      <c r="AP175" s="17" t="str">
        <f>'21'!$X179</f>
        <v>WN2865SY</v>
      </c>
      <c r="AQ175" s="17">
        <f>IF(AP175=AN175, AO175+'21'!$Y179, '21'!$Y179)</f>
        <v>3</v>
      </c>
      <c r="AR175" s="17" t="str">
        <f>'22'!$X179</f>
        <v>WN2865SY</v>
      </c>
      <c r="AS175" s="17">
        <f>IF(AR175=AP175, AQ175+'22'!$Y179, '22'!$Y179)</f>
        <v>3</v>
      </c>
      <c r="AT175" s="17" t="str">
        <f>'23'!$X179</f>
        <v>WN2865SY</v>
      </c>
      <c r="AU175" s="17">
        <f>IF(AT175=AR175, AS175+'23'!$Y179, '23'!$Y179)</f>
        <v>3</v>
      </c>
      <c r="AV175" s="17" t="str">
        <f>'24'!$X179</f>
        <v>WN2865SY</v>
      </c>
      <c r="AW175" s="17">
        <f>IF(AV175=AT175, AU175+'24'!$Y179, '24'!$Y179)</f>
        <v>3</v>
      </c>
      <c r="AX175" s="17" t="str">
        <f>'25'!$X179</f>
        <v>WN2865SY</v>
      </c>
      <c r="AY175" s="17">
        <f>IF(AX175=AV175, AW175+'25'!$Y179, '25'!$Y179)</f>
        <v>3</v>
      </c>
      <c r="AZ175" s="17" t="str">
        <f>'26'!$X179</f>
        <v>WN2865SY</v>
      </c>
      <c r="BA175" s="17">
        <f>IF(AZ175=AX175, AY175+'26'!$Y179, '26'!$Y179)</f>
        <v>3</v>
      </c>
      <c r="BB175" s="17" t="str">
        <f>'27'!$X179</f>
        <v>WN2865SY</v>
      </c>
      <c r="BC175" s="17">
        <f>IF(BB175=AZ175, BA175+'27'!$Y179, '27'!$Y179)</f>
        <v>3</v>
      </c>
      <c r="BD175" s="17" t="str">
        <f>'28'!$X179</f>
        <v>WN2865SY</v>
      </c>
      <c r="BE175" s="17">
        <f>IF(BD175=BB175, BC175+'28'!$Y179, '28'!$Y179)</f>
        <v>3</v>
      </c>
      <c r="BF175" s="17" t="str">
        <f>'29'!$X179</f>
        <v>WN2865SY</v>
      </c>
      <c r="BG175" s="17">
        <f>IF(BF175=BD175, BE175+'29'!$Y179, '29'!$Y179)</f>
        <v>3</v>
      </c>
      <c r="BH175" s="17" t="str">
        <f>'30'!$X179</f>
        <v>WN2865SY</v>
      </c>
      <c r="BI175" s="17">
        <f>IF(BH175=BF175, BG175+'30'!$Y179, '30'!$Y179)</f>
        <v>3</v>
      </c>
      <c r="BJ175" s="17">
        <f>'31'!$X179</f>
        <v>0</v>
      </c>
      <c r="BK175" s="17">
        <f>IF(BJ175=BH175, BI175+'31'!$Y179, '31'!$Y179)</f>
        <v>0</v>
      </c>
    </row>
    <row r="176" spans="1:63" x14ac:dyDescent="0.25">
      <c r="A176" s="68" t="s">
        <v>186</v>
      </c>
      <c r="B176" s="17" t="str">
        <f>'1'!$X180</f>
        <v>WN4899RC</v>
      </c>
      <c r="C176" s="17">
        <f>'1'!Y180</f>
        <v>0</v>
      </c>
      <c r="D176" s="17" t="str">
        <f>'2'!$X180</f>
        <v>WN4899RC</v>
      </c>
      <c r="E176" s="17">
        <f>IF(D176=B176, C176+'2'!$Y180, '2'!$Y180)</f>
        <v>0</v>
      </c>
      <c r="F176" s="17" t="str">
        <f>'3'!$X180</f>
        <v>WN4899RC</v>
      </c>
      <c r="G176" s="17">
        <f>IF(F176=D176, E176+'3'!$Y180, '3'!$Y180)</f>
        <v>0</v>
      </c>
      <c r="H176" s="17" t="str">
        <f>'4'!$X180</f>
        <v>WN4899RC</v>
      </c>
      <c r="I176" s="17">
        <f>IF(H176=F176, G176+'4'!$Y180, '4'!$Y180)</f>
        <v>0</v>
      </c>
      <c r="J176" s="17" t="str">
        <f>'5'!$X180</f>
        <v>WN4899RC</v>
      </c>
      <c r="K176" s="17">
        <f>IF(J176=H176, I176+'5'!$Y180, '5'!$Y180)</f>
        <v>0</v>
      </c>
      <c r="L176" s="17" t="str">
        <f>'6'!$X180</f>
        <v>WN4899RC</v>
      </c>
      <c r="M176" s="17">
        <f>IF(L176=J176, K176+'6'!$Y180, '6'!$Y180)</f>
        <v>0</v>
      </c>
      <c r="N176" s="17" t="str">
        <f>'7'!$X180</f>
        <v>WN4899RC</v>
      </c>
      <c r="O176" s="17">
        <f>IF(N176=L176, M176+'7'!$Y180, '7'!$Y180)</f>
        <v>0</v>
      </c>
      <c r="P176" s="17" t="str">
        <f>'8'!$X180</f>
        <v>WN4899RC</v>
      </c>
      <c r="Q176" s="17">
        <f>IF(P176=N176, O176+'8'!$Y180, '8'!$Y180)</f>
        <v>0</v>
      </c>
      <c r="R176" s="17" t="str">
        <f>'9'!$X180</f>
        <v>WN4899RC</v>
      </c>
      <c r="S176" s="17">
        <f>IF(R176=P176, Q176+'9'!$Y180, '9'!$Y180)</f>
        <v>0</v>
      </c>
      <c r="T176" s="17" t="str">
        <f>'10'!$X180</f>
        <v>WN4899RC</v>
      </c>
      <c r="U176" s="17">
        <f>IF(T176=R176, S176+'10'!$Y180, '10'!$Y180)</f>
        <v>0</v>
      </c>
      <c r="V176" s="17" t="str">
        <f>'11'!$X180</f>
        <v>WN4899RC</v>
      </c>
      <c r="W176" s="17">
        <f>IF(V176=T176, U176+'11'!$Y180, '11'!$Y180)</f>
        <v>0</v>
      </c>
      <c r="X176" s="17" t="str">
        <f>'12'!$X180</f>
        <v>WN4899RC</v>
      </c>
      <c r="Y176" s="17">
        <f>IF(X176=V176, W176+'12'!$Y180, '12'!$Y180)</f>
        <v>0</v>
      </c>
      <c r="Z176" s="17" t="str">
        <f>'13'!$X180</f>
        <v>WN4899RC</v>
      </c>
      <c r="AA176" s="17">
        <f>IF(Z176=X176, Y176+'13'!$Y180, '13'!$Y180)</f>
        <v>0</v>
      </c>
      <c r="AB176" s="17" t="str">
        <f>'14'!$X180</f>
        <v>WN4899RC</v>
      </c>
      <c r="AC176" s="17">
        <f>IF(AB176=Z176, AA176+'14'!$Y180, '14'!$Y180)</f>
        <v>0</v>
      </c>
      <c r="AD176" s="17" t="str">
        <f>'15'!$X180</f>
        <v>WN4899RC</v>
      </c>
      <c r="AE176" s="17">
        <f>IF(AD176=AB176, AC176+'15'!$Y180, '15'!$Y180)</f>
        <v>0</v>
      </c>
      <c r="AF176" s="17" t="str">
        <f>'16'!$X180</f>
        <v>WN4899RC</v>
      </c>
      <c r="AG176" s="17">
        <f>IF(AF176=AD176, AE176+'16'!$Y180, '16'!$Y180)</f>
        <v>0</v>
      </c>
      <c r="AH176" s="17" t="str">
        <f>'17'!$X180</f>
        <v>WN4899RC</v>
      </c>
      <c r="AI176" s="17">
        <f>IF(AH176=AF176, AG176+'17'!$Y180, '17'!$Y180)</f>
        <v>0</v>
      </c>
      <c r="AJ176" s="17" t="str">
        <f>'18'!$X180</f>
        <v>WN4899RC</v>
      </c>
      <c r="AK176" s="17">
        <f>IF(AJ176=AH176, AI176+'18'!$Y180, '18'!$Y180)</f>
        <v>0</v>
      </c>
      <c r="AL176" s="17" t="str">
        <f>'19'!$X180</f>
        <v>WN4899RC</v>
      </c>
      <c r="AM176" s="17">
        <f>IF(AL176=AJ176, AK176+'19'!$Y180, '19'!$Y180)</f>
        <v>0</v>
      </c>
      <c r="AN176" s="17" t="str">
        <f>'20'!$X180</f>
        <v>WN4899RC</v>
      </c>
      <c r="AO176" s="17">
        <f>IF(AN176=AL176, AM176+'20'!$Y180, '20'!$Y180)</f>
        <v>0</v>
      </c>
      <c r="AP176" s="17" t="str">
        <f>'21'!$X180</f>
        <v>WN4899RC</v>
      </c>
      <c r="AQ176" s="17">
        <f>IF(AP176=AN176, AO176+'21'!$Y180, '21'!$Y180)</f>
        <v>0</v>
      </c>
      <c r="AR176" s="17" t="str">
        <f>'22'!$X180</f>
        <v>WN4899RC</v>
      </c>
      <c r="AS176" s="17">
        <f>IF(AR176=AP176, AQ176+'22'!$Y180, '22'!$Y180)</f>
        <v>0</v>
      </c>
      <c r="AT176" s="17" t="str">
        <f>'23'!$X180</f>
        <v>WN4899RC</v>
      </c>
      <c r="AU176" s="17">
        <f>IF(AT176=AR176, AS176+'23'!$Y180, '23'!$Y180)</f>
        <v>0</v>
      </c>
      <c r="AV176" s="17" t="str">
        <f>'24'!$X180</f>
        <v>WN4899RC</v>
      </c>
      <c r="AW176" s="17">
        <f>IF(AV176=AT176, AU176+'24'!$Y180, '24'!$Y180)</f>
        <v>0</v>
      </c>
      <c r="AX176" s="17" t="str">
        <f>'25'!$X180</f>
        <v>WN4899RC</v>
      </c>
      <c r="AY176" s="17">
        <f>IF(AX176=AV176, AW176+'25'!$Y180, '25'!$Y180)</f>
        <v>0</v>
      </c>
      <c r="AZ176" s="17" t="str">
        <f>'26'!$X180</f>
        <v>WN4899RC</v>
      </c>
      <c r="BA176" s="17">
        <f>IF(AZ176=AX176, AY176+'26'!$Y180, '26'!$Y180)</f>
        <v>0</v>
      </c>
      <c r="BB176" s="17" t="str">
        <f>'27'!$X180</f>
        <v>WN4899RC</v>
      </c>
      <c r="BC176" s="17">
        <f>IF(BB176=AZ176, BA176+'27'!$Y180, '27'!$Y180)</f>
        <v>0</v>
      </c>
      <c r="BD176" s="17" t="str">
        <f>'28'!$X180</f>
        <v>WN4899RC</v>
      </c>
      <c r="BE176" s="17">
        <f>IF(BD176=BB176, BC176+'28'!$Y180, '28'!$Y180)</f>
        <v>0</v>
      </c>
      <c r="BF176" s="17" t="str">
        <f>'29'!$X180</f>
        <v>WN4899RC</v>
      </c>
      <c r="BG176" s="17">
        <f>IF(BF176=BD176, BE176+'29'!$Y180, '29'!$Y180)</f>
        <v>0</v>
      </c>
      <c r="BH176" s="17" t="str">
        <f>'30'!$X180</f>
        <v>WN4899RC</v>
      </c>
      <c r="BI176" s="17">
        <f>IF(BH176=BF176, BG176+'30'!$Y180, '30'!$Y180)</f>
        <v>0</v>
      </c>
      <c r="BJ176" s="17">
        <f>'31'!$X180</f>
        <v>0</v>
      </c>
      <c r="BK176" s="17">
        <f>IF(BJ176=BH176, BI176+'31'!$Y180, '31'!$Y180)</f>
        <v>0</v>
      </c>
    </row>
    <row r="177" spans="1:63" x14ac:dyDescent="0.25">
      <c r="A177" s="67" t="s">
        <v>187</v>
      </c>
      <c r="B177" s="17" t="str">
        <f>'1'!$X181</f>
        <v>WN0139SR</v>
      </c>
      <c r="C177" s="17">
        <f>'1'!Y181</f>
        <v>0</v>
      </c>
      <c r="D177" s="17" t="str">
        <f>'2'!$X181</f>
        <v>WN0139SR</v>
      </c>
      <c r="E177" s="17">
        <f>IF(D177=B177, C177+'2'!$Y181, '2'!$Y181)</f>
        <v>0</v>
      </c>
      <c r="F177" s="17" t="str">
        <f>'3'!$X181</f>
        <v>WN0139SR</v>
      </c>
      <c r="G177" s="17">
        <f>IF(F177=D177, E177+'3'!$Y181, '3'!$Y181)</f>
        <v>0</v>
      </c>
      <c r="H177" s="17" t="str">
        <f>'4'!$X181</f>
        <v>WN0139SR</v>
      </c>
      <c r="I177" s="17">
        <f>IF(H177=F177, G177+'4'!$Y181, '4'!$Y181)</f>
        <v>0</v>
      </c>
      <c r="J177" s="17" t="str">
        <f>'5'!$X181</f>
        <v>WN0139SR</v>
      </c>
      <c r="K177" s="17">
        <f>IF(J177=H177, I177+'5'!$Y181, '5'!$Y181)</f>
        <v>0</v>
      </c>
      <c r="L177" s="17" t="str">
        <f>'6'!$X181</f>
        <v>WN0139SR</v>
      </c>
      <c r="M177" s="17">
        <f>IF(L177=J177, K177+'6'!$Y181, '6'!$Y181)</f>
        <v>0</v>
      </c>
      <c r="N177" s="17" t="str">
        <f>'7'!$X181</f>
        <v>WN0139SR</v>
      </c>
      <c r="O177" s="17">
        <f>IF(N177=L177, M177+'7'!$Y181, '7'!$Y181)</f>
        <v>0</v>
      </c>
      <c r="P177" s="17" t="str">
        <f>'8'!$X181</f>
        <v>WN0139SR</v>
      </c>
      <c r="Q177" s="17">
        <f>IF(P177=N177, O177+'8'!$Y181, '8'!$Y181)</f>
        <v>0</v>
      </c>
      <c r="R177" s="17" t="str">
        <f>'9'!$X181</f>
        <v>WN0139SR</v>
      </c>
      <c r="S177" s="17">
        <f>IF(R177=P177, Q177+'9'!$Y181, '9'!$Y181)</f>
        <v>0</v>
      </c>
      <c r="T177" s="17" t="str">
        <f>'10'!$X181</f>
        <v>WN0139SR</v>
      </c>
      <c r="U177" s="17">
        <f>IF(T177=R177, S177+'10'!$Y181, '10'!$Y181)</f>
        <v>0</v>
      </c>
      <c r="V177" s="17" t="str">
        <f>'11'!$X181</f>
        <v>WN0139SR</v>
      </c>
      <c r="W177" s="17">
        <f>IF(V177=T177, U177+'11'!$Y181, '11'!$Y181)</f>
        <v>0</v>
      </c>
      <c r="X177" s="17" t="str">
        <f>'12'!$X181</f>
        <v>WN0139SR</v>
      </c>
      <c r="Y177" s="17">
        <f>IF(X177=V177, W177+'12'!$Y181, '12'!$Y181)</f>
        <v>0</v>
      </c>
      <c r="Z177" s="17" t="str">
        <f>'13'!$X181</f>
        <v>WN0139SR</v>
      </c>
      <c r="AA177" s="17">
        <f>IF(Z177=X177, Y177+'13'!$Y181, '13'!$Y181)</f>
        <v>0</v>
      </c>
      <c r="AB177" s="17" t="str">
        <f>'14'!$X181</f>
        <v>WN0139SR</v>
      </c>
      <c r="AC177" s="17">
        <f>IF(AB177=Z177, AA177+'14'!$Y181, '14'!$Y181)</f>
        <v>0</v>
      </c>
      <c r="AD177" s="17" t="str">
        <f>'15'!$X181</f>
        <v>WN0139SR</v>
      </c>
      <c r="AE177" s="17">
        <f>IF(AD177=AB177, AC177+'15'!$Y181, '15'!$Y181)</f>
        <v>0</v>
      </c>
      <c r="AF177" s="17" t="str">
        <f>'16'!$X181</f>
        <v>WN0139SR</v>
      </c>
      <c r="AG177" s="17">
        <f>IF(AF177=AD177, AE177+'16'!$Y181, '16'!$Y181)</f>
        <v>0</v>
      </c>
      <c r="AH177" s="17" t="str">
        <f>'17'!$X181</f>
        <v>WN0139SR</v>
      </c>
      <c r="AI177" s="17">
        <f>IF(AH177=AF177, AG177+'17'!$Y181, '17'!$Y181)</f>
        <v>0</v>
      </c>
      <c r="AJ177" s="17" t="str">
        <f>'18'!$X181</f>
        <v>WN0139SR</v>
      </c>
      <c r="AK177" s="17">
        <f>IF(AJ177=AH177, AI177+'18'!$Y181, '18'!$Y181)</f>
        <v>0</v>
      </c>
      <c r="AL177" s="17" t="str">
        <f>'19'!$X181</f>
        <v>WN0139SR</v>
      </c>
      <c r="AM177" s="17">
        <f>IF(AL177=AJ177, AK177+'19'!$Y181, '19'!$Y181)</f>
        <v>0</v>
      </c>
      <c r="AN177" s="17" t="str">
        <f>'20'!$X181</f>
        <v>WN0139SR</v>
      </c>
      <c r="AO177" s="17">
        <f>IF(AN177=AL177, AM177+'20'!$Y181, '20'!$Y181)</f>
        <v>0</v>
      </c>
      <c r="AP177" s="17" t="str">
        <f>'21'!$X181</f>
        <v>WN0139SR</v>
      </c>
      <c r="AQ177" s="17">
        <f>IF(AP177=AN177, AO177+'21'!$Y181, '21'!$Y181)</f>
        <v>0</v>
      </c>
      <c r="AR177" s="17" t="str">
        <f>'22'!$X181</f>
        <v>WN0139SR</v>
      </c>
      <c r="AS177" s="17">
        <f>IF(AR177=AP177, AQ177+'22'!$Y181, '22'!$Y181)</f>
        <v>0</v>
      </c>
      <c r="AT177" s="17" t="str">
        <f>'23'!$X181</f>
        <v>WN0139SR</v>
      </c>
      <c r="AU177" s="17">
        <f>IF(AT177=AR177, AS177+'23'!$Y181, '23'!$Y181)</f>
        <v>0</v>
      </c>
      <c r="AV177" s="17" t="str">
        <f>'24'!$X181</f>
        <v>WN0139SR</v>
      </c>
      <c r="AW177" s="17">
        <f>IF(AV177=AT177, AU177+'24'!$Y181, '24'!$Y181)</f>
        <v>0</v>
      </c>
      <c r="AX177" s="17" t="str">
        <f>'25'!$X181</f>
        <v>WN0139SR</v>
      </c>
      <c r="AY177" s="17">
        <f>IF(AX177=AV177, AW177+'25'!$Y181, '25'!$Y181)</f>
        <v>0</v>
      </c>
      <c r="AZ177" s="17" t="str">
        <f>'26'!$X181</f>
        <v>WN0139SR</v>
      </c>
      <c r="BA177" s="17">
        <f>IF(AZ177=AX177, AY177+'26'!$Y181, '26'!$Y181)</f>
        <v>0</v>
      </c>
      <c r="BB177" s="17" t="str">
        <f>'27'!$X181</f>
        <v>WN0139SR</v>
      </c>
      <c r="BC177" s="17">
        <f>IF(BB177=AZ177, BA177+'27'!$Y181, '27'!$Y181)</f>
        <v>0</v>
      </c>
      <c r="BD177" s="17" t="str">
        <f>'28'!$X181</f>
        <v>WN0139SR</v>
      </c>
      <c r="BE177" s="17">
        <f>IF(BD177=BB177, BC177+'28'!$Y181, '28'!$Y181)</f>
        <v>0</v>
      </c>
      <c r="BF177" s="17" t="str">
        <f>'29'!$X181</f>
        <v>WN0139SR</v>
      </c>
      <c r="BG177" s="17">
        <f>IF(BF177=BD177, BE177+'29'!$Y181, '29'!$Y181)</f>
        <v>0</v>
      </c>
      <c r="BH177" s="17" t="str">
        <f>'30'!$X181</f>
        <v>WN0139SR</v>
      </c>
      <c r="BI177" s="17">
        <f>IF(BH177=BF177, BG177+'30'!$Y181, '30'!$Y181)</f>
        <v>0</v>
      </c>
      <c r="BJ177" s="17">
        <f>'31'!$X181</f>
        <v>0</v>
      </c>
      <c r="BK177" s="17">
        <f>IF(BJ177=BH177, BI177+'31'!$Y181, '31'!$Y181)</f>
        <v>0</v>
      </c>
    </row>
    <row r="178" spans="1:63" x14ac:dyDescent="0.25">
      <c r="A178" s="68" t="s">
        <v>188</v>
      </c>
      <c r="B178" s="17" t="str">
        <f>'1'!$X182</f>
        <v>MT5489BD</v>
      </c>
      <c r="C178" s="17">
        <f>'1'!Y182</f>
        <v>2</v>
      </c>
      <c r="D178" s="17" t="str">
        <f>'2'!$X182</f>
        <v>MT5489BD</v>
      </c>
      <c r="E178" s="17">
        <f>IF(D178=B178, C178+'2'!$Y182, '2'!$Y182)</f>
        <v>2</v>
      </c>
      <c r="F178" s="17" t="str">
        <f>'3'!$X182</f>
        <v>MT5489BD</v>
      </c>
      <c r="G178" s="17">
        <f>IF(F178=D178, E178+'3'!$Y182, '3'!$Y182)</f>
        <v>2</v>
      </c>
      <c r="H178" s="17" t="str">
        <f>'4'!$X182</f>
        <v>MT5489BD</v>
      </c>
      <c r="I178" s="17">
        <f>IF(H178=F178, G178+'4'!$Y182, '4'!$Y182)</f>
        <v>3</v>
      </c>
      <c r="J178" s="17" t="str">
        <f>'5'!$X182</f>
        <v>MT5489BD</v>
      </c>
      <c r="K178" s="17">
        <f>IF(J178=H178, I178+'5'!$Y182, '5'!$Y182)</f>
        <v>5</v>
      </c>
      <c r="L178" s="17" t="str">
        <f>'6'!$X182</f>
        <v>MT5489BD</v>
      </c>
      <c r="M178" s="17">
        <f>IF(L178=J178, K178+'6'!$Y182, '6'!$Y182)</f>
        <v>5</v>
      </c>
      <c r="N178" s="17" t="str">
        <f>'7'!$X182</f>
        <v>MT5489BD</v>
      </c>
      <c r="O178" s="17">
        <f>IF(N178=L178, M178+'7'!$Y182, '7'!$Y182)</f>
        <v>5</v>
      </c>
      <c r="P178" s="17" t="str">
        <f>'8'!$X182</f>
        <v>MT5489BD</v>
      </c>
      <c r="Q178" s="17">
        <f>IF(P178=N178, O178+'8'!$Y182, '8'!$Y182)</f>
        <v>5</v>
      </c>
      <c r="R178" s="17" t="str">
        <f>'9'!$X182</f>
        <v>MT5489BD</v>
      </c>
      <c r="S178" s="17">
        <f>IF(R178=P178, Q178+'9'!$Y182, '9'!$Y182)</f>
        <v>5</v>
      </c>
      <c r="T178" s="17" t="str">
        <f>'10'!$X182</f>
        <v>MT5489BD</v>
      </c>
      <c r="U178" s="17">
        <f>IF(T178=R178, S178+'10'!$Y182, '10'!$Y182)</f>
        <v>5</v>
      </c>
      <c r="V178" s="17" t="str">
        <f>'11'!$X182</f>
        <v>MT5489BD</v>
      </c>
      <c r="W178" s="17">
        <f>IF(V178=T178, U178+'11'!$Y182, '11'!$Y182)</f>
        <v>5</v>
      </c>
      <c r="X178" s="17" t="str">
        <f>'12'!$X182</f>
        <v>MT5489BD</v>
      </c>
      <c r="Y178" s="17">
        <f>IF(X178=V178, W178+'12'!$Y182, '12'!$Y182)</f>
        <v>5</v>
      </c>
      <c r="Z178" s="17" t="str">
        <f>'13'!$X182</f>
        <v>MT5489BD</v>
      </c>
      <c r="AA178" s="17">
        <f>IF(Z178=X178, Y178+'13'!$Y182, '13'!$Y182)</f>
        <v>5</v>
      </c>
      <c r="AB178" s="17" t="str">
        <f>'14'!$X182</f>
        <v>MT5489BD</v>
      </c>
      <c r="AC178" s="17">
        <f>IF(AB178=Z178, AA178+'14'!$Y182, '14'!$Y182)</f>
        <v>5</v>
      </c>
      <c r="AD178" s="17" t="str">
        <f>'15'!$X182</f>
        <v>MT5489BD</v>
      </c>
      <c r="AE178" s="17">
        <f>IF(AD178=AB178, AC178+'15'!$Y182, '15'!$Y182)</f>
        <v>5</v>
      </c>
      <c r="AF178" s="17" t="str">
        <f>'16'!$X182</f>
        <v>MT5489BD</v>
      </c>
      <c r="AG178" s="17">
        <f>IF(AF178=AD178, AE178+'16'!$Y182, '16'!$Y182)</f>
        <v>5</v>
      </c>
      <c r="AH178" s="17" t="str">
        <f>'17'!$X182</f>
        <v>MT5489BD</v>
      </c>
      <c r="AI178" s="17">
        <f>IF(AH178=AF178, AG178+'17'!$Y182, '17'!$Y182)</f>
        <v>5</v>
      </c>
      <c r="AJ178" s="17" t="str">
        <f>'18'!$X182</f>
        <v>MT5489BD</v>
      </c>
      <c r="AK178" s="17">
        <f>IF(AJ178=AH178, AI178+'18'!$Y182, '18'!$Y182)</f>
        <v>5</v>
      </c>
      <c r="AL178" s="17" t="str">
        <f>'19'!$X182</f>
        <v>MT5489BD</v>
      </c>
      <c r="AM178" s="17">
        <f>IF(AL178=AJ178, AK178+'19'!$Y182, '19'!$Y182)</f>
        <v>5</v>
      </c>
      <c r="AN178" s="17" t="str">
        <f>'20'!$X182</f>
        <v>MT5489BD</v>
      </c>
      <c r="AO178" s="17">
        <f>IF(AN178=AL178, AM178+'20'!$Y182, '20'!$Y182)</f>
        <v>5</v>
      </c>
      <c r="AP178" s="17" t="str">
        <f>'21'!$X182</f>
        <v>MT5489BD</v>
      </c>
      <c r="AQ178" s="17">
        <f>IF(AP178=AN178, AO178+'21'!$Y182, '21'!$Y182)</f>
        <v>5</v>
      </c>
      <c r="AR178" s="17" t="str">
        <f>'22'!$X182</f>
        <v>MT5489BD</v>
      </c>
      <c r="AS178" s="17">
        <f>IF(AR178=AP178, AQ178+'22'!$Y182, '22'!$Y182)</f>
        <v>5</v>
      </c>
      <c r="AT178" s="17" t="str">
        <f>'23'!$X182</f>
        <v>MT5489BD</v>
      </c>
      <c r="AU178" s="17">
        <f>IF(AT178=AR178, AS178+'23'!$Y182, '23'!$Y182)</f>
        <v>5</v>
      </c>
      <c r="AV178" s="17" t="str">
        <f>'24'!$X182</f>
        <v>MT5489BD</v>
      </c>
      <c r="AW178" s="17">
        <f>IF(AV178=AT178, AU178+'24'!$Y182, '24'!$Y182)</f>
        <v>5</v>
      </c>
      <c r="AX178" s="17" t="str">
        <f>'25'!$X182</f>
        <v>MT5489BD</v>
      </c>
      <c r="AY178" s="17">
        <f>IF(AX178=AV178, AW178+'25'!$Y182, '25'!$Y182)</f>
        <v>5</v>
      </c>
      <c r="AZ178" s="17" t="str">
        <f>'26'!$X182</f>
        <v>MT5489BD</v>
      </c>
      <c r="BA178" s="17">
        <f>IF(AZ178=AX178, AY178+'26'!$Y182, '26'!$Y182)</f>
        <v>5</v>
      </c>
      <c r="BB178" s="17" t="str">
        <f>'27'!$X182</f>
        <v>MT5489BD</v>
      </c>
      <c r="BC178" s="17">
        <f>IF(BB178=AZ178, BA178+'27'!$Y182, '27'!$Y182)</f>
        <v>5</v>
      </c>
      <c r="BD178" s="17" t="str">
        <f>'28'!$X182</f>
        <v>MT5489BD</v>
      </c>
      <c r="BE178" s="17">
        <f>IF(BD178=BB178, BC178+'28'!$Y182, '28'!$Y182)</f>
        <v>5</v>
      </c>
      <c r="BF178" s="17" t="str">
        <f>'29'!$X182</f>
        <v>MT5489BD</v>
      </c>
      <c r="BG178" s="17">
        <f>IF(BF178=BD178, BE178+'29'!$Y182, '29'!$Y182)</f>
        <v>5</v>
      </c>
      <c r="BH178" s="17" t="str">
        <f>'30'!$X182</f>
        <v>MT5489BD</v>
      </c>
      <c r="BI178" s="17">
        <f>IF(BH178=BF178, BG178+'30'!$Y182, '30'!$Y182)</f>
        <v>5</v>
      </c>
      <c r="BJ178" s="17">
        <f>'31'!$X182</f>
        <v>0</v>
      </c>
      <c r="BK178" s="17">
        <f>IF(BJ178=BH178, BI178+'31'!$Y182, '31'!$Y182)</f>
        <v>0</v>
      </c>
    </row>
    <row r="179" spans="1:63" x14ac:dyDescent="0.25">
      <c r="A179" s="67" t="s">
        <v>189</v>
      </c>
      <c r="B179" s="17" t="str">
        <f>'1'!$X183</f>
        <v>WA17113AC</v>
      </c>
      <c r="C179" s="17">
        <f>'1'!Y183</f>
        <v>0</v>
      </c>
      <c r="D179" s="17" t="str">
        <f>'2'!$X183</f>
        <v>WA17113AC</v>
      </c>
      <c r="E179" s="17">
        <f>IF(D179=B179, C179+'2'!$Y183, '2'!$Y183)</f>
        <v>0</v>
      </c>
      <c r="F179" s="17" t="str">
        <f>'3'!$X183</f>
        <v>WA17113AC</v>
      </c>
      <c r="G179" s="17">
        <f>IF(F179=D179, E179+'3'!$Y183, '3'!$Y183)</f>
        <v>0</v>
      </c>
      <c r="H179" s="17" t="str">
        <f>'4'!$X183</f>
        <v>WA17113AC</v>
      </c>
      <c r="I179" s="17">
        <f>IF(H179=F179, G179+'4'!$Y183, '4'!$Y183)</f>
        <v>0</v>
      </c>
      <c r="J179" s="17" t="str">
        <f>'5'!$X183</f>
        <v>WA17113AC</v>
      </c>
      <c r="K179" s="17">
        <f>IF(J179=H179, I179+'5'!$Y183, '5'!$Y183)</f>
        <v>0</v>
      </c>
      <c r="L179" s="17" t="str">
        <f>'6'!$X183</f>
        <v>WA17113AC</v>
      </c>
      <c r="M179" s="17">
        <f>IF(L179=J179, K179+'6'!$Y183, '6'!$Y183)</f>
        <v>0</v>
      </c>
      <c r="N179" s="17" t="str">
        <f>'7'!$X183</f>
        <v>WA17113AC</v>
      </c>
      <c r="O179" s="17">
        <f>IF(N179=L179, M179+'7'!$Y183, '7'!$Y183)</f>
        <v>0</v>
      </c>
      <c r="P179" s="17" t="str">
        <f>'8'!$X183</f>
        <v>WA17113AC</v>
      </c>
      <c r="Q179" s="17">
        <f>IF(P179=N179, O179+'8'!$Y183, '8'!$Y183)</f>
        <v>0</v>
      </c>
      <c r="R179" s="17" t="str">
        <f>'9'!$X183</f>
        <v>WA17113AC</v>
      </c>
      <c r="S179" s="17">
        <f>IF(R179=P179, Q179+'9'!$Y183, '9'!$Y183)</f>
        <v>0</v>
      </c>
      <c r="T179" s="17" t="str">
        <f>'10'!$X183</f>
        <v>WA17113AC</v>
      </c>
      <c r="U179" s="17">
        <f>IF(T179=R179, S179+'10'!$Y183, '10'!$Y183)</f>
        <v>0</v>
      </c>
      <c r="V179" s="17" t="str">
        <f>'11'!$X183</f>
        <v>WA17113AC</v>
      </c>
      <c r="W179" s="17">
        <f>IF(V179=T179, U179+'11'!$Y183, '11'!$Y183)</f>
        <v>0</v>
      </c>
      <c r="X179" s="17" t="str">
        <f>'12'!$X183</f>
        <v>WA17113AC</v>
      </c>
      <c r="Y179" s="17">
        <f>IF(X179=V179, W179+'12'!$Y183, '12'!$Y183)</f>
        <v>0</v>
      </c>
      <c r="Z179" s="17" t="str">
        <f>'13'!$X183</f>
        <v>WA17113AC</v>
      </c>
      <c r="AA179" s="17">
        <f>IF(Z179=X179, Y179+'13'!$Y183, '13'!$Y183)</f>
        <v>0</v>
      </c>
      <c r="AB179" s="17" t="str">
        <f>'14'!$X183</f>
        <v>WA17113AC</v>
      </c>
      <c r="AC179" s="17">
        <f>IF(AB179=Z179, AA179+'14'!$Y183, '14'!$Y183)</f>
        <v>0</v>
      </c>
      <c r="AD179" s="17" t="str">
        <f>'15'!$X183</f>
        <v>WA17113AC</v>
      </c>
      <c r="AE179" s="17">
        <f>IF(AD179=AB179, AC179+'15'!$Y183, '15'!$Y183)</f>
        <v>0</v>
      </c>
      <c r="AF179" s="17" t="str">
        <f>'16'!$X183</f>
        <v>WA17113AC</v>
      </c>
      <c r="AG179" s="17">
        <f>IF(AF179=AD179, AE179+'16'!$Y183, '16'!$Y183)</f>
        <v>0</v>
      </c>
      <c r="AH179" s="17" t="str">
        <f>'17'!$X183</f>
        <v>WA17113AC</v>
      </c>
      <c r="AI179" s="17">
        <f>IF(AH179=AF179, AG179+'17'!$Y183, '17'!$Y183)</f>
        <v>0</v>
      </c>
      <c r="AJ179" s="17" t="str">
        <f>'18'!$X183</f>
        <v>WA17113AC</v>
      </c>
      <c r="AK179" s="17">
        <f>IF(AJ179=AH179, AI179+'18'!$Y183, '18'!$Y183)</f>
        <v>0</v>
      </c>
      <c r="AL179" s="17" t="str">
        <f>'19'!$X183</f>
        <v>WA17113AC</v>
      </c>
      <c r="AM179" s="17">
        <f>IF(AL179=AJ179, AK179+'19'!$Y183, '19'!$Y183)</f>
        <v>0</v>
      </c>
      <c r="AN179" s="17" t="str">
        <f>'20'!$X183</f>
        <v>WA17113AC</v>
      </c>
      <c r="AO179" s="17">
        <f>IF(AN179=AL179, AM179+'20'!$Y183, '20'!$Y183)</f>
        <v>0</v>
      </c>
      <c r="AP179" s="17" t="str">
        <f>'21'!$X183</f>
        <v>WA17113AC</v>
      </c>
      <c r="AQ179" s="17">
        <f>IF(AP179=AN179, AO179+'21'!$Y183, '21'!$Y183)</f>
        <v>0</v>
      </c>
      <c r="AR179" s="17" t="str">
        <f>'22'!$X183</f>
        <v>WA17113AC</v>
      </c>
      <c r="AS179" s="17">
        <f>IF(AR179=AP179, AQ179+'22'!$Y183, '22'!$Y183)</f>
        <v>0</v>
      </c>
      <c r="AT179" s="17" t="str">
        <f>'23'!$X183</f>
        <v>WA17113AC</v>
      </c>
      <c r="AU179" s="17">
        <f>IF(AT179=AR179, AS179+'23'!$Y183, '23'!$Y183)</f>
        <v>0</v>
      </c>
      <c r="AV179" s="17" t="str">
        <f>'24'!$X183</f>
        <v>WA17113AC</v>
      </c>
      <c r="AW179" s="17">
        <f>IF(AV179=AT179, AU179+'24'!$Y183, '24'!$Y183)</f>
        <v>0</v>
      </c>
      <c r="AX179" s="17" t="str">
        <f>'25'!$X183</f>
        <v>WA17113AC</v>
      </c>
      <c r="AY179" s="17">
        <f>IF(AX179=AV179, AW179+'25'!$Y183, '25'!$Y183)</f>
        <v>0</v>
      </c>
      <c r="AZ179" s="17" t="str">
        <f>'26'!$X183</f>
        <v>WA17113AC</v>
      </c>
      <c r="BA179" s="17">
        <f>IF(AZ179=AX179, AY179+'26'!$Y183, '26'!$Y183)</f>
        <v>0</v>
      </c>
      <c r="BB179" s="17" t="str">
        <f>'27'!$X183</f>
        <v>WA17113AC</v>
      </c>
      <c r="BC179" s="17">
        <f>IF(BB179=AZ179, BA179+'27'!$Y183, '27'!$Y183)</f>
        <v>0</v>
      </c>
      <c r="BD179" s="17" t="str">
        <f>'28'!$X183</f>
        <v>WA17113AC</v>
      </c>
      <c r="BE179" s="17">
        <f>IF(BD179=BB179, BC179+'28'!$Y183, '28'!$Y183)</f>
        <v>0</v>
      </c>
      <c r="BF179" s="17" t="str">
        <f>'29'!$X183</f>
        <v>WA17113AC</v>
      </c>
      <c r="BG179" s="17">
        <f>IF(BF179=BD179, BE179+'29'!$Y183, '29'!$Y183)</f>
        <v>0</v>
      </c>
      <c r="BH179" s="17" t="str">
        <f>'30'!$X183</f>
        <v>WA17113AC</v>
      </c>
      <c r="BI179" s="17">
        <f>IF(BH179=BF179, BG179+'30'!$Y183, '30'!$Y183)</f>
        <v>0</v>
      </c>
      <c r="BJ179" s="17">
        <f>'31'!$X183</f>
        <v>0</v>
      </c>
      <c r="BK179" s="17">
        <f>IF(BJ179=BH179, BI179+'31'!$Y183, '31'!$Y183)</f>
        <v>0</v>
      </c>
    </row>
    <row r="180" spans="1:63" x14ac:dyDescent="0.25">
      <c r="A180" s="68" t="s">
        <v>190</v>
      </c>
      <c r="B180" s="17" t="str">
        <f>'1'!$X184</f>
        <v>WN3372NM</v>
      </c>
      <c r="C180" s="17">
        <f>'1'!Y184</f>
        <v>1</v>
      </c>
      <c r="D180" s="17" t="str">
        <f>'2'!$X184</f>
        <v>WN3372NM</v>
      </c>
      <c r="E180" s="17">
        <f>IF(D180=B180, C180+'2'!$Y184, '2'!$Y184)</f>
        <v>5</v>
      </c>
      <c r="F180" s="17" t="str">
        <f>'3'!$X184</f>
        <v>WN3372NM</v>
      </c>
      <c r="G180" s="17">
        <f>IF(F180=D180, E180+'3'!$Y184, '3'!$Y184)</f>
        <v>5</v>
      </c>
      <c r="H180" s="17" t="str">
        <f>'4'!$X184</f>
        <v>WN3372NM</v>
      </c>
      <c r="I180" s="17">
        <f>IF(H180=F180, G180+'4'!$Y184, '4'!$Y184)</f>
        <v>5</v>
      </c>
      <c r="J180" s="17" t="str">
        <f>'5'!$X184</f>
        <v>WN3372NM</v>
      </c>
      <c r="K180" s="17">
        <f>IF(J180=H180, I180+'5'!$Y184, '5'!$Y184)</f>
        <v>5</v>
      </c>
      <c r="L180" s="17" t="str">
        <f>'6'!$X184</f>
        <v>WN3372NM</v>
      </c>
      <c r="M180" s="17">
        <f>IF(L180=J180, K180+'6'!$Y184, '6'!$Y184)</f>
        <v>5</v>
      </c>
      <c r="N180" s="17" t="str">
        <f>'7'!$X184</f>
        <v>WN3372NM</v>
      </c>
      <c r="O180" s="17">
        <f>IF(N180=L180, M180+'7'!$Y184, '7'!$Y184)</f>
        <v>5</v>
      </c>
      <c r="P180" s="17" t="str">
        <f>'8'!$X184</f>
        <v>WN3372NM</v>
      </c>
      <c r="Q180" s="17">
        <f>IF(P180=N180, O180+'8'!$Y184, '8'!$Y184)</f>
        <v>5</v>
      </c>
      <c r="R180" s="17" t="str">
        <f>'9'!$X184</f>
        <v>WN3372NM</v>
      </c>
      <c r="S180" s="17">
        <f>IF(R180=P180, Q180+'9'!$Y184, '9'!$Y184)</f>
        <v>5</v>
      </c>
      <c r="T180" s="17" t="str">
        <f>'10'!$X184</f>
        <v>WN3372NM</v>
      </c>
      <c r="U180" s="17">
        <f>IF(T180=R180, S180+'10'!$Y184, '10'!$Y184)</f>
        <v>5</v>
      </c>
      <c r="V180" s="17" t="str">
        <f>'11'!$X184</f>
        <v>WN3372NM</v>
      </c>
      <c r="W180" s="17">
        <f>IF(V180=T180, U180+'11'!$Y184, '11'!$Y184)</f>
        <v>5</v>
      </c>
      <c r="X180" s="17" t="str">
        <f>'12'!$X184</f>
        <v>WN3372NM</v>
      </c>
      <c r="Y180" s="17">
        <f>IF(X180=V180, W180+'12'!$Y184, '12'!$Y184)</f>
        <v>5</v>
      </c>
      <c r="Z180" s="17" t="str">
        <f>'13'!$X184</f>
        <v>WN3372NM</v>
      </c>
      <c r="AA180" s="17">
        <f>IF(Z180=X180, Y180+'13'!$Y184, '13'!$Y184)</f>
        <v>5</v>
      </c>
      <c r="AB180" s="17" t="str">
        <f>'14'!$X184</f>
        <v>WN3372NM</v>
      </c>
      <c r="AC180" s="17">
        <f>IF(AB180=Z180, AA180+'14'!$Y184, '14'!$Y184)</f>
        <v>5</v>
      </c>
      <c r="AD180" s="17" t="str">
        <f>'15'!$X184</f>
        <v>WN3372NM</v>
      </c>
      <c r="AE180" s="17">
        <f>IF(AD180=AB180, AC180+'15'!$Y184, '15'!$Y184)</f>
        <v>5</v>
      </c>
      <c r="AF180" s="17" t="str">
        <f>'16'!$X184</f>
        <v>WN3372NM</v>
      </c>
      <c r="AG180" s="17">
        <f>IF(AF180=AD180, AE180+'16'!$Y184, '16'!$Y184)</f>
        <v>5</v>
      </c>
      <c r="AH180" s="17" t="str">
        <f>'17'!$X184</f>
        <v>WN3372NM</v>
      </c>
      <c r="AI180" s="17">
        <f>IF(AH180=AF180, AG180+'17'!$Y184, '17'!$Y184)</f>
        <v>5</v>
      </c>
      <c r="AJ180" s="17" t="str">
        <f>'18'!$X184</f>
        <v>WN3372NM</v>
      </c>
      <c r="AK180" s="17">
        <f>IF(AJ180=AH180, AI180+'18'!$Y184, '18'!$Y184)</f>
        <v>5</v>
      </c>
      <c r="AL180" s="17" t="str">
        <f>'19'!$X184</f>
        <v>WN3372NM</v>
      </c>
      <c r="AM180" s="17">
        <f>IF(AL180=AJ180, AK180+'19'!$Y184, '19'!$Y184)</f>
        <v>5</v>
      </c>
      <c r="AN180" s="17" t="str">
        <f>'20'!$X184</f>
        <v>WN3372NM</v>
      </c>
      <c r="AO180" s="17">
        <f>IF(AN180=AL180, AM180+'20'!$Y184, '20'!$Y184)</f>
        <v>5</v>
      </c>
      <c r="AP180" s="17" t="str">
        <f>'21'!$X184</f>
        <v>WN3372NM</v>
      </c>
      <c r="AQ180" s="17">
        <f>IF(AP180=AN180, AO180+'21'!$Y184, '21'!$Y184)</f>
        <v>5</v>
      </c>
      <c r="AR180" s="17" t="str">
        <f>'22'!$X184</f>
        <v>WN3372NM</v>
      </c>
      <c r="AS180" s="17">
        <f>IF(AR180=AP180, AQ180+'22'!$Y184, '22'!$Y184)</f>
        <v>5</v>
      </c>
      <c r="AT180" s="17" t="str">
        <f>'23'!$X184</f>
        <v>WN3372NM</v>
      </c>
      <c r="AU180" s="17">
        <f>IF(AT180=AR180, AS180+'23'!$Y184, '23'!$Y184)</f>
        <v>5</v>
      </c>
      <c r="AV180" s="17" t="str">
        <f>'24'!$X184</f>
        <v>WN3372NM</v>
      </c>
      <c r="AW180" s="17">
        <f>IF(AV180=AT180, AU180+'24'!$Y184, '24'!$Y184)</f>
        <v>5</v>
      </c>
      <c r="AX180" s="17" t="str">
        <f>'25'!$X184</f>
        <v>WN3372NM</v>
      </c>
      <c r="AY180" s="17">
        <f>IF(AX180=AV180, AW180+'25'!$Y184, '25'!$Y184)</f>
        <v>5</v>
      </c>
      <c r="AZ180" s="17" t="str">
        <f>'26'!$X184</f>
        <v>WN3372NM</v>
      </c>
      <c r="BA180" s="17">
        <f>IF(AZ180=AX180, AY180+'26'!$Y184, '26'!$Y184)</f>
        <v>5</v>
      </c>
      <c r="BB180" s="17" t="str">
        <f>'27'!$X184</f>
        <v>WN3372NM</v>
      </c>
      <c r="BC180" s="17">
        <f>IF(BB180=AZ180, BA180+'27'!$Y184, '27'!$Y184)</f>
        <v>5</v>
      </c>
      <c r="BD180" s="17" t="str">
        <f>'28'!$X184</f>
        <v>WN3372NM</v>
      </c>
      <c r="BE180" s="17">
        <f>IF(BD180=BB180, BC180+'28'!$Y184, '28'!$Y184)</f>
        <v>5</v>
      </c>
      <c r="BF180" s="17" t="str">
        <f>'29'!$X184</f>
        <v>WN3372NM</v>
      </c>
      <c r="BG180" s="17">
        <f>IF(BF180=BD180, BE180+'29'!$Y184, '29'!$Y184)</f>
        <v>5</v>
      </c>
      <c r="BH180" s="17" t="str">
        <f>'30'!$X184</f>
        <v>WN3372NM</v>
      </c>
      <c r="BI180" s="17">
        <f>IF(BH180=BF180, BG180+'30'!$Y184, '30'!$Y184)</f>
        <v>5</v>
      </c>
      <c r="BJ180" s="17">
        <f>'31'!$X184</f>
        <v>0</v>
      </c>
      <c r="BK180" s="17">
        <f>IF(BJ180=BH180, BI180+'31'!$Y184, '31'!$Y184)</f>
        <v>0</v>
      </c>
    </row>
    <row r="181" spans="1:63" x14ac:dyDescent="0.25">
      <c r="A181" s="67" t="s">
        <v>191</v>
      </c>
      <c r="B181" s="17" t="str">
        <f>'1'!$X185</f>
        <v>WN1750SK</v>
      </c>
      <c r="C181" s="17">
        <f>'1'!Y185</f>
        <v>0</v>
      </c>
      <c r="D181" s="17" t="str">
        <f>'2'!$X185</f>
        <v>WN1750SK</v>
      </c>
      <c r="E181" s="17">
        <f>IF(D181=B181, C181+'2'!$Y185, '2'!$Y185)</f>
        <v>0</v>
      </c>
      <c r="F181" s="17" t="str">
        <f>'3'!$X185</f>
        <v>WN1750SK</v>
      </c>
      <c r="G181" s="17">
        <f>IF(F181=D181, E181+'3'!$Y185, '3'!$Y185)</f>
        <v>0</v>
      </c>
      <c r="H181" s="17" t="str">
        <f>'4'!$X185</f>
        <v>WN1750SK</v>
      </c>
      <c r="I181" s="17">
        <f>IF(H181=F181, G181+'4'!$Y185, '4'!$Y185)</f>
        <v>0</v>
      </c>
      <c r="J181" s="17" t="str">
        <f>'5'!$X185</f>
        <v>WN1750SK</v>
      </c>
      <c r="K181" s="17">
        <f>IF(J181=H181, I181+'5'!$Y185, '5'!$Y185)</f>
        <v>0</v>
      </c>
      <c r="L181" s="17" t="str">
        <f>'6'!$X185</f>
        <v>WN1750SK</v>
      </c>
      <c r="M181" s="17">
        <f>IF(L181=J181, K181+'6'!$Y185, '6'!$Y185)</f>
        <v>0</v>
      </c>
      <c r="N181" s="17" t="str">
        <f>'7'!$X185</f>
        <v>WN1750SK</v>
      </c>
      <c r="O181" s="17">
        <f>IF(N181=L181, M181+'7'!$Y185, '7'!$Y185)</f>
        <v>0</v>
      </c>
      <c r="P181" s="17" t="str">
        <f>'8'!$X185</f>
        <v>WN1750SK</v>
      </c>
      <c r="Q181" s="17">
        <f>IF(P181=N181, O181+'8'!$Y185, '8'!$Y185)</f>
        <v>0</v>
      </c>
      <c r="R181" s="17" t="str">
        <f>'9'!$X185</f>
        <v>WN1750SK</v>
      </c>
      <c r="S181" s="17">
        <f>IF(R181=P181, Q181+'9'!$Y185, '9'!$Y185)</f>
        <v>0</v>
      </c>
      <c r="T181" s="17" t="str">
        <f>'10'!$X185</f>
        <v>WN1750SK</v>
      </c>
      <c r="U181" s="17">
        <f>IF(T181=R181, S181+'10'!$Y185, '10'!$Y185)</f>
        <v>2</v>
      </c>
      <c r="V181" s="17" t="str">
        <f>'11'!$X185</f>
        <v>WN1750SK</v>
      </c>
      <c r="W181" s="17">
        <f>IF(V181=T181, U181+'11'!$Y185, '11'!$Y185)</f>
        <v>4</v>
      </c>
      <c r="X181" s="17" t="str">
        <f>'12'!$X185</f>
        <v>WN1750SK</v>
      </c>
      <c r="Y181" s="17">
        <f>IF(X181=V181, W181+'12'!$Y185, '12'!$Y185)</f>
        <v>4</v>
      </c>
      <c r="Z181" s="17" t="str">
        <f>'13'!$X185</f>
        <v>WN1750SK</v>
      </c>
      <c r="AA181" s="17">
        <f>IF(Z181=X181, Y181+'13'!$Y185, '13'!$Y185)</f>
        <v>4</v>
      </c>
      <c r="AB181" s="17" t="str">
        <f>'14'!$X185</f>
        <v>WN1750SK</v>
      </c>
      <c r="AC181" s="17">
        <f>IF(AB181=Z181, AA181+'14'!$Y185, '14'!$Y185)</f>
        <v>4</v>
      </c>
      <c r="AD181" s="17" t="str">
        <f>'15'!$X185</f>
        <v>WN1750SK</v>
      </c>
      <c r="AE181" s="17">
        <f>IF(AD181=AB181, AC181+'15'!$Y185, '15'!$Y185)</f>
        <v>4</v>
      </c>
      <c r="AF181" s="17" t="str">
        <f>'16'!$X185</f>
        <v>WN1750SK</v>
      </c>
      <c r="AG181" s="17">
        <f>IF(AF181=AD181, AE181+'16'!$Y185, '16'!$Y185)</f>
        <v>4</v>
      </c>
      <c r="AH181" s="17" t="str">
        <f>'17'!$X185</f>
        <v>WN1750SK</v>
      </c>
      <c r="AI181" s="17">
        <f>IF(AH181=AF181, AG181+'17'!$Y185, '17'!$Y185)</f>
        <v>4</v>
      </c>
      <c r="AJ181" s="17" t="str">
        <f>'18'!$X185</f>
        <v>WN1750SK</v>
      </c>
      <c r="AK181" s="17">
        <f>IF(AJ181=AH181, AI181+'18'!$Y185, '18'!$Y185)</f>
        <v>4</v>
      </c>
      <c r="AL181" s="17" t="str">
        <f>'19'!$X185</f>
        <v>WN1750SK</v>
      </c>
      <c r="AM181" s="17">
        <f>IF(AL181=AJ181, AK181+'19'!$Y185, '19'!$Y185)</f>
        <v>4</v>
      </c>
      <c r="AN181" s="17" t="str">
        <f>'20'!$X185</f>
        <v>WN1750SK</v>
      </c>
      <c r="AO181" s="17">
        <f>IF(AN181=AL181, AM181+'20'!$Y185, '20'!$Y185)</f>
        <v>4</v>
      </c>
      <c r="AP181" s="17" t="str">
        <f>'21'!$X185</f>
        <v>WN1750SK</v>
      </c>
      <c r="AQ181" s="17">
        <f>IF(AP181=AN181, AO181+'21'!$Y185, '21'!$Y185)</f>
        <v>4</v>
      </c>
      <c r="AR181" s="17" t="str">
        <f>'22'!$X185</f>
        <v>WN1750SK</v>
      </c>
      <c r="AS181" s="17">
        <f>IF(AR181=AP181, AQ181+'22'!$Y185, '22'!$Y185)</f>
        <v>4</v>
      </c>
      <c r="AT181" s="17" t="str">
        <f>'23'!$X185</f>
        <v>WN1750SK</v>
      </c>
      <c r="AU181" s="17">
        <f>IF(AT181=AR181, AS181+'23'!$Y185, '23'!$Y185)</f>
        <v>4</v>
      </c>
      <c r="AV181" s="17" t="str">
        <f>'24'!$X185</f>
        <v>WN1750SK</v>
      </c>
      <c r="AW181" s="17">
        <f>IF(AV181=AT181, AU181+'24'!$Y185, '24'!$Y185)</f>
        <v>4</v>
      </c>
      <c r="AX181" s="17" t="str">
        <f>'25'!$X185</f>
        <v>WN1750SK</v>
      </c>
      <c r="AY181" s="17">
        <f>IF(AX181=AV181, AW181+'25'!$Y185, '25'!$Y185)</f>
        <v>4</v>
      </c>
      <c r="AZ181" s="17" t="str">
        <f>'26'!$X185</f>
        <v>WN1750SK</v>
      </c>
      <c r="BA181" s="17">
        <f>IF(AZ181=AX181, AY181+'26'!$Y185, '26'!$Y185)</f>
        <v>5</v>
      </c>
      <c r="BB181" s="17" t="str">
        <f>'27'!$X185</f>
        <v>WN1750SK</v>
      </c>
      <c r="BC181" s="17">
        <f>IF(BB181=AZ181, BA181+'27'!$Y185, '27'!$Y185)</f>
        <v>7</v>
      </c>
      <c r="BD181" s="17" t="str">
        <f>'28'!$X185</f>
        <v>WN1750SK</v>
      </c>
      <c r="BE181" s="17">
        <f>IF(BD181=BB181, BC181+'28'!$Y185, '28'!$Y185)</f>
        <v>7</v>
      </c>
      <c r="BF181" s="17" t="str">
        <f>'29'!$X185</f>
        <v>WN1750SK</v>
      </c>
      <c r="BG181" s="17">
        <f>IF(BF181=BD181, BE181+'29'!$Y185, '29'!$Y185)</f>
        <v>7</v>
      </c>
      <c r="BH181" s="17" t="str">
        <f>'30'!$X185</f>
        <v>WN1750SK</v>
      </c>
      <c r="BI181" s="17">
        <f>IF(BH181=BF181, BG181+'30'!$Y185, '30'!$Y185)</f>
        <v>8</v>
      </c>
      <c r="BJ181" s="17">
        <f>'31'!$X185</f>
        <v>0</v>
      </c>
      <c r="BK181" s="17">
        <f>IF(BJ181=BH181, BI181+'31'!$Y185, '31'!$Y185)</f>
        <v>0</v>
      </c>
    </row>
    <row r="182" spans="1:63" x14ac:dyDescent="0.25">
      <c r="A182" s="68" t="s">
        <v>192</v>
      </c>
      <c r="B182" s="17" t="str">
        <f>'1'!$X186</f>
        <v>WN7255SU</v>
      </c>
      <c r="C182" s="17">
        <f>'1'!Y186</f>
        <v>0</v>
      </c>
      <c r="D182" s="17" t="str">
        <f>'2'!$X186</f>
        <v>WN7255SU</v>
      </c>
      <c r="E182" s="17">
        <f>IF(D182=B182, C182+'2'!$Y186, '2'!$Y186)</f>
        <v>0</v>
      </c>
      <c r="F182" s="17" t="str">
        <f>'3'!$X186</f>
        <v>WN7255SU</v>
      </c>
      <c r="G182" s="17">
        <f>IF(F182=D182, E182+'3'!$Y186, '3'!$Y186)</f>
        <v>2</v>
      </c>
      <c r="H182" s="17" t="str">
        <f>'4'!$X186</f>
        <v>WN7255SU</v>
      </c>
      <c r="I182" s="17">
        <f>IF(H182=F182, G182+'4'!$Y186, '4'!$Y186)</f>
        <v>2</v>
      </c>
      <c r="J182" s="17" t="str">
        <f>'5'!$X186</f>
        <v>WN7255SU</v>
      </c>
      <c r="K182" s="17">
        <f>IF(J182=H182, I182+'5'!$Y186, '5'!$Y186)</f>
        <v>2</v>
      </c>
      <c r="L182" s="17" t="str">
        <f>'6'!$X186</f>
        <v>WN7255SU</v>
      </c>
      <c r="M182" s="17">
        <f>IF(L182=J182, K182+'6'!$Y186, '6'!$Y186)</f>
        <v>2</v>
      </c>
      <c r="N182" s="17" t="str">
        <f>'7'!$X186</f>
        <v>WN7255SU</v>
      </c>
      <c r="O182" s="17">
        <f>IF(N182=L182, M182+'7'!$Y186, '7'!$Y186)</f>
        <v>2</v>
      </c>
      <c r="P182" s="17" t="str">
        <f>'8'!$X186</f>
        <v>WN7255SU</v>
      </c>
      <c r="Q182" s="17">
        <f>IF(P182=N182, O182+'8'!$Y186, '8'!$Y186)</f>
        <v>2</v>
      </c>
      <c r="R182" s="17" t="str">
        <f>'9'!$X186</f>
        <v>WN7255SU</v>
      </c>
      <c r="S182" s="17">
        <f>IF(R182=P182, Q182+'9'!$Y186, '9'!$Y186)</f>
        <v>2</v>
      </c>
      <c r="T182" s="17" t="str">
        <f>'10'!$X186</f>
        <v>WN7255SU</v>
      </c>
      <c r="U182" s="17">
        <f>IF(T182=R182, S182+'10'!$Y186, '10'!$Y186)</f>
        <v>4</v>
      </c>
      <c r="V182" s="17" t="str">
        <f>'11'!$X186</f>
        <v>WN7255SU</v>
      </c>
      <c r="W182" s="17">
        <f>IF(V182=T182, U182+'11'!$Y186, '11'!$Y186)</f>
        <v>4</v>
      </c>
      <c r="X182" s="17" t="str">
        <f>'12'!$X186</f>
        <v>WN7255SU</v>
      </c>
      <c r="Y182" s="17">
        <f>IF(X182=V182, W182+'12'!$Y186, '12'!$Y186)</f>
        <v>6</v>
      </c>
      <c r="Z182" s="17" t="str">
        <f>'13'!$X186</f>
        <v>WN7255SU</v>
      </c>
      <c r="AA182" s="17">
        <f>IF(Z182=X182, Y182+'13'!$Y186, '13'!$Y186)</f>
        <v>6</v>
      </c>
      <c r="AB182" s="17" t="str">
        <f>'14'!$X186</f>
        <v>WN7255SU</v>
      </c>
      <c r="AC182" s="17">
        <f>IF(AB182=Z182, AA182+'14'!$Y186, '14'!$Y186)</f>
        <v>6</v>
      </c>
      <c r="AD182" s="17" t="str">
        <f>'15'!$X186</f>
        <v>WN7255SU</v>
      </c>
      <c r="AE182" s="17">
        <f>IF(AD182=AB182, AC182+'15'!$Y186, '15'!$Y186)</f>
        <v>6</v>
      </c>
      <c r="AF182" s="17" t="str">
        <f>'16'!$X186</f>
        <v>WN7255SU</v>
      </c>
      <c r="AG182" s="17">
        <f>IF(AF182=AD182, AE182+'16'!$Y186, '16'!$Y186)</f>
        <v>9</v>
      </c>
      <c r="AH182" s="17" t="str">
        <f>'17'!$X186</f>
        <v>WN7255SU</v>
      </c>
      <c r="AI182" s="17">
        <f>IF(AH182=AF182, AG182+'17'!$Y186, '17'!$Y186)</f>
        <v>9</v>
      </c>
      <c r="AJ182" s="17" t="str">
        <f>'18'!$X186</f>
        <v>WN7255SU</v>
      </c>
      <c r="AK182" s="17">
        <f>IF(AJ182=AH182, AI182+'18'!$Y186, '18'!$Y186)</f>
        <v>9</v>
      </c>
      <c r="AL182" s="17" t="str">
        <f>'19'!$X186</f>
        <v>WN7255SU</v>
      </c>
      <c r="AM182" s="17">
        <f>IF(AL182=AJ182, AK182+'19'!$Y186, '19'!$Y186)</f>
        <v>9</v>
      </c>
      <c r="AN182" s="17" t="str">
        <f>'20'!$X186</f>
        <v>WN7255SU</v>
      </c>
      <c r="AO182" s="17">
        <f>IF(AN182=AL182, AM182+'20'!$Y186, '20'!$Y186)</f>
        <v>9</v>
      </c>
      <c r="AP182" s="17" t="str">
        <f>'21'!$X186</f>
        <v>WN7255SU</v>
      </c>
      <c r="AQ182" s="17">
        <f>IF(AP182=AN182, AO182+'21'!$Y186, '21'!$Y186)</f>
        <v>9</v>
      </c>
      <c r="AR182" s="17" t="str">
        <f>'22'!$X186</f>
        <v>WN7255SU</v>
      </c>
      <c r="AS182" s="17">
        <f>IF(AR182=AP182, AQ182+'22'!$Y186, '22'!$Y186)</f>
        <v>9</v>
      </c>
      <c r="AT182" s="17" t="str">
        <f>'23'!$X186</f>
        <v>WN7255SU</v>
      </c>
      <c r="AU182" s="17">
        <f>IF(AT182=AR182, AS182+'23'!$Y186, '23'!$Y186)</f>
        <v>9</v>
      </c>
      <c r="AV182" s="17" t="str">
        <f>'24'!$X186</f>
        <v>WN7255SU</v>
      </c>
      <c r="AW182" s="17">
        <f>IF(AV182=AT182, AU182+'24'!$Y186, '24'!$Y186)</f>
        <v>9</v>
      </c>
      <c r="AX182" s="17" t="str">
        <f>'25'!$X186</f>
        <v>WN7255SU</v>
      </c>
      <c r="AY182" s="17">
        <f>IF(AX182=AV182, AW182+'25'!$Y186, '25'!$Y186)</f>
        <v>9</v>
      </c>
      <c r="AZ182" s="17" t="str">
        <f>'26'!$X186</f>
        <v>WN7255SU</v>
      </c>
      <c r="BA182" s="17">
        <f>IF(AZ182=AX182, AY182+'26'!$Y186, '26'!$Y186)</f>
        <v>10</v>
      </c>
      <c r="BB182" s="17" t="str">
        <f>'27'!$X186</f>
        <v>WN7255SU</v>
      </c>
      <c r="BC182" s="17">
        <f>IF(BB182=AZ182, BA182+'27'!$Y186, '27'!$Y186)</f>
        <v>11</v>
      </c>
      <c r="BD182" s="17" t="str">
        <f>'28'!$X186</f>
        <v>WN7255SU</v>
      </c>
      <c r="BE182" s="17">
        <f>IF(BD182=BB182, BC182+'28'!$Y186, '28'!$Y186)</f>
        <v>11</v>
      </c>
      <c r="BF182" s="17" t="str">
        <f>'29'!$X186</f>
        <v>WN7255SU</v>
      </c>
      <c r="BG182" s="17">
        <f>IF(BF182=BD182, BE182+'29'!$Y186, '29'!$Y186)</f>
        <v>11</v>
      </c>
      <c r="BH182" s="17" t="str">
        <f>'30'!$X186</f>
        <v>WN7255SU</v>
      </c>
      <c r="BI182" s="17">
        <f>IF(BH182=BF182, BG182+'30'!$Y186, '30'!$Y186)</f>
        <v>11</v>
      </c>
      <c r="BJ182" s="17">
        <f>'31'!$X186</f>
        <v>0</v>
      </c>
      <c r="BK182" s="17">
        <f>IF(BJ182=BH182, BI182+'31'!$Y186, '31'!$Y186)</f>
        <v>0</v>
      </c>
    </row>
    <row r="183" spans="1:63" x14ac:dyDescent="0.25">
      <c r="A183" s="67" t="s">
        <v>193</v>
      </c>
      <c r="B183" s="17" t="str">
        <f>'1'!$X187</f>
        <v>VACANT E-204</v>
      </c>
      <c r="C183" s="17">
        <f>'1'!Y187</f>
        <v>0</v>
      </c>
      <c r="D183" s="17" t="str">
        <f>'2'!$X187</f>
        <v>VACANT E-204</v>
      </c>
      <c r="E183" s="17">
        <f>IF(D183=B183, C183+'2'!$Y187, '2'!$Y187)</f>
        <v>0</v>
      </c>
      <c r="F183" s="17" t="str">
        <f>'3'!$X187</f>
        <v>VACANT E-204</v>
      </c>
      <c r="G183" s="17">
        <f>IF(F183=D183, E183+'3'!$Y187, '3'!$Y187)</f>
        <v>0</v>
      </c>
      <c r="H183" s="17" t="str">
        <f>'4'!$X187</f>
        <v>VACANT E-204</v>
      </c>
      <c r="I183" s="17">
        <f>IF(H183=F183, G183+'4'!$Y187, '4'!$Y187)</f>
        <v>0</v>
      </c>
      <c r="J183" s="17" t="str">
        <f>'5'!$X187</f>
        <v>VACANT E-204</v>
      </c>
      <c r="K183" s="17">
        <f>IF(J183=H183, I183+'5'!$Y187, '5'!$Y187)</f>
        <v>0</v>
      </c>
      <c r="L183" s="17" t="str">
        <f>'6'!$X187</f>
        <v>VACANT E-204</v>
      </c>
      <c r="M183" s="17">
        <f>IF(L183=J183, K183+'6'!$Y187, '6'!$Y187)</f>
        <v>0</v>
      </c>
      <c r="N183" s="17" t="str">
        <f>'7'!$X187</f>
        <v>VACANT E-204</v>
      </c>
      <c r="O183" s="17">
        <f>IF(N183=L183, M183+'7'!$Y187, '7'!$Y187)</f>
        <v>0</v>
      </c>
      <c r="P183" s="17" t="str">
        <f>'8'!$X187</f>
        <v>VACANT E-204</v>
      </c>
      <c r="Q183" s="17">
        <f>IF(P183=N183, O183+'8'!$Y187, '8'!$Y187)</f>
        <v>0</v>
      </c>
      <c r="R183" s="17" t="str">
        <f>'9'!$X187</f>
        <v>VACANT E-204</v>
      </c>
      <c r="S183" s="17">
        <f>IF(R183=P183, Q183+'9'!$Y187, '9'!$Y187)</f>
        <v>0</v>
      </c>
      <c r="T183" s="17" t="str">
        <f>'10'!$X187</f>
        <v>VACANT E-204</v>
      </c>
      <c r="U183" s="17">
        <f>IF(T183=R183, S183+'10'!$Y187, '10'!$Y187)</f>
        <v>0</v>
      </c>
      <c r="V183" s="17" t="str">
        <f>'11'!$X187</f>
        <v>VACANT E-204</v>
      </c>
      <c r="W183" s="17">
        <f>IF(V183=T183, U183+'11'!$Y187, '11'!$Y187)</f>
        <v>0</v>
      </c>
      <c r="X183" s="17" t="str">
        <f>'12'!$X187</f>
        <v>VACANT E-204</v>
      </c>
      <c r="Y183" s="17">
        <f>IF(X183=V183, W183+'12'!$Y187, '12'!$Y187)</f>
        <v>0</v>
      </c>
      <c r="Z183" s="17" t="str">
        <f>'13'!$X187</f>
        <v>VACANT E-204</v>
      </c>
      <c r="AA183" s="17">
        <f>IF(Z183=X183, Y183+'13'!$Y187, '13'!$Y187)</f>
        <v>0</v>
      </c>
      <c r="AB183" s="17" t="str">
        <f>'14'!$X187</f>
        <v>VACANT E-204</v>
      </c>
      <c r="AC183" s="17">
        <f>IF(AB183=Z183, AA183+'14'!$Y187, '14'!$Y187)</f>
        <v>0</v>
      </c>
      <c r="AD183" s="17" t="str">
        <f>'15'!$X187</f>
        <v>VACANT E-204</v>
      </c>
      <c r="AE183" s="17">
        <f>IF(AD183=AB183, AC183+'15'!$Y187, '15'!$Y187)</f>
        <v>0</v>
      </c>
      <c r="AF183" s="17" t="str">
        <f>'16'!$X187</f>
        <v>VACANT E-204</v>
      </c>
      <c r="AG183" s="17">
        <f>IF(AF183=AD183, AE183+'16'!$Y187, '16'!$Y187)</f>
        <v>0</v>
      </c>
      <c r="AH183" s="17" t="str">
        <f>'17'!$X187</f>
        <v>VACANT E-204</v>
      </c>
      <c r="AI183" s="17">
        <f>IF(AH183=AF183, AG183+'17'!$Y187, '17'!$Y187)</f>
        <v>0</v>
      </c>
      <c r="AJ183" s="17" t="str">
        <f>'18'!$X187</f>
        <v>VACANT E-204</v>
      </c>
      <c r="AK183" s="17">
        <f>IF(AJ183=AH183, AI183+'18'!$Y187, '18'!$Y187)</f>
        <v>0</v>
      </c>
      <c r="AL183" s="17" t="str">
        <f>'19'!$X187</f>
        <v>VACANT E-204</v>
      </c>
      <c r="AM183" s="17">
        <f>IF(AL183=AJ183, AK183+'19'!$Y187, '19'!$Y187)</f>
        <v>0</v>
      </c>
      <c r="AN183" s="17" t="str">
        <f>'20'!$X187</f>
        <v>VACANT E-204</v>
      </c>
      <c r="AO183" s="17">
        <f>IF(AN183=AL183, AM183+'20'!$Y187, '20'!$Y187)</f>
        <v>0</v>
      </c>
      <c r="AP183" s="17" t="str">
        <f>'21'!$X187</f>
        <v>VACANT E-204</v>
      </c>
      <c r="AQ183" s="17">
        <f>IF(AP183=AN183, AO183+'21'!$Y187, '21'!$Y187)</f>
        <v>0</v>
      </c>
      <c r="AR183" s="17" t="str">
        <f>'22'!$X187</f>
        <v>VACANT E-204</v>
      </c>
      <c r="AS183" s="17">
        <f>IF(AR183=AP183, AQ183+'22'!$Y187, '22'!$Y187)</f>
        <v>0</v>
      </c>
      <c r="AT183" s="17" t="str">
        <f>'23'!$X187</f>
        <v>VACANT E-204</v>
      </c>
      <c r="AU183" s="17">
        <f>IF(AT183=AR183, AS183+'23'!$Y187, '23'!$Y187)</f>
        <v>0</v>
      </c>
      <c r="AV183" s="17" t="str">
        <f>'24'!$X187</f>
        <v>VACANT E-204</v>
      </c>
      <c r="AW183" s="17">
        <f>IF(AV183=AT183, AU183+'24'!$Y187, '24'!$Y187)</f>
        <v>0</v>
      </c>
      <c r="AX183" s="17" t="str">
        <f>'25'!$X187</f>
        <v>VACANT E-204</v>
      </c>
      <c r="AY183" s="17">
        <f>IF(AX183=AV183, AW183+'25'!$Y187, '25'!$Y187)</f>
        <v>0</v>
      </c>
      <c r="AZ183" s="17" t="str">
        <f>'26'!$X187</f>
        <v>VACANT E-204</v>
      </c>
      <c r="BA183" s="17">
        <f>IF(AZ183=AX183, AY183+'26'!$Y187, '26'!$Y187)</f>
        <v>0</v>
      </c>
      <c r="BB183" s="17" t="str">
        <f>'27'!$X187</f>
        <v>VACANT E-204</v>
      </c>
      <c r="BC183" s="17">
        <f>IF(BB183=AZ183, BA183+'27'!$Y187, '27'!$Y187)</f>
        <v>0</v>
      </c>
      <c r="BD183" s="17" t="str">
        <f>'28'!$X187</f>
        <v>VACANT E-204</v>
      </c>
      <c r="BE183" s="17">
        <f>IF(BD183=BB183, BC183+'28'!$Y187, '28'!$Y187)</f>
        <v>0</v>
      </c>
      <c r="BF183" s="17" t="str">
        <f>'29'!$X187</f>
        <v>VACANT E-204</v>
      </c>
      <c r="BG183" s="17">
        <f>IF(BF183=BD183, BE183+'29'!$Y187, '29'!$Y187)</f>
        <v>0</v>
      </c>
      <c r="BH183" s="17" t="str">
        <f>'30'!$X187</f>
        <v>VACANT E-204</v>
      </c>
      <c r="BI183" s="17">
        <f>IF(BH183=BF183, BG183+'30'!$Y187, '30'!$Y187)</f>
        <v>0</v>
      </c>
      <c r="BJ183" s="17">
        <f>'31'!$X187</f>
        <v>0</v>
      </c>
      <c r="BK183" s="17">
        <f>IF(BJ183=BH183, BI183+'31'!$Y187, '31'!$Y187)</f>
        <v>0</v>
      </c>
    </row>
    <row r="184" spans="1:63" x14ac:dyDescent="0.25">
      <c r="A184" s="68" t="s">
        <v>194</v>
      </c>
      <c r="B184" s="17" t="str">
        <f>'1'!$X188</f>
        <v>WN4574SR</v>
      </c>
      <c r="C184" s="17">
        <f>'1'!Y188</f>
        <v>0</v>
      </c>
      <c r="D184" s="17" t="str">
        <f>'2'!$X188</f>
        <v>WN4574SR</v>
      </c>
      <c r="E184" s="17">
        <f>IF(D184=B184, C184+'2'!$Y188, '2'!$Y188)</f>
        <v>0</v>
      </c>
      <c r="F184" s="17" t="str">
        <f>'3'!$X188</f>
        <v>WN4574SR</v>
      </c>
      <c r="G184" s="17">
        <f>IF(F184=D184, E184+'3'!$Y188, '3'!$Y188)</f>
        <v>0</v>
      </c>
      <c r="H184" s="17" t="str">
        <f>'4'!$X188</f>
        <v>WN4574SR</v>
      </c>
      <c r="I184" s="17">
        <f>IF(H184=F184, G184+'4'!$Y188, '4'!$Y188)</f>
        <v>0</v>
      </c>
      <c r="J184" s="17" t="str">
        <f>'5'!$X188</f>
        <v>WN4574SR</v>
      </c>
      <c r="K184" s="17">
        <f>IF(J184=H184, I184+'5'!$Y188, '5'!$Y188)</f>
        <v>0</v>
      </c>
      <c r="L184" s="17" t="str">
        <f>'6'!$X188</f>
        <v>WN4574SR</v>
      </c>
      <c r="M184" s="17">
        <f>IF(L184=J184, K184+'6'!$Y188, '6'!$Y188)</f>
        <v>0</v>
      </c>
      <c r="N184" s="17" t="str">
        <f>'7'!$X188</f>
        <v>WN4574SR</v>
      </c>
      <c r="O184" s="17">
        <f>IF(N184=L184, M184+'7'!$Y188, '7'!$Y188)</f>
        <v>0</v>
      </c>
      <c r="P184" s="17" t="str">
        <f>'8'!$X188</f>
        <v>WN4574SR</v>
      </c>
      <c r="Q184" s="17">
        <f>IF(P184=N184, O184+'8'!$Y188, '8'!$Y188)</f>
        <v>0</v>
      </c>
      <c r="R184" s="17" t="str">
        <f>'9'!$X188</f>
        <v>WN4574SR</v>
      </c>
      <c r="S184" s="17">
        <f>IF(R184=P184, Q184+'9'!$Y188, '9'!$Y188)</f>
        <v>0</v>
      </c>
      <c r="T184" s="17" t="str">
        <f>'10'!$X188</f>
        <v>WN4574SR</v>
      </c>
      <c r="U184" s="17">
        <f>IF(T184=R184, S184+'10'!$Y188, '10'!$Y188)</f>
        <v>0</v>
      </c>
      <c r="V184" s="17" t="str">
        <f>'11'!$X188</f>
        <v>WN4574SR</v>
      </c>
      <c r="W184" s="17">
        <f>IF(V184=T184, U184+'11'!$Y188, '11'!$Y188)</f>
        <v>0</v>
      </c>
      <c r="X184" s="17" t="str">
        <f>'12'!$X188</f>
        <v>WN4574SR</v>
      </c>
      <c r="Y184" s="17">
        <f>IF(X184=V184, W184+'12'!$Y188, '12'!$Y188)</f>
        <v>0</v>
      </c>
      <c r="Z184" s="17" t="str">
        <f>'13'!$X188</f>
        <v>WN4574SR</v>
      </c>
      <c r="AA184" s="17">
        <f>IF(Z184=X184, Y184+'13'!$Y188, '13'!$Y188)</f>
        <v>0</v>
      </c>
      <c r="AB184" s="17" t="str">
        <f>'14'!$X188</f>
        <v>WN4574SR</v>
      </c>
      <c r="AC184" s="17">
        <f>IF(AB184=Z184, AA184+'14'!$Y188, '14'!$Y188)</f>
        <v>0</v>
      </c>
      <c r="AD184" s="17" t="str">
        <f>'15'!$X188</f>
        <v>WN4574SR</v>
      </c>
      <c r="AE184" s="17">
        <f>IF(AD184=AB184, AC184+'15'!$Y188, '15'!$Y188)</f>
        <v>0</v>
      </c>
      <c r="AF184" s="17" t="str">
        <f>'16'!$X188</f>
        <v>WN4574SR</v>
      </c>
      <c r="AG184" s="17">
        <f>IF(AF184=AD184, AE184+'16'!$Y188, '16'!$Y188)</f>
        <v>0</v>
      </c>
      <c r="AH184" s="17" t="str">
        <f>'17'!$X188</f>
        <v>WN4574SR</v>
      </c>
      <c r="AI184" s="17">
        <f>IF(AH184=AF184, AG184+'17'!$Y188, '17'!$Y188)</f>
        <v>0</v>
      </c>
      <c r="AJ184" s="17" t="str">
        <f>'18'!$X188</f>
        <v>WN4574SR</v>
      </c>
      <c r="AK184" s="17">
        <f>IF(AJ184=AH184, AI184+'18'!$Y188, '18'!$Y188)</f>
        <v>0</v>
      </c>
      <c r="AL184" s="17" t="str">
        <f>'19'!$X188</f>
        <v>WN4574SR</v>
      </c>
      <c r="AM184" s="17">
        <f>IF(AL184=AJ184, AK184+'19'!$Y188, '19'!$Y188)</f>
        <v>0</v>
      </c>
      <c r="AN184" s="17" t="str">
        <f>'20'!$X188</f>
        <v>WN4574SR</v>
      </c>
      <c r="AO184" s="17">
        <f>IF(AN184=AL184, AM184+'20'!$Y188, '20'!$Y188)</f>
        <v>0</v>
      </c>
      <c r="AP184" s="17" t="str">
        <f>'21'!$X188</f>
        <v>WN4574SR</v>
      </c>
      <c r="AQ184" s="17">
        <f>IF(AP184=AN184, AO184+'21'!$Y188, '21'!$Y188)</f>
        <v>0</v>
      </c>
      <c r="AR184" s="17" t="str">
        <f>'22'!$X188</f>
        <v>WN4574SR</v>
      </c>
      <c r="AS184" s="17">
        <f>IF(AR184=AP184, AQ184+'22'!$Y188, '22'!$Y188)</f>
        <v>0</v>
      </c>
      <c r="AT184" s="17" t="str">
        <f>'23'!$X188</f>
        <v>WN4574SR</v>
      </c>
      <c r="AU184" s="17">
        <f>IF(AT184=AR184, AS184+'23'!$Y188, '23'!$Y188)</f>
        <v>0</v>
      </c>
      <c r="AV184" s="17" t="str">
        <f>'24'!$X188</f>
        <v>WN4574SR</v>
      </c>
      <c r="AW184" s="17">
        <f>IF(AV184=AT184, AU184+'24'!$Y188, '24'!$Y188)</f>
        <v>0</v>
      </c>
      <c r="AX184" s="17" t="str">
        <f>'25'!$X188</f>
        <v>WN4574SR</v>
      </c>
      <c r="AY184" s="17">
        <f>IF(AX184=AV184, AW184+'25'!$Y188, '25'!$Y188)</f>
        <v>0</v>
      </c>
      <c r="AZ184" s="17" t="str">
        <f>'26'!$X188</f>
        <v>WN4574SR</v>
      </c>
      <c r="BA184" s="17">
        <f>IF(AZ184=AX184, AY184+'26'!$Y188, '26'!$Y188)</f>
        <v>0</v>
      </c>
      <c r="BB184" s="17" t="str">
        <f>'27'!$X188</f>
        <v>WN4574SR</v>
      </c>
      <c r="BC184" s="17">
        <f>IF(BB184=AZ184, BA184+'27'!$Y188, '27'!$Y188)</f>
        <v>0</v>
      </c>
      <c r="BD184" s="17" t="str">
        <f>'28'!$X188</f>
        <v>WN4574SR</v>
      </c>
      <c r="BE184" s="17">
        <f>IF(BD184=BB184, BC184+'28'!$Y188, '28'!$Y188)</f>
        <v>0</v>
      </c>
      <c r="BF184" s="17" t="str">
        <f>'29'!$X188</f>
        <v>WN4574SR</v>
      </c>
      <c r="BG184" s="17">
        <f>IF(BF184=BD184, BE184+'29'!$Y188, '29'!$Y188)</f>
        <v>0</v>
      </c>
      <c r="BH184" s="17" t="str">
        <f>'30'!$X188</f>
        <v>WN4574SR</v>
      </c>
      <c r="BI184" s="17">
        <f>IF(BH184=BF184, BG184+'30'!$Y188, '30'!$Y188)</f>
        <v>0</v>
      </c>
      <c r="BJ184" s="17">
        <f>'31'!$X188</f>
        <v>0</v>
      </c>
      <c r="BK184" s="17">
        <f>IF(BJ184=BH184, BI184+'31'!$Y188, '31'!$Y188)</f>
        <v>0</v>
      </c>
    </row>
    <row r="185" spans="1:63" x14ac:dyDescent="0.25">
      <c r="A185" s="67" t="s">
        <v>195</v>
      </c>
      <c r="B185" s="17" t="str">
        <f>'1'!$X189</f>
        <v>WN5133SW</v>
      </c>
      <c r="C185" s="17">
        <f>'1'!Y189</f>
        <v>0</v>
      </c>
      <c r="D185" s="17" t="str">
        <f>'2'!$X189</f>
        <v>WN5133SW</v>
      </c>
      <c r="E185" s="17">
        <f>IF(D185=B185, C185+'2'!$Y189, '2'!$Y189)</f>
        <v>0</v>
      </c>
      <c r="F185" s="17" t="str">
        <f>'3'!$X189</f>
        <v>WN5133SW</v>
      </c>
      <c r="G185" s="17">
        <f>IF(F185=D185, E185+'3'!$Y189, '3'!$Y189)</f>
        <v>0</v>
      </c>
      <c r="H185" s="17" t="str">
        <f>'4'!$X189</f>
        <v>WN5133SW</v>
      </c>
      <c r="I185" s="17">
        <f>IF(H185=F185, G185+'4'!$Y189, '4'!$Y189)</f>
        <v>0</v>
      </c>
      <c r="J185" s="17" t="str">
        <f>'5'!$X189</f>
        <v>WN5133SW</v>
      </c>
      <c r="K185" s="17">
        <f>IF(J185=H185, I185+'5'!$Y189, '5'!$Y189)</f>
        <v>0</v>
      </c>
      <c r="L185" s="17" t="str">
        <f>'6'!$X189</f>
        <v>WN5133SW</v>
      </c>
      <c r="M185" s="17">
        <f>IF(L185=J185, K185+'6'!$Y189, '6'!$Y189)</f>
        <v>0</v>
      </c>
      <c r="N185" s="17" t="str">
        <f>'7'!$X189</f>
        <v>WN5133SW</v>
      </c>
      <c r="O185" s="17">
        <f>IF(N185=L185, M185+'7'!$Y189, '7'!$Y189)</f>
        <v>0</v>
      </c>
      <c r="P185" s="17" t="str">
        <f>'8'!$X189</f>
        <v>WN5133SW</v>
      </c>
      <c r="Q185" s="17">
        <f>IF(P185=N185, O185+'8'!$Y189, '8'!$Y189)</f>
        <v>0</v>
      </c>
      <c r="R185" s="17" t="str">
        <f>'9'!$X189</f>
        <v>WN5133SW</v>
      </c>
      <c r="S185" s="17">
        <f>IF(R185=P185, Q185+'9'!$Y189, '9'!$Y189)</f>
        <v>0</v>
      </c>
      <c r="T185" s="17" t="str">
        <f>'10'!$X189</f>
        <v>WN5133SW</v>
      </c>
      <c r="U185" s="17">
        <f>IF(T185=R185, S185+'10'!$Y189, '10'!$Y189)</f>
        <v>0</v>
      </c>
      <c r="V185" s="17" t="str">
        <f>'11'!$X189</f>
        <v>WN5133SW</v>
      </c>
      <c r="W185" s="17">
        <f>IF(V185=T185, U185+'11'!$Y189, '11'!$Y189)</f>
        <v>0</v>
      </c>
      <c r="X185" s="17" t="str">
        <f>'12'!$X189</f>
        <v>WN5133SW</v>
      </c>
      <c r="Y185" s="17">
        <f>IF(X185=V185, W185+'12'!$Y189, '12'!$Y189)</f>
        <v>0</v>
      </c>
      <c r="Z185" s="17" t="str">
        <f>'13'!$X189</f>
        <v>WN5133SW</v>
      </c>
      <c r="AA185" s="17">
        <f>IF(Z185=X185, Y185+'13'!$Y189, '13'!$Y189)</f>
        <v>0</v>
      </c>
      <c r="AB185" s="17" t="str">
        <f>'14'!$X189</f>
        <v>WN5133SW</v>
      </c>
      <c r="AC185" s="17">
        <f>IF(AB185=Z185, AA185+'14'!$Y189, '14'!$Y189)</f>
        <v>0</v>
      </c>
      <c r="AD185" s="17" t="str">
        <f>'15'!$X189</f>
        <v>WN5133SW</v>
      </c>
      <c r="AE185" s="17">
        <f>IF(AD185=AB185, AC185+'15'!$Y189, '15'!$Y189)</f>
        <v>0</v>
      </c>
      <c r="AF185" s="17" t="str">
        <f>'16'!$X189</f>
        <v>WN5133SW</v>
      </c>
      <c r="AG185" s="17">
        <f>IF(AF185=AD185, AE185+'16'!$Y189, '16'!$Y189)</f>
        <v>0</v>
      </c>
      <c r="AH185" s="17" t="str">
        <f>'17'!$X189</f>
        <v>WN5133SW</v>
      </c>
      <c r="AI185" s="17">
        <f>IF(AH185=AF185, AG185+'17'!$Y189, '17'!$Y189)</f>
        <v>1</v>
      </c>
      <c r="AJ185" s="17" t="str">
        <f>'18'!$X189</f>
        <v>WN5133SW</v>
      </c>
      <c r="AK185" s="17">
        <f>IF(AJ185=AH185, AI185+'18'!$Y189, '18'!$Y189)</f>
        <v>2</v>
      </c>
      <c r="AL185" s="17" t="str">
        <f>'19'!$X189</f>
        <v>WN5133SW</v>
      </c>
      <c r="AM185" s="17">
        <f>IF(AL185=AJ185, AK185+'19'!$Y189, '19'!$Y189)</f>
        <v>2</v>
      </c>
      <c r="AN185" s="17" t="str">
        <f>'20'!$X189</f>
        <v>WN5133SW</v>
      </c>
      <c r="AO185" s="17">
        <f>IF(AN185=AL185, AM185+'20'!$Y189, '20'!$Y189)</f>
        <v>4</v>
      </c>
      <c r="AP185" s="17" t="str">
        <f>'21'!$X189</f>
        <v>WN5133SW</v>
      </c>
      <c r="AQ185" s="17">
        <f>IF(AP185=AN185, AO185+'21'!$Y189, '21'!$Y189)</f>
        <v>4</v>
      </c>
      <c r="AR185" s="17" t="str">
        <f>'22'!$X189</f>
        <v>WN5133SW</v>
      </c>
      <c r="AS185" s="17">
        <f>IF(AR185=AP185, AQ185+'22'!$Y189, '22'!$Y189)</f>
        <v>5</v>
      </c>
      <c r="AT185" s="17" t="str">
        <f>'23'!$X189</f>
        <v>WN5133SW</v>
      </c>
      <c r="AU185" s="17">
        <f>IF(AT185=AR185, AS185+'23'!$Y189, '23'!$Y189)</f>
        <v>6</v>
      </c>
      <c r="AV185" s="17" t="str">
        <f>'24'!$X189</f>
        <v>WN5133SW</v>
      </c>
      <c r="AW185" s="17">
        <f>IF(AV185=AT185, AU185+'24'!$Y189, '24'!$Y189)</f>
        <v>6</v>
      </c>
      <c r="AX185" s="17" t="str">
        <f>'25'!$X189</f>
        <v>WN5133SW</v>
      </c>
      <c r="AY185" s="17">
        <f>IF(AX185=AV185, AW185+'25'!$Y189, '25'!$Y189)</f>
        <v>6</v>
      </c>
      <c r="AZ185" s="17" t="str">
        <f>'26'!$X189</f>
        <v>WN5133SW</v>
      </c>
      <c r="BA185" s="17">
        <f>IF(AZ185=AX185, AY185+'26'!$Y189, '26'!$Y189)</f>
        <v>6</v>
      </c>
      <c r="BB185" s="17" t="str">
        <f>'27'!$X189</f>
        <v>WN5133SW</v>
      </c>
      <c r="BC185" s="17">
        <f>IF(BB185=AZ185, BA185+'27'!$Y189, '27'!$Y189)</f>
        <v>8</v>
      </c>
      <c r="BD185" s="17" t="str">
        <f>'28'!$X189</f>
        <v>WN5133SW</v>
      </c>
      <c r="BE185" s="17">
        <f>IF(BD185=BB185, BC185+'28'!$Y189, '28'!$Y189)</f>
        <v>8</v>
      </c>
      <c r="BF185" s="17" t="str">
        <f>'29'!$X189</f>
        <v>WN5133SW</v>
      </c>
      <c r="BG185" s="17">
        <f>IF(BF185=BD185, BE185+'29'!$Y189, '29'!$Y189)</f>
        <v>8</v>
      </c>
      <c r="BH185" s="17" t="str">
        <f>'30'!$X189</f>
        <v>WN5133SW</v>
      </c>
      <c r="BI185" s="17">
        <f>IF(BH185=BF185, BG185+'30'!$Y189, '30'!$Y189)</f>
        <v>8</v>
      </c>
      <c r="BJ185" s="17">
        <f>'31'!$X189</f>
        <v>0</v>
      </c>
      <c r="BK185" s="17">
        <f>IF(BJ185=BH185, BI185+'31'!$Y189, '31'!$Y189)</f>
        <v>0</v>
      </c>
    </row>
    <row r="186" spans="1:63" x14ac:dyDescent="0.25">
      <c r="A186" s="68" t="s">
        <v>196</v>
      </c>
      <c r="B186" s="17" t="str">
        <f>'1'!$X190</f>
        <v>WN1677NZ</v>
      </c>
      <c r="C186" s="17">
        <f>'1'!Y190</f>
        <v>0</v>
      </c>
      <c r="D186" s="17" t="str">
        <f>'2'!$X190</f>
        <v>WN1677NZ</v>
      </c>
      <c r="E186" s="17">
        <f>IF(D186=B186, C186+'2'!$Y190, '2'!$Y190)</f>
        <v>0</v>
      </c>
      <c r="F186" s="17" t="str">
        <f>'3'!$X190</f>
        <v>WN1677NZ</v>
      </c>
      <c r="G186" s="17">
        <f>IF(F186=D186, E186+'3'!$Y190, '3'!$Y190)</f>
        <v>1</v>
      </c>
      <c r="H186" s="17" t="str">
        <f>'4'!$X190</f>
        <v>WN1677NZ</v>
      </c>
      <c r="I186" s="17">
        <f>IF(H186=F186, G186+'4'!$Y190, '4'!$Y190)</f>
        <v>1</v>
      </c>
      <c r="J186" s="17" t="str">
        <f>'5'!$X190</f>
        <v>WN1677NZ</v>
      </c>
      <c r="K186" s="17">
        <f>IF(J186=H186, I186+'5'!$Y190, '5'!$Y190)</f>
        <v>2</v>
      </c>
      <c r="L186" s="17" t="str">
        <f>'6'!$X190</f>
        <v>WN1677NZ</v>
      </c>
      <c r="M186" s="17">
        <f>IF(L186=J186, K186+'6'!$Y190, '6'!$Y190)</f>
        <v>2</v>
      </c>
      <c r="N186" s="17" t="str">
        <f>'7'!$X190</f>
        <v>WN1677NZ</v>
      </c>
      <c r="O186" s="17">
        <f>IF(N186=L186, M186+'7'!$Y190, '7'!$Y190)</f>
        <v>2</v>
      </c>
      <c r="P186" s="17" t="str">
        <f>'8'!$X190</f>
        <v>WN1677NZ</v>
      </c>
      <c r="Q186" s="17">
        <f>IF(P186=N186, O186+'8'!$Y190, '8'!$Y190)</f>
        <v>2</v>
      </c>
      <c r="R186" s="17" t="str">
        <f>'9'!$X190</f>
        <v>WN1677NZ</v>
      </c>
      <c r="S186" s="17">
        <f>IF(R186=P186, Q186+'9'!$Y190, '9'!$Y190)</f>
        <v>3</v>
      </c>
      <c r="T186" s="17" t="str">
        <f>'10'!$X190</f>
        <v>WN1677NZ</v>
      </c>
      <c r="U186" s="17">
        <f>IF(T186=R186, S186+'10'!$Y190, '10'!$Y190)</f>
        <v>4</v>
      </c>
      <c r="V186" s="17" t="str">
        <f>'11'!$X190</f>
        <v>WN1677NZ</v>
      </c>
      <c r="W186" s="17">
        <f>IF(V186=T186, U186+'11'!$Y190, '11'!$Y190)</f>
        <v>7</v>
      </c>
      <c r="X186" s="17" t="str">
        <f>'12'!$X190</f>
        <v>WN1677NZ</v>
      </c>
      <c r="Y186" s="17">
        <f>IF(X186=V186, W186+'12'!$Y190, '12'!$Y190)</f>
        <v>7</v>
      </c>
      <c r="Z186" s="17" t="str">
        <f>'13'!$X190</f>
        <v>WN1677NZ</v>
      </c>
      <c r="AA186" s="17">
        <f>IF(Z186=X186, Y186+'13'!$Y190, '13'!$Y190)</f>
        <v>7</v>
      </c>
      <c r="AB186" s="17" t="str">
        <f>'14'!$X190</f>
        <v>WN1677NZ</v>
      </c>
      <c r="AC186" s="17">
        <f>IF(AB186=Z186, AA186+'14'!$Y190, '14'!$Y190)</f>
        <v>7</v>
      </c>
      <c r="AD186" s="17" t="str">
        <f>'15'!$X190</f>
        <v>WN1677NZ</v>
      </c>
      <c r="AE186" s="17">
        <f>IF(AD186=AB186, AC186+'15'!$Y190, '15'!$Y190)</f>
        <v>7</v>
      </c>
      <c r="AF186" s="17" t="str">
        <f>'16'!$X190</f>
        <v>WN1677NZ</v>
      </c>
      <c r="AG186" s="17">
        <f>IF(AF186=AD186, AE186+'16'!$Y190, '16'!$Y190)</f>
        <v>7</v>
      </c>
      <c r="AH186" s="17" t="str">
        <f>'17'!$X190</f>
        <v>WN1677NZ</v>
      </c>
      <c r="AI186" s="17">
        <f>IF(AH186=AF186, AG186+'17'!$Y190, '17'!$Y190)</f>
        <v>7</v>
      </c>
      <c r="AJ186" s="17" t="str">
        <f>'18'!$X190</f>
        <v>WN1677NZ</v>
      </c>
      <c r="AK186" s="17">
        <f>IF(AJ186=AH186, AI186+'18'!$Y190, '18'!$Y190)</f>
        <v>7</v>
      </c>
      <c r="AL186" s="17" t="str">
        <f>'19'!$X190</f>
        <v>WN1677NZ</v>
      </c>
      <c r="AM186" s="17">
        <f>IF(AL186=AJ186, AK186+'19'!$Y190, '19'!$Y190)</f>
        <v>7</v>
      </c>
      <c r="AN186" s="17" t="str">
        <f>'20'!$X190</f>
        <v>WN1677NZ</v>
      </c>
      <c r="AO186" s="17">
        <f>IF(AN186=AL186, AM186+'20'!$Y190, '20'!$Y190)</f>
        <v>7</v>
      </c>
      <c r="AP186" s="17" t="str">
        <f>'21'!$X190</f>
        <v>WN1677NZ</v>
      </c>
      <c r="AQ186" s="17">
        <f>IF(AP186=AN186, AO186+'21'!$Y190, '21'!$Y190)</f>
        <v>7</v>
      </c>
      <c r="AR186" s="17" t="str">
        <f>'22'!$X190</f>
        <v>WN1677NZ</v>
      </c>
      <c r="AS186" s="17">
        <f>IF(AR186=AP186, AQ186+'22'!$Y190, '22'!$Y190)</f>
        <v>7</v>
      </c>
      <c r="AT186" s="17" t="str">
        <f>'23'!$X190</f>
        <v>WN1677NZ</v>
      </c>
      <c r="AU186" s="17">
        <f>IF(AT186=AR186, AS186+'23'!$Y190, '23'!$Y190)</f>
        <v>7</v>
      </c>
      <c r="AV186" s="17" t="str">
        <f>'24'!$X190</f>
        <v>WN1677NZ</v>
      </c>
      <c r="AW186" s="17">
        <f>IF(AV186=AT186, AU186+'24'!$Y190, '24'!$Y190)</f>
        <v>7</v>
      </c>
      <c r="AX186" s="17" t="str">
        <f>'25'!$X190</f>
        <v>WN1677NZ</v>
      </c>
      <c r="AY186" s="17">
        <f>IF(AX186=AV186, AW186+'25'!$Y190, '25'!$Y190)</f>
        <v>7</v>
      </c>
      <c r="AZ186" s="17" t="str">
        <f>'26'!$X190</f>
        <v>WN1677NZ</v>
      </c>
      <c r="BA186" s="17">
        <f>IF(AZ186=AX186, AY186+'26'!$Y190, '26'!$Y190)</f>
        <v>7</v>
      </c>
      <c r="BB186" s="17" t="str">
        <f>'27'!$X190</f>
        <v>WN1677NZ</v>
      </c>
      <c r="BC186" s="17">
        <f>IF(BB186=AZ186, BA186+'27'!$Y190, '27'!$Y190)</f>
        <v>7</v>
      </c>
      <c r="BD186" s="17" t="str">
        <f>'28'!$X190</f>
        <v>WN1677NZ</v>
      </c>
      <c r="BE186" s="17">
        <f>IF(BD186=BB186, BC186+'28'!$Y190, '28'!$Y190)</f>
        <v>8</v>
      </c>
      <c r="BF186" s="17" t="str">
        <f>'29'!$X190</f>
        <v>WN1677NZ</v>
      </c>
      <c r="BG186" s="17">
        <f>IF(BF186=BD186, BE186+'29'!$Y190, '29'!$Y190)</f>
        <v>8</v>
      </c>
      <c r="BH186" s="17" t="str">
        <f>'30'!$X190</f>
        <v>WN1677NZ</v>
      </c>
      <c r="BI186" s="17">
        <f>IF(BH186=BF186, BG186+'30'!$Y190, '30'!$Y190)</f>
        <v>9</v>
      </c>
      <c r="BJ186" s="17">
        <f>'31'!$X190</f>
        <v>0</v>
      </c>
      <c r="BK186" s="17">
        <f>IF(BJ186=BH186, BI186+'31'!$Y190, '31'!$Y190)</f>
        <v>0</v>
      </c>
    </row>
    <row r="187" spans="1:63" x14ac:dyDescent="0.25">
      <c r="A187" s="67" t="s">
        <v>197</v>
      </c>
      <c r="B187" s="17" t="str">
        <f>'1'!$X191</f>
        <v>VACANT</v>
      </c>
      <c r="C187" s="17">
        <f>'1'!Y191</f>
        <v>0</v>
      </c>
      <c r="D187" s="17" t="str">
        <f>'2'!$X191</f>
        <v>VACANT</v>
      </c>
      <c r="E187" s="17">
        <f>IF(D187=B187, C187+'2'!$Y191, '2'!$Y191)</f>
        <v>0</v>
      </c>
      <c r="F187" s="17" t="str">
        <f>'3'!$X191</f>
        <v>VACANT</v>
      </c>
      <c r="G187" s="17">
        <f>IF(F187=D187, E187+'3'!$Y191, '3'!$Y191)</f>
        <v>0</v>
      </c>
      <c r="H187" s="17" t="str">
        <f>'4'!$X191</f>
        <v>VACANT</v>
      </c>
      <c r="I187" s="17">
        <f>IF(H187=F187, G187+'4'!$Y191, '4'!$Y191)</f>
        <v>0</v>
      </c>
      <c r="J187" s="17" t="str">
        <f>'5'!$X191</f>
        <v>VACANT</v>
      </c>
      <c r="K187" s="17">
        <f>IF(J187=H187, I187+'5'!$Y191, '5'!$Y191)</f>
        <v>0</v>
      </c>
      <c r="L187" s="17" t="str">
        <f>'6'!$X191</f>
        <v>VACANT</v>
      </c>
      <c r="M187" s="17">
        <f>IF(L187=J187, K187+'6'!$Y191, '6'!$Y191)</f>
        <v>0</v>
      </c>
      <c r="N187" s="17" t="str">
        <f>'7'!$X191</f>
        <v>VACANT</v>
      </c>
      <c r="O187" s="17">
        <f>IF(N187=L187, M187+'7'!$Y191, '7'!$Y191)</f>
        <v>0</v>
      </c>
      <c r="P187" s="17" t="str">
        <f>'8'!$X191</f>
        <v>VACANT</v>
      </c>
      <c r="Q187" s="17">
        <f>IF(P187=N187, O187+'8'!$Y191, '8'!$Y191)</f>
        <v>0</v>
      </c>
      <c r="R187" s="17" t="str">
        <f>'9'!$X191</f>
        <v>VACANT</v>
      </c>
      <c r="S187" s="17">
        <f>IF(R187=P187, Q187+'9'!$Y191, '9'!$Y191)</f>
        <v>0</v>
      </c>
      <c r="T187" s="17" t="str">
        <f>'10'!$X191</f>
        <v>VACANT</v>
      </c>
      <c r="U187" s="17">
        <f>IF(T187=R187, S187+'10'!$Y191, '10'!$Y191)</f>
        <v>0</v>
      </c>
      <c r="V187" s="17" t="str">
        <f>'11'!$X191</f>
        <v>VACANT</v>
      </c>
      <c r="W187" s="17">
        <f>IF(V187=T187, U187+'11'!$Y191, '11'!$Y191)</f>
        <v>0</v>
      </c>
      <c r="X187" s="17" t="str">
        <f>'12'!$X191</f>
        <v>VACANT</v>
      </c>
      <c r="Y187" s="17">
        <f>IF(X187=V187, W187+'12'!$Y191, '12'!$Y191)</f>
        <v>0</v>
      </c>
      <c r="Z187" s="17" t="str">
        <f>'13'!$X191</f>
        <v>VACANT</v>
      </c>
      <c r="AA187" s="17">
        <f>IF(Z187=X187, Y187+'13'!$Y191, '13'!$Y191)</f>
        <v>0</v>
      </c>
      <c r="AB187" s="17" t="str">
        <f>'14'!$X191</f>
        <v>VACANT</v>
      </c>
      <c r="AC187" s="17">
        <f>IF(AB187=Z187, AA187+'14'!$Y191, '14'!$Y191)</f>
        <v>0</v>
      </c>
      <c r="AD187" s="17" t="str">
        <f>'15'!$X191</f>
        <v>VACANT</v>
      </c>
      <c r="AE187" s="17">
        <f>IF(AD187=AB187, AC187+'15'!$Y191, '15'!$Y191)</f>
        <v>0</v>
      </c>
      <c r="AF187" s="17" t="str">
        <f>'16'!$X191</f>
        <v>VACANT</v>
      </c>
      <c r="AG187" s="17">
        <f>IF(AF187=AD187, AE187+'16'!$Y191, '16'!$Y191)</f>
        <v>0</v>
      </c>
      <c r="AH187" s="17" t="str">
        <f>'17'!$X191</f>
        <v>VACANT</v>
      </c>
      <c r="AI187" s="17">
        <f>IF(AH187=AF187, AG187+'17'!$Y191, '17'!$Y191)</f>
        <v>1</v>
      </c>
      <c r="AJ187" s="17" t="str">
        <f>'18'!$X191</f>
        <v>VACANT</v>
      </c>
      <c r="AK187" s="17">
        <f>IF(AJ187=AH187, AI187+'18'!$Y191, '18'!$Y191)</f>
        <v>1</v>
      </c>
      <c r="AL187" s="17" t="str">
        <f>'19'!$X191</f>
        <v>VACANT</v>
      </c>
      <c r="AM187" s="17">
        <f>IF(AL187=AJ187, AK187+'19'!$Y191, '19'!$Y191)</f>
        <v>1</v>
      </c>
      <c r="AN187" s="17" t="str">
        <f>'20'!$X191</f>
        <v>VACANT</v>
      </c>
      <c r="AO187" s="17">
        <f>IF(AN187=AL187, AM187+'20'!$Y191, '20'!$Y191)</f>
        <v>1</v>
      </c>
      <c r="AP187" s="17" t="str">
        <f>'21'!$X191</f>
        <v>VACANT</v>
      </c>
      <c r="AQ187" s="17">
        <f>IF(AP187=AN187, AO187+'21'!$Y191, '21'!$Y191)</f>
        <v>1</v>
      </c>
      <c r="AR187" s="17" t="str">
        <f>'22'!$X191</f>
        <v>VACANT</v>
      </c>
      <c r="AS187" s="17">
        <f>IF(AR187=AP187, AQ187+'22'!$Y191, '22'!$Y191)</f>
        <v>1</v>
      </c>
      <c r="AT187" s="17" t="str">
        <f>'23'!$X191</f>
        <v>VACANT</v>
      </c>
      <c r="AU187" s="17">
        <f>IF(AT187=AR187, AS187+'23'!$Y191, '23'!$Y191)</f>
        <v>1</v>
      </c>
      <c r="AV187" s="17" t="str">
        <f>'24'!$X191</f>
        <v>VACANT</v>
      </c>
      <c r="AW187" s="17">
        <f>IF(AV187=AT187, AU187+'24'!$Y191, '24'!$Y191)</f>
        <v>1</v>
      </c>
      <c r="AX187" s="17" t="str">
        <f>'25'!$X191</f>
        <v>VACANT</v>
      </c>
      <c r="AY187" s="17">
        <f>IF(AX187=AV187, AW187+'25'!$Y191, '25'!$Y191)</f>
        <v>1</v>
      </c>
      <c r="AZ187" s="17" t="str">
        <f>'26'!$X191</f>
        <v>VACANT</v>
      </c>
      <c r="BA187" s="17">
        <f>IF(AZ187=AX187, AY187+'26'!$Y191, '26'!$Y191)</f>
        <v>1</v>
      </c>
      <c r="BB187" s="17" t="str">
        <f>'27'!$X191</f>
        <v>VACANT</v>
      </c>
      <c r="BC187" s="17">
        <f>IF(BB187=AZ187, BA187+'27'!$Y191, '27'!$Y191)</f>
        <v>1</v>
      </c>
      <c r="BD187" s="17" t="str">
        <f>'28'!$X191</f>
        <v>VACANT</v>
      </c>
      <c r="BE187" s="17">
        <f>IF(BD187=BB187, BC187+'28'!$Y191, '28'!$Y191)</f>
        <v>1</v>
      </c>
      <c r="BF187" s="17" t="str">
        <f>'29'!$X191</f>
        <v>VACANT</v>
      </c>
      <c r="BG187" s="17">
        <f>IF(BF187=BD187, BE187+'29'!$Y191, '29'!$Y191)</f>
        <v>1</v>
      </c>
      <c r="BH187" s="17" t="str">
        <f>'30'!$X191</f>
        <v>VACANT</v>
      </c>
      <c r="BI187" s="17">
        <f>IF(BH187=BF187, BG187+'30'!$Y191, '30'!$Y191)</f>
        <v>1</v>
      </c>
      <c r="BJ187" s="17">
        <f>'31'!$X191</f>
        <v>0</v>
      </c>
      <c r="BK187" s="17">
        <f>IF(BJ187=BH187, BI187+'31'!$Y191, '31'!$Y191)</f>
        <v>0</v>
      </c>
    </row>
    <row r="188" spans="1:63" x14ac:dyDescent="0.25">
      <c r="A188" s="68" t="s">
        <v>198</v>
      </c>
      <c r="B188" s="17" t="str">
        <f>'1'!$X192</f>
        <v>WN8658SW</v>
      </c>
      <c r="C188" s="17">
        <f>'1'!Y192</f>
        <v>0</v>
      </c>
      <c r="D188" s="17" t="str">
        <f>'2'!$X192</f>
        <v>WN8658SW</v>
      </c>
      <c r="E188" s="17">
        <f>IF(D188=B188, C188+'2'!$Y192, '2'!$Y192)</f>
        <v>0</v>
      </c>
      <c r="F188" s="17" t="str">
        <f>'3'!$X192</f>
        <v>WN8658SW</v>
      </c>
      <c r="G188" s="17">
        <f>IF(F188=D188, E188+'3'!$Y192, '3'!$Y192)</f>
        <v>0</v>
      </c>
      <c r="H188" s="17" t="str">
        <f>'4'!$X192</f>
        <v>WN8658SW</v>
      </c>
      <c r="I188" s="17">
        <f>IF(H188=F188, G188+'4'!$Y192, '4'!$Y192)</f>
        <v>0</v>
      </c>
      <c r="J188" s="17" t="str">
        <f>'5'!$X192</f>
        <v>WN8658SW</v>
      </c>
      <c r="K188" s="17">
        <f>IF(J188=H188, I188+'5'!$Y192, '5'!$Y192)</f>
        <v>0</v>
      </c>
      <c r="L188" s="17" t="str">
        <f>'6'!$X192</f>
        <v>WN8658SW</v>
      </c>
      <c r="M188" s="17">
        <f>IF(L188=J188, K188+'6'!$Y192, '6'!$Y192)</f>
        <v>0</v>
      </c>
      <c r="N188" s="17" t="str">
        <f>'7'!$X192</f>
        <v>WN8658SW</v>
      </c>
      <c r="O188" s="17">
        <f>IF(N188=L188, M188+'7'!$Y192, '7'!$Y192)</f>
        <v>0</v>
      </c>
      <c r="P188" s="17" t="str">
        <f>'8'!$X192</f>
        <v>WN8658SW</v>
      </c>
      <c r="Q188" s="17">
        <f>IF(P188=N188, O188+'8'!$Y192, '8'!$Y192)</f>
        <v>0</v>
      </c>
      <c r="R188" s="17" t="str">
        <f>'9'!$X192</f>
        <v>WN8658SW</v>
      </c>
      <c r="S188" s="17">
        <f>IF(R188=P188, Q188+'9'!$Y192, '9'!$Y192)</f>
        <v>0</v>
      </c>
      <c r="T188" s="17" t="str">
        <f>'10'!$X192</f>
        <v>WN8658SW</v>
      </c>
      <c r="U188" s="17">
        <f>IF(T188=R188, S188+'10'!$Y192, '10'!$Y192)</f>
        <v>1</v>
      </c>
      <c r="V188" s="17" t="str">
        <f>'11'!$X192</f>
        <v>WN8658SW</v>
      </c>
      <c r="W188" s="17">
        <f>IF(V188=T188, U188+'11'!$Y192, '11'!$Y192)</f>
        <v>1</v>
      </c>
      <c r="X188" s="17" t="str">
        <f>'12'!$X192</f>
        <v>WN8658SW</v>
      </c>
      <c r="Y188" s="17">
        <f>IF(X188=V188, W188+'12'!$Y192, '12'!$Y192)</f>
        <v>1</v>
      </c>
      <c r="Z188" s="17" t="str">
        <f>'13'!$X192</f>
        <v>WN8658SW</v>
      </c>
      <c r="AA188" s="17">
        <f>IF(Z188=X188, Y188+'13'!$Y192, '13'!$Y192)</f>
        <v>1</v>
      </c>
      <c r="AB188" s="17" t="str">
        <f>'14'!$X192</f>
        <v>WN8658SW</v>
      </c>
      <c r="AC188" s="17">
        <f>IF(AB188=Z188, AA188+'14'!$Y192, '14'!$Y192)</f>
        <v>1</v>
      </c>
      <c r="AD188" s="17" t="str">
        <f>'15'!$X192</f>
        <v>WN8658SW</v>
      </c>
      <c r="AE188" s="17">
        <f>IF(AD188=AB188, AC188+'15'!$Y192, '15'!$Y192)</f>
        <v>2</v>
      </c>
      <c r="AF188" s="17" t="str">
        <f>'16'!$X192</f>
        <v>WN8658SW</v>
      </c>
      <c r="AG188" s="17">
        <f>IF(AF188=AD188, AE188+'16'!$Y192, '16'!$Y192)</f>
        <v>4</v>
      </c>
      <c r="AH188" s="17" t="str">
        <f>'17'!$X192</f>
        <v>WN8658SW</v>
      </c>
      <c r="AI188" s="17">
        <f>IF(AH188=AF188, AG188+'17'!$Y192, '17'!$Y192)</f>
        <v>4</v>
      </c>
      <c r="AJ188" s="17" t="str">
        <f>'18'!$X192</f>
        <v>WN8658SW</v>
      </c>
      <c r="AK188" s="17">
        <f>IF(AJ188=AH188, AI188+'18'!$Y192, '18'!$Y192)</f>
        <v>4</v>
      </c>
      <c r="AL188" s="17" t="str">
        <f>'19'!$X192</f>
        <v>WN8658SW</v>
      </c>
      <c r="AM188" s="17">
        <f>IF(AL188=AJ188, AK188+'19'!$Y192, '19'!$Y192)</f>
        <v>4</v>
      </c>
      <c r="AN188" s="17" t="str">
        <f>'20'!$X192</f>
        <v>WN8658SW</v>
      </c>
      <c r="AO188" s="17">
        <f>IF(AN188=AL188, AM188+'20'!$Y192, '20'!$Y192)</f>
        <v>4</v>
      </c>
      <c r="AP188" s="17" t="str">
        <f>'21'!$X192</f>
        <v>WN8658SW</v>
      </c>
      <c r="AQ188" s="17">
        <f>IF(AP188=AN188, AO188+'21'!$Y192, '21'!$Y192)</f>
        <v>4</v>
      </c>
      <c r="AR188" s="17" t="str">
        <f>'22'!$X192</f>
        <v>WN8658SW</v>
      </c>
      <c r="AS188" s="17">
        <f>IF(AR188=AP188, AQ188+'22'!$Y192, '22'!$Y192)</f>
        <v>4</v>
      </c>
      <c r="AT188" s="17" t="str">
        <f>'23'!$X192</f>
        <v>WN8658SW</v>
      </c>
      <c r="AU188" s="17">
        <f>IF(AT188=AR188, AS188+'23'!$Y192, '23'!$Y192)</f>
        <v>4</v>
      </c>
      <c r="AV188" s="17" t="str">
        <f>'24'!$X192</f>
        <v>WN8658SW</v>
      </c>
      <c r="AW188" s="17">
        <f>IF(AV188=AT188, AU188+'24'!$Y192, '24'!$Y192)</f>
        <v>4</v>
      </c>
      <c r="AX188" s="17" t="str">
        <f>'25'!$X192</f>
        <v>WN8658SW</v>
      </c>
      <c r="AY188" s="17">
        <f>IF(AX188=AV188, AW188+'25'!$Y192, '25'!$Y192)</f>
        <v>4</v>
      </c>
      <c r="AZ188" s="17" t="str">
        <f>'26'!$X192</f>
        <v>WN8658SW</v>
      </c>
      <c r="BA188" s="17">
        <f>IF(AZ188=AX188, AY188+'26'!$Y192, '26'!$Y192)</f>
        <v>4</v>
      </c>
      <c r="BB188" s="17" t="str">
        <f>'27'!$X192</f>
        <v>WN8658SW</v>
      </c>
      <c r="BC188" s="17">
        <f>IF(BB188=AZ188, BA188+'27'!$Y192, '27'!$Y192)</f>
        <v>4</v>
      </c>
      <c r="BD188" s="17" t="str">
        <f>'28'!$X192</f>
        <v>WN8658SW</v>
      </c>
      <c r="BE188" s="17">
        <f>IF(BD188=BB188, BC188+'28'!$Y192, '28'!$Y192)</f>
        <v>4</v>
      </c>
      <c r="BF188" s="17" t="str">
        <f>'29'!$X192</f>
        <v>WN8658SW</v>
      </c>
      <c r="BG188" s="17">
        <f>IF(BF188=BD188, BE188+'29'!$Y192, '29'!$Y192)</f>
        <v>4</v>
      </c>
      <c r="BH188" s="17" t="str">
        <f>'30'!$X192</f>
        <v>WN8658SW</v>
      </c>
      <c r="BI188" s="17">
        <f>IF(BH188=BF188, BG188+'30'!$Y192, '30'!$Y192)</f>
        <v>5</v>
      </c>
      <c r="BJ188" s="17">
        <f>'31'!$X192</f>
        <v>0</v>
      </c>
      <c r="BK188" s="17">
        <f>IF(BJ188=BH188, BI188+'31'!$Y192, '31'!$Y192)</f>
        <v>0</v>
      </c>
    </row>
    <row r="189" spans="1:63" x14ac:dyDescent="0.25">
      <c r="A189" s="67" t="s">
        <v>199</v>
      </c>
      <c r="B189" s="17" t="str">
        <f>'1'!$X193</f>
        <v>WN1466NM</v>
      </c>
      <c r="C189" s="17">
        <f>'1'!Y193</f>
        <v>0</v>
      </c>
      <c r="D189" s="17" t="str">
        <f>'2'!$X193</f>
        <v>WN1466NM</v>
      </c>
      <c r="E189" s="17">
        <f>IF(D189=B189, C189+'2'!$Y193, '2'!$Y193)</f>
        <v>0</v>
      </c>
      <c r="F189" s="17" t="str">
        <f>'3'!$X193</f>
        <v>WN1466NM</v>
      </c>
      <c r="G189" s="17">
        <f>IF(F189=D189, E189+'3'!$Y193, '3'!$Y193)</f>
        <v>0</v>
      </c>
      <c r="H189" s="17" t="str">
        <f>'4'!$X193</f>
        <v>WN1466NM</v>
      </c>
      <c r="I189" s="17">
        <f>IF(H189=F189, G189+'4'!$Y193, '4'!$Y193)</f>
        <v>0</v>
      </c>
      <c r="J189" s="17" t="str">
        <f>'5'!$X193</f>
        <v>WN1466NM</v>
      </c>
      <c r="K189" s="17">
        <f>IF(J189=H189, I189+'5'!$Y193, '5'!$Y193)</f>
        <v>0</v>
      </c>
      <c r="L189" s="17" t="str">
        <f>'6'!$X193</f>
        <v>WN1466NM</v>
      </c>
      <c r="M189" s="17">
        <f>IF(L189=J189, K189+'6'!$Y193, '6'!$Y193)</f>
        <v>0</v>
      </c>
      <c r="N189" s="17" t="str">
        <f>'7'!$X193</f>
        <v>WN1466NM</v>
      </c>
      <c r="O189" s="17">
        <f>IF(N189=L189, M189+'7'!$Y193, '7'!$Y193)</f>
        <v>0</v>
      </c>
      <c r="P189" s="17" t="str">
        <f>'8'!$X193</f>
        <v>WN1466NM</v>
      </c>
      <c r="Q189" s="17">
        <f>IF(P189=N189, O189+'8'!$Y193, '8'!$Y193)</f>
        <v>0</v>
      </c>
      <c r="R189" s="17" t="str">
        <f>'9'!$X193</f>
        <v>WN1466NM</v>
      </c>
      <c r="S189" s="17">
        <f>IF(R189=P189, Q189+'9'!$Y193, '9'!$Y193)</f>
        <v>0</v>
      </c>
      <c r="T189" s="17" t="str">
        <f>'10'!$X193</f>
        <v>WN1466NM</v>
      </c>
      <c r="U189" s="17">
        <f>IF(T189=R189, S189+'10'!$Y193, '10'!$Y193)</f>
        <v>0</v>
      </c>
      <c r="V189" s="17" t="str">
        <f>'11'!$X193</f>
        <v>WN1466NM</v>
      </c>
      <c r="W189" s="17">
        <f>IF(V189=T189, U189+'11'!$Y193, '11'!$Y193)</f>
        <v>0</v>
      </c>
      <c r="X189" s="17" t="str">
        <f>'12'!$X193</f>
        <v>WN1466NM</v>
      </c>
      <c r="Y189" s="17">
        <f>IF(X189=V189, W189+'12'!$Y193, '12'!$Y193)</f>
        <v>0</v>
      </c>
      <c r="Z189" s="17" t="str">
        <f>'13'!$X193</f>
        <v>WN1466NM</v>
      </c>
      <c r="AA189" s="17">
        <f>IF(Z189=X189, Y189+'13'!$Y193, '13'!$Y193)</f>
        <v>0</v>
      </c>
      <c r="AB189" s="17" t="str">
        <f>'14'!$X193</f>
        <v>WN1466NM</v>
      </c>
      <c r="AC189" s="17">
        <f>IF(AB189=Z189, AA189+'14'!$Y193, '14'!$Y193)</f>
        <v>0</v>
      </c>
      <c r="AD189" s="17" t="str">
        <f>'15'!$X193</f>
        <v>WN1466NM</v>
      </c>
      <c r="AE189" s="17">
        <f>IF(AD189=AB189, AC189+'15'!$Y193, '15'!$Y193)</f>
        <v>0</v>
      </c>
      <c r="AF189" s="17" t="str">
        <f>'16'!$X193</f>
        <v>WN1466NM</v>
      </c>
      <c r="AG189" s="17">
        <f>IF(AF189=AD189, AE189+'16'!$Y193, '16'!$Y193)</f>
        <v>0</v>
      </c>
      <c r="AH189" s="17" t="str">
        <f>'17'!$X193</f>
        <v>WN1466NM</v>
      </c>
      <c r="AI189" s="17">
        <f>IF(AH189=AF189, AG189+'17'!$Y193, '17'!$Y193)</f>
        <v>0</v>
      </c>
      <c r="AJ189" s="17" t="str">
        <f>'18'!$X193</f>
        <v>WN1466NM</v>
      </c>
      <c r="AK189" s="17">
        <f>IF(AJ189=AH189, AI189+'18'!$Y193, '18'!$Y193)</f>
        <v>0</v>
      </c>
      <c r="AL189" s="17" t="str">
        <f>'19'!$X193</f>
        <v>WN1466NM</v>
      </c>
      <c r="AM189" s="17">
        <f>IF(AL189=AJ189, AK189+'19'!$Y193, '19'!$Y193)</f>
        <v>0</v>
      </c>
      <c r="AN189" s="17" t="str">
        <f>'20'!$X193</f>
        <v>WN1466NM</v>
      </c>
      <c r="AO189" s="17">
        <f>IF(AN189=AL189, AM189+'20'!$Y193, '20'!$Y193)</f>
        <v>0</v>
      </c>
      <c r="AP189" s="17" t="str">
        <f>'21'!$X193</f>
        <v>WN1466NM</v>
      </c>
      <c r="AQ189" s="17">
        <f>IF(AP189=AN189, AO189+'21'!$Y193, '21'!$Y193)</f>
        <v>0</v>
      </c>
      <c r="AR189" s="17" t="str">
        <f>'22'!$X193</f>
        <v>WN1466NM</v>
      </c>
      <c r="AS189" s="17">
        <f>IF(AR189=AP189, AQ189+'22'!$Y193, '22'!$Y193)</f>
        <v>0</v>
      </c>
      <c r="AT189" s="17" t="str">
        <f>'23'!$X193</f>
        <v>WN1466NM</v>
      </c>
      <c r="AU189" s="17">
        <f>IF(AT189=AR189, AS189+'23'!$Y193, '23'!$Y193)</f>
        <v>0</v>
      </c>
      <c r="AV189" s="17" t="str">
        <f>'24'!$X193</f>
        <v>WN1466NM</v>
      </c>
      <c r="AW189" s="17">
        <f>IF(AV189=AT189, AU189+'24'!$Y193, '24'!$Y193)</f>
        <v>0</v>
      </c>
      <c r="AX189" s="17" t="str">
        <f>'25'!$X193</f>
        <v>WN1466NM</v>
      </c>
      <c r="AY189" s="17">
        <f>IF(AX189=AV189, AW189+'25'!$Y193, '25'!$Y193)</f>
        <v>0</v>
      </c>
      <c r="AZ189" s="17" t="str">
        <f>'26'!$X193</f>
        <v>WN1466NM</v>
      </c>
      <c r="BA189" s="17">
        <f>IF(AZ189=AX189, AY189+'26'!$Y193, '26'!$Y193)</f>
        <v>0</v>
      </c>
      <c r="BB189" s="17" t="str">
        <f>'27'!$X193</f>
        <v>WN1466NM</v>
      </c>
      <c r="BC189" s="17">
        <f>IF(BB189=AZ189, BA189+'27'!$Y193, '27'!$Y193)</f>
        <v>0</v>
      </c>
      <c r="BD189" s="17" t="str">
        <f>'28'!$X193</f>
        <v>WN1466NM</v>
      </c>
      <c r="BE189" s="17">
        <f>IF(BD189=BB189, BC189+'28'!$Y193, '28'!$Y193)</f>
        <v>0</v>
      </c>
      <c r="BF189" s="17" t="str">
        <f>'29'!$X193</f>
        <v>WN1466NM</v>
      </c>
      <c r="BG189" s="17">
        <f>IF(BF189=BD189, BE189+'29'!$Y193, '29'!$Y193)</f>
        <v>0</v>
      </c>
      <c r="BH189" s="17" t="str">
        <f>'30'!$X193</f>
        <v>WN1466NM</v>
      </c>
      <c r="BI189" s="17">
        <f>IF(BH189=BF189, BG189+'30'!$Y193, '30'!$Y193)</f>
        <v>0</v>
      </c>
      <c r="BJ189" s="17">
        <f>'31'!$X193</f>
        <v>0</v>
      </c>
      <c r="BK189" s="17">
        <f>IF(BJ189=BH189, BI189+'31'!$Y193, '31'!$Y193)</f>
        <v>0</v>
      </c>
    </row>
    <row r="190" spans="1:63" x14ac:dyDescent="0.25">
      <c r="A190" s="68" t="s">
        <v>200</v>
      </c>
      <c r="B190" s="17" t="str">
        <f>'1'!$X194</f>
        <v>WN3316RR</v>
      </c>
      <c r="C190" s="17">
        <f>'1'!Y194</f>
        <v>1</v>
      </c>
      <c r="D190" s="17" t="str">
        <f>'2'!$X194</f>
        <v>WN3316RR</v>
      </c>
      <c r="E190" s="17">
        <f>IF(D190=B190, C190+'2'!$Y194, '2'!$Y194)</f>
        <v>1</v>
      </c>
      <c r="F190" s="17" t="str">
        <f>'3'!$X194</f>
        <v>WN3316RR</v>
      </c>
      <c r="G190" s="17">
        <f>IF(F190=D190, E190+'3'!$Y194, '3'!$Y194)</f>
        <v>1</v>
      </c>
      <c r="H190" s="17" t="str">
        <f>'4'!$X194</f>
        <v>WN3316RR</v>
      </c>
      <c r="I190" s="17">
        <f>IF(H190=F190, G190+'4'!$Y194, '4'!$Y194)</f>
        <v>1</v>
      </c>
      <c r="J190" s="17" t="str">
        <f>'5'!$X194</f>
        <v>WN3316RR</v>
      </c>
      <c r="K190" s="17">
        <f>IF(J190=H190, I190+'5'!$Y194, '5'!$Y194)</f>
        <v>1</v>
      </c>
      <c r="L190" s="17" t="str">
        <f>'6'!$X194</f>
        <v>WN3316RR</v>
      </c>
      <c r="M190" s="17">
        <f>IF(L190=J190, K190+'6'!$Y194, '6'!$Y194)</f>
        <v>1</v>
      </c>
      <c r="N190" s="17" t="str">
        <f>'7'!$X194</f>
        <v>WN3316RR</v>
      </c>
      <c r="O190" s="17">
        <f>IF(N190=L190, M190+'7'!$Y194, '7'!$Y194)</f>
        <v>1</v>
      </c>
      <c r="P190" s="17" t="str">
        <f>'8'!$X194</f>
        <v>WN3316RR</v>
      </c>
      <c r="Q190" s="17">
        <f>IF(P190=N190, O190+'8'!$Y194, '8'!$Y194)</f>
        <v>1</v>
      </c>
      <c r="R190" s="17" t="str">
        <f>'9'!$X194</f>
        <v>WN3316RR</v>
      </c>
      <c r="S190" s="17">
        <f>IF(R190=P190, Q190+'9'!$Y194, '9'!$Y194)</f>
        <v>1</v>
      </c>
      <c r="T190" s="17" t="str">
        <f>'10'!$X194</f>
        <v>WN3316RR</v>
      </c>
      <c r="U190" s="17">
        <f>IF(T190=R190, S190+'10'!$Y194, '10'!$Y194)</f>
        <v>1</v>
      </c>
      <c r="V190" s="17" t="str">
        <f>'11'!$X194</f>
        <v>WN3316RR</v>
      </c>
      <c r="W190" s="17">
        <f>IF(V190=T190, U190+'11'!$Y194, '11'!$Y194)</f>
        <v>1</v>
      </c>
      <c r="X190" s="17" t="str">
        <f>'12'!$X194</f>
        <v>WN3316RR</v>
      </c>
      <c r="Y190" s="17">
        <f>IF(X190=V190, W190+'12'!$Y194, '12'!$Y194)</f>
        <v>1</v>
      </c>
      <c r="Z190" s="17" t="str">
        <f>'13'!$X194</f>
        <v>WN3316RR</v>
      </c>
      <c r="AA190" s="17">
        <f>IF(Z190=X190, Y190+'13'!$Y194, '13'!$Y194)</f>
        <v>1</v>
      </c>
      <c r="AB190" s="17" t="str">
        <f>'14'!$X194</f>
        <v>WN3316RR</v>
      </c>
      <c r="AC190" s="17">
        <f>IF(AB190=Z190, AA190+'14'!$Y194, '14'!$Y194)</f>
        <v>1</v>
      </c>
      <c r="AD190" s="17" t="str">
        <f>'15'!$X194</f>
        <v>WN3316RR</v>
      </c>
      <c r="AE190" s="17">
        <f>IF(AD190=AB190, AC190+'15'!$Y194, '15'!$Y194)</f>
        <v>2</v>
      </c>
      <c r="AF190" s="17" t="str">
        <f>'16'!$X194</f>
        <v>WN3316RR</v>
      </c>
      <c r="AG190" s="17">
        <f>IF(AF190=AD190, AE190+'16'!$Y194, '16'!$Y194)</f>
        <v>4</v>
      </c>
      <c r="AH190" s="17" t="str">
        <f>'17'!$X194</f>
        <v>WN3316RR</v>
      </c>
      <c r="AI190" s="17">
        <f>IF(AH190=AF190, AG190+'17'!$Y194, '17'!$Y194)</f>
        <v>4</v>
      </c>
      <c r="AJ190" s="17" t="str">
        <f>'18'!$X194</f>
        <v>WN3316RR</v>
      </c>
      <c r="AK190" s="17">
        <f>IF(AJ190=AH190, AI190+'18'!$Y194, '18'!$Y194)</f>
        <v>4</v>
      </c>
      <c r="AL190" s="17" t="str">
        <f>'19'!$X194</f>
        <v>WN3316RR</v>
      </c>
      <c r="AM190" s="17">
        <f>IF(AL190=AJ190, AK190+'19'!$Y194, '19'!$Y194)</f>
        <v>4</v>
      </c>
      <c r="AN190" s="17" t="str">
        <f>'20'!$X194</f>
        <v>WN3316RR</v>
      </c>
      <c r="AO190" s="17">
        <f>IF(AN190=AL190, AM190+'20'!$Y194, '20'!$Y194)</f>
        <v>4</v>
      </c>
      <c r="AP190" s="17" t="str">
        <f>'21'!$X194</f>
        <v>WN3316RR</v>
      </c>
      <c r="AQ190" s="17">
        <f>IF(AP190=AN190, AO190+'21'!$Y194, '21'!$Y194)</f>
        <v>4</v>
      </c>
      <c r="AR190" s="17" t="str">
        <f>'22'!$X194</f>
        <v>WN3316RR</v>
      </c>
      <c r="AS190" s="17">
        <f>IF(AR190=AP190, AQ190+'22'!$Y194, '22'!$Y194)</f>
        <v>4</v>
      </c>
      <c r="AT190" s="17" t="str">
        <f>'23'!$X194</f>
        <v>WN3316RR</v>
      </c>
      <c r="AU190" s="17">
        <f>IF(AT190=AR190, AS190+'23'!$Y194, '23'!$Y194)</f>
        <v>4</v>
      </c>
      <c r="AV190" s="17" t="str">
        <f>'24'!$X194</f>
        <v>WN3316RR</v>
      </c>
      <c r="AW190" s="17">
        <f>IF(AV190=AT190, AU190+'24'!$Y194, '24'!$Y194)</f>
        <v>4</v>
      </c>
      <c r="AX190" s="17" t="str">
        <f>'25'!$X194</f>
        <v>WN3316RR</v>
      </c>
      <c r="AY190" s="17">
        <f>IF(AX190=AV190, AW190+'25'!$Y194, '25'!$Y194)</f>
        <v>4</v>
      </c>
      <c r="AZ190" s="17" t="str">
        <f>'26'!$X194</f>
        <v>WN3316RR</v>
      </c>
      <c r="BA190" s="17">
        <f>IF(AZ190=AX190, AY190+'26'!$Y194, '26'!$Y194)</f>
        <v>4</v>
      </c>
      <c r="BB190" s="17" t="str">
        <f>'27'!$X194</f>
        <v>WN3316RR</v>
      </c>
      <c r="BC190" s="17">
        <f>IF(BB190=AZ190, BA190+'27'!$Y194, '27'!$Y194)</f>
        <v>4</v>
      </c>
      <c r="BD190" s="17" t="str">
        <f>'28'!$X194</f>
        <v>WN3316RR</v>
      </c>
      <c r="BE190" s="17">
        <f>IF(BD190=BB190, BC190+'28'!$Y194, '28'!$Y194)</f>
        <v>4</v>
      </c>
      <c r="BF190" s="17" t="str">
        <f>'29'!$X194</f>
        <v>WN3316RR</v>
      </c>
      <c r="BG190" s="17">
        <f>IF(BF190=BD190, BE190+'29'!$Y194, '29'!$Y194)</f>
        <v>4</v>
      </c>
      <c r="BH190" s="17" t="str">
        <f>'30'!$X194</f>
        <v>WN3316RR</v>
      </c>
      <c r="BI190" s="17">
        <f>IF(BH190=BF190, BG190+'30'!$Y194, '30'!$Y194)</f>
        <v>4</v>
      </c>
      <c r="BJ190" s="17">
        <f>'31'!$X194</f>
        <v>0</v>
      </c>
      <c r="BK190" s="17">
        <f>IF(BJ190=BH190, BI190+'31'!$Y194, '31'!$Y194)</f>
        <v>0</v>
      </c>
    </row>
    <row r="191" spans="1:63" x14ac:dyDescent="0.25">
      <c r="A191" s="67" t="s">
        <v>201</v>
      </c>
      <c r="B191" s="17" t="str">
        <f>'1'!$X195</f>
        <v>WN7373NH</v>
      </c>
      <c r="C191" s="17">
        <f>'1'!Y195</f>
        <v>0</v>
      </c>
      <c r="D191" s="17" t="str">
        <f>'2'!$X195</f>
        <v>WN7373NH</v>
      </c>
      <c r="E191" s="17">
        <f>IF(D191=B191, C191+'2'!$Y195, '2'!$Y195)</f>
        <v>0</v>
      </c>
      <c r="F191" s="17" t="str">
        <f>'3'!$X195</f>
        <v>WN7373NH</v>
      </c>
      <c r="G191" s="17">
        <f>IF(F191=D191, E191+'3'!$Y195, '3'!$Y195)</f>
        <v>0</v>
      </c>
      <c r="H191" s="17" t="str">
        <f>'4'!$X195</f>
        <v>WN7373NH</v>
      </c>
      <c r="I191" s="17">
        <f>IF(H191=F191, G191+'4'!$Y195, '4'!$Y195)</f>
        <v>0</v>
      </c>
      <c r="J191" s="17" t="str">
        <f>'5'!$X195</f>
        <v>WN7373NH</v>
      </c>
      <c r="K191" s="17">
        <f>IF(J191=H191, I191+'5'!$Y195, '5'!$Y195)</f>
        <v>0</v>
      </c>
      <c r="L191" s="17" t="str">
        <f>'6'!$X195</f>
        <v>WN7373NH</v>
      </c>
      <c r="M191" s="17">
        <f>IF(L191=J191, K191+'6'!$Y195, '6'!$Y195)</f>
        <v>0</v>
      </c>
      <c r="N191" s="17" t="str">
        <f>'7'!$X195</f>
        <v>WN7373NH</v>
      </c>
      <c r="O191" s="17">
        <f>IF(N191=L191, M191+'7'!$Y195, '7'!$Y195)</f>
        <v>1</v>
      </c>
      <c r="P191" s="17" t="str">
        <f>'8'!$X195</f>
        <v>WN7373NH</v>
      </c>
      <c r="Q191" s="17">
        <f>IF(P191=N191, O191+'8'!$Y195, '8'!$Y195)</f>
        <v>1</v>
      </c>
      <c r="R191" s="17" t="str">
        <f>'9'!$X195</f>
        <v>WN7373NH</v>
      </c>
      <c r="S191" s="17">
        <f>IF(R191=P191, Q191+'9'!$Y195, '9'!$Y195)</f>
        <v>3</v>
      </c>
      <c r="T191" s="17" t="str">
        <f>'10'!$X195</f>
        <v>WN7373NH</v>
      </c>
      <c r="U191" s="17">
        <f>IF(T191=R191, S191+'10'!$Y195, '10'!$Y195)</f>
        <v>3</v>
      </c>
      <c r="V191" s="17" t="str">
        <f>'11'!$X195</f>
        <v>WN7373NH</v>
      </c>
      <c r="W191" s="17">
        <f>IF(V191=T191, U191+'11'!$Y195, '11'!$Y195)</f>
        <v>3</v>
      </c>
      <c r="X191" s="17" t="str">
        <f>'12'!$X195</f>
        <v>WN7373NH</v>
      </c>
      <c r="Y191" s="17">
        <f>IF(X191=V191, W191+'12'!$Y195, '12'!$Y195)</f>
        <v>3</v>
      </c>
      <c r="Z191" s="17" t="str">
        <f>'13'!$X195</f>
        <v>WN7373NH</v>
      </c>
      <c r="AA191" s="17">
        <f>IF(Z191=X191, Y191+'13'!$Y195, '13'!$Y195)</f>
        <v>3</v>
      </c>
      <c r="AB191" s="17" t="str">
        <f>'14'!$X195</f>
        <v>WN7373NH</v>
      </c>
      <c r="AC191" s="17">
        <f>IF(AB191=Z191, AA191+'14'!$Y195, '14'!$Y195)</f>
        <v>3</v>
      </c>
      <c r="AD191" s="17" t="str">
        <f>'15'!$X195</f>
        <v>WN7373NH</v>
      </c>
      <c r="AE191" s="17">
        <f>IF(AD191=AB191, AC191+'15'!$Y195, '15'!$Y195)</f>
        <v>3</v>
      </c>
      <c r="AF191" s="17" t="str">
        <f>'16'!$X195</f>
        <v>WN7373NH</v>
      </c>
      <c r="AG191" s="17">
        <f>IF(AF191=AD191, AE191+'16'!$Y195, '16'!$Y195)</f>
        <v>3</v>
      </c>
      <c r="AH191" s="17" t="str">
        <f>'17'!$X195</f>
        <v>WN7373NH</v>
      </c>
      <c r="AI191" s="17">
        <f>IF(AH191=AF191, AG191+'17'!$Y195, '17'!$Y195)</f>
        <v>3</v>
      </c>
      <c r="AJ191" s="17" t="str">
        <f>'18'!$X195</f>
        <v>WN7373NH</v>
      </c>
      <c r="AK191" s="17">
        <f>IF(AJ191=AH191, AI191+'18'!$Y195, '18'!$Y195)</f>
        <v>5</v>
      </c>
      <c r="AL191" s="17" t="str">
        <f>'19'!$X195</f>
        <v>WN7373NH</v>
      </c>
      <c r="AM191" s="17">
        <f>IF(AL191=AJ191, AK191+'19'!$Y195, '19'!$Y195)</f>
        <v>6</v>
      </c>
      <c r="AN191" s="17" t="str">
        <f>'20'!$X195</f>
        <v>WN7373NH</v>
      </c>
      <c r="AO191" s="17">
        <f>IF(AN191=AL191, AM191+'20'!$Y195, '20'!$Y195)</f>
        <v>6</v>
      </c>
      <c r="AP191" s="17" t="str">
        <f>'21'!$X195</f>
        <v>WN7373NH</v>
      </c>
      <c r="AQ191" s="17">
        <f>IF(AP191=AN191, AO191+'21'!$Y195, '21'!$Y195)</f>
        <v>6</v>
      </c>
      <c r="AR191" s="17" t="str">
        <f>'22'!$X195</f>
        <v>WN7373NH</v>
      </c>
      <c r="AS191" s="17">
        <f>IF(AR191=AP191, AQ191+'22'!$Y195, '22'!$Y195)</f>
        <v>6</v>
      </c>
      <c r="AT191" s="17" t="str">
        <f>'23'!$X195</f>
        <v>WN7373NH</v>
      </c>
      <c r="AU191" s="17">
        <f>IF(AT191=AR191, AS191+'23'!$Y195, '23'!$Y195)</f>
        <v>6</v>
      </c>
      <c r="AV191" s="17" t="str">
        <f>'24'!$X195</f>
        <v>WN7373NH</v>
      </c>
      <c r="AW191" s="17">
        <f>IF(AV191=AT191, AU191+'24'!$Y195, '24'!$Y195)</f>
        <v>6</v>
      </c>
      <c r="AX191" s="17" t="str">
        <f>'25'!$X195</f>
        <v>WN7373NH</v>
      </c>
      <c r="AY191" s="17">
        <f>IF(AX191=AV191, AW191+'25'!$Y195, '25'!$Y195)</f>
        <v>6</v>
      </c>
      <c r="AZ191" s="17" t="str">
        <f>'26'!$X195</f>
        <v>WN7373NH</v>
      </c>
      <c r="BA191" s="17">
        <f>IF(AZ191=AX191, AY191+'26'!$Y195, '26'!$Y195)</f>
        <v>6</v>
      </c>
      <c r="BB191" s="17" t="str">
        <f>'27'!$X195</f>
        <v>WN7373NH</v>
      </c>
      <c r="BC191" s="17">
        <f>IF(BB191=AZ191, BA191+'27'!$Y195, '27'!$Y195)</f>
        <v>6</v>
      </c>
      <c r="BD191" s="17" t="str">
        <f>'28'!$X195</f>
        <v>WN7373NH</v>
      </c>
      <c r="BE191" s="17">
        <f>IF(BD191=BB191, BC191+'28'!$Y195, '28'!$Y195)</f>
        <v>6</v>
      </c>
      <c r="BF191" s="17" t="str">
        <f>'29'!$X195</f>
        <v>WN7373NH</v>
      </c>
      <c r="BG191" s="17">
        <f>IF(BF191=BD191, BE191+'29'!$Y195, '29'!$Y195)</f>
        <v>6</v>
      </c>
      <c r="BH191" s="17" t="str">
        <f>'30'!$X195</f>
        <v>WN7373NH</v>
      </c>
      <c r="BI191" s="17">
        <f>IF(BH191=BF191, BG191+'30'!$Y195, '30'!$Y195)</f>
        <v>6</v>
      </c>
      <c r="BJ191" s="17">
        <f>'31'!$X195</f>
        <v>0</v>
      </c>
      <c r="BK191" s="17">
        <f>IF(BJ191=BH191, BI191+'31'!$Y195, '31'!$Y195)</f>
        <v>0</v>
      </c>
    </row>
    <row r="192" spans="1:63" x14ac:dyDescent="0.25">
      <c r="A192" s="68" t="s">
        <v>202</v>
      </c>
      <c r="B192" s="17" t="str">
        <f>'1'!$X196</f>
        <v>WN3345ST</v>
      </c>
      <c r="C192" s="17">
        <f>'1'!Y196</f>
        <v>0</v>
      </c>
      <c r="D192" s="17" t="str">
        <f>'2'!$X196</f>
        <v>WN3345ST</v>
      </c>
      <c r="E192" s="17">
        <f>IF(D192=B192, C192+'2'!$Y196, '2'!$Y196)</f>
        <v>2</v>
      </c>
      <c r="F192" s="17" t="str">
        <f>'3'!$X196</f>
        <v>WN3345ST</v>
      </c>
      <c r="G192" s="17">
        <f>IF(F192=D192, E192+'3'!$Y196, '3'!$Y196)</f>
        <v>2</v>
      </c>
      <c r="H192" s="17" t="str">
        <f>'4'!$X196</f>
        <v>WN3345ST</v>
      </c>
      <c r="I192" s="17">
        <f>IF(H192=F192, G192+'4'!$Y196, '4'!$Y196)</f>
        <v>2</v>
      </c>
      <c r="J192" s="17" t="str">
        <f>'5'!$X196</f>
        <v>WN3345ST</v>
      </c>
      <c r="K192" s="17">
        <f>IF(J192=H192, I192+'5'!$Y196, '5'!$Y196)</f>
        <v>2</v>
      </c>
      <c r="L192" s="17" t="str">
        <f>'6'!$X196</f>
        <v>WN3345ST</v>
      </c>
      <c r="M192" s="17">
        <f>IF(L192=J192, K192+'6'!$Y196, '6'!$Y196)</f>
        <v>2</v>
      </c>
      <c r="N192" s="17" t="str">
        <f>'7'!$X196</f>
        <v>WN3345ST</v>
      </c>
      <c r="O192" s="17">
        <f>IF(N192=L192, M192+'7'!$Y196, '7'!$Y196)</f>
        <v>4</v>
      </c>
      <c r="P192" s="17" t="str">
        <f>'8'!$X196</f>
        <v>WN3345ST</v>
      </c>
      <c r="Q192" s="17">
        <f>IF(P192=N192, O192+'8'!$Y196, '8'!$Y196)</f>
        <v>4</v>
      </c>
      <c r="R192" s="17" t="str">
        <f>'9'!$X196</f>
        <v>WN3345ST</v>
      </c>
      <c r="S192" s="17">
        <f>IF(R192=P192, Q192+'9'!$Y196, '9'!$Y196)</f>
        <v>4</v>
      </c>
      <c r="T192" s="17" t="str">
        <f>'10'!$X196</f>
        <v>WN3345ST</v>
      </c>
      <c r="U192" s="17">
        <f>IF(T192=R192, S192+'10'!$Y196, '10'!$Y196)</f>
        <v>4</v>
      </c>
      <c r="V192" s="17" t="str">
        <f>'11'!$X196</f>
        <v>WN3345ST</v>
      </c>
      <c r="W192" s="17">
        <f>IF(V192=T192, U192+'11'!$Y196, '11'!$Y196)</f>
        <v>4</v>
      </c>
      <c r="X192" s="17" t="str">
        <f>'12'!$X196</f>
        <v>WN3345ST</v>
      </c>
      <c r="Y192" s="17">
        <f>IF(X192=V192, W192+'12'!$Y196, '12'!$Y196)</f>
        <v>4</v>
      </c>
      <c r="Z192" s="17" t="str">
        <f>'13'!$X196</f>
        <v>WN3345ST</v>
      </c>
      <c r="AA192" s="17">
        <f>IF(Z192=X192, Y192+'13'!$Y196, '13'!$Y196)</f>
        <v>4</v>
      </c>
      <c r="AB192" s="17" t="str">
        <f>'14'!$X196</f>
        <v>WN3345ST</v>
      </c>
      <c r="AC192" s="17">
        <f>IF(AB192=Z192, AA192+'14'!$Y196, '14'!$Y196)</f>
        <v>4</v>
      </c>
      <c r="AD192" s="17" t="str">
        <f>'15'!$X196</f>
        <v>WN3345ST</v>
      </c>
      <c r="AE192" s="17">
        <f>IF(AD192=AB192, AC192+'15'!$Y196, '15'!$Y196)</f>
        <v>4</v>
      </c>
      <c r="AF192" s="17" t="str">
        <f>'16'!$X196</f>
        <v>WN3345ST</v>
      </c>
      <c r="AG192" s="17">
        <f>IF(AF192=AD192, AE192+'16'!$Y196, '16'!$Y196)</f>
        <v>4</v>
      </c>
      <c r="AH192" s="17" t="str">
        <f>'17'!$X196</f>
        <v>WN3345ST</v>
      </c>
      <c r="AI192" s="17">
        <f>IF(AH192=AF192, AG192+'17'!$Y196, '17'!$Y196)</f>
        <v>4</v>
      </c>
      <c r="AJ192" s="17" t="str">
        <f>'18'!$X196</f>
        <v>WN3345ST</v>
      </c>
      <c r="AK192" s="17">
        <f>IF(AJ192=AH192, AI192+'18'!$Y196, '18'!$Y196)</f>
        <v>4</v>
      </c>
      <c r="AL192" s="17" t="str">
        <f>'19'!$X196</f>
        <v>WN3345ST</v>
      </c>
      <c r="AM192" s="17">
        <f>IF(AL192=AJ192, AK192+'19'!$Y196, '19'!$Y196)</f>
        <v>4</v>
      </c>
      <c r="AN192" s="17" t="str">
        <f>'20'!$X196</f>
        <v>WN3345ST</v>
      </c>
      <c r="AO192" s="17">
        <f>IF(AN192=AL192, AM192+'20'!$Y196, '20'!$Y196)</f>
        <v>4</v>
      </c>
      <c r="AP192" s="17" t="str">
        <f>'21'!$X196</f>
        <v>WN3345ST</v>
      </c>
      <c r="AQ192" s="17">
        <f>IF(AP192=AN192, AO192+'21'!$Y196, '21'!$Y196)</f>
        <v>4</v>
      </c>
      <c r="AR192" s="17" t="str">
        <f>'22'!$X196</f>
        <v>WN3345ST</v>
      </c>
      <c r="AS192" s="17">
        <f>IF(AR192=AP192, AQ192+'22'!$Y196, '22'!$Y196)</f>
        <v>4</v>
      </c>
      <c r="AT192" s="17" t="str">
        <f>'23'!$X196</f>
        <v>WN3345ST</v>
      </c>
      <c r="AU192" s="17">
        <f>IF(AT192=AR192, AS192+'23'!$Y196, '23'!$Y196)</f>
        <v>4</v>
      </c>
      <c r="AV192" s="17" t="str">
        <f>'24'!$X196</f>
        <v>WN3345ST</v>
      </c>
      <c r="AW192" s="17">
        <f>IF(AV192=AT192, AU192+'24'!$Y196, '24'!$Y196)</f>
        <v>4</v>
      </c>
      <c r="AX192" s="17" t="str">
        <f>'25'!$X196</f>
        <v>WN3345ST</v>
      </c>
      <c r="AY192" s="17">
        <f>IF(AX192=AV192, AW192+'25'!$Y196, '25'!$Y196)</f>
        <v>4</v>
      </c>
      <c r="AZ192" s="17" t="str">
        <f>'26'!$X196</f>
        <v>WN3345ST</v>
      </c>
      <c r="BA192" s="17">
        <f>IF(AZ192=AX192, AY192+'26'!$Y196, '26'!$Y196)</f>
        <v>4</v>
      </c>
      <c r="BB192" s="17" t="str">
        <f>'27'!$X196</f>
        <v>WN3345ST</v>
      </c>
      <c r="BC192" s="17">
        <f>IF(BB192=AZ192, BA192+'27'!$Y196, '27'!$Y196)</f>
        <v>4</v>
      </c>
      <c r="BD192" s="17" t="str">
        <f>'28'!$X196</f>
        <v>WN3345ST</v>
      </c>
      <c r="BE192" s="17">
        <f>IF(BD192=BB192, BC192+'28'!$Y196, '28'!$Y196)</f>
        <v>4</v>
      </c>
      <c r="BF192" s="17" t="str">
        <f>'29'!$X196</f>
        <v>WN3345ST</v>
      </c>
      <c r="BG192" s="17">
        <f>IF(BF192=BD192, BE192+'29'!$Y196, '29'!$Y196)</f>
        <v>4</v>
      </c>
      <c r="BH192" s="17" t="str">
        <f>'30'!$X196</f>
        <v>WN3345ST</v>
      </c>
      <c r="BI192" s="17">
        <f>IF(BH192=BF192, BG192+'30'!$Y196, '30'!$Y196)</f>
        <v>4</v>
      </c>
      <c r="BJ192" s="17">
        <f>'31'!$X196</f>
        <v>0</v>
      </c>
      <c r="BK192" s="17">
        <f>IF(BJ192=BH192, BI192+'31'!$Y196, '31'!$Y196)</f>
        <v>0</v>
      </c>
    </row>
    <row r="193" spans="1:63" x14ac:dyDescent="0.25">
      <c r="A193" s="67" t="s">
        <v>203</v>
      </c>
      <c r="B193" s="17" t="str">
        <f>'1'!$X197</f>
        <v>VACANT</v>
      </c>
      <c r="C193" s="17">
        <f>'1'!Y197</f>
        <v>0</v>
      </c>
      <c r="D193" s="17" t="str">
        <f>'2'!$X197</f>
        <v>VACANT</v>
      </c>
      <c r="E193" s="17">
        <f>IF(D193=B193, C193+'2'!$Y197, '2'!$Y197)</f>
        <v>0</v>
      </c>
      <c r="F193" s="17" t="str">
        <f>'3'!$X197</f>
        <v>VACANT</v>
      </c>
      <c r="G193" s="17">
        <f>IF(F193=D193, E193+'3'!$Y197, '3'!$Y197)</f>
        <v>0</v>
      </c>
      <c r="H193" s="17" t="str">
        <f>'4'!$X197</f>
        <v>VACANT</v>
      </c>
      <c r="I193" s="17">
        <f>IF(H193=F193, G193+'4'!$Y197, '4'!$Y197)</f>
        <v>0</v>
      </c>
      <c r="J193" s="17" t="str">
        <f>'5'!$X197</f>
        <v>VACANT</v>
      </c>
      <c r="K193" s="17">
        <f>IF(J193=H193, I193+'5'!$Y197, '5'!$Y197)</f>
        <v>0</v>
      </c>
      <c r="L193" s="17" t="str">
        <f>'6'!$X197</f>
        <v>VACANT</v>
      </c>
      <c r="M193" s="17">
        <f>IF(L193=J193, K193+'6'!$Y197, '6'!$Y197)</f>
        <v>0</v>
      </c>
      <c r="N193" s="17" t="str">
        <f>'7'!$X197</f>
        <v>VACANT</v>
      </c>
      <c r="O193" s="17">
        <f>IF(N193=L193, M193+'7'!$Y197, '7'!$Y197)</f>
        <v>0</v>
      </c>
      <c r="P193" s="17" t="str">
        <f>'8'!$X197</f>
        <v>VACANT</v>
      </c>
      <c r="Q193" s="17">
        <f>IF(P193=N193, O193+'8'!$Y197, '8'!$Y197)</f>
        <v>0</v>
      </c>
      <c r="R193" s="17" t="str">
        <f>'9'!$X197</f>
        <v>WN6383SN</v>
      </c>
      <c r="S193" s="17">
        <f>IF(R193=P193, Q193+'9'!$Y197, '9'!$Y197)</f>
        <v>2</v>
      </c>
      <c r="T193" s="17" t="str">
        <f>'10'!$X197</f>
        <v>WN6383SN</v>
      </c>
      <c r="U193" s="17">
        <f>IF(T193=R193, S193+'10'!$Y197, '10'!$Y197)</f>
        <v>2</v>
      </c>
      <c r="V193" s="17" t="str">
        <f>'11'!$X197</f>
        <v>WN6383SN</v>
      </c>
      <c r="W193" s="17">
        <f>IF(V193=T193, U193+'11'!$Y197, '11'!$Y197)</f>
        <v>2</v>
      </c>
      <c r="X193" s="17" t="str">
        <f>'12'!$X197</f>
        <v>WN6383SN</v>
      </c>
      <c r="Y193" s="17">
        <f>IF(X193=V193, W193+'12'!$Y197, '12'!$Y197)</f>
        <v>2</v>
      </c>
      <c r="Z193" s="17" t="str">
        <f>'13'!$X197</f>
        <v>WN6383SN</v>
      </c>
      <c r="AA193" s="17">
        <f>IF(Z193=X193, Y193+'13'!$Y197, '13'!$Y197)</f>
        <v>2</v>
      </c>
      <c r="AB193" s="17" t="str">
        <f>'14'!$X197</f>
        <v>WN6383SN</v>
      </c>
      <c r="AC193" s="17">
        <f>IF(AB193=Z193, AA193+'14'!$Y197, '14'!$Y197)</f>
        <v>2</v>
      </c>
      <c r="AD193" s="17" t="str">
        <f>'15'!$X197</f>
        <v>WN6383SN</v>
      </c>
      <c r="AE193" s="17">
        <f>IF(AD193=AB193, AC193+'15'!$Y197, '15'!$Y197)</f>
        <v>2</v>
      </c>
      <c r="AF193" s="17" t="str">
        <f>'16'!$X197</f>
        <v>WN6383SN</v>
      </c>
      <c r="AG193" s="17">
        <f>IF(AF193=AD193, AE193+'16'!$Y197, '16'!$Y197)</f>
        <v>2</v>
      </c>
      <c r="AH193" s="17" t="str">
        <f>'17'!$X197</f>
        <v>WN6383SN</v>
      </c>
      <c r="AI193" s="17">
        <f>IF(AH193=AF193, AG193+'17'!$Y197, '17'!$Y197)</f>
        <v>5</v>
      </c>
      <c r="AJ193" s="17" t="str">
        <f>'18'!$X197</f>
        <v>WN6383SN</v>
      </c>
      <c r="AK193" s="17">
        <f>IF(AJ193=AH193, AI193+'18'!$Y197, '18'!$Y197)</f>
        <v>6</v>
      </c>
      <c r="AL193" s="17" t="str">
        <f>'19'!$X197</f>
        <v>WN6383SN</v>
      </c>
      <c r="AM193" s="17">
        <f>IF(AL193=AJ193, AK193+'19'!$Y197, '19'!$Y197)</f>
        <v>6</v>
      </c>
      <c r="AN193" s="17" t="str">
        <f>'20'!$X197</f>
        <v>WN6383SN</v>
      </c>
      <c r="AO193" s="17">
        <f>IF(AN193=AL193, AM193+'20'!$Y197, '20'!$Y197)</f>
        <v>6</v>
      </c>
      <c r="AP193" s="17" t="str">
        <f>'21'!$X197</f>
        <v>WN6383SN</v>
      </c>
      <c r="AQ193" s="17">
        <f>IF(AP193=AN193, AO193+'21'!$Y197, '21'!$Y197)</f>
        <v>6</v>
      </c>
      <c r="AR193" s="17" t="str">
        <f>'22'!$X197</f>
        <v>WN6383SN</v>
      </c>
      <c r="AS193" s="17">
        <f>IF(AR193=AP193, AQ193+'22'!$Y197, '22'!$Y197)</f>
        <v>6</v>
      </c>
      <c r="AT193" s="17" t="str">
        <f>'23'!$X197</f>
        <v>WN6383SN</v>
      </c>
      <c r="AU193" s="17">
        <f>IF(AT193=AR193, AS193+'23'!$Y197, '23'!$Y197)</f>
        <v>6</v>
      </c>
      <c r="AV193" s="17" t="str">
        <f>'24'!$X197</f>
        <v>WN6383SN</v>
      </c>
      <c r="AW193" s="17">
        <f>IF(AV193=AT193, AU193+'24'!$Y197, '24'!$Y197)</f>
        <v>6</v>
      </c>
      <c r="AX193" s="17" t="str">
        <f>'25'!$X197</f>
        <v>WN6383SN</v>
      </c>
      <c r="AY193" s="17">
        <f>IF(AX193=AV193, AW193+'25'!$Y197, '25'!$Y197)</f>
        <v>6</v>
      </c>
      <c r="AZ193" s="17" t="str">
        <f>'26'!$X197</f>
        <v>WN6383SN</v>
      </c>
      <c r="BA193" s="17">
        <f>IF(AZ193=AX193, AY193+'26'!$Y197, '26'!$Y197)</f>
        <v>6</v>
      </c>
      <c r="BB193" s="17" t="str">
        <f>'27'!$X197</f>
        <v>WN6383SN</v>
      </c>
      <c r="BC193" s="17">
        <f>IF(BB193=AZ193, BA193+'27'!$Y197, '27'!$Y197)</f>
        <v>10</v>
      </c>
      <c r="BD193" s="17" t="str">
        <f>'28'!$X197</f>
        <v>WN6383SN</v>
      </c>
      <c r="BE193" s="17">
        <f>IF(BD193=BB193, BC193+'28'!$Y197, '28'!$Y197)</f>
        <v>10</v>
      </c>
      <c r="BF193" s="17" t="str">
        <f>'29'!$X197</f>
        <v>WN6383SN</v>
      </c>
      <c r="BG193" s="17">
        <f>IF(BF193=BD193, BE193+'29'!$Y197, '29'!$Y197)</f>
        <v>10</v>
      </c>
      <c r="BH193" s="17" t="str">
        <f>'30'!$X197</f>
        <v>WN6383SN</v>
      </c>
      <c r="BI193" s="17">
        <f>IF(BH193=BF193, BG193+'30'!$Y197, '30'!$Y197)</f>
        <v>10</v>
      </c>
      <c r="BJ193" s="17">
        <f>'31'!$X197</f>
        <v>0</v>
      </c>
      <c r="BK193" s="17">
        <f>IF(BJ193=BH193, BI193+'31'!$Y197, '31'!$Y197)</f>
        <v>0</v>
      </c>
    </row>
    <row r="194" spans="1:63" x14ac:dyDescent="0.25">
      <c r="A194" s="68" t="s">
        <v>204</v>
      </c>
      <c r="B194" s="17" t="str">
        <f>'1'!$X198</f>
        <v>WN8751SL</v>
      </c>
      <c r="C194" s="17">
        <f>'1'!Y198</f>
        <v>0</v>
      </c>
      <c r="D194" s="17" t="str">
        <f>'2'!$X198</f>
        <v>WN8751SL</v>
      </c>
      <c r="E194" s="17">
        <f>IF(D194=B194, C194+'2'!$Y198, '2'!$Y198)</f>
        <v>0</v>
      </c>
      <c r="F194" s="17" t="str">
        <f>'3'!$X198</f>
        <v>WN8751SL</v>
      </c>
      <c r="G194" s="17">
        <f>IF(F194=D194, E194+'3'!$Y198, '3'!$Y198)</f>
        <v>0</v>
      </c>
      <c r="H194" s="17" t="str">
        <f>'4'!$X198</f>
        <v>WN8751SL</v>
      </c>
      <c r="I194" s="17">
        <f>IF(H194=F194, G194+'4'!$Y198, '4'!$Y198)</f>
        <v>0</v>
      </c>
      <c r="J194" s="17" t="str">
        <f>'5'!$X198</f>
        <v>WN8751SL</v>
      </c>
      <c r="K194" s="17">
        <f>IF(J194=H194, I194+'5'!$Y198, '5'!$Y198)</f>
        <v>0</v>
      </c>
      <c r="L194" s="17" t="str">
        <f>'6'!$X198</f>
        <v>WN8751SL</v>
      </c>
      <c r="M194" s="17">
        <f>IF(L194=J194, K194+'6'!$Y198, '6'!$Y198)</f>
        <v>0</v>
      </c>
      <c r="N194" s="17" t="str">
        <f>'7'!$X198</f>
        <v>WN8751SL</v>
      </c>
      <c r="O194" s="17">
        <f>IF(N194=L194, M194+'7'!$Y198, '7'!$Y198)</f>
        <v>0</v>
      </c>
      <c r="P194" s="17" t="str">
        <f>'8'!$X198</f>
        <v>WN8751SL</v>
      </c>
      <c r="Q194" s="17">
        <f>IF(P194=N194, O194+'8'!$Y198, '8'!$Y198)</f>
        <v>0</v>
      </c>
      <c r="R194" s="17" t="str">
        <f>'9'!$X198</f>
        <v>WN8751SL</v>
      </c>
      <c r="S194" s="17">
        <f>IF(R194=P194, Q194+'9'!$Y198, '9'!$Y198)</f>
        <v>0</v>
      </c>
      <c r="T194" s="17" t="str">
        <f>'10'!$X198</f>
        <v>WN8751SL</v>
      </c>
      <c r="U194" s="17">
        <f>IF(T194=R194, S194+'10'!$Y198, '10'!$Y198)</f>
        <v>0</v>
      </c>
      <c r="V194" s="17" t="str">
        <f>'11'!$X198</f>
        <v>WN8751SL</v>
      </c>
      <c r="W194" s="17">
        <f>IF(V194=T194, U194+'11'!$Y198, '11'!$Y198)</f>
        <v>0</v>
      </c>
      <c r="X194" s="17" t="str">
        <f>'12'!$X198</f>
        <v>WN8751SL</v>
      </c>
      <c r="Y194" s="17">
        <f>IF(X194=V194, W194+'12'!$Y198, '12'!$Y198)</f>
        <v>3</v>
      </c>
      <c r="Z194" s="17" t="str">
        <f>'13'!$X198</f>
        <v>WN8751SL</v>
      </c>
      <c r="AA194" s="17">
        <f>IF(Z194=X194, Y194+'13'!$Y198, '13'!$Y198)</f>
        <v>3</v>
      </c>
      <c r="AB194" s="17" t="str">
        <f>'14'!$X198</f>
        <v>WN8751SL</v>
      </c>
      <c r="AC194" s="17">
        <f>IF(AB194=Z194, AA194+'14'!$Y198, '14'!$Y198)</f>
        <v>3</v>
      </c>
      <c r="AD194" s="17" t="str">
        <f>'15'!$X198</f>
        <v>WN8751SL</v>
      </c>
      <c r="AE194" s="17">
        <f>IF(AD194=AB194, AC194+'15'!$Y198, '15'!$Y198)</f>
        <v>3</v>
      </c>
      <c r="AF194" s="17" t="str">
        <f>'16'!$X198</f>
        <v>WN8751SL</v>
      </c>
      <c r="AG194" s="17">
        <f>IF(AF194=AD194, AE194+'16'!$Y198, '16'!$Y198)</f>
        <v>3</v>
      </c>
      <c r="AH194" s="17" t="str">
        <f>'17'!$X198</f>
        <v>WN8751SL</v>
      </c>
      <c r="AI194" s="17">
        <f>IF(AH194=AF194, AG194+'17'!$Y198, '17'!$Y198)</f>
        <v>3</v>
      </c>
      <c r="AJ194" s="17" t="str">
        <f>'18'!$X198</f>
        <v>WN8751SL</v>
      </c>
      <c r="AK194" s="17">
        <f>IF(AJ194=AH194, AI194+'18'!$Y198, '18'!$Y198)</f>
        <v>3</v>
      </c>
      <c r="AL194" s="17" t="str">
        <f>'19'!$X198</f>
        <v>WN8751SL</v>
      </c>
      <c r="AM194" s="17">
        <f>IF(AL194=AJ194, AK194+'19'!$Y198, '19'!$Y198)</f>
        <v>5</v>
      </c>
      <c r="AN194" s="17" t="str">
        <f>'20'!$X198</f>
        <v>WN8751SL</v>
      </c>
      <c r="AO194" s="17">
        <f>IF(AN194=AL194, AM194+'20'!$Y198, '20'!$Y198)</f>
        <v>7</v>
      </c>
      <c r="AP194" s="17" t="str">
        <f>'21'!$X198</f>
        <v>WN8751SL</v>
      </c>
      <c r="AQ194" s="17">
        <f>IF(AP194=AN194, AO194+'21'!$Y198, '21'!$Y198)</f>
        <v>7</v>
      </c>
      <c r="AR194" s="17" t="str">
        <f>'22'!$X198</f>
        <v>WN8751SL</v>
      </c>
      <c r="AS194" s="17">
        <f>IF(AR194=AP194, AQ194+'22'!$Y198, '22'!$Y198)</f>
        <v>7</v>
      </c>
      <c r="AT194" s="17" t="str">
        <f>'23'!$X198</f>
        <v>WN8751SL</v>
      </c>
      <c r="AU194" s="17">
        <f>IF(AT194=AR194, AS194+'23'!$Y198, '23'!$Y198)</f>
        <v>7</v>
      </c>
      <c r="AV194" s="17" t="str">
        <f>'24'!$X198</f>
        <v>WN8751SL</v>
      </c>
      <c r="AW194" s="17">
        <f>IF(AV194=AT194, AU194+'24'!$Y198, '24'!$Y198)</f>
        <v>8</v>
      </c>
      <c r="AX194" s="17" t="str">
        <f>'25'!$X198</f>
        <v>WN8751SL</v>
      </c>
      <c r="AY194" s="17">
        <f>IF(AX194=AV194, AW194+'25'!$Y198, '25'!$Y198)</f>
        <v>9</v>
      </c>
      <c r="AZ194" s="17" t="str">
        <f>'26'!$X198</f>
        <v>WN8751SL</v>
      </c>
      <c r="BA194" s="17">
        <f>IF(AZ194=AX194, AY194+'26'!$Y198, '26'!$Y198)</f>
        <v>9</v>
      </c>
      <c r="BB194" s="17" t="str">
        <f>'27'!$X198</f>
        <v>WN8751SL</v>
      </c>
      <c r="BC194" s="17">
        <f>IF(BB194=AZ194, BA194+'27'!$Y198, '27'!$Y198)</f>
        <v>12</v>
      </c>
      <c r="BD194" s="17" t="str">
        <f>'28'!$X198</f>
        <v>WN8751SL</v>
      </c>
      <c r="BE194" s="17">
        <f>IF(BD194=BB194, BC194+'28'!$Y198, '28'!$Y198)</f>
        <v>12</v>
      </c>
      <c r="BF194" s="17" t="str">
        <f>'29'!$X198</f>
        <v>WN8751SL</v>
      </c>
      <c r="BG194" s="17">
        <f>IF(BF194=BD194, BE194+'29'!$Y198, '29'!$Y198)</f>
        <v>12</v>
      </c>
      <c r="BH194" s="17" t="str">
        <f>'30'!$X198</f>
        <v>WN8751SL</v>
      </c>
      <c r="BI194" s="17">
        <f>IF(BH194=BF194, BG194+'30'!$Y198, '30'!$Y198)</f>
        <v>12</v>
      </c>
      <c r="BJ194" s="17">
        <f>'31'!$X198</f>
        <v>0</v>
      </c>
      <c r="BK194" s="17">
        <f>IF(BJ194=BH194, BI194+'31'!$Y198, '31'!$Y198)</f>
        <v>0</v>
      </c>
    </row>
    <row r="195" spans="1:63" x14ac:dyDescent="0.25">
      <c r="A195" s="67" t="s">
        <v>205</v>
      </c>
      <c r="B195" s="17" t="str">
        <f>'1'!$X199</f>
        <v>WN3984NH</v>
      </c>
      <c r="C195" s="17">
        <f>'1'!Y199</f>
        <v>1</v>
      </c>
      <c r="D195" s="17" t="str">
        <f>'2'!$X199</f>
        <v>WN3984NH</v>
      </c>
      <c r="E195" s="17">
        <f>IF(D195=B195, C195+'2'!$Y199, '2'!$Y199)</f>
        <v>1</v>
      </c>
      <c r="F195" s="17" t="str">
        <f>'3'!$X199</f>
        <v>WN3984NH</v>
      </c>
      <c r="G195" s="17">
        <f>IF(F195=D195, E195+'3'!$Y199, '3'!$Y199)</f>
        <v>1</v>
      </c>
      <c r="H195" s="17" t="str">
        <f>'4'!$X199</f>
        <v>WN3984NH</v>
      </c>
      <c r="I195" s="17">
        <f>IF(H195=F195, G195+'4'!$Y199, '4'!$Y199)</f>
        <v>1</v>
      </c>
      <c r="J195" s="17" t="str">
        <f>'5'!$X199</f>
        <v>WN3984NH</v>
      </c>
      <c r="K195" s="17">
        <f>IF(J195=H195, I195+'5'!$Y199, '5'!$Y199)</f>
        <v>1</v>
      </c>
      <c r="L195" s="17" t="str">
        <f>'6'!$X199</f>
        <v>WN3984NH</v>
      </c>
      <c r="M195" s="17">
        <f>IF(L195=J195, K195+'6'!$Y199, '6'!$Y199)</f>
        <v>1</v>
      </c>
      <c r="N195" s="17" t="str">
        <f>'7'!$X199</f>
        <v>WN3984NH</v>
      </c>
      <c r="O195" s="17">
        <f>IF(N195=L195, M195+'7'!$Y199, '7'!$Y199)</f>
        <v>1</v>
      </c>
      <c r="P195" s="17" t="str">
        <f>'8'!$X199</f>
        <v>WN3984NH</v>
      </c>
      <c r="Q195" s="17">
        <f>IF(P195=N195, O195+'8'!$Y199, '8'!$Y199)</f>
        <v>1</v>
      </c>
      <c r="R195" s="17" t="str">
        <f>'9'!$X199</f>
        <v>WN3984NH</v>
      </c>
      <c r="S195" s="17">
        <f>IF(R195=P195, Q195+'9'!$Y199, '9'!$Y199)</f>
        <v>1</v>
      </c>
      <c r="T195" s="17" t="str">
        <f>'10'!$X199</f>
        <v>WN3984NH</v>
      </c>
      <c r="U195" s="17">
        <f>IF(T195=R195, S195+'10'!$Y199, '10'!$Y199)</f>
        <v>1</v>
      </c>
      <c r="V195" s="17" t="str">
        <f>'11'!$X199</f>
        <v>WN3984NH</v>
      </c>
      <c r="W195" s="17">
        <f>IF(V195=T195, U195+'11'!$Y199, '11'!$Y199)</f>
        <v>1</v>
      </c>
      <c r="X195" s="17" t="str">
        <f>'12'!$X199</f>
        <v>WN3984NH</v>
      </c>
      <c r="Y195" s="17">
        <f>IF(X195=V195, W195+'12'!$Y199, '12'!$Y199)</f>
        <v>1</v>
      </c>
      <c r="Z195" s="17" t="str">
        <f>'13'!$X199</f>
        <v>WN3984NH</v>
      </c>
      <c r="AA195" s="17">
        <f>IF(Z195=X195, Y195+'13'!$Y199, '13'!$Y199)</f>
        <v>2</v>
      </c>
      <c r="AB195" s="17" t="str">
        <f>'14'!$X199</f>
        <v>WN3984NH</v>
      </c>
      <c r="AC195" s="17">
        <f>IF(AB195=Z195, AA195+'14'!$Y199, '14'!$Y199)</f>
        <v>2</v>
      </c>
      <c r="AD195" s="17" t="str">
        <f>'15'!$X199</f>
        <v>WN3984NH</v>
      </c>
      <c r="AE195" s="17">
        <f>IF(AD195=AB195, AC195+'15'!$Y199, '15'!$Y199)</f>
        <v>2</v>
      </c>
      <c r="AF195" s="17" t="str">
        <f>'16'!$X199</f>
        <v>WN3984NH</v>
      </c>
      <c r="AG195" s="17">
        <f>IF(AF195=AD195, AE195+'16'!$Y199, '16'!$Y199)</f>
        <v>2</v>
      </c>
      <c r="AH195" s="17" t="str">
        <f>'17'!$X199</f>
        <v>WN3984NH</v>
      </c>
      <c r="AI195" s="17">
        <f>IF(AH195=AF195, AG195+'17'!$Y199, '17'!$Y199)</f>
        <v>2</v>
      </c>
      <c r="AJ195" s="17" t="str">
        <f>'18'!$X199</f>
        <v>WN3984NH</v>
      </c>
      <c r="AK195" s="17">
        <f>IF(AJ195=AH195, AI195+'18'!$Y199, '18'!$Y199)</f>
        <v>2</v>
      </c>
      <c r="AL195" s="17" t="str">
        <f>'19'!$X199</f>
        <v>WN3984NH</v>
      </c>
      <c r="AM195" s="17">
        <f>IF(AL195=AJ195, AK195+'19'!$Y199, '19'!$Y199)</f>
        <v>2</v>
      </c>
      <c r="AN195" s="17" t="str">
        <f>'20'!$X199</f>
        <v>WN3984NH</v>
      </c>
      <c r="AO195" s="17">
        <f>IF(AN195=AL195, AM195+'20'!$Y199, '20'!$Y199)</f>
        <v>2</v>
      </c>
      <c r="AP195" s="17" t="str">
        <f>'21'!$X199</f>
        <v>WN3984NH</v>
      </c>
      <c r="AQ195" s="17">
        <f>IF(AP195=AN195, AO195+'21'!$Y199, '21'!$Y199)</f>
        <v>5</v>
      </c>
      <c r="AR195" s="17" t="str">
        <f>'22'!$X199</f>
        <v>WN3984NH</v>
      </c>
      <c r="AS195" s="17">
        <f>IF(AR195=AP195, AQ195+'22'!$Y199, '22'!$Y199)</f>
        <v>5</v>
      </c>
      <c r="AT195" s="17" t="str">
        <f>'23'!$X199</f>
        <v>WN3984NH</v>
      </c>
      <c r="AU195" s="17">
        <f>IF(AT195=AR195, AS195+'23'!$Y199, '23'!$Y199)</f>
        <v>7</v>
      </c>
      <c r="AV195" s="17" t="str">
        <f>'24'!$X199</f>
        <v>WN3984NH</v>
      </c>
      <c r="AW195" s="17">
        <f>IF(AV195=AT195, AU195+'24'!$Y199, '24'!$Y199)</f>
        <v>9</v>
      </c>
      <c r="AX195" s="17" t="str">
        <f>'25'!$X199</f>
        <v>WN3984NH</v>
      </c>
      <c r="AY195" s="17">
        <f>IF(AX195=AV195, AW195+'25'!$Y199, '25'!$Y199)</f>
        <v>9</v>
      </c>
      <c r="AZ195" s="17" t="str">
        <f>'26'!$X199</f>
        <v>WN3984NH</v>
      </c>
      <c r="BA195" s="17">
        <f>IF(AZ195=AX195, AY195+'26'!$Y199, '26'!$Y199)</f>
        <v>11</v>
      </c>
      <c r="BB195" s="17" t="str">
        <f>'27'!$X199</f>
        <v>WN3984NH</v>
      </c>
      <c r="BC195" s="17">
        <f>IF(BB195=AZ195, BA195+'27'!$Y199, '27'!$Y199)</f>
        <v>12</v>
      </c>
      <c r="BD195" s="17" t="str">
        <f>'28'!$X199</f>
        <v>WN3984NH</v>
      </c>
      <c r="BE195" s="17">
        <f>IF(BD195=BB195, BC195+'28'!$Y199, '28'!$Y199)</f>
        <v>13</v>
      </c>
      <c r="BF195" s="17" t="str">
        <f>'29'!$X199</f>
        <v>WN3984NH</v>
      </c>
      <c r="BG195" s="17">
        <f>IF(BF195=BD195, BE195+'29'!$Y199, '29'!$Y199)</f>
        <v>14</v>
      </c>
      <c r="BH195" s="17" t="str">
        <f>'30'!$X199</f>
        <v>WN3984NH</v>
      </c>
      <c r="BI195" s="17">
        <f>IF(BH195=BF195, BG195+'30'!$Y199, '30'!$Y199)</f>
        <v>14</v>
      </c>
      <c r="BJ195" s="17">
        <f>'31'!$X199</f>
        <v>0</v>
      </c>
      <c r="BK195" s="17">
        <f>IF(BJ195=BH195, BI195+'31'!$Y199, '31'!$Y199)</f>
        <v>0</v>
      </c>
    </row>
    <row r="196" spans="1:63" x14ac:dyDescent="0.25">
      <c r="A196" s="68" t="s">
        <v>206</v>
      </c>
      <c r="B196" s="17" t="str">
        <f>'1'!$X200</f>
        <v>WN1434SU</v>
      </c>
      <c r="C196" s="17">
        <f>'1'!Y200</f>
        <v>0</v>
      </c>
      <c r="D196" s="17" t="str">
        <f>'2'!$X200</f>
        <v>WN1434SU</v>
      </c>
      <c r="E196" s="17">
        <f>IF(D196=B196, C196+'2'!$Y200, '2'!$Y200)</f>
        <v>0</v>
      </c>
      <c r="F196" s="17" t="str">
        <f>'3'!$X200</f>
        <v>WN1434SU</v>
      </c>
      <c r="G196" s="17">
        <f>IF(F196=D196, E196+'3'!$Y200, '3'!$Y200)</f>
        <v>0</v>
      </c>
      <c r="H196" s="17" t="str">
        <f>'4'!$X200</f>
        <v>WN1434SU</v>
      </c>
      <c r="I196" s="17">
        <f>IF(H196=F196, G196+'4'!$Y200, '4'!$Y200)</f>
        <v>0</v>
      </c>
      <c r="J196" s="17" t="str">
        <f>'5'!$X200</f>
        <v>WN1434SU</v>
      </c>
      <c r="K196" s="17">
        <f>IF(J196=H196, I196+'5'!$Y200, '5'!$Y200)</f>
        <v>0</v>
      </c>
      <c r="L196" s="17" t="str">
        <f>'6'!$X200</f>
        <v>WN1434SU</v>
      </c>
      <c r="M196" s="17">
        <f>IF(L196=J196, K196+'6'!$Y200, '6'!$Y200)</f>
        <v>0</v>
      </c>
      <c r="N196" s="17" t="str">
        <f>'7'!$X200</f>
        <v>WN1434SU</v>
      </c>
      <c r="O196" s="17">
        <f>IF(N196=L196, M196+'7'!$Y200, '7'!$Y200)</f>
        <v>0</v>
      </c>
      <c r="P196" s="17" t="str">
        <f>'8'!$X200</f>
        <v>WN1434SU</v>
      </c>
      <c r="Q196" s="17">
        <f>IF(P196=N196, O196+'8'!$Y200, '8'!$Y200)</f>
        <v>0</v>
      </c>
      <c r="R196" s="17" t="str">
        <f>'9'!$X200</f>
        <v>WN1434SU</v>
      </c>
      <c r="S196" s="17">
        <f>IF(R196=P196, Q196+'9'!$Y200, '9'!$Y200)</f>
        <v>0</v>
      </c>
      <c r="T196" s="17" t="str">
        <f>'10'!$X200</f>
        <v>WN1434SU</v>
      </c>
      <c r="U196" s="17">
        <f>IF(T196=R196, S196+'10'!$Y200, '10'!$Y200)</f>
        <v>0</v>
      </c>
      <c r="V196" s="17" t="str">
        <f>'11'!$X200</f>
        <v>WN1434SU</v>
      </c>
      <c r="W196" s="17">
        <f>IF(V196=T196, U196+'11'!$Y200, '11'!$Y200)</f>
        <v>0</v>
      </c>
      <c r="X196" s="17" t="str">
        <f>'12'!$X200</f>
        <v>WN1434SU</v>
      </c>
      <c r="Y196" s="17">
        <f>IF(X196=V196, W196+'12'!$Y200, '12'!$Y200)</f>
        <v>0</v>
      </c>
      <c r="Z196" s="17" t="str">
        <f>'13'!$X200</f>
        <v>WN1434SU</v>
      </c>
      <c r="AA196" s="17">
        <f>IF(Z196=X196, Y196+'13'!$Y200, '13'!$Y200)</f>
        <v>0</v>
      </c>
      <c r="AB196" s="17" t="str">
        <f>'14'!$X200</f>
        <v>WN1434SU</v>
      </c>
      <c r="AC196" s="17">
        <f>IF(AB196=Z196, AA196+'14'!$Y200, '14'!$Y200)</f>
        <v>0</v>
      </c>
      <c r="AD196" s="17" t="str">
        <f>'15'!$X200</f>
        <v>WN1434SU</v>
      </c>
      <c r="AE196" s="17">
        <f>IF(AD196=AB196, AC196+'15'!$Y200, '15'!$Y200)</f>
        <v>0</v>
      </c>
      <c r="AF196" s="17" t="str">
        <f>'16'!$X200</f>
        <v>WN1434SU</v>
      </c>
      <c r="AG196" s="17">
        <f>IF(AF196=AD196, AE196+'16'!$Y200, '16'!$Y200)</f>
        <v>0</v>
      </c>
      <c r="AH196" s="17" t="str">
        <f>'17'!$X200</f>
        <v>WN1434SU</v>
      </c>
      <c r="AI196" s="17">
        <f>IF(AH196=AF196, AG196+'17'!$Y200, '17'!$Y200)</f>
        <v>0</v>
      </c>
      <c r="AJ196" s="17" t="str">
        <f>'18'!$X200</f>
        <v>WN1434SU</v>
      </c>
      <c r="AK196" s="17">
        <f>IF(AJ196=AH196, AI196+'18'!$Y200, '18'!$Y200)</f>
        <v>2</v>
      </c>
      <c r="AL196" s="17" t="str">
        <f>'19'!$X200</f>
        <v>WN1434SU</v>
      </c>
      <c r="AM196" s="17">
        <f>IF(AL196=AJ196, AK196+'19'!$Y200, '19'!$Y200)</f>
        <v>2</v>
      </c>
      <c r="AN196" s="17" t="str">
        <f>'20'!$X200</f>
        <v>WN1434SU</v>
      </c>
      <c r="AO196" s="17">
        <f>IF(AN196=AL196, AM196+'20'!$Y200, '20'!$Y200)</f>
        <v>2</v>
      </c>
      <c r="AP196" s="17" t="str">
        <f>'21'!$X200</f>
        <v>WN1434SU</v>
      </c>
      <c r="AQ196" s="17">
        <f>IF(AP196=AN196, AO196+'21'!$Y200, '21'!$Y200)</f>
        <v>2</v>
      </c>
      <c r="AR196" s="17" t="str">
        <f>'22'!$X200</f>
        <v>WN1434SU</v>
      </c>
      <c r="AS196" s="17">
        <f>IF(AR196=AP196, AQ196+'22'!$Y200, '22'!$Y200)</f>
        <v>4</v>
      </c>
      <c r="AT196" s="17" t="str">
        <f>'23'!$X200</f>
        <v>WN1434SU</v>
      </c>
      <c r="AU196" s="17">
        <f>IF(AT196=AR196, AS196+'23'!$Y200, '23'!$Y200)</f>
        <v>4</v>
      </c>
      <c r="AV196" s="17" t="str">
        <f>'24'!$X200</f>
        <v>WN1434SU</v>
      </c>
      <c r="AW196" s="17">
        <f>IF(AV196=AT196, AU196+'24'!$Y200, '24'!$Y200)</f>
        <v>4</v>
      </c>
      <c r="AX196" s="17" t="str">
        <f>'25'!$X200</f>
        <v>WN1434SU</v>
      </c>
      <c r="AY196" s="17">
        <f>IF(AX196=AV196, AW196+'25'!$Y200, '25'!$Y200)</f>
        <v>4</v>
      </c>
      <c r="AZ196" s="17" t="str">
        <f>'26'!$X200</f>
        <v>WN1434SU</v>
      </c>
      <c r="BA196" s="17">
        <f>IF(AZ196=AX196, AY196+'26'!$Y200, '26'!$Y200)</f>
        <v>4</v>
      </c>
      <c r="BB196" s="17" t="str">
        <f>'27'!$X200</f>
        <v>WN1434SU</v>
      </c>
      <c r="BC196" s="17">
        <f>IF(BB196=AZ196, BA196+'27'!$Y200, '27'!$Y200)</f>
        <v>4</v>
      </c>
      <c r="BD196" s="17" t="str">
        <f>'28'!$X200</f>
        <v>WN1434SU</v>
      </c>
      <c r="BE196" s="17">
        <f>IF(BD196=BB196, BC196+'28'!$Y200, '28'!$Y200)</f>
        <v>5</v>
      </c>
      <c r="BF196" s="17" t="str">
        <f>'29'!$X200</f>
        <v>WN1434SU</v>
      </c>
      <c r="BG196" s="17">
        <f>IF(BF196=BD196, BE196+'29'!$Y200, '29'!$Y200)</f>
        <v>6</v>
      </c>
      <c r="BH196" s="17" t="str">
        <f>'30'!$X200</f>
        <v>WN1434SU</v>
      </c>
      <c r="BI196" s="17">
        <f>IF(BH196=BF196, BG196+'30'!$Y200, '30'!$Y200)</f>
        <v>6</v>
      </c>
      <c r="BJ196" s="17">
        <f>'31'!$X200</f>
        <v>0</v>
      </c>
      <c r="BK196" s="17">
        <f>IF(BJ196=BH196, BI196+'31'!$Y200, '31'!$Y200)</f>
        <v>0</v>
      </c>
    </row>
    <row r="197" spans="1:63" x14ac:dyDescent="0.25">
      <c r="A197" s="67" t="s">
        <v>207</v>
      </c>
      <c r="B197" s="17" t="str">
        <f>'1'!$X201</f>
        <v>WN8560RA</v>
      </c>
      <c r="C197" s="17">
        <f>'1'!Y201</f>
        <v>0</v>
      </c>
      <c r="D197" s="17" t="str">
        <f>'2'!$X201</f>
        <v>WN8560RA</v>
      </c>
      <c r="E197" s="17">
        <f>IF(D197=B197, C197+'2'!$Y201, '2'!$Y201)</f>
        <v>0</v>
      </c>
      <c r="F197" s="17" t="str">
        <f>'3'!$X201</f>
        <v>WN8560RA</v>
      </c>
      <c r="G197" s="17">
        <f>IF(F197=D197, E197+'3'!$Y201, '3'!$Y201)</f>
        <v>0</v>
      </c>
      <c r="H197" s="17" t="str">
        <f>'4'!$X201</f>
        <v>WN8560RA</v>
      </c>
      <c r="I197" s="17">
        <f>IF(H197=F197, G197+'4'!$Y201, '4'!$Y201)</f>
        <v>0</v>
      </c>
      <c r="J197" s="17" t="str">
        <f>'5'!$X201</f>
        <v>WN8560RA</v>
      </c>
      <c r="K197" s="17">
        <f>IF(J197=H197, I197+'5'!$Y201, '5'!$Y201)</f>
        <v>0</v>
      </c>
      <c r="L197" s="17" t="str">
        <f>'6'!$X201</f>
        <v>WN8560RA</v>
      </c>
      <c r="M197" s="17">
        <f>IF(L197=J197, K197+'6'!$Y201, '6'!$Y201)</f>
        <v>0</v>
      </c>
      <c r="N197" s="17" t="str">
        <f>'7'!$X201</f>
        <v>WN8560RA</v>
      </c>
      <c r="O197" s="17">
        <f>IF(N197=L197, M197+'7'!$Y201, '7'!$Y201)</f>
        <v>0</v>
      </c>
      <c r="P197" s="17" t="str">
        <f>'8'!$X201</f>
        <v>WN8560RA</v>
      </c>
      <c r="Q197" s="17">
        <f>IF(P197=N197, O197+'8'!$Y201, '8'!$Y201)</f>
        <v>0</v>
      </c>
      <c r="R197" s="17" t="str">
        <f>'9'!$X201</f>
        <v>WN8560RA</v>
      </c>
      <c r="S197" s="17">
        <f>IF(R197=P197, Q197+'9'!$Y201, '9'!$Y201)</f>
        <v>0</v>
      </c>
      <c r="T197" s="17" t="str">
        <f>'10'!$X201</f>
        <v>WN8560RA</v>
      </c>
      <c r="U197" s="17">
        <f>IF(T197=R197, S197+'10'!$Y201, '10'!$Y201)</f>
        <v>2</v>
      </c>
      <c r="V197" s="17" t="str">
        <f>'11'!$X201</f>
        <v>WN8560RA</v>
      </c>
      <c r="W197" s="17">
        <f>IF(V197=T197, U197+'11'!$Y201, '11'!$Y201)</f>
        <v>4</v>
      </c>
      <c r="X197" s="17" t="str">
        <f>'12'!$X201</f>
        <v>WN8560RA</v>
      </c>
      <c r="Y197" s="17">
        <f>IF(X197=V197, W197+'12'!$Y201, '12'!$Y201)</f>
        <v>4</v>
      </c>
      <c r="Z197" s="17" t="str">
        <f>'13'!$X201</f>
        <v>WN8560RA</v>
      </c>
      <c r="AA197" s="17">
        <f>IF(Z197=X197, Y197+'13'!$Y201, '13'!$Y201)</f>
        <v>4</v>
      </c>
      <c r="AB197" s="17" t="str">
        <f>'14'!$X201</f>
        <v>WN8560RA</v>
      </c>
      <c r="AC197" s="17">
        <f>IF(AB197=Z197, AA197+'14'!$Y201, '14'!$Y201)</f>
        <v>4</v>
      </c>
      <c r="AD197" s="17" t="str">
        <f>'15'!$X201</f>
        <v>WN8560RA</v>
      </c>
      <c r="AE197" s="17">
        <f>IF(AD197=AB197, AC197+'15'!$Y201, '15'!$Y201)</f>
        <v>4</v>
      </c>
      <c r="AF197" s="17" t="str">
        <f>'16'!$X201</f>
        <v>WN8560RA</v>
      </c>
      <c r="AG197" s="17">
        <f>IF(AF197=AD197, AE197+'16'!$Y201, '16'!$Y201)</f>
        <v>4</v>
      </c>
      <c r="AH197" s="17" t="str">
        <f>'17'!$X201</f>
        <v>WN8560RA</v>
      </c>
      <c r="AI197" s="17">
        <f>IF(AH197=AF197, AG197+'17'!$Y201, '17'!$Y201)</f>
        <v>4</v>
      </c>
      <c r="AJ197" s="17" t="str">
        <f>'18'!$X201</f>
        <v>WN8560RA</v>
      </c>
      <c r="AK197" s="17">
        <f>IF(AJ197=AH197, AI197+'18'!$Y201, '18'!$Y201)</f>
        <v>4</v>
      </c>
      <c r="AL197" s="17" t="str">
        <f>'19'!$X201</f>
        <v>WN8560RA</v>
      </c>
      <c r="AM197" s="17">
        <f>IF(AL197=AJ197, AK197+'19'!$Y201, '19'!$Y201)</f>
        <v>5</v>
      </c>
      <c r="AN197" s="17" t="str">
        <f>'20'!$X201</f>
        <v>WN8560RA</v>
      </c>
      <c r="AO197" s="17">
        <f>IF(AN197=AL197, AM197+'20'!$Y201, '20'!$Y201)</f>
        <v>5</v>
      </c>
      <c r="AP197" s="17" t="str">
        <f>'21'!$X201</f>
        <v>WN8560RA</v>
      </c>
      <c r="AQ197" s="17">
        <f>IF(AP197=AN197, AO197+'21'!$Y201, '21'!$Y201)</f>
        <v>7</v>
      </c>
      <c r="AR197" s="17" t="str">
        <f>'22'!$X201</f>
        <v>WN8560RA</v>
      </c>
      <c r="AS197" s="17">
        <f>IF(AR197=AP197, AQ197+'22'!$Y201, '22'!$Y201)</f>
        <v>7</v>
      </c>
      <c r="AT197" s="17" t="str">
        <f>'23'!$X201</f>
        <v>WN8560RA</v>
      </c>
      <c r="AU197" s="17">
        <f>IF(AT197=AR197, AS197+'23'!$Y201, '23'!$Y201)</f>
        <v>7</v>
      </c>
      <c r="AV197" s="17" t="str">
        <f>'24'!$X201</f>
        <v>WN8560RA</v>
      </c>
      <c r="AW197" s="17">
        <f>IF(AV197=AT197, AU197+'24'!$Y201, '24'!$Y201)</f>
        <v>7</v>
      </c>
      <c r="AX197" s="17" t="str">
        <f>'25'!$X201</f>
        <v>WN8560RA</v>
      </c>
      <c r="AY197" s="17">
        <f>IF(AX197=AV197, AW197+'25'!$Y201, '25'!$Y201)</f>
        <v>7</v>
      </c>
      <c r="AZ197" s="17" t="str">
        <f>'26'!$X201</f>
        <v>WN8560RA</v>
      </c>
      <c r="BA197" s="17">
        <f>IF(AZ197=AX197, AY197+'26'!$Y201, '26'!$Y201)</f>
        <v>7</v>
      </c>
      <c r="BB197" s="17" t="str">
        <f>'27'!$X201</f>
        <v>WN8560RA</v>
      </c>
      <c r="BC197" s="17">
        <f>IF(BB197=AZ197, BA197+'27'!$Y201, '27'!$Y201)</f>
        <v>10</v>
      </c>
      <c r="BD197" s="17" t="str">
        <f>'28'!$X201</f>
        <v>WN8560RA</v>
      </c>
      <c r="BE197" s="17">
        <f>IF(BD197=BB197, BC197+'28'!$Y201, '28'!$Y201)</f>
        <v>11</v>
      </c>
      <c r="BF197" s="17" t="str">
        <f>'29'!$X201</f>
        <v>WN8560RA</v>
      </c>
      <c r="BG197" s="17">
        <f>IF(BF197=BD197, BE197+'29'!$Y201, '29'!$Y201)</f>
        <v>13</v>
      </c>
      <c r="BH197" s="17" t="str">
        <f>'30'!$X201</f>
        <v>WN8560RA</v>
      </c>
      <c r="BI197" s="17">
        <f>IF(BH197=BF197, BG197+'30'!$Y201, '30'!$Y201)</f>
        <v>13</v>
      </c>
      <c r="BJ197" s="17">
        <f>'31'!$X201</f>
        <v>0</v>
      </c>
      <c r="BK197" s="17">
        <f>IF(BJ197=BH197, BI197+'31'!$Y201, '31'!$Y201)</f>
        <v>0</v>
      </c>
    </row>
    <row r="198" spans="1:63" x14ac:dyDescent="0.25">
      <c r="A198" s="68" t="s">
        <v>208</v>
      </c>
      <c r="B198" s="17" t="str">
        <f>'1'!$X202</f>
        <v>WN7529RN</v>
      </c>
      <c r="C198" s="17">
        <f>'1'!Y202</f>
        <v>0</v>
      </c>
      <c r="D198" s="17" t="str">
        <f>'2'!$X202</f>
        <v>WN7529RN</v>
      </c>
      <c r="E198" s="17">
        <f>IF(D198=B198, C198+'2'!$Y202, '2'!$Y202)</f>
        <v>0</v>
      </c>
      <c r="F198" s="17" t="str">
        <f>'3'!$X202</f>
        <v>WN7529RN</v>
      </c>
      <c r="G198" s="17">
        <f>IF(F198=D198, E198+'3'!$Y202, '3'!$Y202)</f>
        <v>0</v>
      </c>
      <c r="H198" s="17" t="str">
        <f>'4'!$X202</f>
        <v>WN7529RN</v>
      </c>
      <c r="I198" s="17">
        <f>IF(H198=F198, G198+'4'!$Y202, '4'!$Y202)</f>
        <v>0</v>
      </c>
      <c r="J198" s="17" t="str">
        <f>'5'!$X202</f>
        <v>WN7529RN</v>
      </c>
      <c r="K198" s="17">
        <f>IF(J198=H198, I198+'5'!$Y202, '5'!$Y202)</f>
        <v>0</v>
      </c>
      <c r="L198" s="17" t="str">
        <f>'6'!$X202</f>
        <v>WN7529RN</v>
      </c>
      <c r="M198" s="17">
        <f>IF(L198=J198, K198+'6'!$Y202, '6'!$Y202)</f>
        <v>0</v>
      </c>
      <c r="N198" s="17" t="str">
        <f>'7'!$X202</f>
        <v>WN7529RN</v>
      </c>
      <c r="O198" s="17">
        <f>IF(N198=L198, M198+'7'!$Y202, '7'!$Y202)</f>
        <v>0</v>
      </c>
      <c r="P198" s="17" t="str">
        <f>'8'!$X202</f>
        <v>WN7529RN</v>
      </c>
      <c r="Q198" s="17">
        <f>IF(P198=N198, O198+'8'!$Y202, '8'!$Y202)</f>
        <v>0</v>
      </c>
      <c r="R198" s="17" t="str">
        <f>'9'!$X202</f>
        <v>WN7529RN</v>
      </c>
      <c r="S198" s="17">
        <f>IF(R198=P198, Q198+'9'!$Y202, '9'!$Y202)</f>
        <v>0</v>
      </c>
      <c r="T198" s="17" t="str">
        <f>'10'!$X202</f>
        <v>WN7529RN</v>
      </c>
      <c r="U198" s="17">
        <f>IF(T198=R198, S198+'10'!$Y202, '10'!$Y202)</f>
        <v>0</v>
      </c>
      <c r="V198" s="17" t="str">
        <f>'11'!$X202</f>
        <v>WN7529RN</v>
      </c>
      <c r="W198" s="17">
        <f>IF(V198=T198, U198+'11'!$Y202, '11'!$Y202)</f>
        <v>0</v>
      </c>
      <c r="X198" s="17" t="str">
        <f>'12'!$X202</f>
        <v>WN7529RN</v>
      </c>
      <c r="Y198" s="17">
        <f>IF(X198=V198, W198+'12'!$Y202, '12'!$Y202)</f>
        <v>2</v>
      </c>
      <c r="Z198" s="17" t="str">
        <f>'13'!$X202</f>
        <v>WN7529RN</v>
      </c>
      <c r="AA198" s="17">
        <f>IF(Z198=X198, Y198+'13'!$Y202, '13'!$Y202)</f>
        <v>2</v>
      </c>
      <c r="AB198" s="17" t="str">
        <f>'14'!$X202</f>
        <v>WN7529RN</v>
      </c>
      <c r="AC198" s="17">
        <f>IF(AB198=Z198, AA198+'14'!$Y202, '14'!$Y202)</f>
        <v>2</v>
      </c>
      <c r="AD198" s="17" t="str">
        <f>'15'!$X202</f>
        <v>WN7529RN</v>
      </c>
      <c r="AE198" s="17">
        <f>IF(AD198=AB198, AC198+'15'!$Y202, '15'!$Y202)</f>
        <v>2</v>
      </c>
      <c r="AF198" s="17" t="str">
        <f>'16'!$X202</f>
        <v>WN7529RN</v>
      </c>
      <c r="AG198" s="17">
        <f>IF(AF198=AD198, AE198+'16'!$Y202, '16'!$Y202)</f>
        <v>4</v>
      </c>
      <c r="AH198" s="17" t="str">
        <f>'17'!$X202</f>
        <v>WN7529RN</v>
      </c>
      <c r="AI198" s="17">
        <f>IF(AH198=AF198, AG198+'17'!$Y202, '17'!$Y202)</f>
        <v>6</v>
      </c>
      <c r="AJ198" s="17" t="str">
        <f>'18'!$X202</f>
        <v>WN7529RN</v>
      </c>
      <c r="AK198" s="17">
        <f>IF(AJ198=AH198, AI198+'18'!$Y202, '18'!$Y202)</f>
        <v>6</v>
      </c>
      <c r="AL198" s="17" t="str">
        <f>'19'!$X202</f>
        <v>WN7529RN</v>
      </c>
      <c r="AM198" s="17">
        <f>IF(AL198=AJ198, AK198+'19'!$Y202, '19'!$Y202)</f>
        <v>7</v>
      </c>
      <c r="AN198" s="17" t="str">
        <f>'20'!$X202</f>
        <v>WN7529RN</v>
      </c>
      <c r="AO198" s="17">
        <f>IF(AN198=AL198, AM198+'20'!$Y202, '20'!$Y202)</f>
        <v>9</v>
      </c>
      <c r="AP198" s="17" t="str">
        <f>'21'!$X202</f>
        <v>WN7529RN</v>
      </c>
      <c r="AQ198" s="17">
        <f>IF(AP198=AN198, AO198+'21'!$Y202, '21'!$Y202)</f>
        <v>9</v>
      </c>
      <c r="AR198" s="17" t="str">
        <f>'22'!$X202</f>
        <v>WN7529RN</v>
      </c>
      <c r="AS198" s="17">
        <f>IF(AR198=AP198, AQ198+'22'!$Y202, '22'!$Y202)</f>
        <v>9</v>
      </c>
      <c r="AT198" s="17" t="str">
        <f>'23'!$X202</f>
        <v>WN7529RN</v>
      </c>
      <c r="AU198" s="17">
        <f>IF(AT198=AR198, AS198+'23'!$Y202, '23'!$Y202)</f>
        <v>11</v>
      </c>
      <c r="AV198" s="17" t="str">
        <f>'24'!$X202</f>
        <v>WN7529RN</v>
      </c>
      <c r="AW198" s="17">
        <f>IF(AV198=AT198, AU198+'24'!$Y202, '24'!$Y202)</f>
        <v>11</v>
      </c>
      <c r="AX198" s="17" t="str">
        <f>'25'!$X202</f>
        <v>WN7529RN</v>
      </c>
      <c r="AY198" s="17">
        <f>IF(AX198=AV198, AW198+'25'!$Y202, '25'!$Y202)</f>
        <v>11</v>
      </c>
      <c r="AZ198" s="17" t="str">
        <f>'26'!$X202</f>
        <v>WN7529RN</v>
      </c>
      <c r="BA198" s="17">
        <f>IF(AZ198=AX198, AY198+'26'!$Y202, '26'!$Y202)</f>
        <v>11</v>
      </c>
      <c r="BB198" s="17" t="str">
        <f>'27'!$X202</f>
        <v>WN7529RN</v>
      </c>
      <c r="BC198" s="17">
        <f>IF(BB198=AZ198, BA198+'27'!$Y202, '27'!$Y202)</f>
        <v>11</v>
      </c>
      <c r="BD198" s="17" t="str">
        <f>'28'!$X202</f>
        <v>WN7529RN</v>
      </c>
      <c r="BE198" s="17">
        <f>IF(BD198=BB198, BC198+'28'!$Y202, '28'!$Y202)</f>
        <v>11</v>
      </c>
      <c r="BF198" s="17" t="str">
        <f>'29'!$X202</f>
        <v>WN7529RN</v>
      </c>
      <c r="BG198" s="17">
        <f>IF(BF198=BD198, BE198+'29'!$Y202, '29'!$Y202)</f>
        <v>11</v>
      </c>
      <c r="BH198" s="17" t="str">
        <f>'30'!$X202</f>
        <v>WN7529RN</v>
      </c>
      <c r="BI198" s="17">
        <f>IF(BH198=BF198, BG198+'30'!$Y202, '30'!$Y202)</f>
        <v>13</v>
      </c>
      <c r="BJ198" s="17">
        <f>'31'!$X202</f>
        <v>0</v>
      </c>
      <c r="BK198" s="17">
        <f>IF(BJ198=BH198, BI198+'31'!$Y202, '31'!$Y202)</f>
        <v>0</v>
      </c>
    </row>
    <row r="199" spans="1:63" x14ac:dyDescent="0.25">
      <c r="A199" s="67" t="s">
        <v>209</v>
      </c>
      <c r="B199" s="17" t="str">
        <f>'1'!$X203</f>
        <v>WN4723NW</v>
      </c>
      <c r="C199" s="17">
        <f>'1'!Y203</f>
        <v>1</v>
      </c>
      <c r="D199" s="17" t="str">
        <f>'2'!$X203</f>
        <v>WN4723NW</v>
      </c>
      <c r="E199" s="17">
        <f>IF(D199=B199, C199+'2'!$Y203, '2'!$Y203)</f>
        <v>2</v>
      </c>
      <c r="F199" s="17" t="str">
        <f>'3'!$X203</f>
        <v>WN4723NW</v>
      </c>
      <c r="G199" s="17">
        <f>IF(F199=D199, E199+'3'!$Y203, '3'!$Y203)</f>
        <v>3</v>
      </c>
      <c r="H199" s="17" t="str">
        <f>'4'!$X203</f>
        <v>WN4723NW</v>
      </c>
      <c r="I199" s="17">
        <f>IF(H199=F199, G199+'4'!$Y203, '4'!$Y203)</f>
        <v>3</v>
      </c>
      <c r="J199" s="17" t="str">
        <f>'5'!$X203</f>
        <v>WN4723NW</v>
      </c>
      <c r="K199" s="17">
        <f>IF(J199=H199, I199+'5'!$Y203, '5'!$Y203)</f>
        <v>3</v>
      </c>
      <c r="L199" s="17" t="str">
        <f>'6'!$X203</f>
        <v>WN4723NW</v>
      </c>
      <c r="M199" s="17">
        <f>IF(L199=J199, K199+'6'!$Y203, '6'!$Y203)</f>
        <v>3</v>
      </c>
      <c r="N199" s="17" t="str">
        <f>'7'!$X203</f>
        <v>WN4723NW</v>
      </c>
      <c r="O199" s="17">
        <f>IF(N199=L199, M199+'7'!$Y203, '7'!$Y203)</f>
        <v>4</v>
      </c>
      <c r="P199" s="17" t="str">
        <f>'8'!$X203</f>
        <v>WN4723NW</v>
      </c>
      <c r="Q199" s="17">
        <f>IF(P199=N199, O199+'8'!$Y203, '8'!$Y203)</f>
        <v>5</v>
      </c>
      <c r="R199" s="17" t="str">
        <f>'9'!$X203</f>
        <v>WN4723NW</v>
      </c>
      <c r="S199" s="17">
        <f>IF(R199=P199, Q199+'9'!$Y203, '9'!$Y203)</f>
        <v>5</v>
      </c>
      <c r="T199" s="17" t="str">
        <f>'10'!$X203</f>
        <v>WN4723NW</v>
      </c>
      <c r="U199" s="17">
        <f>IF(T199=R199, S199+'10'!$Y203, '10'!$Y203)</f>
        <v>5</v>
      </c>
      <c r="V199" s="17" t="str">
        <f>'11'!$X203</f>
        <v>WN4723NW</v>
      </c>
      <c r="W199" s="17">
        <f>IF(V199=T199, U199+'11'!$Y203, '11'!$Y203)</f>
        <v>5</v>
      </c>
      <c r="X199" s="17" t="str">
        <f>'12'!$X203</f>
        <v>WN4723NW</v>
      </c>
      <c r="Y199" s="17">
        <f>IF(X199=V199, W199+'12'!$Y203, '12'!$Y203)</f>
        <v>5</v>
      </c>
      <c r="Z199" s="17" t="str">
        <f>'13'!$X203</f>
        <v>WN4723NW</v>
      </c>
      <c r="AA199" s="17">
        <f>IF(Z199=X199, Y199+'13'!$Y203, '13'!$Y203)</f>
        <v>5</v>
      </c>
      <c r="AB199" s="17" t="str">
        <f>'14'!$X203</f>
        <v>WN4723NW</v>
      </c>
      <c r="AC199" s="17">
        <f>IF(AB199=Z199, AA199+'14'!$Y203, '14'!$Y203)</f>
        <v>5</v>
      </c>
      <c r="AD199" s="17" t="str">
        <f>'15'!$X203</f>
        <v>WN4723NW</v>
      </c>
      <c r="AE199" s="17">
        <f>IF(AD199=AB199, AC199+'15'!$Y203, '15'!$Y203)</f>
        <v>5</v>
      </c>
      <c r="AF199" s="17" t="str">
        <f>'16'!$X203</f>
        <v>WN4723NW</v>
      </c>
      <c r="AG199" s="17">
        <f>IF(AF199=AD199, AE199+'16'!$Y203, '16'!$Y203)</f>
        <v>5</v>
      </c>
      <c r="AH199" s="17" t="str">
        <f>'17'!$X203</f>
        <v>WN4723NW</v>
      </c>
      <c r="AI199" s="17">
        <f>IF(AH199=AF199, AG199+'17'!$Y203, '17'!$Y203)</f>
        <v>5</v>
      </c>
      <c r="AJ199" s="17" t="str">
        <f>'18'!$X203</f>
        <v>WN4723NW</v>
      </c>
      <c r="AK199" s="17">
        <f>IF(AJ199=AH199, AI199+'18'!$Y203, '18'!$Y203)</f>
        <v>5</v>
      </c>
      <c r="AL199" s="17" t="str">
        <f>'19'!$X203</f>
        <v>WN4723NW</v>
      </c>
      <c r="AM199" s="17">
        <f>IF(AL199=AJ199, AK199+'19'!$Y203, '19'!$Y203)</f>
        <v>5</v>
      </c>
      <c r="AN199" s="17" t="str">
        <f>'20'!$X203</f>
        <v>WN4723NW</v>
      </c>
      <c r="AO199" s="17">
        <f>IF(AN199=AL199, AM199+'20'!$Y203, '20'!$Y203)</f>
        <v>8</v>
      </c>
      <c r="AP199" s="17" t="str">
        <f>'21'!$X203</f>
        <v>WN4723NW</v>
      </c>
      <c r="AQ199" s="17">
        <f>IF(AP199=AN199, AO199+'21'!$Y203, '21'!$Y203)</f>
        <v>8</v>
      </c>
      <c r="AR199" s="17" t="str">
        <f>'22'!$X203</f>
        <v>WN4723NW</v>
      </c>
      <c r="AS199" s="17">
        <f>IF(AR199=AP199, AQ199+'22'!$Y203, '22'!$Y203)</f>
        <v>8</v>
      </c>
      <c r="AT199" s="17" t="str">
        <f>'23'!$X203</f>
        <v>WN4723NW</v>
      </c>
      <c r="AU199" s="17">
        <f>IF(AT199=AR199, AS199+'23'!$Y203, '23'!$Y203)</f>
        <v>8</v>
      </c>
      <c r="AV199" s="17" t="str">
        <f>'24'!$X203</f>
        <v>WN4723NW</v>
      </c>
      <c r="AW199" s="17">
        <f>IF(AV199=AT199, AU199+'24'!$Y203, '24'!$Y203)</f>
        <v>8</v>
      </c>
      <c r="AX199" s="17" t="str">
        <f>'25'!$X203</f>
        <v>WN4723NW</v>
      </c>
      <c r="AY199" s="17">
        <f>IF(AX199=AV199, AW199+'25'!$Y203, '25'!$Y203)</f>
        <v>8</v>
      </c>
      <c r="AZ199" s="17" t="str">
        <f>'26'!$X203</f>
        <v>WN4723NW</v>
      </c>
      <c r="BA199" s="17">
        <f>IF(AZ199=AX199, AY199+'26'!$Y203, '26'!$Y203)</f>
        <v>8</v>
      </c>
      <c r="BB199" s="17" t="str">
        <f>'27'!$X203</f>
        <v>WN4723NW</v>
      </c>
      <c r="BC199" s="17">
        <f>IF(BB199=AZ199, BA199+'27'!$Y203, '27'!$Y203)</f>
        <v>8</v>
      </c>
      <c r="BD199" s="17" t="str">
        <f>'28'!$X203</f>
        <v>WN4723NW</v>
      </c>
      <c r="BE199" s="17">
        <f>IF(BD199=BB199, BC199+'28'!$Y203, '28'!$Y203)</f>
        <v>9</v>
      </c>
      <c r="BF199" s="17" t="str">
        <f>'29'!$X203</f>
        <v>WN4723NW</v>
      </c>
      <c r="BG199" s="17">
        <f>IF(BF199=BD199, BE199+'29'!$Y203, '29'!$Y203)</f>
        <v>9</v>
      </c>
      <c r="BH199" s="17" t="str">
        <f>'30'!$X203</f>
        <v>WN4723NW</v>
      </c>
      <c r="BI199" s="17">
        <f>IF(BH199=BF199, BG199+'30'!$Y203, '30'!$Y203)</f>
        <v>9</v>
      </c>
      <c r="BJ199" s="17">
        <f>'31'!$X203</f>
        <v>0</v>
      </c>
      <c r="BK199" s="17">
        <f>IF(BJ199=BH199, BI199+'31'!$Y203, '31'!$Y203)</f>
        <v>0</v>
      </c>
    </row>
    <row r="200" spans="1:63" x14ac:dyDescent="0.25">
      <c r="A200" s="68" t="s">
        <v>210</v>
      </c>
      <c r="B200" s="17" t="str">
        <f>'1'!$X204</f>
        <v>WN4843NV</v>
      </c>
      <c r="C200" s="17">
        <f>'1'!Y204</f>
        <v>0</v>
      </c>
      <c r="D200" s="17" t="str">
        <f>'2'!$X204</f>
        <v>WN4843NV</v>
      </c>
      <c r="E200" s="17">
        <f>IF(D200=B200, C200+'2'!$Y204, '2'!$Y204)</f>
        <v>0</v>
      </c>
      <c r="F200" s="17" t="str">
        <f>'3'!$X204</f>
        <v>WN4843NV</v>
      </c>
      <c r="G200" s="17">
        <f>IF(F200=D200, E200+'3'!$Y204, '3'!$Y204)</f>
        <v>0</v>
      </c>
      <c r="H200" s="17" t="str">
        <f>'4'!$X204</f>
        <v>WN4843NV</v>
      </c>
      <c r="I200" s="17">
        <f>IF(H200=F200, G200+'4'!$Y204, '4'!$Y204)</f>
        <v>0</v>
      </c>
      <c r="J200" s="17" t="str">
        <f>'5'!$X204</f>
        <v>WN4843NV</v>
      </c>
      <c r="K200" s="17">
        <f>IF(J200=H200, I200+'5'!$Y204, '5'!$Y204)</f>
        <v>0</v>
      </c>
      <c r="L200" s="17" t="str">
        <f>'6'!$X204</f>
        <v>WN4843NV</v>
      </c>
      <c r="M200" s="17">
        <f>IF(L200=J200, K200+'6'!$Y204, '6'!$Y204)</f>
        <v>0</v>
      </c>
      <c r="N200" s="17" t="str">
        <f>'7'!$X204</f>
        <v>WN4843NV</v>
      </c>
      <c r="O200" s="17">
        <f>IF(N200=L200, M200+'7'!$Y204, '7'!$Y204)</f>
        <v>0</v>
      </c>
      <c r="P200" s="17" t="str">
        <f>'8'!$X204</f>
        <v>WN4843NV</v>
      </c>
      <c r="Q200" s="17">
        <f>IF(P200=N200, O200+'8'!$Y204, '8'!$Y204)</f>
        <v>0</v>
      </c>
      <c r="R200" s="17" t="str">
        <f>'9'!$X204</f>
        <v>WN4843NV</v>
      </c>
      <c r="S200" s="17">
        <f>IF(R200=P200, Q200+'9'!$Y204, '9'!$Y204)</f>
        <v>0</v>
      </c>
      <c r="T200" s="17" t="str">
        <f>'10'!$X204</f>
        <v>WN4843NV</v>
      </c>
      <c r="U200" s="17">
        <f>IF(T200=R200, S200+'10'!$Y204, '10'!$Y204)</f>
        <v>0</v>
      </c>
      <c r="V200" s="17" t="str">
        <f>'11'!$X204</f>
        <v>WN4843NV</v>
      </c>
      <c r="W200" s="17">
        <f>IF(V200=T200, U200+'11'!$Y204, '11'!$Y204)</f>
        <v>0</v>
      </c>
      <c r="X200" s="17" t="str">
        <f>'12'!$X204</f>
        <v>WN4843NV</v>
      </c>
      <c r="Y200" s="17">
        <f>IF(X200=V200, W200+'12'!$Y204, '12'!$Y204)</f>
        <v>0</v>
      </c>
      <c r="Z200" s="17" t="str">
        <f>'13'!$X204</f>
        <v>WN4843NV</v>
      </c>
      <c r="AA200" s="17">
        <f>IF(Z200=X200, Y200+'13'!$Y204, '13'!$Y204)</f>
        <v>0</v>
      </c>
      <c r="AB200" s="17" t="str">
        <f>'14'!$X204</f>
        <v>WN4843NV</v>
      </c>
      <c r="AC200" s="17">
        <f>IF(AB200=Z200, AA200+'14'!$Y204, '14'!$Y204)</f>
        <v>0</v>
      </c>
      <c r="AD200" s="17" t="str">
        <f>'15'!$X204</f>
        <v>WN4843NV</v>
      </c>
      <c r="AE200" s="17">
        <f>IF(AD200=AB200, AC200+'15'!$Y204, '15'!$Y204)</f>
        <v>0</v>
      </c>
      <c r="AF200" s="17" t="str">
        <f>'16'!$X204</f>
        <v>WN4843NV</v>
      </c>
      <c r="AG200" s="17">
        <f>IF(AF200=AD200, AE200+'16'!$Y204, '16'!$Y204)</f>
        <v>0</v>
      </c>
      <c r="AH200" s="17" t="str">
        <f>'17'!$X204</f>
        <v>WN4843NV</v>
      </c>
      <c r="AI200" s="17">
        <f>IF(AH200=AF200, AG200+'17'!$Y204, '17'!$Y204)</f>
        <v>0</v>
      </c>
      <c r="AJ200" s="17" t="str">
        <f>'18'!$X204</f>
        <v>WN4843NV</v>
      </c>
      <c r="AK200" s="17">
        <f>IF(AJ200=AH200, AI200+'18'!$Y204, '18'!$Y204)</f>
        <v>0</v>
      </c>
      <c r="AL200" s="17" t="str">
        <f>'19'!$X204</f>
        <v>WN4843NV</v>
      </c>
      <c r="AM200" s="17">
        <f>IF(AL200=AJ200, AK200+'19'!$Y204, '19'!$Y204)</f>
        <v>0</v>
      </c>
      <c r="AN200" s="17" t="str">
        <f>'20'!$X204</f>
        <v>WN4843NV</v>
      </c>
      <c r="AO200" s="17">
        <f>IF(AN200=AL200, AM200+'20'!$Y204, '20'!$Y204)</f>
        <v>0</v>
      </c>
      <c r="AP200" s="17" t="str">
        <f>'21'!$X204</f>
        <v>WN4843NV</v>
      </c>
      <c r="AQ200" s="17">
        <f>IF(AP200=AN200, AO200+'21'!$Y204, '21'!$Y204)</f>
        <v>0</v>
      </c>
      <c r="AR200" s="17" t="str">
        <f>'22'!$X204</f>
        <v>WN4843NV</v>
      </c>
      <c r="AS200" s="17">
        <f>IF(AR200=AP200, AQ200+'22'!$Y204, '22'!$Y204)</f>
        <v>0</v>
      </c>
      <c r="AT200" s="17" t="str">
        <f>'23'!$X204</f>
        <v>WN4843NV</v>
      </c>
      <c r="AU200" s="17">
        <f>IF(AT200=AR200, AS200+'23'!$Y204, '23'!$Y204)</f>
        <v>0</v>
      </c>
      <c r="AV200" s="17" t="str">
        <f>'24'!$X204</f>
        <v>WN4843NV</v>
      </c>
      <c r="AW200" s="17">
        <f>IF(AV200=AT200, AU200+'24'!$Y204, '24'!$Y204)</f>
        <v>0</v>
      </c>
      <c r="AX200" s="17" t="str">
        <f>'25'!$X204</f>
        <v>WN4843NV</v>
      </c>
      <c r="AY200" s="17">
        <f>IF(AX200=AV200, AW200+'25'!$Y204, '25'!$Y204)</f>
        <v>0</v>
      </c>
      <c r="AZ200" s="17" t="str">
        <f>'26'!$X204</f>
        <v>WN4843NV</v>
      </c>
      <c r="BA200" s="17">
        <f>IF(AZ200=AX200, AY200+'26'!$Y204, '26'!$Y204)</f>
        <v>0</v>
      </c>
      <c r="BB200" s="17" t="str">
        <f>'27'!$X204</f>
        <v>WN4843NV</v>
      </c>
      <c r="BC200" s="17">
        <f>IF(BB200=AZ200, BA200+'27'!$Y204, '27'!$Y204)</f>
        <v>0</v>
      </c>
      <c r="BD200" s="17" t="str">
        <f>'28'!$X204</f>
        <v>WN4843NV</v>
      </c>
      <c r="BE200" s="17">
        <f>IF(BD200=BB200, BC200+'28'!$Y204, '28'!$Y204)</f>
        <v>0</v>
      </c>
      <c r="BF200" s="17" t="str">
        <f>'29'!$X204</f>
        <v>WN4843NV</v>
      </c>
      <c r="BG200" s="17">
        <f>IF(BF200=BD200, BE200+'29'!$Y204, '29'!$Y204)</f>
        <v>0</v>
      </c>
      <c r="BH200" s="17" t="str">
        <f>'30'!$X204</f>
        <v>WN4843NV</v>
      </c>
      <c r="BI200" s="17">
        <f>IF(BH200=BF200, BG200+'30'!$Y204, '30'!$Y204)</f>
        <v>0</v>
      </c>
      <c r="BJ200" s="17">
        <f>'31'!$X204</f>
        <v>0</v>
      </c>
      <c r="BK200" s="17">
        <f>IF(BJ200=BH200, BI200+'31'!$Y204, '31'!$Y204)</f>
        <v>0</v>
      </c>
    </row>
    <row r="201" spans="1:63" x14ac:dyDescent="0.25">
      <c r="A201" s="67" t="s">
        <v>211</v>
      </c>
      <c r="B201" s="17" t="str">
        <f>'1'!$X205</f>
        <v>WN1697SJ</v>
      </c>
      <c r="C201" s="17">
        <f>'1'!Y205</f>
        <v>0</v>
      </c>
      <c r="D201" s="17" t="str">
        <f>'2'!$X205</f>
        <v>WN1697SJ</v>
      </c>
      <c r="E201" s="17">
        <f>IF(D201=B201, C201+'2'!$Y205, '2'!$Y205)</f>
        <v>0</v>
      </c>
      <c r="F201" s="17" t="str">
        <f>'3'!$X205</f>
        <v>WN1697SJ</v>
      </c>
      <c r="G201" s="17">
        <f>IF(F201=D201, E201+'3'!$Y205, '3'!$Y205)</f>
        <v>0</v>
      </c>
      <c r="H201" s="17" t="str">
        <f>'4'!$X205</f>
        <v>WN1697SJ</v>
      </c>
      <c r="I201" s="17">
        <f>IF(H201=F201, G201+'4'!$Y205, '4'!$Y205)</f>
        <v>0</v>
      </c>
      <c r="J201" s="17" t="str">
        <f>'5'!$X205</f>
        <v>WN1697SJ</v>
      </c>
      <c r="K201" s="17">
        <f>IF(J201=H201, I201+'5'!$Y205, '5'!$Y205)</f>
        <v>0</v>
      </c>
      <c r="L201" s="17" t="str">
        <f>'6'!$X205</f>
        <v>WN1697SJ</v>
      </c>
      <c r="M201" s="17">
        <f>IF(L201=J201, K201+'6'!$Y205, '6'!$Y205)</f>
        <v>0</v>
      </c>
      <c r="N201" s="17" t="str">
        <f>'7'!$X205</f>
        <v>WN1697SJ</v>
      </c>
      <c r="O201" s="17">
        <f>IF(N201=L201, M201+'7'!$Y205, '7'!$Y205)</f>
        <v>0</v>
      </c>
      <c r="P201" s="17" t="str">
        <f>'8'!$X205</f>
        <v>WN1697SJ</v>
      </c>
      <c r="Q201" s="17">
        <f>IF(P201=N201, O201+'8'!$Y205, '8'!$Y205)</f>
        <v>0</v>
      </c>
      <c r="R201" s="17" t="str">
        <f>'9'!$X205</f>
        <v>WN1697SJ</v>
      </c>
      <c r="S201" s="17">
        <f>IF(R201=P201, Q201+'9'!$Y205, '9'!$Y205)</f>
        <v>0</v>
      </c>
      <c r="T201" s="17" t="str">
        <f>'10'!$X205</f>
        <v>WN1697SJ</v>
      </c>
      <c r="U201" s="17">
        <f>IF(T201=R201, S201+'10'!$Y205, '10'!$Y205)</f>
        <v>0</v>
      </c>
      <c r="V201" s="17" t="str">
        <f>'11'!$X205</f>
        <v>WN1697SJ</v>
      </c>
      <c r="W201" s="17">
        <f>IF(V201=T201, U201+'11'!$Y205, '11'!$Y205)</f>
        <v>0</v>
      </c>
      <c r="X201" s="17" t="str">
        <f>'12'!$X205</f>
        <v>WN1697SJ</v>
      </c>
      <c r="Y201" s="17">
        <f>IF(X201=V201, W201+'12'!$Y205, '12'!$Y205)</f>
        <v>0</v>
      </c>
      <c r="Z201" s="17" t="str">
        <f>'13'!$X205</f>
        <v>WN1697SJ</v>
      </c>
      <c r="AA201" s="17">
        <f>IF(Z201=X201, Y201+'13'!$Y205, '13'!$Y205)</f>
        <v>0</v>
      </c>
      <c r="AB201" s="17" t="str">
        <f>'14'!$X205</f>
        <v>WN1697SJ</v>
      </c>
      <c r="AC201" s="17">
        <f>IF(AB201=Z201, AA201+'14'!$Y205, '14'!$Y205)</f>
        <v>0</v>
      </c>
      <c r="AD201" s="17" t="str">
        <f>'15'!$X205</f>
        <v>WN1697SJ</v>
      </c>
      <c r="AE201" s="17">
        <f>IF(AD201=AB201, AC201+'15'!$Y205, '15'!$Y205)</f>
        <v>0</v>
      </c>
      <c r="AF201" s="17" t="str">
        <f>'16'!$X205</f>
        <v>WN1697SJ</v>
      </c>
      <c r="AG201" s="17">
        <f>IF(AF201=AD201, AE201+'16'!$Y205, '16'!$Y205)</f>
        <v>0</v>
      </c>
      <c r="AH201" s="17" t="str">
        <f>'17'!$X205</f>
        <v>WN1697SJ</v>
      </c>
      <c r="AI201" s="17">
        <f>IF(AH201=AF201, AG201+'17'!$Y205, '17'!$Y205)</f>
        <v>0</v>
      </c>
      <c r="AJ201" s="17" t="str">
        <f>'18'!$X205</f>
        <v>WN1697SJ</v>
      </c>
      <c r="AK201" s="17">
        <f>IF(AJ201=AH201, AI201+'18'!$Y205, '18'!$Y205)</f>
        <v>0</v>
      </c>
      <c r="AL201" s="17" t="str">
        <f>'19'!$X205</f>
        <v>WN1697SJ</v>
      </c>
      <c r="AM201" s="17">
        <f>IF(AL201=AJ201, AK201+'19'!$Y205, '19'!$Y205)</f>
        <v>0</v>
      </c>
      <c r="AN201" s="17" t="str">
        <f>'20'!$X205</f>
        <v>WN1697SJ</v>
      </c>
      <c r="AO201" s="17">
        <f>IF(AN201=AL201, AM201+'20'!$Y205, '20'!$Y205)</f>
        <v>0</v>
      </c>
      <c r="AP201" s="17" t="str">
        <f>'21'!$X205</f>
        <v>WN1697SJ</v>
      </c>
      <c r="AQ201" s="17">
        <f>IF(AP201=AN201, AO201+'21'!$Y205, '21'!$Y205)</f>
        <v>0</v>
      </c>
      <c r="AR201" s="17" t="str">
        <f>'22'!$X205</f>
        <v>WN1697SJ</v>
      </c>
      <c r="AS201" s="17">
        <f>IF(AR201=AP201, AQ201+'22'!$Y205, '22'!$Y205)</f>
        <v>0</v>
      </c>
      <c r="AT201" s="17" t="str">
        <f>'23'!$X205</f>
        <v>WN1697SJ</v>
      </c>
      <c r="AU201" s="17">
        <f>IF(AT201=AR201, AS201+'23'!$Y205, '23'!$Y205)</f>
        <v>0</v>
      </c>
      <c r="AV201" s="17" t="str">
        <f>'24'!$X205</f>
        <v>WN1697SJ</v>
      </c>
      <c r="AW201" s="17">
        <f>IF(AV201=AT201, AU201+'24'!$Y205, '24'!$Y205)</f>
        <v>0</v>
      </c>
      <c r="AX201" s="17" t="str">
        <f>'25'!$X205</f>
        <v>WN1697SJ</v>
      </c>
      <c r="AY201" s="17">
        <f>IF(AX201=AV201, AW201+'25'!$Y205, '25'!$Y205)</f>
        <v>0</v>
      </c>
      <c r="AZ201" s="17" t="str">
        <f>'26'!$X205</f>
        <v>WN1697SJ</v>
      </c>
      <c r="BA201" s="17">
        <f>IF(AZ201=AX201, AY201+'26'!$Y205, '26'!$Y205)</f>
        <v>0</v>
      </c>
      <c r="BB201" s="17" t="str">
        <f>'27'!$X205</f>
        <v>WN1697SJ</v>
      </c>
      <c r="BC201" s="17">
        <f>IF(BB201=AZ201, BA201+'27'!$Y205, '27'!$Y205)</f>
        <v>0</v>
      </c>
      <c r="BD201" s="17" t="str">
        <f>'28'!$X205</f>
        <v>WN1697SJ</v>
      </c>
      <c r="BE201" s="17">
        <f>IF(BD201=BB201, BC201+'28'!$Y205, '28'!$Y205)</f>
        <v>0</v>
      </c>
      <c r="BF201" s="17" t="str">
        <f>'29'!$X205</f>
        <v>WN1697SJ</v>
      </c>
      <c r="BG201" s="17">
        <f>IF(BF201=BD201, BE201+'29'!$Y205, '29'!$Y205)</f>
        <v>0</v>
      </c>
      <c r="BH201" s="17" t="str">
        <f>'30'!$X205</f>
        <v>WN1697SJ</v>
      </c>
      <c r="BI201" s="17">
        <f>IF(BH201=BF201, BG201+'30'!$Y205, '30'!$Y205)</f>
        <v>0</v>
      </c>
      <c r="BJ201" s="17">
        <f>'31'!$X205</f>
        <v>0</v>
      </c>
      <c r="BK201" s="17">
        <f>IF(BJ201=BH201, BI201+'31'!$Y205, '31'!$Y205)</f>
        <v>0</v>
      </c>
    </row>
    <row r="202" spans="1:63" x14ac:dyDescent="0.25">
      <c r="A202" s="68" t="s">
        <v>212</v>
      </c>
      <c r="B202" s="17" t="str">
        <f>'1'!$X206</f>
        <v>WN6590LJ</v>
      </c>
      <c r="C202" s="17">
        <f>'1'!Y206</f>
        <v>0</v>
      </c>
      <c r="D202" s="17" t="str">
        <f>'2'!$X206</f>
        <v>WN6590LJ</v>
      </c>
      <c r="E202" s="17">
        <f>IF(D202=B202, C202+'2'!$Y206, '2'!$Y206)</f>
        <v>0</v>
      </c>
      <c r="F202" s="17" t="str">
        <f>'3'!$X206</f>
        <v>WN6590LJ</v>
      </c>
      <c r="G202" s="17">
        <f>IF(F202=D202, E202+'3'!$Y206, '3'!$Y206)</f>
        <v>0</v>
      </c>
      <c r="H202" s="17" t="str">
        <f>'4'!$X206</f>
        <v>WN6590LJ</v>
      </c>
      <c r="I202" s="17">
        <f>IF(H202=F202, G202+'4'!$Y206, '4'!$Y206)</f>
        <v>0</v>
      </c>
      <c r="J202" s="17" t="str">
        <f>'5'!$X206</f>
        <v>WN6590LJ</v>
      </c>
      <c r="K202" s="17">
        <f>IF(J202=H202, I202+'5'!$Y206, '5'!$Y206)</f>
        <v>0</v>
      </c>
      <c r="L202" s="17" t="str">
        <f>'6'!$X206</f>
        <v>WN6590LJ</v>
      </c>
      <c r="M202" s="17">
        <f>IF(L202=J202, K202+'6'!$Y206, '6'!$Y206)</f>
        <v>0</v>
      </c>
      <c r="N202" s="17" t="str">
        <f>'7'!$X206</f>
        <v>WN6590LJ</v>
      </c>
      <c r="O202" s="17">
        <f>IF(N202=L202, M202+'7'!$Y206, '7'!$Y206)</f>
        <v>0</v>
      </c>
      <c r="P202" s="17" t="str">
        <f>'8'!$X206</f>
        <v>WN6590LJ</v>
      </c>
      <c r="Q202" s="17">
        <f>IF(P202=N202, O202+'8'!$Y206, '8'!$Y206)</f>
        <v>0</v>
      </c>
      <c r="R202" s="17" t="str">
        <f>'9'!$X206</f>
        <v>WN6590LJ</v>
      </c>
      <c r="S202" s="17">
        <f>IF(R202=P202, Q202+'9'!$Y206, '9'!$Y206)</f>
        <v>0</v>
      </c>
      <c r="T202" s="17" t="str">
        <f>'10'!$X206</f>
        <v>WN6590LJ</v>
      </c>
      <c r="U202" s="17">
        <f>IF(T202=R202, S202+'10'!$Y206, '10'!$Y206)</f>
        <v>0</v>
      </c>
      <c r="V202" s="17" t="str">
        <f>'11'!$X206</f>
        <v>WN6590LJ</v>
      </c>
      <c r="W202" s="17">
        <f>IF(V202=T202, U202+'11'!$Y206, '11'!$Y206)</f>
        <v>0</v>
      </c>
      <c r="X202" s="17" t="str">
        <f>'12'!$X206</f>
        <v>WN6590LJ</v>
      </c>
      <c r="Y202" s="17">
        <f>IF(X202=V202, W202+'12'!$Y206, '12'!$Y206)</f>
        <v>0</v>
      </c>
      <c r="Z202" s="17" t="str">
        <f>'13'!$X206</f>
        <v>WN6590LJ</v>
      </c>
      <c r="AA202" s="17">
        <f>IF(Z202=X202, Y202+'13'!$Y206, '13'!$Y206)</f>
        <v>0</v>
      </c>
      <c r="AB202" s="17" t="str">
        <f>'14'!$X206</f>
        <v>WN6590LJ</v>
      </c>
      <c r="AC202" s="17">
        <f>IF(AB202=Z202, AA202+'14'!$Y206, '14'!$Y206)</f>
        <v>0</v>
      </c>
      <c r="AD202" s="17" t="str">
        <f>'15'!$X206</f>
        <v>WN6590LJ</v>
      </c>
      <c r="AE202" s="17">
        <f>IF(AD202=AB202, AC202+'15'!$Y206, '15'!$Y206)</f>
        <v>0</v>
      </c>
      <c r="AF202" s="17" t="str">
        <f>'16'!$X206</f>
        <v>WN6590LJ</v>
      </c>
      <c r="AG202" s="17">
        <f>IF(AF202=AD202, AE202+'16'!$Y206, '16'!$Y206)</f>
        <v>0</v>
      </c>
      <c r="AH202" s="17" t="str">
        <f>'17'!$X206</f>
        <v>WN6590LJ</v>
      </c>
      <c r="AI202" s="17">
        <f>IF(AH202=AF202, AG202+'17'!$Y206, '17'!$Y206)</f>
        <v>1</v>
      </c>
      <c r="AJ202" s="17" t="str">
        <f>'18'!$X206</f>
        <v>WN6590LJ</v>
      </c>
      <c r="AK202" s="17">
        <f>IF(AJ202=AH202, AI202+'18'!$Y206, '18'!$Y206)</f>
        <v>4</v>
      </c>
      <c r="AL202" s="17" t="str">
        <f>'19'!$X206</f>
        <v>WN6590LJ</v>
      </c>
      <c r="AM202" s="17">
        <f>IF(AL202=AJ202, AK202+'19'!$Y206, '19'!$Y206)</f>
        <v>4</v>
      </c>
      <c r="AN202" s="17" t="str">
        <f>'20'!$X206</f>
        <v>WN6590LJ</v>
      </c>
      <c r="AO202" s="17">
        <f>IF(AN202=AL202, AM202+'20'!$Y206, '20'!$Y206)</f>
        <v>4</v>
      </c>
      <c r="AP202" s="17" t="str">
        <f>'21'!$X206</f>
        <v>WN6590LJ</v>
      </c>
      <c r="AQ202" s="17">
        <f>IF(AP202=AN202, AO202+'21'!$Y206, '21'!$Y206)</f>
        <v>4</v>
      </c>
      <c r="AR202" s="17" t="str">
        <f>'22'!$X206</f>
        <v>WN6590LJ</v>
      </c>
      <c r="AS202" s="17">
        <f>IF(AR202=AP202, AQ202+'22'!$Y206, '22'!$Y206)</f>
        <v>4</v>
      </c>
      <c r="AT202" s="17" t="str">
        <f>'23'!$X206</f>
        <v>WN6590LJ</v>
      </c>
      <c r="AU202" s="17">
        <f>IF(AT202=AR202, AS202+'23'!$Y206, '23'!$Y206)</f>
        <v>4</v>
      </c>
      <c r="AV202" s="17" t="str">
        <f>'24'!$X206</f>
        <v>WN6590LJ</v>
      </c>
      <c r="AW202" s="17">
        <f>IF(AV202=AT202, AU202+'24'!$Y206, '24'!$Y206)</f>
        <v>6</v>
      </c>
      <c r="AX202" s="17" t="str">
        <f>'25'!$X206</f>
        <v>WN6590LJ</v>
      </c>
      <c r="AY202" s="17">
        <f>IF(AX202=AV202, AW202+'25'!$Y206, '25'!$Y206)</f>
        <v>6</v>
      </c>
      <c r="AZ202" s="17" t="str">
        <f>'26'!$X206</f>
        <v>WN6590LJ</v>
      </c>
      <c r="BA202" s="17">
        <f>IF(AZ202=AX202, AY202+'26'!$Y206, '26'!$Y206)</f>
        <v>6</v>
      </c>
      <c r="BB202" s="17" t="str">
        <f>'27'!$X206</f>
        <v>WN6590LJ</v>
      </c>
      <c r="BC202" s="17">
        <f>IF(BB202=AZ202, BA202+'27'!$Y206, '27'!$Y206)</f>
        <v>8</v>
      </c>
      <c r="BD202" s="17" t="str">
        <f>'28'!$X206</f>
        <v>WN6590LJ</v>
      </c>
      <c r="BE202" s="17">
        <f>IF(BD202=BB202, BC202+'28'!$Y206, '28'!$Y206)</f>
        <v>8</v>
      </c>
      <c r="BF202" s="17" t="str">
        <f>'29'!$X206</f>
        <v>WN6590LJ</v>
      </c>
      <c r="BG202" s="17">
        <f>IF(BF202=BD202, BE202+'29'!$Y206, '29'!$Y206)</f>
        <v>8</v>
      </c>
      <c r="BH202" s="17" t="str">
        <f>'30'!$X206</f>
        <v>WN6590LJ</v>
      </c>
      <c r="BI202" s="17">
        <f>IF(BH202=BF202, BG202+'30'!$Y206, '30'!$Y206)</f>
        <v>10</v>
      </c>
      <c r="BJ202" s="17">
        <f>'31'!$X206</f>
        <v>0</v>
      </c>
      <c r="BK202" s="17">
        <f>IF(BJ202=BH202, BI202+'31'!$Y206, '31'!$Y206)</f>
        <v>0</v>
      </c>
    </row>
    <row r="203" spans="1:63" x14ac:dyDescent="0.25">
      <c r="A203" s="67" t="s">
        <v>213</v>
      </c>
      <c r="B203" s="17" t="str">
        <f>'1'!$X207</f>
        <v>WN0707SU</v>
      </c>
      <c r="C203" s="17">
        <f>'1'!Y207</f>
        <v>1</v>
      </c>
      <c r="D203" s="17" t="str">
        <f>'2'!$X207</f>
        <v>WN0707SU</v>
      </c>
      <c r="E203" s="17">
        <f>IF(D203=B203, C203+'2'!$Y207, '2'!$Y207)</f>
        <v>3</v>
      </c>
      <c r="F203" s="17" t="str">
        <f>'3'!$X207</f>
        <v>WN0707SU</v>
      </c>
      <c r="G203" s="17">
        <f>IF(F203=D203, E203+'3'!$Y207, '3'!$Y207)</f>
        <v>3</v>
      </c>
      <c r="H203" s="17" t="str">
        <f>'4'!$X207</f>
        <v>WN0707SU</v>
      </c>
      <c r="I203" s="17">
        <f>IF(H203=F203, G203+'4'!$Y207, '4'!$Y207)</f>
        <v>3</v>
      </c>
      <c r="J203" s="17" t="str">
        <f>'5'!$X207</f>
        <v>WN0707SU</v>
      </c>
      <c r="K203" s="17">
        <f>IF(J203=H203, I203+'5'!$Y207, '5'!$Y207)</f>
        <v>3</v>
      </c>
      <c r="L203" s="17" t="str">
        <f>'6'!$X207</f>
        <v>WN0707SU</v>
      </c>
      <c r="M203" s="17">
        <f>IF(L203=J203, K203+'6'!$Y207, '6'!$Y207)</f>
        <v>3</v>
      </c>
      <c r="N203" s="17" t="str">
        <f>'7'!$X207</f>
        <v>WN0707SU</v>
      </c>
      <c r="O203" s="17">
        <f>IF(N203=L203, M203+'7'!$Y207, '7'!$Y207)</f>
        <v>3</v>
      </c>
      <c r="P203" s="17" t="str">
        <f>'8'!$X207</f>
        <v>WN0707SU</v>
      </c>
      <c r="Q203" s="17">
        <f>IF(P203=N203, O203+'8'!$Y207, '8'!$Y207)</f>
        <v>3</v>
      </c>
      <c r="R203" s="17" t="str">
        <f>'9'!$X207</f>
        <v>WN0707SU</v>
      </c>
      <c r="S203" s="17">
        <f>IF(R203=P203, Q203+'9'!$Y207, '9'!$Y207)</f>
        <v>3</v>
      </c>
      <c r="T203" s="17" t="str">
        <f>'10'!$X207</f>
        <v>WN0707SU</v>
      </c>
      <c r="U203" s="17">
        <f>IF(T203=R203, S203+'10'!$Y207, '10'!$Y207)</f>
        <v>5</v>
      </c>
      <c r="V203" s="17" t="str">
        <f>'11'!$X207</f>
        <v>WN0707SU</v>
      </c>
      <c r="W203" s="17">
        <f>IF(V203=T203, U203+'11'!$Y207, '11'!$Y207)</f>
        <v>7</v>
      </c>
      <c r="X203" s="17" t="str">
        <f>'12'!$X207</f>
        <v>WN0707SU</v>
      </c>
      <c r="Y203" s="17">
        <f>IF(X203=V203, W203+'12'!$Y207, '12'!$Y207)</f>
        <v>7</v>
      </c>
      <c r="Z203" s="17" t="str">
        <f>'13'!$X207</f>
        <v>WN0707SU</v>
      </c>
      <c r="AA203" s="17">
        <f>IF(Z203=X203, Y203+'13'!$Y207, '13'!$Y207)</f>
        <v>7</v>
      </c>
      <c r="AB203" s="17" t="str">
        <f>'14'!$X207</f>
        <v>WN0707SU</v>
      </c>
      <c r="AC203" s="17">
        <f>IF(AB203=Z203, AA203+'14'!$Y207, '14'!$Y207)</f>
        <v>7</v>
      </c>
      <c r="AD203" s="17" t="str">
        <f>'15'!$X207</f>
        <v>WN0707SU</v>
      </c>
      <c r="AE203" s="17">
        <f>IF(AD203=AB203, AC203+'15'!$Y207, '15'!$Y207)</f>
        <v>7</v>
      </c>
      <c r="AF203" s="17" t="str">
        <f>'16'!$X207</f>
        <v>WN0707SU</v>
      </c>
      <c r="AG203" s="17">
        <f>IF(AF203=AD203, AE203+'16'!$Y207, '16'!$Y207)</f>
        <v>11</v>
      </c>
      <c r="AH203" s="17" t="str">
        <f>'17'!$X207</f>
        <v>WN0707SU</v>
      </c>
      <c r="AI203" s="17">
        <f>IF(AH203=AF203, AG203+'17'!$Y207, '17'!$Y207)</f>
        <v>13</v>
      </c>
      <c r="AJ203" s="17" t="str">
        <f>'18'!$X207</f>
        <v>WN0707SU</v>
      </c>
      <c r="AK203" s="17">
        <f>IF(AJ203=AH203, AI203+'18'!$Y207, '18'!$Y207)</f>
        <v>16</v>
      </c>
      <c r="AL203" s="17" t="str">
        <f>'19'!$X207</f>
        <v>WN0707SU</v>
      </c>
      <c r="AM203" s="17">
        <f>IF(AL203=AJ203, AK203+'19'!$Y207, '19'!$Y207)</f>
        <v>16</v>
      </c>
      <c r="AN203" s="17" t="str">
        <f>'20'!$X207</f>
        <v>WN0707SU</v>
      </c>
      <c r="AO203" s="17">
        <f>IF(AN203=AL203, AM203+'20'!$Y207, '20'!$Y207)</f>
        <v>16</v>
      </c>
      <c r="AP203" s="17" t="str">
        <f>'21'!$X207</f>
        <v>WN0707SU</v>
      </c>
      <c r="AQ203" s="17">
        <f>IF(AP203=AN203, AO203+'21'!$Y207, '21'!$Y207)</f>
        <v>16</v>
      </c>
      <c r="AR203" s="17" t="str">
        <f>'22'!$X207</f>
        <v>WN0707SU</v>
      </c>
      <c r="AS203" s="17">
        <f>IF(AR203=AP203, AQ203+'22'!$Y207, '22'!$Y207)</f>
        <v>16</v>
      </c>
      <c r="AT203" s="17" t="str">
        <f>'23'!$X207</f>
        <v>WN0707SU</v>
      </c>
      <c r="AU203" s="17">
        <f>IF(AT203=AR203, AS203+'23'!$Y207, '23'!$Y207)</f>
        <v>19</v>
      </c>
      <c r="AV203" s="17" t="str">
        <f>'24'!$X207</f>
        <v>WN0707SU</v>
      </c>
      <c r="AW203" s="17">
        <f>IF(AV203=AT203, AU203+'24'!$Y207, '24'!$Y207)</f>
        <v>19</v>
      </c>
      <c r="AX203" s="17" t="str">
        <f>'25'!$X207</f>
        <v>WN0707SU</v>
      </c>
      <c r="AY203" s="17">
        <f>IF(AX203=AV203, AW203+'25'!$Y207, '25'!$Y207)</f>
        <v>21</v>
      </c>
      <c r="AZ203" s="17" t="str">
        <f>'26'!$X207</f>
        <v>WN0707SU</v>
      </c>
      <c r="BA203" s="17">
        <f>IF(AZ203=AX203, AY203+'26'!$Y207, '26'!$Y207)</f>
        <v>21</v>
      </c>
      <c r="BB203" s="17" t="str">
        <f>'27'!$X207</f>
        <v>WN0707SU</v>
      </c>
      <c r="BC203" s="17">
        <f>IF(BB203=AZ203, BA203+'27'!$Y207, '27'!$Y207)</f>
        <v>21</v>
      </c>
      <c r="BD203" s="17" t="str">
        <f>'28'!$X207</f>
        <v>WN0707SU</v>
      </c>
      <c r="BE203" s="17">
        <f>IF(BD203=BB203, BC203+'28'!$Y207, '28'!$Y207)</f>
        <v>21</v>
      </c>
      <c r="BF203" s="17" t="str">
        <f>'29'!$X207</f>
        <v>WN0707SU</v>
      </c>
      <c r="BG203" s="17">
        <f>IF(BF203=BD203, BE203+'29'!$Y207, '29'!$Y207)</f>
        <v>21</v>
      </c>
      <c r="BH203" s="17" t="str">
        <f>'30'!$X207</f>
        <v>WN0707SU</v>
      </c>
      <c r="BI203" s="17">
        <f>IF(BH203=BF203, BG203+'30'!$Y207, '30'!$Y207)</f>
        <v>21</v>
      </c>
      <c r="BJ203" s="17">
        <f>'31'!$X207</f>
        <v>0</v>
      </c>
      <c r="BK203" s="17">
        <f>IF(BJ203=BH203, BI203+'31'!$Y207, '31'!$Y207)</f>
        <v>0</v>
      </c>
    </row>
    <row r="204" spans="1:63" x14ac:dyDescent="0.25">
      <c r="A204" s="68" t="s">
        <v>214</v>
      </c>
      <c r="B204" s="17" t="str">
        <f>'1'!$X208</f>
        <v>WN8253NC</v>
      </c>
      <c r="C204" s="17">
        <f>'1'!Y208</f>
        <v>2</v>
      </c>
      <c r="D204" s="17" t="str">
        <f>'2'!$X208</f>
        <v>WN8253NC</v>
      </c>
      <c r="E204" s="17">
        <f>IF(D204=B204, C204+'2'!$Y208, '2'!$Y208)</f>
        <v>3</v>
      </c>
      <c r="F204" s="17" t="str">
        <f>'3'!$X208</f>
        <v>WN8253NC</v>
      </c>
      <c r="G204" s="17">
        <f>IF(F204=D204, E204+'3'!$Y208, '3'!$Y208)</f>
        <v>4</v>
      </c>
      <c r="H204" s="17" t="str">
        <f>'4'!$X208</f>
        <v>WN8253NC</v>
      </c>
      <c r="I204" s="17">
        <f>IF(H204=F204, G204+'4'!$Y208, '4'!$Y208)</f>
        <v>4</v>
      </c>
      <c r="J204" s="17" t="str">
        <f>'5'!$X208</f>
        <v>WN8253NC</v>
      </c>
      <c r="K204" s="17">
        <f>IF(J204=H204, I204+'5'!$Y208, '5'!$Y208)</f>
        <v>4</v>
      </c>
      <c r="L204" s="17" t="str">
        <f>'6'!$X208</f>
        <v>WN8253NC</v>
      </c>
      <c r="M204" s="17">
        <f>IF(L204=J204, K204+'6'!$Y208, '6'!$Y208)</f>
        <v>4</v>
      </c>
      <c r="N204" s="17" t="str">
        <f>'7'!$X208</f>
        <v>WN8253NC</v>
      </c>
      <c r="O204" s="17">
        <f>IF(N204=L204, M204+'7'!$Y208, '7'!$Y208)</f>
        <v>7</v>
      </c>
      <c r="P204" s="17" t="str">
        <f>'8'!$X208</f>
        <v>WN8253NC</v>
      </c>
      <c r="Q204" s="17">
        <f>IF(P204=N204, O204+'8'!$Y208, '8'!$Y208)</f>
        <v>7</v>
      </c>
      <c r="R204" s="17" t="str">
        <f>'9'!$X208</f>
        <v>WN8253NC</v>
      </c>
      <c r="S204" s="17">
        <f>IF(R204=P204, Q204+'9'!$Y208, '9'!$Y208)</f>
        <v>7</v>
      </c>
      <c r="T204" s="17" t="str">
        <f>'10'!$X208</f>
        <v>WN8253NC</v>
      </c>
      <c r="U204" s="17">
        <f>IF(T204=R204, S204+'10'!$Y208, '10'!$Y208)</f>
        <v>7</v>
      </c>
      <c r="V204" s="17" t="str">
        <f>'11'!$X208</f>
        <v>WN8253NC</v>
      </c>
      <c r="W204" s="17">
        <f>IF(V204=T204, U204+'11'!$Y208, '11'!$Y208)</f>
        <v>7</v>
      </c>
      <c r="X204" s="17" t="str">
        <f>'12'!$X208</f>
        <v>WN8253NC</v>
      </c>
      <c r="Y204" s="17">
        <f>IF(X204=V204, W204+'12'!$Y208, '12'!$Y208)</f>
        <v>8</v>
      </c>
      <c r="Z204" s="17" t="str">
        <f>'13'!$X208</f>
        <v>WN8253NC</v>
      </c>
      <c r="AA204" s="17">
        <f>IF(Z204=X204, Y204+'13'!$Y208, '13'!$Y208)</f>
        <v>8</v>
      </c>
      <c r="AB204" s="17" t="str">
        <f>'14'!$X208</f>
        <v>WN8253NC</v>
      </c>
      <c r="AC204" s="17">
        <f>IF(AB204=Z204, AA204+'14'!$Y208, '14'!$Y208)</f>
        <v>8</v>
      </c>
      <c r="AD204" s="17" t="str">
        <f>'15'!$X208</f>
        <v>WN8253NC</v>
      </c>
      <c r="AE204" s="17">
        <f>IF(AD204=AB204, AC204+'15'!$Y208, '15'!$Y208)</f>
        <v>10</v>
      </c>
      <c r="AF204" s="17" t="str">
        <f>'16'!$X208</f>
        <v>WN8253NC</v>
      </c>
      <c r="AG204" s="17">
        <f>IF(AF204=AD204, AE204+'16'!$Y208, '16'!$Y208)</f>
        <v>11</v>
      </c>
      <c r="AH204" s="17" t="str">
        <f>'17'!$X208</f>
        <v>WN8253NC</v>
      </c>
      <c r="AI204" s="17">
        <f>IF(AH204=AF204, AG204+'17'!$Y208, '17'!$Y208)</f>
        <v>12</v>
      </c>
      <c r="AJ204" s="17" t="str">
        <f>'18'!$X208</f>
        <v>WN8253NC</v>
      </c>
      <c r="AK204" s="17">
        <f>IF(AJ204=AH204, AI204+'18'!$Y208, '18'!$Y208)</f>
        <v>14</v>
      </c>
      <c r="AL204" s="17" t="str">
        <f>'19'!$X208</f>
        <v>WN8253NC</v>
      </c>
      <c r="AM204" s="17">
        <f>IF(AL204=AJ204, AK204+'19'!$Y208, '19'!$Y208)</f>
        <v>14</v>
      </c>
      <c r="AN204" s="17" t="str">
        <f>'20'!$X208</f>
        <v>WN8253NC</v>
      </c>
      <c r="AO204" s="17">
        <f>IF(AN204=AL204, AM204+'20'!$Y208, '20'!$Y208)</f>
        <v>16</v>
      </c>
      <c r="AP204" s="17" t="str">
        <f>'21'!$X208</f>
        <v>WN8253NC</v>
      </c>
      <c r="AQ204" s="17">
        <f>IF(AP204=AN204, AO204+'21'!$Y208, '21'!$Y208)</f>
        <v>16</v>
      </c>
      <c r="AR204" s="17" t="str">
        <f>'22'!$X208</f>
        <v>WN8253NC</v>
      </c>
      <c r="AS204" s="17">
        <f>IF(AR204=AP204, AQ204+'22'!$Y208, '22'!$Y208)</f>
        <v>16</v>
      </c>
      <c r="AT204" s="17" t="str">
        <f>'23'!$X208</f>
        <v>WN8253NC</v>
      </c>
      <c r="AU204" s="17">
        <f>IF(AT204=AR204, AS204+'23'!$Y208, '23'!$Y208)</f>
        <v>16</v>
      </c>
      <c r="AV204" s="17" t="str">
        <f>'24'!$X208</f>
        <v>WN8253NC</v>
      </c>
      <c r="AW204" s="17">
        <f>IF(AV204=AT204, AU204+'24'!$Y208, '24'!$Y208)</f>
        <v>16</v>
      </c>
      <c r="AX204" s="17" t="str">
        <f>'25'!$X208</f>
        <v>WN8253NC</v>
      </c>
      <c r="AY204" s="17">
        <f>IF(AX204=AV204, AW204+'25'!$Y208, '25'!$Y208)</f>
        <v>16</v>
      </c>
      <c r="AZ204" s="17" t="str">
        <f>'26'!$X208</f>
        <v>WN8253NC</v>
      </c>
      <c r="BA204" s="17">
        <f>IF(AZ204=AX204, AY204+'26'!$Y208, '26'!$Y208)</f>
        <v>18</v>
      </c>
      <c r="BB204" s="17" t="str">
        <f>'27'!$X208</f>
        <v>WN8253NC</v>
      </c>
      <c r="BC204" s="17">
        <f>IF(BB204=AZ204, BA204+'27'!$Y208, '27'!$Y208)</f>
        <v>18</v>
      </c>
      <c r="BD204" s="17" t="str">
        <f>'28'!$X208</f>
        <v>WN8253NC</v>
      </c>
      <c r="BE204" s="17">
        <f>IF(BD204=BB204, BC204+'28'!$Y208, '28'!$Y208)</f>
        <v>19</v>
      </c>
      <c r="BF204" s="17" t="str">
        <f>'29'!$X208</f>
        <v>WN8253NC</v>
      </c>
      <c r="BG204" s="17">
        <f>IF(BF204=BD204, BE204+'29'!$Y208, '29'!$Y208)</f>
        <v>19</v>
      </c>
      <c r="BH204" s="17" t="str">
        <f>'30'!$X208</f>
        <v>WN8253NC</v>
      </c>
      <c r="BI204" s="17">
        <f>IF(BH204=BF204, BG204+'30'!$Y208, '30'!$Y208)</f>
        <v>19</v>
      </c>
      <c r="BJ204" s="17">
        <f>'31'!$X208</f>
        <v>0</v>
      </c>
      <c r="BK204" s="17">
        <f>IF(BJ204=BH204, BI204+'31'!$Y208, '31'!$Y208)</f>
        <v>0</v>
      </c>
    </row>
    <row r="205" spans="1:63" x14ac:dyDescent="0.25">
      <c r="A205" s="67" t="s">
        <v>215</v>
      </c>
      <c r="B205" s="17" t="str">
        <f>'1'!$X209</f>
        <v>WN5428SJ</v>
      </c>
      <c r="C205" s="17">
        <f>'1'!Y209</f>
        <v>0</v>
      </c>
      <c r="D205" s="17" t="str">
        <f>'2'!$X209</f>
        <v>WN5428SJ</v>
      </c>
      <c r="E205" s="17">
        <f>IF(D205=B205, C205+'2'!$Y209, '2'!$Y209)</f>
        <v>0</v>
      </c>
      <c r="F205" s="17" t="str">
        <f>'3'!$X209</f>
        <v>WN5428SJ</v>
      </c>
      <c r="G205" s="17">
        <f>IF(F205=D205, E205+'3'!$Y209, '3'!$Y209)</f>
        <v>0</v>
      </c>
      <c r="H205" s="17" t="str">
        <f>'4'!$X209</f>
        <v>WN5428SJ</v>
      </c>
      <c r="I205" s="17">
        <f>IF(H205=F205, G205+'4'!$Y209, '4'!$Y209)</f>
        <v>0</v>
      </c>
      <c r="J205" s="17" t="str">
        <f>'5'!$X209</f>
        <v>WN5428SJ</v>
      </c>
      <c r="K205" s="17">
        <f>IF(J205=H205, I205+'5'!$Y209, '5'!$Y209)</f>
        <v>1</v>
      </c>
      <c r="L205" s="17" t="str">
        <f>'6'!$X209</f>
        <v>WN5428SJ</v>
      </c>
      <c r="M205" s="17">
        <f>IF(L205=J205, K205+'6'!$Y209, '6'!$Y209)</f>
        <v>2</v>
      </c>
      <c r="N205" s="17" t="str">
        <f>'7'!$X209</f>
        <v>WN5428SJ</v>
      </c>
      <c r="O205" s="17">
        <f>IF(N205=L205, M205+'7'!$Y209, '7'!$Y209)</f>
        <v>2</v>
      </c>
      <c r="P205" s="17" t="str">
        <f>'8'!$X209</f>
        <v>WN5428SJ</v>
      </c>
      <c r="Q205" s="17">
        <f>IF(P205=N205, O205+'8'!$Y209, '8'!$Y209)</f>
        <v>2</v>
      </c>
      <c r="R205" s="17" t="str">
        <f>'9'!$X209</f>
        <v>WN5428SJ</v>
      </c>
      <c r="S205" s="17">
        <f>IF(R205=P205, Q205+'9'!$Y209, '9'!$Y209)</f>
        <v>2</v>
      </c>
      <c r="T205" s="17" t="str">
        <f>'10'!$X209</f>
        <v>WN5428SJ</v>
      </c>
      <c r="U205" s="17">
        <f>IF(T205=R205, S205+'10'!$Y209, '10'!$Y209)</f>
        <v>2</v>
      </c>
      <c r="V205" s="17" t="str">
        <f>'11'!$X209</f>
        <v>WN5428SJ</v>
      </c>
      <c r="W205" s="17">
        <f>IF(V205=T205, U205+'11'!$Y209, '11'!$Y209)</f>
        <v>2</v>
      </c>
      <c r="X205" s="17" t="str">
        <f>'12'!$X209</f>
        <v>WN5428SJ</v>
      </c>
      <c r="Y205" s="17">
        <f>IF(X205=V205, W205+'12'!$Y209, '12'!$Y209)</f>
        <v>2</v>
      </c>
      <c r="Z205" s="17" t="str">
        <f>'13'!$X209</f>
        <v>WN5428SJ</v>
      </c>
      <c r="AA205" s="17">
        <f>IF(Z205=X205, Y205+'13'!$Y209, '13'!$Y209)</f>
        <v>2</v>
      </c>
      <c r="AB205" s="17" t="str">
        <f>'14'!$X209</f>
        <v>WN5428SJ</v>
      </c>
      <c r="AC205" s="17">
        <f>IF(AB205=Z205, AA205+'14'!$Y209, '14'!$Y209)</f>
        <v>2</v>
      </c>
      <c r="AD205" s="17" t="str">
        <f>'15'!$X209</f>
        <v>WN5428SJ</v>
      </c>
      <c r="AE205" s="17">
        <f>IF(AD205=AB205, AC205+'15'!$Y209, '15'!$Y209)</f>
        <v>2</v>
      </c>
      <c r="AF205" s="17" t="str">
        <f>'16'!$X209</f>
        <v>WN5428SJ</v>
      </c>
      <c r="AG205" s="17">
        <f>IF(AF205=AD205, AE205+'16'!$Y209, '16'!$Y209)</f>
        <v>2</v>
      </c>
      <c r="AH205" s="17" t="str">
        <f>'17'!$X209</f>
        <v>WN5428SJ</v>
      </c>
      <c r="AI205" s="17">
        <f>IF(AH205=AF205, AG205+'17'!$Y209, '17'!$Y209)</f>
        <v>2</v>
      </c>
      <c r="AJ205" s="17" t="str">
        <f>'18'!$X209</f>
        <v>WN5428SJ</v>
      </c>
      <c r="AK205" s="17">
        <f>IF(AJ205=AH205, AI205+'18'!$Y209, '18'!$Y209)</f>
        <v>2</v>
      </c>
      <c r="AL205" s="17" t="str">
        <f>'19'!$X209</f>
        <v>WN5428SJ</v>
      </c>
      <c r="AM205" s="17">
        <f>IF(AL205=AJ205, AK205+'19'!$Y209, '19'!$Y209)</f>
        <v>2</v>
      </c>
      <c r="AN205" s="17" t="str">
        <f>'20'!$X209</f>
        <v>WN5428SJ</v>
      </c>
      <c r="AO205" s="17">
        <f>IF(AN205=AL205, AM205+'20'!$Y209, '20'!$Y209)</f>
        <v>2</v>
      </c>
      <c r="AP205" s="17" t="str">
        <f>'21'!$X209</f>
        <v>WN5428SJ</v>
      </c>
      <c r="AQ205" s="17">
        <f>IF(AP205=AN205, AO205+'21'!$Y209, '21'!$Y209)</f>
        <v>2</v>
      </c>
      <c r="AR205" s="17" t="str">
        <f>'22'!$X209</f>
        <v>WN5428SJ</v>
      </c>
      <c r="AS205" s="17">
        <f>IF(AR205=AP205, AQ205+'22'!$Y209, '22'!$Y209)</f>
        <v>2</v>
      </c>
      <c r="AT205" s="17" t="str">
        <f>'23'!$X209</f>
        <v>WN5428SJ</v>
      </c>
      <c r="AU205" s="17">
        <f>IF(AT205=AR205, AS205+'23'!$Y209, '23'!$Y209)</f>
        <v>2</v>
      </c>
      <c r="AV205" s="17" t="str">
        <f>'24'!$X209</f>
        <v>WN5428SJ</v>
      </c>
      <c r="AW205" s="17">
        <f>IF(AV205=AT205, AU205+'24'!$Y209, '24'!$Y209)</f>
        <v>2</v>
      </c>
      <c r="AX205" s="17" t="str">
        <f>'25'!$X209</f>
        <v>WN5428SJ</v>
      </c>
      <c r="AY205" s="17">
        <f>IF(AX205=AV205, AW205+'25'!$Y209, '25'!$Y209)</f>
        <v>2</v>
      </c>
      <c r="AZ205" s="17" t="str">
        <f>'26'!$X209</f>
        <v>WN5428SJ</v>
      </c>
      <c r="BA205" s="17">
        <f>IF(AZ205=AX205, AY205+'26'!$Y209, '26'!$Y209)</f>
        <v>2</v>
      </c>
      <c r="BB205" s="17" t="str">
        <f>'27'!$X209</f>
        <v>WN5428SJ</v>
      </c>
      <c r="BC205" s="17">
        <f>IF(BB205=AZ205, BA205+'27'!$Y209, '27'!$Y209)</f>
        <v>2</v>
      </c>
      <c r="BD205" s="17" t="str">
        <f>'28'!$X209</f>
        <v>WN5428SJ</v>
      </c>
      <c r="BE205" s="17">
        <f>IF(BD205=BB205, BC205+'28'!$Y209, '28'!$Y209)</f>
        <v>2</v>
      </c>
      <c r="BF205" s="17" t="str">
        <f>'29'!$X209</f>
        <v>WN5428SJ</v>
      </c>
      <c r="BG205" s="17">
        <f>IF(BF205=BD205, BE205+'29'!$Y209, '29'!$Y209)</f>
        <v>2</v>
      </c>
      <c r="BH205" s="17" t="str">
        <f>'30'!$X209</f>
        <v>WN5428SJ</v>
      </c>
      <c r="BI205" s="17">
        <f>IF(BH205=BF205, BG205+'30'!$Y209, '30'!$Y209)</f>
        <v>2</v>
      </c>
      <c r="BJ205" s="17">
        <f>'31'!$X209</f>
        <v>0</v>
      </c>
      <c r="BK205" s="17">
        <f>IF(BJ205=BH205, BI205+'31'!$Y209, '31'!$Y209)</f>
        <v>0</v>
      </c>
    </row>
    <row r="206" spans="1:63" x14ac:dyDescent="0.25">
      <c r="A206" s="68" t="s">
        <v>216</v>
      </c>
      <c r="B206" s="17" t="str">
        <f>'1'!$X210</f>
        <v>WN4653SJ</v>
      </c>
      <c r="C206" s="17">
        <f>'1'!Y210</f>
        <v>0</v>
      </c>
      <c r="D206" s="17" t="str">
        <f>'2'!$X210</f>
        <v>WN4653SJ</v>
      </c>
      <c r="E206" s="17">
        <f>IF(D206=B206, C206+'2'!$Y210, '2'!$Y210)</f>
        <v>0</v>
      </c>
      <c r="F206" s="17" t="str">
        <f>'3'!$X210</f>
        <v>WN4653SJ</v>
      </c>
      <c r="G206" s="17">
        <f>IF(F206=D206, E206+'3'!$Y210, '3'!$Y210)</f>
        <v>0</v>
      </c>
      <c r="H206" s="17" t="str">
        <f>'4'!$X210</f>
        <v>WN4653SJ</v>
      </c>
      <c r="I206" s="17">
        <f>IF(H206=F206, G206+'4'!$Y210, '4'!$Y210)</f>
        <v>0</v>
      </c>
      <c r="J206" s="17" t="str">
        <f>'5'!$X210</f>
        <v>WN4653SJ</v>
      </c>
      <c r="K206" s="17">
        <f>IF(J206=H206, I206+'5'!$Y210, '5'!$Y210)</f>
        <v>0</v>
      </c>
      <c r="L206" s="17" t="str">
        <f>'6'!$X210</f>
        <v>WN4653SJ</v>
      </c>
      <c r="M206" s="17">
        <f>IF(L206=J206, K206+'6'!$Y210, '6'!$Y210)</f>
        <v>0</v>
      </c>
      <c r="N206" s="17" t="str">
        <f>'7'!$X210</f>
        <v>WN4653SJ</v>
      </c>
      <c r="O206" s="17">
        <f>IF(N206=L206, M206+'7'!$Y210, '7'!$Y210)</f>
        <v>0</v>
      </c>
      <c r="P206" s="17" t="str">
        <f>'8'!$X210</f>
        <v>WN4653SJ</v>
      </c>
      <c r="Q206" s="17">
        <f>IF(P206=N206, O206+'8'!$Y210, '8'!$Y210)</f>
        <v>0</v>
      </c>
      <c r="R206" s="17" t="str">
        <f>'9'!$X210</f>
        <v>WN4653SJ</v>
      </c>
      <c r="S206" s="17">
        <f>IF(R206=P206, Q206+'9'!$Y210, '9'!$Y210)</f>
        <v>0</v>
      </c>
      <c r="T206" s="17" t="str">
        <f>'10'!$X210</f>
        <v>WN4653SJ</v>
      </c>
      <c r="U206" s="17">
        <f>IF(T206=R206, S206+'10'!$Y210, '10'!$Y210)</f>
        <v>0</v>
      </c>
      <c r="V206" s="17" t="str">
        <f>'11'!$X210</f>
        <v>WN4653SJ</v>
      </c>
      <c r="W206" s="17">
        <f>IF(V206=T206, U206+'11'!$Y210, '11'!$Y210)</f>
        <v>0</v>
      </c>
      <c r="X206" s="17" t="str">
        <f>'12'!$X210</f>
        <v>WN4653SJ</v>
      </c>
      <c r="Y206" s="17">
        <f>IF(X206=V206, W206+'12'!$Y210, '12'!$Y210)</f>
        <v>0</v>
      </c>
      <c r="Z206" s="17" t="str">
        <f>'13'!$X210</f>
        <v>WN4653SJ</v>
      </c>
      <c r="AA206" s="17">
        <f>IF(Z206=X206, Y206+'13'!$Y210, '13'!$Y210)</f>
        <v>0</v>
      </c>
      <c r="AB206" s="17" t="str">
        <f>'14'!$X210</f>
        <v>WN4653SJ</v>
      </c>
      <c r="AC206" s="17">
        <f>IF(AB206=Z206, AA206+'14'!$Y210, '14'!$Y210)</f>
        <v>1</v>
      </c>
      <c r="AD206" s="17" t="str">
        <f>'15'!$X210</f>
        <v>WN4653SJ</v>
      </c>
      <c r="AE206" s="17">
        <f>IF(AD206=AB206, AC206+'15'!$Y210, '15'!$Y210)</f>
        <v>1</v>
      </c>
      <c r="AF206" s="17" t="str">
        <f>'16'!$X210</f>
        <v>WN4653SJ</v>
      </c>
      <c r="AG206" s="17">
        <f>IF(AF206=AD206, AE206+'16'!$Y210, '16'!$Y210)</f>
        <v>2</v>
      </c>
      <c r="AH206" s="17" t="str">
        <f>'17'!$X210</f>
        <v>WN4653SJ</v>
      </c>
      <c r="AI206" s="17">
        <f>IF(AH206=AF206, AG206+'17'!$Y210, '17'!$Y210)</f>
        <v>2</v>
      </c>
      <c r="AJ206" s="17" t="str">
        <f>'18'!$X210</f>
        <v>WN4653SJ</v>
      </c>
      <c r="AK206" s="17">
        <f>IF(AJ206=AH206, AI206+'18'!$Y210, '18'!$Y210)</f>
        <v>2</v>
      </c>
      <c r="AL206" s="17" t="str">
        <f>'19'!$X210</f>
        <v>WN4653SJ</v>
      </c>
      <c r="AM206" s="17">
        <f>IF(AL206=AJ206, AK206+'19'!$Y210, '19'!$Y210)</f>
        <v>2</v>
      </c>
      <c r="AN206" s="17" t="str">
        <f>'20'!$X210</f>
        <v>WN4653SJ</v>
      </c>
      <c r="AO206" s="17">
        <f>IF(AN206=AL206, AM206+'20'!$Y210, '20'!$Y210)</f>
        <v>4</v>
      </c>
      <c r="AP206" s="17" t="str">
        <f>'21'!$X210</f>
        <v>WN4653SJ</v>
      </c>
      <c r="AQ206" s="17">
        <f>IF(AP206=AN206, AO206+'21'!$Y210, '21'!$Y210)</f>
        <v>4</v>
      </c>
      <c r="AR206" s="17" t="str">
        <f>'22'!$X210</f>
        <v>WN4653SJ</v>
      </c>
      <c r="AS206" s="17">
        <f>IF(AR206=AP206, AQ206+'22'!$Y210, '22'!$Y210)</f>
        <v>4</v>
      </c>
      <c r="AT206" s="17" t="str">
        <f>'23'!$X210</f>
        <v>WN4653SJ</v>
      </c>
      <c r="AU206" s="17">
        <f>IF(AT206=AR206, AS206+'23'!$Y210, '23'!$Y210)</f>
        <v>4</v>
      </c>
      <c r="AV206" s="17" t="str">
        <f>'24'!$X210</f>
        <v>WN4653SJ</v>
      </c>
      <c r="AW206" s="17">
        <f>IF(AV206=AT206, AU206+'24'!$Y210, '24'!$Y210)</f>
        <v>4</v>
      </c>
      <c r="AX206" s="17" t="str">
        <f>'25'!$X210</f>
        <v>WN4653SJ</v>
      </c>
      <c r="AY206" s="17">
        <f>IF(AX206=AV206, AW206+'25'!$Y210, '25'!$Y210)</f>
        <v>4</v>
      </c>
      <c r="AZ206" s="17" t="str">
        <f>'26'!$X210</f>
        <v>WN4653SJ</v>
      </c>
      <c r="BA206" s="17">
        <f>IF(AZ206=AX206, AY206+'26'!$Y210, '26'!$Y210)</f>
        <v>4</v>
      </c>
      <c r="BB206" s="17" t="str">
        <f>'27'!$X210</f>
        <v>WN4653SJ</v>
      </c>
      <c r="BC206" s="17">
        <f>IF(BB206=AZ206, BA206+'27'!$Y210, '27'!$Y210)</f>
        <v>4</v>
      </c>
      <c r="BD206" s="17" t="str">
        <f>'28'!$X210</f>
        <v>WN4653SJ</v>
      </c>
      <c r="BE206" s="17">
        <f>IF(BD206=BB206, BC206+'28'!$Y210, '28'!$Y210)</f>
        <v>4</v>
      </c>
      <c r="BF206" s="17" t="str">
        <f>'29'!$X210</f>
        <v>WN4653SJ</v>
      </c>
      <c r="BG206" s="17">
        <f>IF(BF206=BD206, BE206+'29'!$Y210, '29'!$Y210)</f>
        <v>4</v>
      </c>
      <c r="BH206" s="17" t="str">
        <f>'30'!$X210</f>
        <v>WN4653SJ</v>
      </c>
      <c r="BI206" s="17">
        <f>IF(BH206=BF206, BG206+'30'!$Y210, '30'!$Y210)</f>
        <v>4</v>
      </c>
      <c r="BJ206" s="17">
        <f>'31'!$X210</f>
        <v>0</v>
      </c>
      <c r="BK206" s="17">
        <f>IF(BJ206=BH206, BI206+'31'!$Y210, '31'!$Y210)</f>
        <v>0</v>
      </c>
    </row>
    <row r="207" spans="1:63" x14ac:dyDescent="0.25">
      <c r="A207" s="67" t="s">
        <v>217</v>
      </c>
      <c r="B207" s="17" t="str">
        <f>'1'!$X211</f>
        <v>WN9758GA</v>
      </c>
      <c r="C207" s="17">
        <f>'1'!Y211</f>
        <v>0</v>
      </c>
      <c r="D207" s="17" t="str">
        <f>'2'!$X211</f>
        <v>WN9758GA</v>
      </c>
      <c r="E207" s="17">
        <f>IF(D207=B207, C207+'2'!$Y211, '2'!$Y211)</f>
        <v>0</v>
      </c>
      <c r="F207" s="17" t="str">
        <f>'3'!$X211</f>
        <v>WN9758GA</v>
      </c>
      <c r="G207" s="17">
        <f>IF(F207=D207, E207+'3'!$Y211, '3'!$Y211)</f>
        <v>0</v>
      </c>
      <c r="H207" s="17" t="str">
        <f>'4'!$X211</f>
        <v>WN9758GA</v>
      </c>
      <c r="I207" s="17">
        <f>IF(H207=F207, G207+'4'!$Y211, '4'!$Y211)</f>
        <v>0</v>
      </c>
      <c r="J207" s="17" t="str">
        <f>'5'!$X211</f>
        <v>WN9758GA</v>
      </c>
      <c r="K207" s="17">
        <f>IF(J207=H207, I207+'5'!$Y211, '5'!$Y211)</f>
        <v>0</v>
      </c>
      <c r="L207" s="17" t="str">
        <f>'6'!$X211</f>
        <v>WN9758GA</v>
      </c>
      <c r="M207" s="17">
        <f>IF(L207=J207, K207+'6'!$Y211, '6'!$Y211)</f>
        <v>0</v>
      </c>
      <c r="N207" s="17" t="str">
        <f>'7'!$X211</f>
        <v>WN9758GA</v>
      </c>
      <c r="O207" s="17">
        <f>IF(N207=L207, M207+'7'!$Y211, '7'!$Y211)</f>
        <v>0</v>
      </c>
      <c r="P207" s="17" t="str">
        <f>'8'!$X211</f>
        <v>WN9758GA</v>
      </c>
      <c r="Q207" s="17">
        <f>IF(P207=N207, O207+'8'!$Y211, '8'!$Y211)</f>
        <v>0</v>
      </c>
      <c r="R207" s="17" t="str">
        <f>'9'!$X211</f>
        <v>WN9758GA</v>
      </c>
      <c r="S207" s="17">
        <f>IF(R207=P207, Q207+'9'!$Y211, '9'!$Y211)</f>
        <v>0</v>
      </c>
      <c r="T207" s="17" t="str">
        <f>'10'!$X211</f>
        <v>WN9758GA</v>
      </c>
      <c r="U207" s="17">
        <f>IF(T207=R207, S207+'10'!$Y211, '10'!$Y211)</f>
        <v>0</v>
      </c>
      <c r="V207" s="17" t="str">
        <f>'11'!$X211</f>
        <v>WN9758GA</v>
      </c>
      <c r="W207" s="17">
        <f>IF(V207=T207, U207+'11'!$Y211, '11'!$Y211)</f>
        <v>0</v>
      </c>
      <c r="X207" s="17" t="str">
        <f>'12'!$X211</f>
        <v>WN9758GA</v>
      </c>
      <c r="Y207" s="17">
        <f>IF(X207=V207, W207+'12'!$Y211, '12'!$Y211)</f>
        <v>0</v>
      </c>
      <c r="Z207" s="17" t="str">
        <f>'13'!$X211</f>
        <v>WN9758GA</v>
      </c>
      <c r="AA207" s="17">
        <f>IF(Z207=X207, Y207+'13'!$Y211, '13'!$Y211)</f>
        <v>0</v>
      </c>
      <c r="AB207" s="17" t="str">
        <f>'14'!$X211</f>
        <v>WN9758GA</v>
      </c>
      <c r="AC207" s="17">
        <f>IF(AB207=Z207, AA207+'14'!$Y211, '14'!$Y211)</f>
        <v>0</v>
      </c>
      <c r="AD207" s="17" t="str">
        <f>'15'!$X211</f>
        <v>WN9758GA</v>
      </c>
      <c r="AE207" s="17">
        <f>IF(AD207=AB207, AC207+'15'!$Y211, '15'!$Y211)</f>
        <v>0</v>
      </c>
      <c r="AF207" s="17" t="str">
        <f>'16'!$X211</f>
        <v>WN9758GA</v>
      </c>
      <c r="AG207" s="17">
        <f>IF(AF207=AD207, AE207+'16'!$Y211, '16'!$Y211)</f>
        <v>0</v>
      </c>
      <c r="AH207" s="17" t="str">
        <f>'17'!$X211</f>
        <v>WN9758GA</v>
      </c>
      <c r="AI207" s="17">
        <f>IF(AH207=AF207, AG207+'17'!$Y211, '17'!$Y211)</f>
        <v>0</v>
      </c>
      <c r="AJ207" s="17" t="str">
        <f>'18'!$X211</f>
        <v>WN9758GA</v>
      </c>
      <c r="AK207" s="17">
        <f>IF(AJ207=AH207, AI207+'18'!$Y211, '18'!$Y211)</f>
        <v>0</v>
      </c>
      <c r="AL207" s="17" t="str">
        <f>'19'!$X211</f>
        <v>WN9758GA</v>
      </c>
      <c r="AM207" s="17">
        <f>IF(AL207=AJ207, AK207+'19'!$Y211, '19'!$Y211)</f>
        <v>0</v>
      </c>
      <c r="AN207" s="17" t="str">
        <f>'20'!$X211</f>
        <v>WN9758GA</v>
      </c>
      <c r="AO207" s="17">
        <f>IF(AN207=AL207, AM207+'20'!$Y211, '20'!$Y211)</f>
        <v>0</v>
      </c>
      <c r="AP207" s="17" t="str">
        <f>'21'!$X211</f>
        <v>WN9758GA</v>
      </c>
      <c r="AQ207" s="17">
        <f>IF(AP207=AN207, AO207+'21'!$Y211, '21'!$Y211)</f>
        <v>0</v>
      </c>
      <c r="AR207" s="17" t="str">
        <f>'22'!$X211</f>
        <v>WN9758GA</v>
      </c>
      <c r="AS207" s="17">
        <f>IF(AR207=AP207, AQ207+'22'!$Y211, '22'!$Y211)</f>
        <v>0</v>
      </c>
      <c r="AT207" s="17" t="str">
        <f>'23'!$X211</f>
        <v>WN9758GA</v>
      </c>
      <c r="AU207" s="17">
        <f>IF(AT207=AR207, AS207+'23'!$Y211, '23'!$Y211)</f>
        <v>0</v>
      </c>
      <c r="AV207" s="17" t="str">
        <f>'24'!$X211</f>
        <v>WN9758GA</v>
      </c>
      <c r="AW207" s="17">
        <f>IF(AV207=AT207, AU207+'24'!$Y211, '24'!$Y211)</f>
        <v>0</v>
      </c>
      <c r="AX207" s="17" t="str">
        <f>'25'!$X211</f>
        <v>WN9758GA</v>
      </c>
      <c r="AY207" s="17">
        <f>IF(AX207=AV207, AW207+'25'!$Y211, '25'!$Y211)</f>
        <v>0</v>
      </c>
      <c r="AZ207" s="17" t="str">
        <f>'26'!$X211</f>
        <v>WN9758GA</v>
      </c>
      <c r="BA207" s="17">
        <f>IF(AZ207=AX207, AY207+'26'!$Y211, '26'!$Y211)</f>
        <v>0</v>
      </c>
      <c r="BB207" s="17" t="str">
        <f>'27'!$X211</f>
        <v>WN9758GA</v>
      </c>
      <c r="BC207" s="17">
        <f>IF(BB207=AZ207, BA207+'27'!$Y211, '27'!$Y211)</f>
        <v>0</v>
      </c>
      <c r="BD207" s="17" t="str">
        <f>'28'!$X211</f>
        <v>WN9758GA</v>
      </c>
      <c r="BE207" s="17">
        <f>IF(BD207=BB207, BC207+'28'!$Y211, '28'!$Y211)</f>
        <v>0</v>
      </c>
      <c r="BF207" s="17" t="str">
        <f>'29'!$X211</f>
        <v>WN9758GA</v>
      </c>
      <c r="BG207" s="17">
        <f>IF(BF207=BD207, BE207+'29'!$Y211, '29'!$Y211)</f>
        <v>0</v>
      </c>
      <c r="BH207" s="17" t="str">
        <f>'30'!$X211</f>
        <v>WN9758GA</v>
      </c>
      <c r="BI207" s="17">
        <f>IF(BH207=BF207, BG207+'30'!$Y211, '30'!$Y211)</f>
        <v>0</v>
      </c>
      <c r="BJ207" s="17">
        <f>'31'!$X211</f>
        <v>0</v>
      </c>
      <c r="BK207" s="17">
        <f>IF(BJ207=BH207, BI207+'31'!$Y211, '31'!$Y211)</f>
        <v>0</v>
      </c>
    </row>
    <row r="208" spans="1:63" x14ac:dyDescent="0.25">
      <c r="A208" s="68" t="s">
        <v>218</v>
      </c>
      <c r="B208" s="17" t="str">
        <f>'1'!$X212</f>
        <v>WN8748SR</v>
      </c>
      <c r="C208" s="17">
        <f>'1'!Y212</f>
        <v>0</v>
      </c>
      <c r="D208" s="17" t="str">
        <f>'2'!$X212</f>
        <v>WN8748SR</v>
      </c>
      <c r="E208" s="17">
        <f>IF(D208=B208, C208+'2'!$Y212, '2'!$Y212)</f>
        <v>0</v>
      </c>
      <c r="F208" s="17" t="str">
        <f>'3'!$X212</f>
        <v>WN8748SR</v>
      </c>
      <c r="G208" s="17">
        <f>IF(F208=D208, E208+'3'!$Y212, '3'!$Y212)</f>
        <v>0</v>
      </c>
      <c r="H208" s="17" t="str">
        <f>'4'!$X212</f>
        <v>WN8748SR</v>
      </c>
      <c r="I208" s="17">
        <f>IF(H208=F208, G208+'4'!$Y212, '4'!$Y212)</f>
        <v>0</v>
      </c>
      <c r="J208" s="17" t="str">
        <f>'5'!$X212</f>
        <v>WN8748SR</v>
      </c>
      <c r="K208" s="17">
        <f>IF(J208=H208, I208+'5'!$Y212, '5'!$Y212)</f>
        <v>0</v>
      </c>
      <c r="L208" s="17" t="str">
        <f>'6'!$X212</f>
        <v>WN8748SR</v>
      </c>
      <c r="M208" s="17">
        <f>IF(L208=J208, K208+'6'!$Y212, '6'!$Y212)</f>
        <v>0</v>
      </c>
      <c r="N208" s="17" t="str">
        <f>'7'!$X212</f>
        <v>WN8748SR</v>
      </c>
      <c r="O208" s="17">
        <f>IF(N208=L208, M208+'7'!$Y212, '7'!$Y212)</f>
        <v>0</v>
      </c>
      <c r="P208" s="17" t="str">
        <f>'8'!$X212</f>
        <v>WN8748SR</v>
      </c>
      <c r="Q208" s="17">
        <f>IF(P208=N208, O208+'8'!$Y212, '8'!$Y212)</f>
        <v>0</v>
      </c>
      <c r="R208" s="17" t="str">
        <f>'9'!$X212</f>
        <v>WN8748SR</v>
      </c>
      <c r="S208" s="17">
        <f>IF(R208=P208, Q208+'9'!$Y212, '9'!$Y212)</f>
        <v>0</v>
      </c>
      <c r="T208" s="17" t="str">
        <f>'10'!$X212</f>
        <v>WN8748SR</v>
      </c>
      <c r="U208" s="17">
        <f>IF(T208=R208, S208+'10'!$Y212, '10'!$Y212)</f>
        <v>0</v>
      </c>
      <c r="V208" s="17" t="str">
        <f>'11'!$X212</f>
        <v>WN8748SR</v>
      </c>
      <c r="W208" s="17">
        <f>IF(V208=T208, U208+'11'!$Y212, '11'!$Y212)</f>
        <v>0</v>
      </c>
      <c r="X208" s="17" t="str">
        <f>'12'!$X212</f>
        <v>WN8748SR</v>
      </c>
      <c r="Y208" s="17">
        <f>IF(X208=V208, W208+'12'!$Y212, '12'!$Y212)</f>
        <v>2</v>
      </c>
      <c r="Z208" s="17" t="str">
        <f>'13'!$X212</f>
        <v>WN8748SR</v>
      </c>
      <c r="AA208" s="17">
        <f>IF(Z208=X208, Y208+'13'!$Y212, '13'!$Y212)</f>
        <v>2</v>
      </c>
      <c r="AB208" s="17" t="str">
        <f>'14'!$X212</f>
        <v>WN8748SR</v>
      </c>
      <c r="AC208" s="17">
        <f>IF(AB208=Z208, AA208+'14'!$Y212, '14'!$Y212)</f>
        <v>2</v>
      </c>
      <c r="AD208" s="17" t="str">
        <f>'15'!$X212</f>
        <v>WN8748SR</v>
      </c>
      <c r="AE208" s="17">
        <f>IF(AD208=AB208, AC208+'15'!$Y212, '15'!$Y212)</f>
        <v>3</v>
      </c>
      <c r="AF208" s="17" t="str">
        <f>'16'!$X212</f>
        <v>WN8748SR</v>
      </c>
      <c r="AG208" s="17">
        <f>IF(AF208=AD208, AE208+'16'!$Y212, '16'!$Y212)</f>
        <v>4</v>
      </c>
      <c r="AH208" s="17" t="str">
        <f>'17'!$X212</f>
        <v>WN8748SR</v>
      </c>
      <c r="AI208" s="17">
        <f>IF(AH208=AF208, AG208+'17'!$Y212, '17'!$Y212)</f>
        <v>5</v>
      </c>
      <c r="AJ208" s="17" t="str">
        <f>'18'!$X212</f>
        <v>WN8748SR</v>
      </c>
      <c r="AK208" s="17">
        <f>IF(AJ208=AH208, AI208+'18'!$Y212, '18'!$Y212)</f>
        <v>5</v>
      </c>
      <c r="AL208" s="17" t="str">
        <f>'19'!$X212</f>
        <v>WN8748SR</v>
      </c>
      <c r="AM208" s="17">
        <f>IF(AL208=AJ208, AK208+'19'!$Y212, '19'!$Y212)</f>
        <v>7</v>
      </c>
      <c r="AN208" s="17" t="str">
        <f>'20'!$X212</f>
        <v>WN8748SR</v>
      </c>
      <c r="AO208" s="17">
        <f>IF(AN208=AL208, AM208+'20'!$Y212, '20'!$Y212)</f>
        <v>7</v>
      </c>
      <c r="AP208" s="17" t="str">
        <f>'21'!$X212</f>
        <v>WN8748SR</v>
      </c>
      <c r="AQ208" s="17">
        <f>IF(AP208=AN208, AO208+'21'!$Y212, '21'!$Y212)</f>
        <v>8</v>
      </c>
      <c r="AR208" s="17" t="str">
        <f>'22'!$X212</f>
        <v>WN8748SR</v>
      </c>
      <c r="AS208" s="17">
        <f>IF(AR208=AP208, AQ208+'22'!$Y212, '22'!$Y212)</f>
        <v>10</v>
      </c>
      <c r="AT208" s="17" t="str">
        <f>'23'!$X212</f>
        <v>WN8748SR</v>
      </c>
      <c r="AU208" s="17">
        <f>IF(AT208=AR208, AS208+'23'!$Y212, '23'!$Y212)</f>
        <v>10</v>
      </c>
      <c r="AV208" s="17" t="str">
        <f>'24'!$X212</f>
        <v>WN8748SR</v>
      </c>
      <c r="AW208" s="17">
        <f>IF(AV208=AT208, AU208+'24'!$Y212, '24'!$Y212)</f>
        <v>13</v>
      </c>
      <c r="AX208" s="17" t="str">
        <f>'25'!$X212</f>
        <v>WN8748SR</v>
      </c>
      <c r="AY208" s="17">
        <f>IF(AX208=AV208, AW208+'25'!$Y212, '25'!$Y212)</f>
        <v>13</v>
      </c>
      <c r="AZ208" s="17" t="str">
        <f>'26'!$X212</f>
        <v>WN8748SR</v>
      </c>
      <c r="BA208" s="17">
        <f>IF(AZ208=AX208, AY208+'26'!$Y212, '26'!$Y212)</f>
        <v>16</v>
      </c>
      <c r="BB208" s="17" t="str">
        <f>'27'!$X212</f>
        <v>WN8748SR</v>
      </c>
      <c r="BC208" s="17">
        <f>IF(BB208=AZ208, BA208+'27'!$Y212, '27'!$Y212)</f>
        <v>16</v>
      </c>
      <c r="BD208" s="17" t="str">
        <f>'28'!$X212</f>
        <v>WN8748SR</v>
      </c>
      <c r="BE208" s="17">
        <f>IF(BD208=BB208, BC208+'28'!$Y212, '28'!$Y212)</f>
        <v>16</v>
      </c>
      <c r="BF208" s="17" t="str">
        <f>'29'!$X212</f>
        <v>WN8748SR</v>
      </c>
      <c r="BG208" s="17">
        <f>IF(BF208=BD208, BE208+'29'!$Y212, '29'!$Y212)</f>
        <v>16</v>
      </c>
      <c r="BH208" s="17" t="str">
        <f>'30'!$X212</f>
        <v>WN8748SR</v>
      </c>
      <c r="BI208" s="17">
        <f>IF(BH208=BF208, BG208+'30'!$Y212, '30'!$Y212)</f>
        <v>16</v>
      </c>
      <c r="BJ208" s="17">
        <f>'31'!$X212</f>
        <v>0</v>
      </c>
      <c r="BK208" s="17">
        <f>IF(BJ208=BH208, BI208+'31'!$Y212, '31'!$Y212)</f>
        <v>0</v>
      </c>
    </row>
    <row r="209" spans="1:63" x14ac:dyDescent="0.25">
      <c r="A209" s="67" t="s">
        <v>219</v>
      </c>
      <c r="B209" s="17" t="str">
        <f>'1'!$X213</f>
        <v>VACANT F-114</v>
      </c>
      <c r="C209" s="17">
        <f>'1'!Y213</f>
        <v>0</v>
      </c>
      <c r="D209" s="17" t="str">
        <f>'2'!$X213</f>
        <v>VACANT F-114</v>
      </c>
      <c r="E209" s="17">
        <f>IF(D209=B209, C209+'2'!$Y213, '2'!$Y213)</f>
        <v>0</v>
      </c>
      <c r="F209" s="17" t="str">
        <f>'3'!$X213</f>
        <v>VACANT F-114</v>
      </c>
      <c r="G209" s="17">
        <f>IF(F209=D209, E209+'3'!$Y213, '3'!$Y213)</f>
        <v>1</v>
      </c>
      <c r="H209" s="17" t="str">
        <f>'4'!$X213</f>
        <v>VACANT F-114</v>
      </c>
      <c r="I209" s="17">
        <f>IF(H209=F209, G209+'4'!$Y213, '4'!$Y213)</f>
        <v>1</v>
      </c>
      <c r="J209" s="17" t="str">
        <f>'5'!$X213</f>
        <v>VACANT F-114</v>
      </c>
      <c r="K209" s="17">
        <f>IF(J209=H209, I209+'5'!$Y213, '5'!$Y213)</f>
        <v>1</v>
      </c>
      <c r="L209" s="17" t="str">
        <f>'6'!$X213</f>
        <v>VACANT F-114</v>
      </c>
      <c r="M209" s="17">
        <f>IF(L209=J209, K209+'6'!$Y213, '6'!$Y213)</f>
        <v>1</v>
      </c>
      <c r="N209" s="17" t="str">
        <f>'7'!$X213</f>
        <v>VACANT F-114</v>
      </c>
      <c r="O209" s="17">
        <f>IF(N209=L209, M209+'7'!$Y213, '7'!$Y213)</f>
        <v>1</v>
      </c>
      <c r="P209" s="17" t="str">
        <f>'8'!$X213</f>
        <v>VACANT F-114</v>
      </c>
      <c r="Q209" s="17">
        <f>IF(P209=N209, O209+'8'!$Y213, '8'!$Y213)</f>
        <v>1</v>
      </c>
      <c r="R209" s="17" t="str">
        <f>'9'!$X213</f>
        <v>VACANT F-114</v>
      </c>
      <c r="S209" s="17">
        <f>IF(R209=P209, Q209+'9'!$Y213, '9'!$Y213)</f>
        <v>1</v>
      </c>
      <c r="T209" s="17" t="str">
        <f>'10'!$X213</f>
        <v>VACANT F-114</v>
      </c>
      <c r="U209" s="17">
        <f>IF(T209=R209, S209+'10'!$Y213, '10'!$Y213)</f>
        <v>4</v>
      </c>
      <c r="V209" s="17" t="str">
        <f>'11'!$X213</f>
        <v>VACANT F-114</v>
      </c>
      <c r="W209" s="17">
        <f>IF(V209=T209, U209+'11'!$Y213, '11'!$Y213)</f>
        <v>4</v>
      </c>
      <c r="X209" s="17" t="str">
        <f>'12'!$X213</f>
        <v>VACANT F-114</v>
      </c>
      <c r="Y209" s="17">
        <f>IF(X209=V209, W209+'12'!$Y213, '12'!$Y213)</f>
        <v>4</v>
      </c>
      <c r="Z209" s="17" t="str">
        <f>'13'!$X213</f>
        <v>VACANT F-114</v>
      </c>
      <c r="AA209" s="17">
        <f>IF(Z209=X209, Y209+'13'!$Y213, '13'!$Y213)</f>
        <v>4</v>
      </c>
      <c r="AB209" s="17" t="str">
        <f>'14'!$X213</f>
        <v>VACANT F-114</v>
      </c>
      <c r="AC209" s="17">
        <f>IF(AB209=Z209, AA209+'14'!$Y213, '14'!$Y213)</f>
        <v>4</v>
      </c>
      <c r="AD209" s="17" t="str">
        <f>'15'!$X213</f>
        <v>VACANT F-114</v>
      </c>
      <c r="AE209" s="17">
        <f>IF(AD209=AB209, AC209+'15'!$Y213, '15'!$Y213)</f>
        <v>4</v>
      </c>
      <c r="AF209" s="17" t="str">
        <f>'16'!$X213</f>
        <v>VACANT F-114</v>
      </c>
      <c r="AG209" s="17">
        <f>IF(AF209=AD209, AE209+'16'!$Y213, '16'!$Y213)</f>
        <v>4</v>
      </c>
      <c r="AH209" s="17" t="str">
        <f>'17'!$X213</f>
        <v>VACANT F-114</v>
      </c>
      <c r="AI209" s="17">
        <f>IF(AH209=AF209, AG209+'17'!$Y213, '17'!$Y213)</f>
        <v>4</v>
      </c>
      <c r="AJ209" s="17" t="str">
        <f>'18'!$X213</f>
        <v>WN6984ST</v>
      </c>
      <c r="AK209" s="17">
        <f>IF(AJ209=AH209, AI209+'18'!$Y213, '18'!$Y213)</f>
        <v>1</v>
      </c>
      <c r="AL209" s="17" t="str">
        <f>'19'!$X213</f>
        <v>WN6984ST</v>
      </c>
      <c r="AM209" s="17">
        <f>IF(AL209=AJ209, AK209+'19'!$Y213, '19'!$Y213)</f>
        <v>1</v>
      </c>
      <c r="AN209" s="17" t="str">
        <f>'20'!$X213</f>
        <v>WN6984ST</v>
      </c>
      <c r="AO209" s="17">
        <f>IF(AN209=AL209, AM209+'20'!$Y213, '20'!$Y213)</f>
        <v>1</v>
      </c>
      <c r="AP209" s="17" t="str">
        <f>'21'!$X213</f>
        <v>WN6984ST</v>
      </c>
      <c r="AQ209" s="17">
        <f>IF(AP209=AN209, AO209+'21'!$Y213, '21'!$Y213)</f>
        <v>1</v>
      </c>
      <c r="AR209" s="17" t="str">
        <f>'22'!$X213</f>
        <v>WN6984ST</v>
      </c>
      <c r="AS209" s="17">
        <f>IF(AR209=AP209, AQ209+'22'!$Y213, '22'!$Y213)</f>
        <v>1</v>
      </c>
      <c r="AT209" s="17" t="str">
        <f>'23'!$X213</f>
        <v>WN6984ST</v>
      </c>
      <c r="AU209" s="17">
        <f>IF(AT209=AR209, AS209+'23'!$Y213, '23'!$Y213)</f>
        <v>1</v>
      </c>
      <c r="AV209" s="17" t="str">
        <f>'24'!$X213</f>
        <v>WN6984ST</v>
      </c>
      <c r="AW209" s="17">
        <f>IF(AV209=AT209, AU209+'24'!$Y213, '24'!$Y213)</f>
        <v>1</v>
      </c>
      <c r="AX209" s="17" t="str">
        <f>'25'!$X213</f>
        <v>WN6984ST</v>
      </c>
      <c r="AY209" s="17">
        <f>IF(AX209=AV209, AW209+'25'!$Y213, '25'!$Y213)</f>
        <v>1</v>
      </c>
      <c r="AZ209" s="17" t="str">
        <f>'26'!$X213</f>
        <v>WN6984ST</v>
      </c>
      <c r="BA209" s="17">
        <f>IF(AZ209=AX209, AY209+'26'!$Y213, '26'!$Y213)</f>
        <v>1</v>
      </c>
      <c r="BB209" s="17" t="str">
        <f>'27'!$X213</f>
        <v>WN6984ST</v>
      </c>
      <c r="BC209" s="17">
        <f>IF(BB209=AZ209, BA209+'27'!$Y213, '27'!$Y213)</f>
        <v>1</v>
      </c>
      <c r="BD209" s="17" t="str">
        <f>'28'!$X213</f>
        <v>WN6984ST</v>
      </c>
      <c r="BE209" s="17">
        <f>IF(BD209=BB209, BC209+'28'!$Y213, '28'!$Y213)</f>
        <v>1</v>
      </c>
      <c r="BF209" s="17" t="str">
        <f>'29'!$X213</f>
        <v>WN6984ST</v>
      </c>
      <c r="BG209" s="17">
        <f>IF(BF209=BD209, BE209+'29'!$Y213, '29'!$Y213)</f>
        <v>1</v>
      </c>
      <c r="BH209" s="17" t="str">
        <f>'30'!$X213</f>
        <v>WN6984ST</v>
      </c>
      <c r="BI209" s="17">
        <f>IF(BH209=BF209, BG209+'30'!$Y213, '30'!$Y213)</f>
        <v>1</v>
      </c>
      <c r="BJ209" s="17">
        <f>'31'!$X213</f>
        <v>0</v>
      </c>
      <c r="BK209" s="17">
        <f>IF(BJ209=BH209, BI209+'31'!$Y213, '31'!$Y213)</f>
        <v>0</v>
      </c>
    </row>
    <row r="210" spans="1:63" x14ac:dyDescent="0.25">
      <c r="A210" s="68" t="s">
        <v>220</v>
      </c>
      <c r="B210" s="17" t="str">
        <f>'1'!$X214</f>
        <v>WN8476NG</v>
      </c>
      <c r="C210" s="17">
        <f>'1'!Y214</f>
        <v>0</v>
      </c>
      <c r="D210" s="17" t="str">
        <f>'2'!$X214</f>
        <v>WN8476NG</v>
      </c>
      <c r="E210" s="17">
        <f>IF(D210=B210, C210+'2'!$Y214, '2'!$Y214)</f>
        <v>0</v>
      </c>
      <c r="F210" s="17" t="str">
        <f>'3'!$X214</f>
        <v>WN8476NG</v>
      </c>
      <c r="G210" s="17">
        <f>IF(F210=D210, E210+'3'!$Y214, '3'!$Y214)</f>
        <v>0</v>
      </c>
      <c r="H210" s="17" t="str">
        <f>'4'!$X214</f>
        <v>WN8476NG</v>
      </c>
      <c r="I210" s="17">
        <f>IF(H210=F210, G210+'4'!$Y214, '4'!$Y214)</f>
        <v>0</v>
      </c>
      <c r="J210" s="17" t="str">
        <f>'5'!$X214</f>
        <v>WN8476NG</v>
      </c>
      <c r="K210" s="17">
        <f>IF(J210=H210, I210+'5'!$Y214, '5'!$Y214)</f>
        <v>0</v>
      </c>
      <c r="L210" s="17" t="str">
        <f>'6'!$X214</f>
        <v>WN8476NG</v>
      </c>
      <c r="M210" s="17">
        <f>IF(L210=J210, K210+'6'!$Y214, '6'!$Y214)</f>
        <v>0</v>
      </c>
      <c r="N210" s="17" t="str">
        <f>'7'!$X214</f>
        <v>WN8476NG</v>
      </c>
      <c r="O210" s="17">
        <f>IF(N210=L210, M210+'7'!$Y214, '7'!$Y214)</f>
        <v>0</v>
      </c>
      <c r="P210" s="17" t="str">
        <f>'8'!$X214</f>
        <v>WN8476NG</v>
      </c>
      <c r="Q210" s="17">
        <f>IF(P210=N210, O210+'8'!$Y214, '8'!$Y214)</f>
        <v>0</v>
      </c>
      <c r="R210" s="17" t="str">
        <f>'9'!$X214</f>
        <v>WN8476NG</v>
      </c>
      <c r="S210" s="17">
        <f>IF(R210=P210, Q210+'9'!$Y214, '9'!$Y214)</f>
        <v>0</v>
      </c>
      <c r="T210" s="17" t="str">
        <f>'10'!$X214</f>
        <v>WN8476NG</v>
      </c>
      <c r="U210" s="17">
        <f>IF(T210=R210, S210+'10'!$Y214, '10'!$Y214)</f>
        <v>0</v>
      </c>
      <c r="V210" s="17" t="str">
        <f>'11'!$X214</f>
        <v>WN8476NG</v>
      </c>
      <c r="W210" s="17">
        <f>IF(V210=T210, U210+'11'!$Y214, '11'!$Y214)</f>
        <v>0</v>
      </c>
      <c r="X210" s="17" t="str">
        <f>'12'!$X214</f>
        <v>WN8476NG</v>
      </c>
      <c r="Y210" s="17">
        <f>IF(X210=V210, W210+'12'!$Y214, '12'!$Y214)</f>
        <v>0</v>
      </c>
      <c r="Z210" s="17" t="str">
        <f>'13'!$X214</f>
        <v>WN8476NG</v>
      </c>
      <c r="AA210" s="17">
        <f>IF(Z210=X210, Y210+'13'!$Y214, '13'!$Y214)</f>
        <v>0</v>
      </c>
      <c r="AB210" s="17" t="str">
        <f>'14'!$X214</f>
        <v>WN8476NG</v>
      </c>
      <c r="AC210" s="17">
        <f>IF(AB210=Z210, AA210+'14'!$Y214, '14'!$Y214)</f>
        <v>0</v>
      </c>
      <c r="AD210" s="17" t="str">
        <f>'15'!$X214</f>
        <v>WN8476NG</v>
      </c>
      <c r="AE210" s="17">
        <f>IF(AD210=AB210, AC210+'15'!$Y214, '15'!$Y214)</f>
        <v>0</v>
      </c>
      <c r="AF210" s="17" t="str">
        <f>'16'!$X214</f>
        <v>WN8476NG</v>
      </c>
      <c r="AG210" s="17">
        <f>IF(AF210=AD210, AE210+'16'!$Y214, '16'!$Y214)</f>
        <v>0</v>
      </c>
      <c r="AH210" s="17" t="str">
        <f>'17'!$X214</f>
        <v>WN8476NG</v>
      </c>
      <c r="AI210" s="17">
        <f>IF(AH210=AF210, AG210+'17'!$Y214, '17'!$Y214)</f>
        <v>0</v>
      </c>
      <c r="AJ210" s="17" t="str">
        <f>'18'!$X214</f>
        <v>WN8476NG</v>
      </c>
      <c r="AK210" s="17">
        <f>IF(AJ210=AH210, AI210+'18'!$Y214, '18'!$Y214)</f>
        <v>0</v>
      </c>
      <c r="AL210" s="17" t="str">
        <f>'19'!$X214</f>
        <v>WN8476NG</v>
      </c>
      <c r="AM210" s="17">
        <f>IF(AL210=AJ210, AK210+'19'!$Y214, '19'!$Y214)</f>
        <v>0</v>
      </c>
      <c r="AN210" s="17" t="str">
        <f>'20'!$X214</f>
        <v>WN8476NG</v>
      </c>
      <c r="AO210" s="17">
        <f>IF(AN210=AL210, AM210+'20'!$Y214, '20'!$Y214)</f>
        <v>0</v>
      </c>
      <c r="AP210" s="17" t="str">
        <f>'21'!$X214</f>
        <v>WN8476NG</v>
      </c>
      <c r="AQ210" s="17">
        <f>IF(AP210=AN210, AO210+'21'!$Y214, '21'!$Y214)</f>
        <v>0</v>
      </c>
      <c r="AR210" s="17" t="str">
        <f>'22'!$X214</f>
        <v>WN8476NG</v>
      </c>
      <c r="AS210" s="17">
        <f>IF(AR210=AP210, AQ210+'22'!$Y214, '22'!$Y214)</f>
        <v>0</v>
      </c>
      <c r="AT210" s="17" t="str">
        <f>'23'!$X214</f>
        <v>WN8476NG</v>
      </c>
      <c r="AU210" s="17">
        <f>IF(AT210=AR210, AS210+'23'!$Y214, '23'!$Y214)</f>
        <v>0</v>
      </c>
      <c r="AV210" s="17" t="str">
        <f>'24'!$X214</f>
        <v>WN8476NG</v>
      </c>
      <c r="AW210" s="17">
        <f>IF(AV210=AT210, AU210+'24'!$Y214, '24'!$Y214)</f>
        <v>0</v>
      </c>
      <c r="AX210" s="17" t="str">
        <f>'25'!$X214</f>
        <v>WN8476NG</v>
      </c>
      <c r="AY210" s="17">
        <f>IF(AX210=AV210, AW210+'25'!$Y214, '25'!$Y214)</f>
        <v>0</v>
      </c>
      <c r="AZ210" s="17" t="str">
        <f>'26'!$X214</f>
        <v>WN8476NG</v>
      </c>
      <c r="BA210" s="17">
        <f>IF(AZ210=AX210, AY210+'26'!$Y214, '26'!$Y214)</f>
        <v>0</v>
      </c>
      <c r="BB210" s="17" t="str">
        <f>'27'!$X214</f>
        <v>WN8476NG</v>
      </c>
      <c r="BC210" s="17">
        <f>IF(BB210=AZ210, BA210+'27'!$Y214, '27'!$Y214)</f>
        <v>0</v>
      </c>
      <c r="BD210" s="17" t="str">
        <f>'28'!$X214</f>
        <v>WN8476NG</v>
      </c>
      <c r="BE210" s="17">
        <f>IF(BD210=BB210, BC210+'28'!$Y214, '28'!$Y214)</f>
        <v>0</v>
      </c>
      <c r="BF210" s="17" t="str">
        <f>'29'!$X214</f>
        <v>WN8476NG</v>
      </c>
      <c r="BG210" s="17">
        <f>IF(BF210=BD210, BE210+'29'!$Y214, '29'!$Y214)</f>
        <v>0</v>
      </c>
      <c r="BH210" s="17" t="str">
        <f>'30'!$X214</f>
        <v>WN8476NG</v>
      </c>
      <c r="BI210" s="17">
        <f>IF(BH210=BF210, BG210+'30'!$Y214, '30'!$Y214)</f>
        <v>0</v>
      </c>
      <c r="BJ210" s="17">
        <f>'31'!$X214</f>
        <v>0</v>
      </c>
      <c r="BK210" s="17">
        <f>IF(BJ210=BH210, BI210+'31'!$Y214, '31'!$Y214)</f>
        <v>0</v>
      </c>
    </row>
    <row r="211" spans="1:63" x14ac:dyDescent="0.25">
      <c r="A211" s="67" t="s">
        <v>221</v>
      </c>
      <c r="B211" s="17" t="str">
        <f>'1'!$X215</f>
        <v>VACANT F-116</v>
      </c>
      <c r="C211" s="17">
        <f>'1'!Y215</f>
        <v>0</v>
      </c>
      <c r="D211" s="17" t="str">
        <f>'2'!$X215</f>
        <v>VACANT F-116</v>
      </c>
      <c r="E211" s="17">
        <f>IF(D211=B211, C211+'2'!$Y215, '2'!$Y215)</f>
        <v>0</v>
      </c>
      <c r="F211" s="17" t="str">
        <f>'3'!$X215</f>
        <v>VACANT F-116</v>
      </c>
      <c r="G211" s="17">
        <f>IF(F211=D211, E211+'3'!$Y215, '3'!$Y215)</f>
        <v>0</v>
      </c>
      <c r="H211" s="17" t="str">
        <f>'4'!$X215</f>
        <v>VACANT F-116</v>
      </c>
      <c r="I211" s="17">
        <f>IF(H211=F211, G211+'4'!$Y215, '4'!$Y215)</f>
        <v>0</v>
      </c>
      <c r="J211" s="17" t="str">
        <f>'5'!$X215</f>
        <v>VACANT F-116</v>
      </c>
      <c r="K211" s="17">
        <f>IF(J211=H211, I211+'5'!$Y215, '5'!$Y215)</f>
        <v>0</v>
      </c>
      <c r="L211" s="17" t="str">
        <f>'6'!$X215</f>
        <v>VACANT F-116</v>
      </c>
      <c r="M211" s="17">
        <f>IF(L211=J211, K211+'6'!$Y215, '6'!$Y215)</f>
        <v>0</v>
      </c>
      <c r="N211" s="17" t="str">
        <f>'7'!$X215</f>
        <v>VACANT F-116</v>
      </c>
      <c r="O211" s="17">
        <f>IF(N211=L211, M211+'7'!$Y215, '7'!$Y215)</f>
        <v>0</v>
      </c>
      <c r="P211" s="17" t="str">
        <f>'8'!$X215</f>
        <v>VACANT F-116</v>
      </c>
      <c r="Q211" s="17">
        <f>IF(P211=N211, O211+'8'!$Y215, '8'!$Y215)</f>
        <v>0</v>
      </c>
      <c r="R211" s="17" t="str">
        <f>'9'!$X215</f>
        <v>VACANT F-116</v>
      </c>
      <c r="S211" s="17">
        <f>IF(R211=P211, Q211+'9'!$Y215, '9'!$Y215)</f>
        <v>0</v>
      </c>
      <c r="T211" s="17" t="str">
        <f>'10'!$X215</f>
        <v>VACANT F-116</v>
      </c>
      <c r="U211" s="17">
        <f>IF(T211=R211, S211+'10'!$Y215, '10'!$Y215)</f>
        <v>0</v>
      </c>
      <c r="V211" s="17" t="str">
        <f>'11'!$X215</f>
        <v>VACANT F-116</v>
      </c>
      <c r="W211" s="17">
        <f>IF(V211=T211, U211+'11'!$Y215, '11'!$Y215)</f>
        <v>0</v>
      </c>
      <c r="X211" s="17" t="str">
        <f>'12'!$X215</f>
        <v>VACANT F-116</v>
      </c>
      <c r="Y211" s="17">
        <f>IF(X211=V211, W211+'12'!$Y215, '12'!$Y215)</f>
        <v>0</v>
      </c>
      <c r="Z211" s="17" t="str">
        <f>'13'!$X215</f>
        <v>VACANT F-116</v>
      </c>
      <c r="AA211" s="17">
        <f>IF(Z211=X211, Y211+'13'!$Y215, '13'!$Y215)</f>
        <v>0</v>
      </c>
      <c r="AB211" s="17" t="str">
        <f>'14'!$X215</f>
        <v>VACANT F-116</v>
      </c>
      <c r="AC211" s="17">
        <f>IF(AB211=Z211, AA211+'14'!$Y215, '14'!$Y215)</f>
        <v>0</v>
      </c>
      <c r="AD211" s="17" t="str">
        <f>'15'!$X215</f>
        <v>VACANT F-116</v>
      </c>
      <c r="AE211" s="17">
        <f>IF(AD211=AB211, AC211+'15'!$Y215, '15'!$Y215)</f>
        <v>0</v>
      </c>
      <c r="AF211" s="17" t="str">
        <f>'16'!$X215</f>
        <v>VACANT F-116</v>
      </c>
      <c r="AG211" s="17">
        <f>IF(AF211=AD211, AE211+'16'!$Y215, '16'!$Y215)</f>
        <v>0</v>
      </c>
      <c r="AH211" s="17" t="str">
        <f>'17'!$X215</f>
        <v>VACANT F-116</v>
      </c>
      <c r="AI211" s="17">
        <f>IF(AH211=AF211, AG211+'17'!$Y215, '17'!$Y215)</f>
        <v>0</v>
      </c>
      <c r="AJ211" s="17" t="str">
        <f>'18'!$X215</f>
        <v>VACANT F-116</v>
      </c>
      <c r="AK211" s="17">
        <f>IF(AJ211=AH211, AI211+'18'!$Y215, '18'!$Y215)</f>
        <v>0</v>
      </c>
      <c r="AL211" s="17" t="str">
        <f>'19'!$X215</f>
        <v>VACANT F-116</v>
      </c>
      <c r="AM211" s="17">
        <f>IF(AL211=AJ211, AK211+'19'!$Y215, '19'!$Y215)</f>
        <v>0</v>
      </c>
      <c r="AN211" s="17" t="str">
        <f>'20'!$X215</f>
        <v>VACANT F-116</v>
      </c>
      <c r="AO211" s="17">
        <f>IF(AN211=AL211, AM211+'20'!$Y215, '20'!$Y215)</f>
        <v>0</v>
      </c>
      <c r="AP211" s="17" t="str">
        <f>'21'!$X215</f>
        <v>VACANT F-116</v>
      </c>
      <c r="AQ211" s="17">
        <f>IF(AP211=AN211, AO211+'21'!$Y215, '21'!$Y215)</f>
        <v>0</v>
      </c>
      <c r="AR211" s="17" t="str">
        <f>'22'!$X215</f>
        <v>VACANT F-116</v>
      </c>
      <c r="AS211" s="17">
        <f>IF(AR211=AP211, AQ211+'22'!$Y215, '22'!$Y215)</f>
        <v>0</v>
      </c>
      <c r="AT211" s="17" t="str">
        <f>'23'!$X215</f>
        <v>VACANT F-116</v>
      </c>
      <c r="AU211" s="17">
        <f>IF(AT211=AR211, AS211+'23'!$Y215, '23'!$Y215)</f>
        <v>0</v>
      </c>
      <c r="AV211" s="17" t="str">
        <f>'24'!$X215</f>
        <v>VACANT F-116</v>
      </c>
      <c r="AW211" s="17">
        <f>IF(AV211=AT211, AU211+'24'!$Y215, '24'!$Y215)</f>
        <v>0</v>
      </c>
      <c r="AX211" s="17" t="str">
        <f>'25'!$X215</f>
        <v>VACANT F-116</v>
      </c>
      <c r="AY211" s="17">
        <f>IF(AX211=AV211, AW211+'25'!$Y215, '25'!$Y215)</f>
        <v>0</v>
      </c>
      <c r="AZ211" s="17" t="str">
        <f>'26'!$X215</f>
        <v>VACANT F-116</v>
      </c>
      <c r="BA211" s="17">
        <f>IF(AZ211=AX211, AY211+'26'!$Y215, '26'!$Y215)</f>
        <v>0</v>
      </c>
      <c r="BB211" s="17" t="str">
        <f>'27'!$X215</f>
        <v>NO WN</v>
      </c>
      <c r="BC211" s="17">
        <f>IF(BB211=AZ211, BA211+'27'!$Y215, '27'!$Y215)</f>
        <v>2</v>
      </c>
      <c r="BD211" s="17" t="str">
        <f>'28'!$X215</f>
        <v>NO WN</v>
      </c>
      <c r="BE211" s="17">
        <f>IF(BD211=BB211, BC211+'28'!$Y215, '28'!$Y215)</f>
        <v>2</v>
      </c>
      <c r="BF211" s="17" t="str">
        <f>'29'!$X215</f>
        <v>NO WN</v>
      </c>
      <c r="BG211" s="17">
        <f>IF(BF211=BD211, BE211+'29'!$Y215, '29'!$Y215)</f>
        <v>3</v>
      </c>
      <c r="BH211" s="17" t="str">
        <f>'30'!$X215</f>
        <v>NO WN</v>
      </c>
      <c r="BI211" s="17">
        <f>IF(BH211=BF211, BG211+'30'!$Y215, '30'!$Y215)</f>
        <v>5</v>
      </c>
      <c r="BJ211" s="17">
        <f>'31'!$X215</f>
        <v>0</v>
      </c>
      <c r="BK211" s="17">
        <f>IF(BJ211=BH211, BI211+'31'!$Y215, '31'!$Y215)</f>
        <v>0</v>
      </c>
    </row>
    <row r="212" spans="1:63" x14ac:dyDescent="0.25">
      <c r="A212" s="68" t="s">
        <v>222</v>
      </c>
      <c r="B212" s="17" t="str">
        <f>'1'!$X216</f>
        <v>WN4441SN</v>
      </c>
      <c r="C212" s="17">
        <f>'1'!Y216</f>
        <v>3</v>
      </c>
      <c r="D212" s="17" t="str">
        <f>'2'!$X216</f>
        <v>WN4441SN</v>
      </c>
      <c r="E212" s="17">
        <f>IF(D212=B212, C212+'2'!$Y216, '2'!$Y216)</f>
        <v>3</v>
      </c>
      <c r="F212" s="17" t="str">
        <f>'3'!$X216</f>
        <v>WN4441SN</v>
      </c>
      <c r="G212" s="17">
        <f>IF(F212=D212, E212+'3'!$Y216, '3'!$Y216)</f>
        <v>3</v>
      </c>
      <c r="H212" s="17" t="str">
        <f>'4'!$X216</f>
        <v>WN4441SN</v>
      </c>
      <c r="I212" s="17">
        <f>IF(H212=F212, G212+'4'!$Y216, '4'!$Y216)</f>
        <v>3</v>
      </c>
      <c r="J212" s="17" t="str">
        <f>'5'!$X216</f>
        <v>WN4441SN</v>
      </c>
      <c r="K212" s="17">
        <f>IF(J212=H212, I212+'5'!$Y216, '5'!$Y216)</f>
        <v>3</v>
      </c>
      <c r="L212" s="17" t="str">
        <f>'6'!$X216</f>
        <v>WN4441SN</v>
      </c>
      <c r="M212" s="17">
        <f>IF(L212=J212, K212+'6'!$Y216, '6'!$Y216)</f>
        <v>3</v>
      </c>
      <c r="N212" s="17" t="str">
        <f>'7'!$X216</f>
        <v>WN4441SN</v>
      </c>
      <c r="O212" s="17">
        <f>IF(N212=L212, M212+'7'!$Y216, '7'!$Y216)</f>
        <v>3</v>
      </c>
      <c r="P212" s="17" t="str">
        <f>'8'!$X216</f>
        <v>WN4441SN</v>
      </c>
      <c r="Q212" s="17">
        <f>IF(P212=N212, O212+'8'!$Y216, '8'!$Y216)</f>
        <v>3</v>
      </c>
      <c r="R212" s="17" t="str">
        <f>'9'!$X216</f>
        <v>WN4441SN</v>
      </c>
      <c r="S212" s="17">
        <f>IF(R212=P212, Q212+'9'!$Y216, '9'!$Y216)</f>
        <v>3</v>
      </c>
      <c r="T212" s="17" t="str">
        <f>'10'!$X216</f>
        <v>WN4441SN</v>
      </c>
      <c r="U212" s="17">
        <f>IF(T212=R212, S212+'10'!$Y216, '10'!$Y216)</f>
        <v>3</v>
      </c>
      <c r="V212" s="17" t="str">
        <f>'11'!$X216</f>
        <v>WN4441SN</v>
      </c>
      <c r="W212" s="17">
        <f>IF(V212=T212, U212+'11'!$Y216, '11'!$Y216)</f>
        <v>3</v>
      </c>
      <c r="X212" s="17" t="str">
        <f>'12'!$X216</f>
        <v>WN4441SN</v>
      </c>
      <c r="Y212" s="17">
        <f>IF(X212=V212, W212+'12'!$Y216, '12'!$Y216)</f>
        <v>3</v>
      </c>
      <c r="Z212" s="17" t="str">
        <f>'13'!$X216</f>
        <v>WN4441SN</v>
      </c>
      <c r="AA212" s="17">
        <f>IF(Z212=X212, Y212+'13'!$Y216, '13'!$Y216)</f>
        <v>3</v>
      </c>
      <c r="AB212" s="17" t="str">
        <f>'14'!$X216</f>
        <v>WN4441SN</v>
      </c>
      <c r="AC212" s="17">
        <f>IF(AB212=Z212, AA212+'14'!$Y216, '14'!$Y216)</f>
        <v>3</v>
      </c>
      <c r="AD212" s="17" t="str">
        <f>'15'!$X216</f>
        <v>WN4441SN</v>
      </c>
      <c r="AE212" s="17">
        <f>IF(AD212=AB212, AC212+'15'!$Y216, '15'!$Y216)</f>
        <v>3</v>
      </c>
      <c r="AF212" s="17" t="str">
        <f>'16'!$X216</f>
        <v>WN4441SN</v>
      </c>
      <c r="AG212" s="17">
        <f>IF(AF212=AD212, AE212+'16'!$Y216, '16'!$Y216)</f>
        <v>3</v>
      </c>
      <c r="AH212" s="17" t="str">
        <f>'17'!$X216</f>
        <v>WN4441SN</v>
      </c>
      <c r="AI212" s="17">
        <f>IF(AH212=AF212, AG212+'17'!$Y216, '17'!$Y216)</f>
        <v>3</v>
      </c>
      <c r="AJ212" s="17" t="str">
        <f>'18'!$X216</f>
        <v>WN4441SN</v>
      </c>
      <c r="AK212" s="17">
        <f>IF(AJ212=AH212, AI212+'18'!$Y216, '18'!$Y216)</f>
        <v>3</v>
      </c>
      <c r="AL212" s="17" t="str">
        <f>'19'!$X216</f>
        <v>WN4441SN</v>
      </c>
      <c r="AM212" s="17">
        <f>IF(AL212=AJ212, AK212+'19'!$Y216, '19'!$Y216)</f>
        <v>3</v>
      </c>
      <c r="AN212" s="17" t="str">
        <f>'20'!$X216</f>
        <v>WN4441SN</v>
      </c>
      <c r="AO212" s="17">
        <f>IF(AN212=AL212, AM212+'20'!$Y216, '20'!$Y216)</f>
        <v>3</v>
      </c>
      <c r="AP212" s="17" t="str">
        <f>'21'!$X216</f>
        <v>WN4441SN</v>
      </c>
      <c r="AQ212" s="17">
        <f>IF(AP212=AN212, AO212+'21'!$Y216, '21'!$Y216)</f>
        <v>6</v>
      </c>
      <c r="AR212" s="17" t="str">
        <f>'22'!$X216</f>
        <v>WN4441SN</v>
      </c>
      <c r="AS212" s="17">
        <f>IF(AR212=AP212, AQ212+'22'!$Y216, '22'!$Y216)</f>
        <v>8</v>
      </c>
      <c r="AT212" s="17" t="str">
        <f>'23'!$X216</f>
        <v>WN4441SN</v>
      </c>
      <c r="AU212" s="17">
        <f>IF(AT212=AR212, AS212+'23'!$Y216, '23'!$Y216)</f>
        <v>8</v>
      </c>
      <c r="AV212" s="17" t="str">
        <f>'24'!$X216</f>
        <v>WN4441SN</v>
      </c>
      <c r="AW212" s="17">
        <f>IF(AV212=AT212, AU212+'24'!$Y216, '24'!$Y216)</f>
        <v>8</v>
      </c>
      <c r="AX212" s="17" t="str">
        <f>'25'!$X216</f>
        <v>WN4441SN</v>
      </c>
      <c r="AY212" s="17">
        <f>IF(AX212=AV212, AW212+'25'!$Y216, '25'!$Y216)</f>
        <v>8</v>
      </c>
      <c r="AZ212" s="17" t="str">
        <f>'26'!$X216</f>
        <v>WN4441SN</v>
      </c>
      <c r="BA212" s="17">
        <f>IF(AZ212=AX212, AY212+'26'!$Y216, '26'!$Y216)</f>
        <v>8</v>
      </c>
      <c r="BB212" s="17" t="str">
        <f>'27'!$X216</f>
        <v>WN4441SN</v>
      </c>
      <c r="BC212" s="17">
        <f>IF(BB212=AZ212, BA212+'27'!$Y216, '27'!$Y216)</f>
        <v>12</v>
      </c>
      <c r="BD212" s="17" t="str">
        <f>'28'!$X216</f>
        <v>WN4441SN</v>
      </c>
      <c r="BE212" s="17">
        <f>IF(BD212=BB212, BC212+'28'!$Y216, '28'!$Y216)</f>
        <v>12</v>
      </c>
      <c r="BF212" s="17" t="str">
        <f>'29'!$X216</f>
        <v>WN4441SN</v>
      </c>
      <c r="BG212" s="17">
        <f>IF(BF212=BD212, BE212+'29'!$Y216, '29'!$Y216)</f>
        <v>13</v>
      </c>
      <c r="BH212" s="17" t="str">
        <f>'30'!$X216</f>
        <v>WN4441SN</v>
      </c>
      <c r="BI212" s="17">
        <f>IF(BH212=BF212, BG212+'30'!$Y216, '30'!$Y216)</f>
        <v>13</v>
      </c>
      <c r="BJ212" s="17">
        <f>'31'!$X216</f>
        <v>0</v>
      </c>
      <c r="BK212" s="17">
        <f>IF(BJ212=BH212, BI212+'31'!$Y216, '31'!$Y216)</f>
        <v>0</v>
      </c>
    </row>
    <row r="213" spans="1:63" x14ac:dyDescent="0.25">
      <c r="A213" s="67" t="s">
        <v>223</v>
      </c>
      <c r="B213" s="17" t="str">
        <f>'1'!$X217</f>
        <v>WN8799SK</v>
      </c>
      <c r="C213" s="17">
        <f>'1'!Y217</f>
        <v>0</v>
      </c>
      <c r="D213" s="17" t="str">
        <f>'2'!$X217</f>
        <v>WN8799SK</v>
      </c>
      <c r="E213" s="17">
        <f>IF(D213=B213, C213+'2'!$Y217, '2'!$Y217)</f>
        <v>0</v>
      </c>
      <c r="F213" s="17" t="str">
        <f>'3'!$X217</f>
        <v>WN8799SK</v>
      </c>
      <c r="G213" s="17">
        <f>IF(F213=D213, E213+'3'!$Y217, '3'!$Y217)</f>
        <v>0</v>
      </c>
      <c r="H213" s="17" t="str">
        <f>'4'!$X217</f>
        <v>WN8799SK</v>
      </c>
      <c r="I213" s="17">
        <f>IF(H213=F213, G213+'4'!$Y217, '4'!$Y217)</f>
        <v>0</v>
      </c>
      <c r="J213" s="17" t="str">
        <f>'5'!$X217</f>
        <v>WN8799SK</v>
      </c>
      <c r="K213" s="17">
        <f>IF(J213=H213, I213+'5'!$Y217, '5'!$Y217)</f>
        <v>0</v>
      </c>
      <c r="L213" s="17" t="str">
        <f>'6'!$X217</f>
        <v>WN8799SK</v>
      </c>
      <c r="M213" s="17">
        <f>IF(L213=J213, K213+'6'!$Y217, '6'!$Y217)</f>
        <v>0</v>
      </c>
      <c r="N213" s="17" t="str">
        <f>'7'!$X217</f>
        <v>WN8799SK</v>
      </c>
      <c r="O213" s="17">
        <f>IF(N213=L213, M213+'7'!$Y217, '7'!$Y217)</f>
        <v>0</v>
      </c>
      <c r="P213" s="17" t="str">
        <f>'8'!$X217</f>
        <v>WN8799SK</v>
      </c>
      <c r="Q213" s="17">
        <f>IF(P213=N213, O213+'8'!$Y217, '8'!$Y217)</f>
        <v>0</v>
      </c>
      <c r="R213" s="17" t="str">
        <f>'9'!$X217</f>
        <v>WN8799SK</v>
      </c>
      <c r="S213" s="17">
        <f>IF(R213=P213, Q213+'9'!$Y217, '9'!$Y217)</f>
        <v>0</v>
      </c>
      <c r="T213" s="17" t="str">
        <f>'10'!$X217</f>
        <v>WN8799SK</v>
      </c>
      <c r="U213" s="17">
        <f>IF(T213=R213, S213+'10'!$Y217, '10'!$Y217)</f>
        <v>0</v>
      </c>
      <c r="V213" s="17" t="str">
        <f>'11'!$X217</f>
        <v>WN8799SK</v>
      </c>
      <c r="W213" s="17">
        <f>IF(V213=T213, U213+'11'!$Y217, '11'!$Y217)</f>
        <v>0</v>
      </c>
      <c r="X213" s="17" t="str">
        <f>'12'!$X217</f>
        <v>WN8799SK</v>
      </c>
      <c r="Y213" s="17">
        <f>IF(X213=V213, W213+'12'!$Y217, '12'!$Y217)</f>
        <v>0</v>
      </c>
      <c r="Z213" s="17" t="str">
        <f>'13'!$X217</f>
        <v>WN8799SK</v>
      </c>
      <c r="AA213" s="17">
        <f>IF(Z213=X213, Y213+'13'!$Y217, '13'!$Y217)</f>
        <v>0</v>
      </c>
      <c r="AB213" s="17" t="str">
        <f>'14'!$X217</f>
        <v>WN8799SK</v>
      </c>
      <c r="AC213" s="17">
        <f>IF(AB213=Z213, AA213+'14'!$Y217, '14'!$Y217)</f>
        <v>0</v>
      </c>
      <c r="AD213" s="17" t="str">
        <f>'15'!$X217</f>
        <v>WN8799SK</v>
      </c>
      <c r="AE213" s="17">
        <f>IF(AD213=AB213, AC213+'15'!$Y217, '15'!$Y217)</f>
        <v>0</v>
      </c>
      <c r="AF213" s="17" t="str">
        <f>'16'!$X217</f>
        <v>WN8799SK</v>
      </c>
      <c r="AG213" s="17">
        <f>IF(AF213=AD213, AE213+'16'!$Y217, '16'!$Y217)</f>
        <v>0</v>
      </c>
      <c r="AH213" s="17" t="str">
        <f>'17'!$X217</f>
        <v>WN8799SK</v>
      </c>
      <c r="AI213" s="17">
        <f>IF(AH213=AF213, AG213+'17'!$Y217, '17'!$Y217)</f>
        <v>3</v>
      </c>
      <c r="AJ213" s="17" t="str">
        <f>'18'!$X217</f>
        <v>WN8799SK</v>
      </c>
      <c r="AK213" s="17">
        <f>IF(AJ213=AH213, AI213+'18'!$Y217, '18'!$Y217)</f>
        <v>3</v>
      </c>
      <c r="AL213" s="17" t="str">
        <f>'19'!$X217</f>
        <v>WN8799SK</v>
      </c>
      <c r="AM213" s="17">
        <f>IF(AL213=AJ213, AK213+'19'!$Y217, '19'!$Y217)</f>
        <v>3</v>
      </c>
      <c r="AN213" s="17" t="str">
        <f>'20'!$X217</f>
        <v>WN8799SK</v>
      </c>
      <c r="AO213" s="17">
        <f>IF(AN213=AL213, AM213+'20'!$Y217, '20'!$Y217)</f>
        <v>3</v>
      </c>
      <c r="AP213" s="17" t="str">
        <f>'21'!$X217</f>
        <v>WN8799SK</v>
      </c>
      <c r="AQ213" s="17">
        <f>IF(AP213=AN213, AO213+'21'!$Y217, '21'!$Y217)</f>
        <v>3</v>
      </c>
      <c r="AR213" s="17" t="str">
        <f>'22'!$X217</f>
        <v>WN8799SK</v>
      </c>
      <c r="AS213" s="17">
        <f>IF(AR213=AP213, AQ213+'22'!$Y217, '22'!$Y217)</f>
        <v>3</v>
      </c>
      <c r="AT213" s="17" t="str">
        <f>'23'!$X217</f>
        <v>WN8799SK</v>
      </c>
      <c r="AU213" s="17">
        <f>IF(AT213=AR213, AS213+'23'!$Y217, '23'!$Y217)</f>
        <v>5</v>
      </c>
      <c r="AV213" s="17" t="str">
        <f>'24'!$X217</f>
        <v>WN8799SK</v>
      </c>
      <c r="AW213" s="17">
        <f>IF(AV213=AT213, AU213+'24'!$Y217, '24'!$Y217)</f>
        <v>5</v>
      </c>
      <c r="AX213" s="17" t="str">
        <f>'25'!$X217</f>
        <v>WN8799SK</v>
      </c>
      <c r="AY213" s="17">
        <f>IF(AX213=AV213, AW213+'25'!$Y217, '25'!$Y217)</f>
        <v>5</v>
      </c>
      <c r="AZ213" s="17" t="str">
        <f>'26'!$X217</f>
        <v>WN8799SK</v>
      </c>
      <c r="BA213" s="17">
        <f>IF(AZ213=AX213, AY213+'26'!$Y217, '26'!$Y217)</f>
        <v>8</v>
      </c>
      <c r="BB213" s="17" t="str">
        <f>'27'!$X217</f>
        <v>WN8799SK</v>
      </c>
      <c r="BC213" s="17">
        <f>IF(BB213=AZ213, BA213+'27'!$Y217, '27'!$Y217)</f>
        <v>8</v>
      </c>
      <c r="BD213" s="17" t="str">
        <f>'28'!$X217</f>
        <v>WN8799SK</v>
      </c>
      <c r="BE213" s="17">
        <f>IF(BD213=BB213, BC213+'28'!$Y217, '28'!$Y217)</f>
        <v>8</v>
      </c>
      <c r="BF213" s="17" t="str">
        <f>'29'!$X217</f>
        <v>WN8799SK</v>
      </c>
      <c r="BG213" s="17">
        <f>IF(BF213=BD213, BE213+'29'!$Y217, '29'!$Y217)</f>
        <v>8</v>
      </c>
      <c r="BH213" s="17" t="str">
        <f>'30'!$X217</f>
        <v>WN8799SK</v>
      </c>
      <c r="BI213" s="17">
        <f>IF(BH213=BF213, BG213+'30'!$Y217, '30'!$Y217)</f>
        <v>11</v>
      </c>
      <c r="BJ213" s="17">
        <f>'31'!$X217</f>
        <v>0</v>
      </c>
      <c r="BK213" s="17">
        <f>IF(BJ213=BH213, BI213+'31'!$Y217, '31'!$Y217)</f>
        <v>0</v>
      </c>
    </row>
    <row r="214" spans="1:63" x14ac:dyDescent="0.25">
      <c r="A214" s="68" t="s">
        <v>224</v>
      </c>
      <c r="B214" s="17" t="str">
        <f>'1'!$X218</f>
        <v>WN4098NR</v>
      </c>
      <c r="C214" s="17">
        <f>'1'!Y218</f>
        <v>1</v>
      </c>
      <c r="D214" s="17" t="str">
        <f>'2'!$X218</f>
        <v>WN4098NR</v>
      </c>
      <c r="E214" s="17">
        <f>IF(D214=B214, C214+'2'!$Y218, '2'!$Y218)</f>
        <v>1</v>
      </c>
      <c r="F214" s="17" t="str">
        <f>'3'!$X218</f>
        <v>WN4098NR</v>
      </c>
      <c r="G214" s="17">
        <f>IF(F214=D214, E214+'3'!$Y218, '3'!$Y218)</f>
        <v>1</v>
      </c>
      <c r="H214" s="17" t="str">
        <f>'4'!$X218</f>
        <v>WN4098NR</v>
      </c>
      <c r="I214" s="17">
        <f>IF(H214=F214, G214+'4'!$Y218, '4'!$Y218)</f>
        <v>1</v>
      </c>
      <c r="J214" s="17" t="str">
        <f>'5'!$X218</f>
        <v>WN4098NR</v>
      </c>
      <c r="K214" s="17">
        <f>IF(J214=H214, I214+'5'!$Y218, '5'!$Y218)</f>
        <v>1</v>
      </c>
      <c r="L214" s="17" t="str">
        <f>'6'!$X218</f>
        <v>WN4098NR</v>
      </c>
      <c r="M214" s="17">
        <f>IF(L214=J214, K214+'6'!$Y218, '6'!$Y218)</f>
        <v>1</v>
      </c>
      <c r="N214" s="17" t="str">
        <f>'7'!$X218</f>
        <v>WN4098NR</v>
      </c>
      <c r="O214" s="17">
        <f>IF(N214=L214, M214+'7'!$Y218, '7'!$Y218)</f>
        <v>1</v>
      </c>
      <c r="P214" s="17" t="str">
        <f>'8'!$X218</f>
        <v>WN4098NR</v>
      </c>
      <c r="Q214" s="17">
        <f>IF(P214=N214, O214+'8'!$Y218, '8'!$Y218)</f>
        <v>1</v>
      </c>
      <c r="R214" s="17" t="str">
        <f>'9'!$X218</f>
        <v>WN4098NR</v>
      </c>
      <c r="S214" s="17">
        <f>IF(R214=P214, Q214+'9'!$Y218, '9'!$Y218)</f>
        <v>1</v>
      </c>
      <c r="T214" s="17" t="str">
        <f>'10'!$X218</f>
        <v>WN4098NR</v>
      </c>
      <c r="U214" s="17">
        <f>IF(T214=R214, S214+'10'!$Y218, '10'!$Y218)</f>
        <v>1</v>
      </c>
      <c r="V214" s="17" t="str">
        <f>'11'!$X218</f>
        <v>WN4098NR</v>
      </c>
      <c r="W214" s="17">
        <f>IF(V214=T214, U214+'11'!$Y218, '11'!$Y218)</f>
        <v>1</v>
      </c>
      <c r="X214" s="17" t="str">
        <f>'12'!$X218</f>
        <v>WN4098NR</v>
      </c>
      <c r="Y214" s="17">
        <f>IF(X214=V214, W214+'12'!$Y218, '12'!$Y218)</f>
        <v>1</v>
      </c>
      <c r="Z214" s="17" t="str">
        <f>'13'!$X218</f>
        <v>WN4098NR</v>
      </c>
      <c r="AA214" s="17">
        <f>IF(Z214=X214, Y214+'13'!$Y218, '13'!$Y218)</f>
        <v>1</v>
      </c>
      <c r="AB214" s="17" t="str">
        <f>'14'!$X218</f>
        <v>WN4098NR</v>
      </c>
      <c r="AC214" s="17">
        <f>IF(AB214=Z214, AA214+'14'!$Y218, '14'!$Y218)</f>
        <v>1</v>
      </c>
      <c r="AD214" s="17" t="str">
        <f>'15'!$X218</f>
        <v>WN4098NR</v>
      </c>
      <c r="AE214" s="17">
        <f>IF(AD214=AB214, AC214+'15'!$Y218, '15'!$Y218)</f>
        <v>1</v>
      </c>
      <c r="AF214" s="17" t="str">
        <f>'16'!$X218</f>
        <v>WN4098NR</v>
      </c>
      <c r="AG214" s="17">
        <f>IF(AF214=AD214, AE214+'16'!$Y218, '16'!$Y218)</f>
        <v>1</v>
      </c>
      <c r="AH214" s="17" t="str">
        <f>'17'!$X218</f>
        <v>WN4098NR</v>
      </c>
      <c r="AI214" s="17">
        <f>IF(AH214=AF214, AG214+'17'!$Y218, '17'!$Y218)</f>
        <v>1</v>
      </c>
      <c r="AJ214" s="17" t="str">
        <f>'18'!$X218</f>
        <v>WN4098NR</v>
      </c>
      <c r="AK214" s="17">
        <f>IF(AJ214=AH214, AI214+'18'!$Y218, '18'!$Y218)</f>
        <v>1</v>
      </c>
      <c r="AL214" s="17" t="str">
        <f>'19'!$X218</f>
        <v>WN6619RD</v>
      </c>
      <c r="AM214" s="17">
        <f>IF(AL214=AJ214, AK214+'19'!$Y218, '19'!$Y218)</f>
        <v>1</v>
      </c>
      <c r="AN214" s="17" t="str">
        <f>'20'!$X218</f>
        <v>WN6619RD</v>
      </c>
      <c r="AO214" s="17">
        <f>IF(AN214=AL214, AM214+'20'!$Y218, '20'!$Y218)</f>
        <v>1</v>
      </c>
      <c r="AP214" s="17" t="str">
        <f>'21'!$X218</f>
        <v>WN6619RD</v>
      </c>
      <c r="AQ214" s="17">
        <f>IF(AP214=AN214, AO214+'21'!$Y218, '21'!$Y218)</f>
        <v>1</v>
      </c>
      <c r="AR214" s="17" t="str">
        <f>'22'!$X218</f>
        <v>WN6619RD</v>
      </c>
      <c r="AS214" s="17">
        <f>IF(AR214=AP214, AQ214+'22'!$Y218, '22'!$Y218)</f>
        <v>1</v>
      </c>
      <c r="AT214" s="17" t="str">
        <f>'23'!$X218</f>
        <v>WN6619RD</v>
      </c>
      <c r="AU214" s="17">
        <f>IF(AT214=AR214, AS214+'23'!$Y218, '23'!$Y218)</f>
        <v>1</v>
      </c>
      <c r="AV214" s="17" t="str">
        <f>'24'!$X218</f>
        <v>WN6619RD</v>
      </c>
      <c r="AW214" s="17">
        <f>IF(AV214=AT214, AU214+'24'!$Y218, '24'!$Y218)</f>
        <v>1</v>
      </c>
      <c r="AX214" s="17" t="str">
        <f>'25'!$X218</f>
        <v>WN6619RD</v>
      </c>
      <c r="AY214" s="17">
        <f>IF(AX214=AV214, AW214+'25'!$Y218, '25'!$Y218)</f>
        <v>1</v>
      </c>
      <c r="AZ214" s="17" t="str">
        <f>'26'!$X218</f>
        <v>WN6619RD</v>
      </c>
      <c r="BA214" s="17">
        <f>IF(AZ214=AX214, AY214+'26'!$Y218, '26'!$Y218)</f>
        <v>1</v>
      </c>
      <c r="BB214" s="17" t="str">
        <f>'27'!$X218</f>
        <v>WN6619RD</v>
      </c>
      <c r="BC214" s="17">
        <f>IF(BB214=AZ214, BA214+'27'!$Y218, '27'!$Y218)</f>
        <v>1</v>
      </c>
      <c r="BD214" s="17" t="str">
        <f>'28'!$X218</f>
        <v>WN6619RD</v>
      </c>
      <c r="BE214" s="17">
        <f>IF(BD214=BB214, BC214+'28'!$Y218, '28'!$Y218)</f>
        <v>1</v>
      </c>
      <c r="BF214" s="17" t="str">
        <f>'29'!$X218</f>
        <v>WN6619RD</v>
      </c>
      <c r="BG214" s="17">
        <f>IF(BF214=BD214, BE214+'29'!$Y218, '29'!$Y218)</f>
        <v>1</v>
      </c>
      <c r="BH214" s="17" t="str">
        <f>'30'!$X218</f>
        <v>WN6619RD</v>
      </c>
      <c r="BI214" s="17">
        <f>IF(BH214=BF214, BG214+'30'!$Y218, '30'!$Y218)</f>
        <v>1</v>
      </c>
      <c r="BJ214" s="17">
        <f>'31'!$X218</f>
        <v>0</v>
      </c>
      <c r="BK214" s="17">
        <f>IF(BJ214=BH214, BI214+'31'!$Y218, '31'!$Y218)</f>
        <v>0</v>
      </c>
    </row>
    <row r="215" spans="1:63" x14ac:dyDescent="0.25">
      <c r="A215" s="67" t="s">
        <v>225</v>
      </c>
      <c r="B215" s="17" t="str">
        <f>'1'!$X219</f>
        <v>WN4535NW</v>
      </c>
      <c r="C215" s="17">
        <f>'1'!Y219</f>
        <v>0</v>
      </c>
      <c r="D215" s="17" t="str">
        <f>'2'!$X219</f>
        <v>WN4535NW</v>
      </c>
      <c r="E215" s="17">
        <f>IF(D215=B215, C215+'2'!$Y219, '2'!$Y219)</f>
        <v>0</v>
      </c>
      <c r="F215" s="17" t="str">
        <f>'3'!$X219</f>
        <v>WN4535NW</v>
      </c>
      <c r="G215" s="17">
        <f>IF(F215=D215, E215+'3'!$Y219, '3'!$Y219)</f>
        <v>0</v>
      </c>
      <c r="H215" s="17" t="str">
        <f>'4'!$X219</f>
        <v>WN4535NW</v>
      </c>
      <c r="I215" s="17">
        <f>IF(H215=F215, G215+'4'!$Y219, '4'!$Y219)</f>
        <v>0</v>
      </c>
      <c r="J215" s="17" t="str">
        <f>'5'!$X219</f>
        <v>WN4535NW</v>
      </c>
      <c r="K215" s="17">
        <f>IF(J215=H215, I215+'5'!$Y219, '5'!$Y219)</f>
        <v>0</v>
      </c>
      <c r="L215" s="17" t="str">
        <f>'6'!$X219</f>
        <v>WN4535NW</v>
      </c>
      <c r="M215" s="17">
        <f>IF(L215=J215, K215+'6'!$Y219, '6'!$Y219)</f>
        <v>0</v>
      </c>
      <c r="N215" s="17" t="str">
        <f>'7'!$X219</f>
        <v>WN4535NW</v>
      </c>
      <c r="O215" s="17">
        <f>IF(N215=L215, M215+'7'!$Y219, '7'!$Y219)</f>
        <v>0</v>
      </c>
      <c r="P215" s="17" t="str">
        <f>'8'!$X219</f>
        <v>WN4535NW</v>
      </c>
      <c r="Q215" s="17">
        <f>IF(P215=N215, O215+'8'!$Y219, '8'!$Y219)</f>
        <v>0</v>
      </c>
      <c r="R215" s="17" t="str">
        <f>'9'!$X219</f>
        <v>WN4535NW</v>
      </c>
      <c r="S215" s="17">
        <f>IF(R215=P215, Q215+'9'!$Y219, '9'!$Y219)</f>
        <v>0</v>
      </c>
      <c r="T215" s="17" t="str">
        <f>'10'!$X219</f>
        <v>WN4535NW</v>
      </c>
      <c r="U215" s="17">
        <f>IF(T215=R215, S215+'10'!$Y219, '10'!$Y219)</f>
        <v>0</v>
      </c>
      <c r="V215" s="17" t="str">
        <f>'11'!$X219</f>
        <v>WN4535NW</v>
      </c>
      <c r="W215" s="17">
        <f>IF(V215=T215, U215+'11'!$Y219, '11'!$Y219)</f>
        <v>0</v>
      </c>
      <c r="X215" s="17" t="str">
        <f>'12'!$X219</f>
        <v>WN4535NW</v>
      </c>
      <c r="Y215" s="17">
        <f>IF(X215=V215, W215+'12'!$Y219, '12'!$Y219)</f>
        <v>0</v>
      </c>
      <c r="Z215" s="17" t="str">
        <f>'13'!$X219</f>
        <v>WN4535NW</v>
      </c>
      <c r="AA215" s="17">
        <f>IF(Z215=X215, Y215+'13'!$Y219, '13'!$Y219)</f>
        <v>0</v>
      </c>
      <c r="AB215" s="17" t="str">
        <f>'14'!$X219</f>
        <v>WN4535NW</v>
      </c>
      <c r="AC215" s="17">
        <f>IF(AB215=Z215, AA215+'14'!$Y219, '14'!$Y219)</f>
        <v>0</v>
      </c>
      <c r="AD215" s="17" t="str">
        <f>'15'!$X219</f>
        <v>WN4535NW</v>
      </c>
      <c r="AE215" s="17">
        <f>IF(AD215=AB215, AC215+'15'!$Y219, '15'!$Y219)</f>
        <v>0</v>
      </c>
      <c r="AF215" s="17" t="str">
        <f>'16'!$X219</f>
        <v>WN4535NW</v>
      </c>
      <c r="AG215" s="17">
        <f>IF(AF215=AD215, AE215+'16'!$Y219, '16'!$Y219)</f>
        <v>0</v>
      </c>
      <c r="AH215" s="17" t="str">
        <f>'17'!$X219</f>
        <v>WN4535NW</v>
      </c>
      <c r="AI215" s="17">
        <f>IF(AH215=AF215, AG215+'17'!$Y219, '17'!$Y219)</f>
        <v>0</v>
      </c>
      <c r="AJ215" s="17" t="str">
        <f>'18'!$X219</f>
        <v>WN4535NW</v>
      </c>
      <c r="AK215" s="17">
        <f>IF(AJ215=AH215, AI215+'18'!$Y219, '18'!$Y219)</f>
        <v>0</v>
      </c>
      <c r="AL215" s="17" t="str">
        <f>'19'!$X219</f>
        <v>WN4535NW</v>
      </c>
      <c r="AM215" s="17">
        <f>IF(AL215=AJ215, AK215+'19'!$Y219, '19'!$Y219)</f>
        <v>0</v>
      </c>
      <c r="AN215" s="17" t="str">
        <f>'20'!$X219</f>
        <v>WN4535NW</v>
      </c>
      <c r="AO215" s="17">
        <f>IF(AN215=AL215, AM215+'20'!$Y219, '20'!$Y219)</f>
        <v>0</v>
      </c>
      <c r="AP215" s="17" t="str">
        <f>'21'!$X219</f>
        <v>WN4535NW</v>
      </c>
      <c r="AQ215" s="17">
        <f>IF(AP215=AN215, AO215+'21'!$Y219, '21'!$Y219)</f>
        <v>0</v>
      </c>
      <c r="AR215" s="17" t="str">
        <f>'22'!$X219</f>
        <v>WN4535NW</v>
      </c>
      <c r="AS215" s="17">
        <f>IF(AR215=AP215, AQ215+'22'!$Y219, '22'!$Y219)</f>
        <v>0</v>
      </c>
      <c r="AT215" s="17" t="str">
        <f>'23'!$X219</f>
        <v>WN4535NW</v>
      </c>
      <c r="AU215" s="17">
        <f>IF(AT215=AR215, AS215+'23'!$Y219, '23'!$Y219)</f>
        <v>0</v>
      </c>
      <c r="AV215" s="17" t="str">
        <f>'24'!$X219</f>
        <v>WN4535NW</v>
      </c>
      <c r="AW215" s="17">
        <f>IF(AV215=AT215, AU215+'24'!$Y219, '24'!$Y219)</f>
        <v>0</v>
      </c>
      <c r="AX215" s="17" t="str">
        <f>'25'!$X219</f>
        <v>WN4535NW</v>
      </c>
      <c r="AY215" s="17">
        <f>IF(AX215=AV215, AW215+'25'!$Y219, '25'!$Y219)</f>
        <v>0</v>
      </c>
      <c r="AZ215" s="17" t="str">
        <f>'26'!$X219</f>
        <v>WN4535NW</v>
      </c>
      <c r="BA215" s="17">
        <f>IF(AZ215=AX215, AY215+'26'!$Y219, '26'!$Y219)</f>
        <v>0</v>
      </c>
      <c r="BB215" s="17" t="str">
        <f>'27'!$X219</f>
        <v>WN4535NW</v>
      </c>
      <c r="BC215" s="17">
        <f>IF(BB215=AZ215, BA215+'27'!$Y219, '27'!$Y219)</f>
        <v>0</v>
      </c>
      <c r="BD215" s="17" t="str">
        <f>'28'!$X219</f>
        <v>WN4535NW</v>
      </c>
      <c r="BE215" s="17">
        <f>IF(BD215=BB215, BC215+'28'!$Y219, '28'!$Y219)</f>
        <v>0</v>
      </c>
      <c r="BF215" s="17" t="str">
        <f>'29'!$X219</f>
        <v>WN4535NW</v>
      </c>
      <c r="BG215" s="17">
        <f>IF(BF215=BD215, BE215+'29'!$Y219, '29'!$Y219)</f>
        <v>0</v>
      </c>
      <c r="BH215" s="17" t="str">
        <f>'30'!$X219</f>
        <v>WN4535NW</v>
      </c>
      <c r="BI215" s="17">
        <f>IF(BH215=BF215, BG215+'30'!$Y219, '30'!$Y219)</f>
        <v>0</v>
      </c>
      <c r="BJ215" s="17">
        <f>'31'!$X219</f>
        <v>0</v>
      </c>
      <c r="BK215" s="17">
        <f>IF(BJ215=BH215, BI215+'31'!$Y219, '31'!$Y219)</f>
        <v>0</v>
      </c>
    </row>
    <row r="216" spans="1:63" x14ac:dyDescent="0.25">
      <c r="A216" s="68" t="s">
        <v>226</v>
      </c>
      <c r="B216" s="17" t="str">
        <f>'1'!$X220</f>
        <v>WN5960NU</v>
      </c>
      <c r="C216" s="17">
        <f>'1'!Y220</f>
        <v>0</v>
      </c>
      <c r="D216" s="17" t="str">
        <f>'2'!$X220</f>
        <v>WN5960NU</v>
      </c>
      <c r="E216" s="17">
        <f>IF(D216=B216, C216+'2'!$Y220, '2'!$Y220)</f>
        <v>0</v>
      </c>
      <c r="F216" s="17" t="str">
        <f>'3'!$X220</f>
        <v>WN5960NU</v>
      </c>
      <c r="G216" s="17">
        <f>IF(F216=D216, E216+'3'!$Y220, '3'!$Y220)</f>
        <v>0</v>
      </c>
      <c r="H216" s="17" t="str">
        <f>'4'!$X220</f>
        <v>WN5960NU</v>
      </c>
      <c r="I216" s="17">
        <f>IF(H216=F216, G216+'4'!$Y220, '4'!$Y220)</f>
        <v>0</v>
      </c>
      <c r="J216" s="17" t="str">
        <f>'5'!$X220</f>
        <v>WN5960NU</v>
      </c>
      <c r="K216" s="17">
        <f>IF(J216=H216, I216+'5'!$Y220, '5'!$Y220)</f>
        <v>0</v>
      </c>
      <c r="L216" s="17" t="str">
        <f>'6'!$X220</f>
        <v>WN5960NU</v>
      </c>
      <c r="M216" s="17">
        <f>IF(L216=J216, K216+'6'!$Y220, '6'!$Y220)</f>
        <v>0</v>
      </c>
      <c r="N216" s="17" t="str">
        <f>'7'!$X220</f>
        <v>WN5960NU</v>
      </c>
      <c r="O216" s="17">
        <f>IF(N216=L216, M216+'7'!$Y220, '7'!$Y220)</f>
        <v>0</v>
      </c>
      <c r="P216" s="17" t="str">
        <f>'8'!$X220</f>
        <v>WN5960NU</v>
      </c>
      <c r="Q216" s="17">
        <f>IF(P216=N216, O216+'8'!$Y220, '8'!$Y220)</f>
        <v>0</v>
      </c>
      <c r="R216" s="17" t="str">
        <f>'9'!$X220</f>
        <v>WN5960NU</v>
      </c>
      <c r="S216" s="17">
        <f>IF(R216=P216, Q216+'9'!$Y220, '9'!$Y220)</f>
        <v>0</v>
      </c>
      <c r="T216" s="17" t="str">
        <f>'10'!$X220</f>
        <v>WN5960NU</v>
      </c>
      <c r="U216" s="17">
        <f>IF(T216=R216, S216+'10'!$Y220, '10'!$Y220)</f>
        <v>0</v>
      </c>
      <c r="V216" s="17" t="str">
        <f>'11'!$X220</f>
        <v>WN5960NU</v>
      </c>
      <c r="W216" s="17">
        <f>IF(V216=T216, U216+'11'!$Y220, '11'!$Y220)</f>
        <v>0</v>
      </c>
      <c r="X216" s="17" t="str">
        <f>'12'!$X220</f>
        <v>WN5960NU</v>
      </c>
      <c r="Y216" s="17">
        <f>IF(X216=V216, W216+'12'!$Y220, '12'!$Y220)</f>
        <v>1</v>
      </c>
      <c r="Z216" s="17" t="str">
        <f>'13'!$X220</f>
        <v>WN5960NU</v>
      </c>
      <c r="AA216" s="17">
        <f>IF(Z216=X216, Y216+'13'!$Y220, '13'!$Y220)</f>
        <v>2</v>
      </c>
      <c r="AB216" s="17" t="str">
        <f>'14'!$X220</f>
        <v>WN5960NU</v>
      </c>
      <c r="AC216" s="17">
        <f>IF(AB216=Z216, AA216+'14'!$Y220, '14'!$Y220)</f>
        <v>2</v>
      </c>
      <c r="AD216" s="17" t="str">
        <f>'15'!$X220</f>
        <v>WN5960NU</v>
      </c>
      <c r="AE216" s="17">
        <f>IF(AD216=AB216, AC216+'15'!$Y220, '15'!$Y220)</f>
        <v>2</v>
      </c>
      <c r="AF216" s="17" t="str">
        <f>'16'!$X220</f>
        <v>WN5960NU</v>
      </c>
      <c r="AG216" s="17">
        <f>IF(AF216=AD216, AE216+'16'!$Y220, '16'!$Y220)</f>
        <v>2</v>
      </c>
      <c r="AH216" s="17" t="str">
        <f>'17'!$X220</f>
        <v>WN5960NU</v>
      </c>
      <c r="AI216" s="17">
        <f>IF(AH216=AF216, AG216+'17'!$Y220, '17'!$Y220)</f>
        <v>2</v>
      </c>
      <c r="AJ216" s="17" t="str">
        <f>'18'!$X220</f>
        <v>WN5960NU</v>
      </c>
      <c r="AK216" s="17">
        <f>IF(AJ216=AH216, AI216+'18'!$Y220, '18'!$Y220)</f>
        <v>2</v>
      </c>
      <c r="AL216" s="17" t="str">
        <f>'19'!$X220</f>
        <v>WN5960NU</v>
      </c>
      <c r="AM216" s="17">
        <f>IF(AL216=AJ216, AK216+'19'!$Y220, '19'!$Y220)</f>
        <v>2</v>
      </c>
      <c r="AN216" s="17" t="str">
        <f>'20'!$X220</f>
        <v>WN5960NU</v>
      </c>
      <c r="AO216" s="17">
        <f>IF(AN216=AL216, AM216+'20'!$Y220, '20'!$Y220)</f>
        <v>2</v>
      </c>
      <c r="AP216" s="17" t="str">
        <f>'21'!$X220</f>
        <v>WN5960NU</v>
      </c>
      <c r="AQ216" s="17">
        <f>IF(AP216=AN216, AO216+'21'!$Y220, '21'!$Y220)</f>
        <v>2</v>
      </c>
      <c r="AR216" s="17" t="str">
        <f>'22'!$X220</f>
        <v>WN5960NU</v>
      </c>
      <c r="AS216" s="17">
        <f>IF(AR216=AP216, AQ216+'22'!$Y220, '22'!$Y220)</f>
        <v>2</v>
      </c>
      <c r="AT216" s="17" t="str">
        <f>'23'!$X220</f>
        <v>WN5960NU</v>
      </c>
      <c r="AU216" s="17">
        <f>IF(AT216=AR216, AS216+'23'!$Y220, '23'!$Y220)</f>
        <v>2</v>
      </c>
      <c r="AV216" s="17" t="str">
        <f>'24'!$X220</f>
        <v>WN5960NU</v>
      </c>
      <c r="AW216" s="17">
        <f>IF(AV216=AT216, AU216+'24'!$Y220, '24'!$Y220)</f>
        <v>2</v>
      </c>
      <c r="AX216" s="17" t="str">
        <f>'25'!$X220</f>
        <v>WN5960NU</v>
      </c>
      <c r="AY216" s="17">
        <f>IF(AX216=AV216, AW216+'25'!$Y220, '25'!$Y220)</f>
        <v>2</v>
      </c>
      <c r="AZ216" s="17" t="str">
        <f>'26'!$X220</f>
        <v>WN5960NU</v>
      </c>
      <c r="BA216" s="17">
        <f>IF(AZ216=AX216, AY216+'26'!$Y220, '26'!$Y220)</f>
        <v>4</v>
      </c>
      <c r="BB216" s="17" t="str">
        <f>'27'!$X220</f>
        <v>WN5960NU</v>
      </c>
      <c r="BC216" s="17">
        <f>IF(BB216=AZ216, BA216+'27'!$Y220, '27'!$Y220)</f>
        <v>4</v>
      </c>
      <c r="BD216" s="17" t="str">
        <f>'28'!$X220</f>
        <v>WN5960NU</v>
      </c>
      <c r="BE216" s="17">
        <f>IF(BD216=BB216, BC216+'28'!$Y220, '28'!$Y220)</f>
        <v>4</v>
      </c>
      <c r="BF216" s="17" t="str">
        <f>'29'!$X220</f>
        <v>WN5960NU</v>
      </c>
      <c r="BG216" s="17">
        <f>IF(BF216=BD216, BE216+'29'!$Y220, '29'!$Y220)</f>
        <v>4</v>
      </c>
      <c r="BH216" s="17" t="str">
        <f>'30'!$X220</f>
        <v>WN5960NU</v>
      </c>
      <c r="BI216" s="17">
        <f>IF(BH216=BF216, BG216+'30'!$Y220, '30'!$Y220)</f>
        <v>4</v>
      </c>
      <c r="BJ216" s="17">
        <f>'31'!$X220</f>
        <v>0</v>
      </c>
      <c r="BK216" s="17">
        <f>IF(BJ216=BH216, BI216+'31'!$Y220, '31'!$Y220)</f>
        <v>0</v>
      </c>
    </row>
    <row r="217" spans="1:63" x14ac:dyDescent="0.25">
      <c r="A217" s="67" t="s">
        <v>227</v>
      </c>
      <c r="B217" s="17" t="str">
        <f>'1'!$X221</f>
        <v>WN8090SN</v>
      </c>
      <c r="C217" s="17">
        <f>'1'!Y221</f>
        <v>0</v>
      </c>
      <c r="D217" s="17" t="str">
        <f>'2'!$X221</f>
        <v>WN8090SN</v>
      </c>
      <c r="E217" s="17">
        <f>IF(D217=B217, C217+'2'!$Y221, '2'!$Y221)</f>
        <v>0</v>
      </c>
      <c r="F217" s="17" t="str">
        <f>'3'!$X221</f>
        <v>WN8090SN</v>
      </c>
      <c r="G217" s="17">
        <f>IF(F217=D217, E217+'3'!$Y221, '3'!$Y221)</f>
        <v>0</v>
      </c>
      <c r="H217" s="17" t="str">
        <f>'4'!$X221</f>
        <v>WN8090SN</v>
      </c>
      <c r="I217" s="17">
        <f>IF(H217=F217, G217+'4'!$Y221, '4'!$Y221)</f>
        <v>0</v>
      </c>
      <c r="J217" s="17" t="str">
        <f>'5'!$X221</f>
        <v>WN8090SN</v>
      </c>
      <c r="K217" s="17">
        <f>IF(J217=H217, I217+'5'!$Y221, '5'!$Y221)</f>
        <v>0</v>
      </c>
      <c r="L217" s="17" t="str">
        <f>'6'!$X221</f>
        <v>WN8090SN</v>
      </c>
      <c r="M217" s="17">
        <f>IF(L217=J217, K217+'6'!$Y221, '6'!$Y221)</f>
        <v>0</v>
      </c>
      <c r="N217" s="17" t="str">
        <f>'7'!$X221</f>
        <v>WN8090SN</v>
      </c>
      <c r="O217" s="17">
        <f>IF(N217=L217, M217+'7'!$Y221, '7'!$Y221)</f>
        <v>0</v>
      </c>
      <c r="P217" s="17" t="str">
        <f>'8'!$X221</f>
        <v>WN8090SN</v>
      </c>
      <c r="Q217" s="17">
        <f>IF(P217=N217, O217+'8'!$Y221, '8'!$Y221)</f>
        <v>0</v>
      </c>
      <c r="R217" s="17" t="str">
        <f>'9'!$X221</f>
        <v>WN8090SN</v>
      </c>
      <c r="S217" s="17">
        <f>IF(R217=P217, Q217+'9'!$Y221, '9'!$Y221)</f>
        <v>0</v>
      </c>
      <c r="T217" s="17" t="str">
        <f>'10'!$X221</f>
        <v>WN8090SN</v>
      </c>
      <c r="U217" s="17">
        <f>IF(T217=R217, S217+'10'!$Y221, '10'!$Y221)</f>
        <v>0</v>
      </c>
      <c r="V217" s="17" t="str">
        <f>'11'!$X221</f>
        <v>WN8090SN</v>
      </c>
      <c r="W217" s="17">
        <f>IF(V217=T217, U217+'11'!$Y221, '11'!$Y221)</f>
        <v>0</v>
      </c>
      <c r="X217" s="17" t="str">
        <f>'12'!$X221</f>
        <v>WN8090SN</v>
      </c>
      <c r="Y217" s="17">
        <f>IF(X217=V217, W217+'12'!$Y221, '12'!$Y221)</f>
        <v>0</v>
      </c>
      <c r="Z217" s="17" t="str">
        <f>'13'!$X221</f>
        <v>WN8090SN</v>
      </c>
      <c r="AA217" s="17">
        <f>IF(Z217=X217, Y217+'13'!$Y221, '13'!$Y221)</f>
        <v>0</v>
      </c>
      <c r="AB217" s="17" t="str">
        <f>'14'!$X221</f>
        <v>WN8090SN</v>
      </c>
      <c r="AC217" s="17">
        <f>IF(AB217=Z217, AA217+'14'!$Y221, '14'!$Y221)</f>
        <v>0</v>
      </c>
      <c r="AD217" s="17" t="str">
        <f>'15'!$X221</f>
        <v>WN8090SN</v>
      </c>
      <c r="AE217" s="17">
        <f>IF(AD217=AB217, AC217+'15'!$Y221, '15'!$Y221)</f>
        <v>0</v>
      </c>
      <c r="AF217" s="17" t="str">
        <f>'16'!$X221</f>
        <v>WN8090SN</v>
      </c>
      <c r="AG217" s="17">
        <f>IF(AF217=AD217, AE217+'16'!$Y221, '16'!$Y221)</f>
        <v>0</v>
      </c>
      <c r="AH217" s="17" t="str">
        <f>'17'!$X221</f>
        <v>WN8090SN</v>
      </c>
      <c r="AI217" s="17">
        <f>IF(AH217=AF217, AG217+'17'!$Y221, '17'!$Y221)</f>
        <v>0</v>
      </c>
      <c r="AJ217" s="17" t="str">
        <f>'18'!$X221</f>
        <v>WN8090SN</v>
      </c>
      <c r="AK217" s="17">
        <f>IF(AJ217=AH217, AI217+'18'!$Y221, '18'!$Y221)</f>
        <v>0</v>
      </c>
      <c r="AL217" s="17" t="str">
        <f>'19'!$X221</f>
        <v>WN8090SN</v>
      </c>
      <c r="AM217" s="17">
        <f>IF(AL217=AJ217, AK217+'19'!$Y221, '19'!$Y221)</f>
        <v>0</v>
      </c>
      <c r="AN217" s="17" t="str">
        <f>'20'!$X221</f>
        <v>WN8090SN</v>
      </c>
      <c r="AO217" s="17">
        <f>IF(AN217=AL217, AM217+'20'!$Y221, '20'!$Y221)</f>
        <v>0</v>
      </c>
      <c r="AP217" s="17" t="str">
        <f>'21'!$X221</f>
        <v>WN8090SN</v>
      </c>
      <c r="AQ217" s="17">
        <f>IF(AP217=AN217, AO217+'21'!$Y221, '21'!$Y221)</f>
        <v>0</v>
      </c>
      <c r="AR217" s="17" t="str">
        <f>'22'!$X221</f>
        <v>WN8090SN</v>
      </c>
      <c r="AS217" s="17">
        <f>IF(AR217=AP217, AQ217+'22'!$Y221, '22'!$Y221)</f>
        <v>0</v>
      </c>
      <c r="AT217" s="17" t="str">
        <f>'23'!$X221</f>
        <v>WN8090SN</v>
      </c>
      <c r="AU217" s="17">
        <f>IF(AT217=AR217, AS217+'23'!$Y221, '23'!$Y221)</f>
        <v>0</v>
      </c>
      <c r="AV217" s="17" t="str">
        <f>'24'!$X221</f>
        <v>WN8090SN</v>
      </c>
      <c r="AW217" s="17">
        <f>IF(AV217=AT217, AU217+'24'!$Y221, '24'!$Y221)</f>
        <v>0</v>
      </c>
      <c r="AX217" s="17" t="str">
        <f>'25'!$X221</f>
        <v>WN8090SN</v>
      </c>
      <c r="AY217" s="17">
        <f>IF(AX217=AV217, AW217+'25'!$Y221, '25'!$Y221)</f>
        <v>0</v>
      </c>
      <c r="AZ217" s="17" t="str">
        <f>'26'!$X221</f>
        <v>WN8090SN</v>
      </c>
      <c r="BA217" s="17">
        <f>IF(AZ217=AX217, AY217+'26'!$Y221, '26'!$Y221)</f>
        <v>0</v>
      </c>
      <c r="BB217" s="17" t="str">
        <f>'27'!$X221</f>
        <v>WN8090SN</v>
      </c>
      <c r="BC217" s="17">
        <f>IF(BB217=AZ217, BA217+'27'!$Y221, '27'!$Y221)</f>
        <v>0</v>
      </c>
      <c r="BD217" s="17" t="str">
        <f>'28'!$X221</f>
        <v>WN8090SN</v>
      </c>
      <c r="BE217" s="17">
        <f>IF(BD217=BB217, BC217+'28'!$Y221, '28'!$Y221)</f>
        <v>0</v>
      </c>
      <c r="BF217" s="17" t="str">
        <f>'29'!$X221</f>
        <v>WN8090SN</v>
      </c>
      <c r="BG217" s="17">
        <f>IF(BF217=BD217, BE217+'29'!$Y221, '29'!$Y221)</f>
        <v>1</v>
      </c>
      <c r="BH217" s="17" t="str">
        <f>'30'!$X221</f>
        <v>WN8090SN</v>
      </c>
      <c r="BI217" s="17">
        <f>IF(BH217=BF217, BG217+'30'!$Y221, '30'!$Y221)</f>
        <v>2</v>
      </c>
      <c r="BJ217" s="17">
        <f>'31'!$X221</f>
        <v>0</v>
      </c>
      <c r="BK217" s="17">
        <f>IF(BJ217=BH217, BI217+'31'!$Y221, '31'!$Y221)</f>
        <v>0</v>
      </c>
    </row>
    <row r="218" spans="1:63" x14ac:dyDescent="0.25">
      <c r="A218" s="68" t="s">
        <v>228</v>
      </c>
      <c r="B218" s="17" t="str">
        <f>'1'!$X222</f>
        <v>WN2498SF</v>
      </c>
      <c r="C218" s="17">
        <f>'1'!Y222</f>
        <v>0</v>
      </c>
      <c r="D218" s="17" t="str">
        <f>'2'!$X222</f>
        <v>WN2498SF</v>
      </c>
      <c r="E218" s="17">
        <f>IF(D218=B218, C218+'2'!$Y222, '2'!$Y222)</f>
        <v>0</v>
      </c>
      <c r="F218" s="17" t="str">
        <f>'3'!$X222</f>
        <v>WN2498SF</v>
      </c>
      <c r="G218" s="17">
        <f>IF(F218=D218, E218+'3'!$Y222, '3'!$Y222)</f>
        <v>0</v>
      </c>
      <c r="H218" s="17" t="str">
        <f>'4'!$X222</f>
        <v>WN2498SF</v>
      </c>
      <c r="I218" s="17">
        <f>IF(H218=F218, G218+'4'!$Y222, '4'!$Y222)</f>
        <v>0</v>
      </c>
      <c r="J218" s="17" t="str">
        <f>'5'!$X222</f>
        <v>WN2498SF</v>
      </c>
      <c r="K218" s="17">
        <f>IF(J218=H218, I218+'5'!$Y222, '5'!$Y222)</f>
        <v>0</v>
      </c>
      <c r="L218" s="17" t="str">
        <f>'6'!$X222</f>
        <v>WN2498SF</v>
      </c>
      <c r="M218" s="17">
        <f>IF(L218=J218, K218+'6'!$Y222, '6'!$Y222)</f>
        <v>2</v>
      </c>
      <c r="N218" s="17" t="str">
        <f>'7'!$X222</f>
        <v>WN2498SF</v>
      </c>
      <c r="O218" s="17">
        <f>IF(N218=L218, M218+'7'!$Y222, '7'!$Y222)</f>
        <v>2</v>
      </c>
      <c r="P218" s="17" t="str">
        <f>'8'!$X222</f>
        <v>WN2498SF</v>
      </c>
      <c r="Q218" s="17">
        <f>IF(P218=N218, O218+'8'!$Y222, '8'!$Y222)</f>
        <v>2</v>
      </c>
      <c r="R218" s="17" t="str">
        <f>'9'!$X222</f>
        <v>WN2498SF</v>
      </c>
      <c r="S218" s="17">
        <f>IF(R218=P218, Q218+'9'!$Y222, '9'!$Y222)</f>
        <v>2</v>
      </c>
      <c r="T218" s="17" t="str">
        <f>'10'!$X222</f>
        <v>WN2498SF</v>
      </c>
      <c r="U218" s="17">
        <f>IF(T218=R218, S218+'10'!$Y222, '10'!$Y222)</f>
        <v>2</v>
      </c>
      <c r="V218" s="17" t="str">
        <f>'11'!$X222</f>
        <v>WN2498SF</v>
      </c>
      <c r="W218" s="17">
        <f>IF(V218=T218, U218+'11'!$Y222, '11'!$Y222)</f>
        <v>2</v>
      </c>
      <c r="X218" s="17" t="str">
        <f>'12'!$X222</f>
        <v>WN2498SF</v>
      </c>
      <c r="Y218" s="17">
        <f>IF(X218=V218, W218+'12'!$Y222, '12'!$Y222)</f>
        <v>2</v>
      </c>
      <c r="Z218" s="17" t="str">
        <f>'13'!$X222</f>
        <v>WN2498SF</v>
      </c>
      <c r="AA218" s="17">
        <f>IF(Z218=X218, Y218+'13'!$Y222, '13'!$Y222)</f>
        <v>2</v>
      </c>
      <c r="AB218" s="17" t="str">
        <f>'14'!$X222</f>
        <v>WN2498SF</v>
      </c>
      <c r="AC218" s="17">
        <f>IF(AB218=Z218, AA218+'14'!$Y222, '14'!$Y222)</f>
        <v>4</v>
      </c>
      <c r="AD218" s="17" t="str">
        <f>'15'!$X222</f>
        <v>WN2498SF</v>
      </c>
      <c r="AE218" s="17">
        <f>IF(AD218=AB218, AC218+'15'!$Y222, '15'!$Y222)</f>
        <v>4</v>
      </c>
      <c r="AF218" s="17" t="str">
        <f>'16'!$X222</f>
        <v>WN2498SF</v>
      </c>
      <c r="AG218" s="17">
        <f>IF(AF218=AD218, AE218+'16'!$Y222, '16'!$Y222)</f>
        <v>4</v>
      </c>
      <c r="AH218" s="17" t="str">
        <f>'17'!$X222</f>
        <v>WN2498SF</v>
      </c>
      <c r="AI218" s="17">
        <f>IF(AH218=AF218, AG218+'17'!$Y222, '17'!$Y222)</f>
        <v>4</v>
      </c>
      <c r="AJ218" s="17" t="str">
        <f>'18'!$X222</f>
        <v>WN2498SF</v>
      </c>
      <c r="AK218" s="17">
        <f>IF(AJ218=AH218, AI218+'18'!$Y222, '18'!$Y222)</f>
        <v>7</v>
      </c>
      <c r="AL218" s="17" t="str">
        <f>'19'!$X222</f>
        <v>WN2498SF</v>
      </c>
      <c r="AM218" s="17">
        <f>IF(AL218=AJ218, AK218+'19'!$Y222, '19'!$Y222)</f>
        <v>7</v>
      </c>
      <c r="AN218" s="17" t="str">
        <f>'20'!$X222</f>
        <v>WN2498SF</v>
      </c>
      <c r="AO218" s="17">
        <f>IF(AN218=AL218, AM218+'20'!$Y222, '20'!$Y222)</f>
        <v>7</v>
      </c>
      <c r="AP218" s="17" t="str">
        <f>'21'!$X222</f>
        <v>WN2498SF</v>
      </c>
      <c r="AQ218" s="17">
        <f>IF(AP218=AN218, AO218+'21'!$Y222, '21'!$Y222)</f>
        <v>7</v>
      </c>
      <c r="AR218" s="17" t="str">
        <f>'22'!$X222</f>
        <v>WN2498SF</v>
      </c>
      <c r="AS218" s="17">
        <f>IF(AR218=AP218, AQ218+'22'!$Y222, '22'!$Y222)</f>
        <v>7</v>
      </c>
      <c r="AT218" s="17" t="str">
        <f>'23'!$X222</f>
        <v>WN2498SF</v>
      </c>
      <c r="AU218" s="17">
        <f>IF(AT218=AR218, AS218+'23'!$Y222, '23'!$Y222)</f>
        <v>8</v>
      </c>
      <c r="AV218" s="17" t="str">
        <f>'24'!$X222</f>
        <v>WN2498SF</v>
      </c>
      <c r="AW218" s="17">
        <f>IF(AV218=AT218, AU218+'24'!$Y222, '24'!$Y222)</f>
        <v>8</v>
      </c>
      <c r="AX218" s="17" t="str">
        <f>'25'!$X222</f>
        <v>WN2498SF</v>
      </c>
      <c r="AY218" s="17">
        <f>IF(AX218=AV218, AW218+'25'!$Y222, '25'!$Y222)</f>
        <v>8</v>
      </c>
      <c r="AZ218" s="17" t="str">
        <f>'26'!$X222</f>
        <v>WN2498SF</v>
      </c>
      <c r="BA218" s="17">
        <f>IF(AZ218=AX218, AY218+'26'!$Y222, '26'!$Y222)</f>
        <v>8</v>
      </c>
      <c r="BB218" s="17" t="str">
        <f>'27'!$X222</f>
        <v>WN2498SF</v>
      </c>
      <c r="BC218" s="17">
        <f>IF(BB218=AZ218, BA218+'27'!$Y222, '27'!$Y222)</f>
        <v>8</v>
      </c>
      <c r="BD218" s="17" t="str">
        <f>'28'!$X222</f>
        <v>WN2498SF</v>
      </c>
      <c r="BE218" s="17">
        <f>IF(BD218=BB218, BC218+'28'!$Y222, '28'!$Y222)</f>
        <v>8</v>
      </c>
      <c r="BF218" s="17" t="str">
        <f>'29'!$X222</f>
        <v>WN2498SF</v>
      </c>
      <c r="BG218" s="17">
        <f>IF(BF218=BD218, BE218+'29'!$Y222, '29'!$Y222)</f>
        <v>8</v>
      </c>
      <c r="BH218" s="17" t="str">
        <f>'30'!$X222</f>
        <v>WN2498SF</v>
      </c>
      <c r="BI218" s="17">
        <f>IF(BH218=BF218, BG218+'30'!$Y222, '30'!$Y222)</f>
        <v>8</v>
      </c>
      <c r="BJ218" s="17">
        <f>'31'!$X222</f>
        <v>0</v>
      </c>
      <c r="BK218" s="17">
        <f>IF(BJ218=BH218, BI218+'31'!$Y222, '31'!$Y222)</f>
        <v>0</v>
      </c>
    </row>
    <row r="219" spans="1:63" x14ac:dyDescent="0.25">
      <c r="A219" s="67" t="s">
        <v>229</v>
      </c>
      <c r="B219" s="17" t="str">
        <f>'1'!$X223</f>
        <v>WN4009NS</v>
      </c>
      <c r="C219" s="17">
        <f>'1'!Y223</f>
        <v>0</v>
      </c>
      <c r="D219" s="17" t="str">
        <f>'2'!$X223</f>
        <v>WN4009NS</v>
      </c>
      <c r="E219" s="17">
        <f>IF(D219=B219, C219+'2'!$Y223, '2'!$Y223)</f>
        <v>0</v>
      </c>
      <c r="F219" s="17" t="str">
        <f>'3'!$X223</f>
        <v>WN4009NS</v>
      </c>
      <c r="G219" s="17">
        <f>IF(F219=D219, E219+'3'!$Y223, '3'!$Y223)</f>
        <v>0</v>
      </c>
      <c r="H219" s="17" t="str">
        <f>'4'!$X223</f>
        <v>WN4009NS</v>
      </c>
      <c r="I219" s="17">
        <f>IF(H219=F219, G219+'4'!$Y223, '4'!$Y223)</f>
        <v>2</v>
      </c>
      <c r="J219" s="17" t="str">
        <f>'5'!$X223</f>
        <v>WN4009NS</v>
      </c>
      <c r="K219" s="17">
        <f>IF(J219=H219, I219+'5'!$Y223, '5'!$Y223)</f>
        <v>2</v>
      </c>
      <c r="L219" s="17" t="str">
        <f>'6'!$X223</f>
        <v>WN4009NS</v>
      </c>
      <c r="M219" s="17">
        <f>IF(L219=J219, K219+'6'!$Y223, '6'!$Y223)</f>
        <v>2</v>
      </c>
      <c r="N219" s="17" t="str">
        <f>'7'!$X223</f>
        <v>WN4009NS</v>
      </c>
      <c r="O219" s="17">
        <f>IF(N219=L219, M219+'7'!$Y223, '7'!$Y223)</f>
        <v>2</v>
      </c>
      <c r="P219" s="17" t="str">
        <f>'8'!$X223</f>
        <v>WN4009NS</v>
      </c>
      <c r="Q219" s="17">
        <f>IF(P219=N219, O219+'8'!$Y223, '8'!$Y223)</f>
        <v>2</v>
      </c>
      <c r="R219" s="17" t="str">
        <f>'9'!$X223</f>
        <v>WN4009NS</v>
      </c>
      <c r="S219" s="17">
        <f>IF(R219=P219, Q219+'9'!$Y223, '9'!$Y223)</f>
        <v>2</v>
      </c>
      <c r="T219" s="17" t="str">
        <f>'10'!$X223</f>
        <v>WN4009NS</v>
      </c>
      <c r="U219" s="17">
        <f>IF(T219=R219, S219+'10'!$Y223, '10'!$Y223)</f>
        <v>2</v>
      </c>
      <c r="V219" s="17" t="str">
        <f>'11'!$X223</f>
        <v>WN4009NS</v>
      </c>
      <c r="W219" s="17">
        <f>IF(V219=T219, U219+'11'!$Y223, '11'!$Y223)</f>
        <v>2</v>
      </c>
      <c r="X219" s="17" t="str">
        <f>'12'!$X223</f>
        <v>WN4009NS</v>
      </c>
      <c r="Y219" s="17">
        <f>IF(X219=V219, W219+'12'!$Y223, '12'!$Y223)</f>
        <v>2</v>
      </c>
      <c r="Z219" s="17" t="str">
        <f>'13'!$X223</f>
        <v>WN4009NS</v>
      </c>
      <c r="AA219" s="17">
        <f>IF(Z219=X219, Y219+'13'!$Y223, '13'!$Y223)</f>
        <v>2</v>
      </c>
      <c r="AB219" s="17" t="str">
        <f>'14'!$X223</f>
        <v>WN4009NS</v>
      </c>
      <c r="AC219" s="17">
        <f>IF(AB219=Z219, AA219+'14'!$Y223, '14'!$Y223)</f>
        <v>2</v>
      </c>
      <c r="AD219" s="17" t="str">
        <f>'15'!$X223</f>
        <v>WN4009NS</v>
      </c>
      <c r="AE219" s="17">
        <f>IF(AD219=AB219, AC219+'15'!$Y223, '15'!$Y223)</f>
        <v>2</v>
      </c>
      <c r="AF219" s="17" t="str">
        <f>'16'!$X223</f>
        <v>WN4009NS</v>
      </c>
      <c r="AG219" s="17">
        <f>IF(AF219=AD219, AE219+'16'!$Y223, '16'!$Y223)</f>
        <v>4</v>
      </c>
      <c r="AH219" s="17" t="str">
        <f>'17'!$X223</f>
        <v>WN4009NS</v>
      </c>
      <c r="AI219" s="17">
        <f>IF(AH219=AF219, AG219+'17'!$Y223, '17'!$Y223)</f>
        <v>4</v>
      </c>
      <c r="AJ219" s="17" t="str">
        <f>'18'!$X223</f>
        <v>WN4009NS</v>
      </c>
      <c r="AK219" s="17">
        <f>IF(AJ219=AH219, AI219+'18'!$Y223, '18'!$Y223)</f>
        <v>6</v>
      </c>
      <c r="AL219" s="17" t="str">
        <f>'19'!$X223</f>
        <v>WN4009NS</v>
      </c>
      <c r="AM219" s="17">
        <f>IF(AL219=AJ219, AK219+'19'!$Y223, '19'!$Y223)</f>
        <v>6</v>
      </c>
      <c r="AN219" s="17" t="str">
        <f>'20'!$X223</f>
        <v>WN4009NS</v>
      </c>
      <c r="AO219" s="17">
        <f>IF(AN219=AL219, AM219+'20'!$Y223, '20'!$Y223)</f>
        <v>6</v>
      </c>
      <c r="AP219" s="17" t="str">
        <f>'21'!$X223</f>
        <v>WN4009NS</v>
      </c>
      <c r="AQ219" s="17">
        <f>IF(AP219=AN219, AO219+'21'!$Y223, '21'!$Y223)</f>
        <v>6</v>
      </c>
      <c r="AR219" s="17" t="str">
        <f>'22'!$X223</f>
        <v>WN4009NS</v>
      </c>
      <c r="AS219" s="17">
        <f>IF(AR219=AP219, AQ219+'22'!$Y223, '22'!$Y223)</f>
        <v>6</v>
      </c>
      <c r="AT219" s="17" t="str">
        <f>'23'!$X223</f>
        <v>WN4009NS</v>
      </c>
      <c r="AU219" s="17">
        <f>IF(AT219=AR219, AS219+'23'!$Y223, '23'!$Y223)</f>
        <v>8</v>
      </c>
      <c r="AV219" s="17" t="str">
        <f>'24'!$X223</f>
        <v>WN4009NS</v>
      </c>
      <c r="AW219" s="17">
        <f>IF(AV219=AT219, AU219+'24'!$Y223, '24'!$Y223)</f>
        <v>8</v>
      </c>
      <c r="AX219" s="17" t="str">
        <f>'25'!$X223</f>
        <v>WN4009NS</v>
      </c>
      <c r="AY219" s="17">
        <f>IF(AX219=AV219, AW219+'25'!$Y223, '25'!$Y223)</f>
        <v>10</v>
      </c>
      <c r="AZ219" s="17" t="str">
        <f>'26'!$X223</f>
        <v>WN4009NS</v>
      </c>
      <c r="BA219" s="17">
        <f>IF(AZ219=AX219, AY219+'26'!$Y223, '26'!$Y223)</f>
        <v>10</v>
      </c>
      <c r="BB219" s="17" t="str">
        <f>'27'!$X223</f>
        <v>WN4009NS</v>
      </c>
      <c r="BC219" s="17">
        <f>IF(BB219=AZ219, BA219+'27'!$Y223, '27'!$Y223)</f>
        <v>10</v>
      </c>
      <c r="BD219" s="17" t="str">
        <f>'28'!$X223</f>
        <v>WN4009NS</v>
      </c>
      <c r="BE219" s="17">
        <f>IF(BD219=BB219, BC219+'28'!$Y223, '28'!$Y223)</f>
        <v>10</v>
      </c>
      <c r="BF219" s="17" t="str">
        <f>'29'!$X223</f>
        <v>WN4009NS</v>
      </c>
      <c r="BG219" s="17">
        <f>IF(BF219=BD219, BE219+'29'!$Y223, '29'!$Y223)</f>
        <v>10</v>
      </c>
      <c r="BH219" s="17" t="str">
        <f>'30'!$X223</f>
        <v>WN4009NS</v>
      </c>
      <c r="BI219" s="17">
        <f>IF(BH219=BF219, BG219+'30'!$Y223, '30'!$Y223)</f>
        <v>10</v>
      </c>
      <c r="BJ219" s="17">
        <f>'31'!$X223</f>
        <v>0</v>
      </c>
      <c r="BK219" s="17">
        <f>IF(BJ219=BH219, BI219+'31'!$Y223, '31'!$Y223)</f>
        <v>0</v>
      </c>
    </row>
    <row r="220" spans="1:63" x14ac:dyDescent="0.25">
      <c r="A220" s="68" t="s">
        <v>230</v>
      </c>
      <c r="B220" s="17" t="str">
        <f>'1'!$X224</f>
        <v>WN6209SF</v>
      </c>
      <c r="C220" s="17">
        <f>'1'!Y224</f>
        <v>1</v>
      </c>
      <c r="D220" s="17" t="str">
        <f>'2'!$X224</f>
        <v>WN6209SF</v>
      </c>
      <c r="E220" s="17">
        <f>IF(D220=B220, C220+'2'!$Y224, '2'!$Y224)</f>
        <v>1</v>
      </c>
      <c r="F220" s="17" t="str">
        <f>'3'!$X224</f>
        <v>WN6209SF</v>
      </c>
      <c r="G220" s="17">
        <f>IF(F220=D220, E220+'3'!$Y224, '3'!$Y224)</f>
        <v>2</v>
      </c>
      <c r="H220" s="17" t="str">
        <f>'4'!$X224</f>
        <v>WN6209SF</v>
      </c>
      <c r="I220" s="17">
        <f>IF(H220=F220, G220+'4'!$Y224, '4'!$Y224)</f>
        <v>3</v>
      </c>
      <c r="J220" s="17" t="str">
        <f>'5'!$X224</f>
        <v>WN6209SF</v>
      </c>
      <c r="K220" s="17">
        <f>IF(J220=H220, I220+'5'!$Y224, '5'!$Y224)</f>
        <v>4</v>
      </c>
      <c r="L220" s="17" t="str">
        <f>'6'!$X224</f>
        <v>WN6209SF</v>
      </c>
      <c r="M220" s="17">
        <f>IF(L220=J220, K220+'6'!$Y224, '6'!$Y224)</f>
        <v>4</v>
      </c>
      <c r="N220" s="17" t="str">
        <f>'7'!$X224</f>
        <v>WN6209SF</v>
      </c>
      <c r="O220" s="17">
        <f>IF(N220=L220, M220+'7'!$Y224, '7'!$Y224)</f>
        <v>4</v>
      </c>
      <c r="P220" s="17" t="str">
        <f>'8'!$X224</f>
        <v>WN6209SF</v>
      </c>
      <c r="Q220" s="17">
        <f>IF(P220=N220, O220+'8'!$Y224, '8'!$Y224)</f>
        <v>4</v>
      </c>
      <c r="R220" s="17" t="str">
        <f>'9'!$X224</f>
        <v>WN6209SF</v>
      </c>
      <c r="S220" s="17">
        <f>IF(R220=P220, Q220+'9'!$Y224, '9'!$Y224)</f>
        <v>4</v>
      </c>
      <c r="T220" s="17" t="str">
        <f>'10'!$X224</f>
        <v>WN6209SF</v>
      </c>
      <c r="U220" s="17">
        <f>IF(T220=R220, S220+'10'!$Y224, '10'!$Y224)</f>
        <v>4</v>
      </c>
      <c r="V220" s="17" t="str">
        <f>'11'!$X224</f>
        <v>WN6209SF</v>
      </c>
      <c r="W220" s="17">
        <f>IF(V220=T220, U220+'11'!$Y224, '11'!$Y224)</f>
        <v>5</v>
      </c>
      <c r="X220" s="17" t="str">
        <f>'12'!$X224</f>
        <v>WN6209SF</v>
      </c>
      <c r="Y220" s="17">
        <f>IF(X220=V220, W220+'12'!$Y224, '12'!$Y224)</f>
        <v>5</v>
      </c>
      <c r="Z220" s="17" t="str">
        <f>'13'!$X224</f>
        <v>WN6209SF</v>
      </c>
      <c r="AA220" s="17">
        <f>IF(Z220=X220, Y220+'13'!$Y224, '13'!$Y224)</f>
        <v>5</v>
      </c>
      <c r="AB220" s="17" t="str">
        <f>'14'!$X224</f>
        <v>WN6209SF</v>
      </c>
      <c r="AC220" s="17">
        <f>IF(AB220=Z220, AA220+'14'!$Y224, '14'!$Y224)</f>
        <v>5</v>
      </c>
      <c r="AD220" s="17" t="str">
        <f>'15'!$X224</f>
        <v>WN6209SF</v>
      </c>
      <c r="AE220" s="17">
        <f>IF(AD220=AB220, AC220+'15'!$Y224, '15'!$Y224)</f>
        <v>5</v>
      </c>
      <c r="AF220" s="17" t="str">
        <f>'16'!$X224</f>
        <v>WN6209SF</v>
      </c>
      <c r="AG220" s="17">
        <f>IF(AF220=AD220, AE220+'16'!$Y224, '16'!$Y224)</f>
        <v>6</v>
      </c>
      <c r="AH220" s="17" t="str">
        <f>'17'!$X224</f>
        <v>WN6209SF</v>
      </c>
      <c r="AI220" s="17">
        <f>IF(AH220=AF220, AG220+'17'!$Y224, '17'!$Y224)</f>
        <v>7</v>
      </c>
      <c r="AJ220" s="17" t="str">
        <f>'18'!$X224</f>
        <v>WN6209SF</v>
      </c>
      <c r="AK220" s="17">
        <f>IF(AJ220=AH220, AI220+'18'!$Y224, '18'!$Y224)</f>
        <v>9</v>
      </c>
      <c r="AL220" s="17" t="str">
        <f>'19'!$X224</f>
        <v>WN6209SF</v>
      </c>
      <c r="AM220" s="17">
        <f>IF(AL220=AJ220, AK220+'19'!$Y224, '19'!$Y224)</f>
        <v>10</v>
      </c>
      <c r="AN220" s="17" t="str">
        <f>'20'!$X224</f>
        <v>WN6209SF</v>
      </c>
      <c r="AO220" s="17">
        <f>IF(AN220=AL220, AM220+'20'!$Y224, '20'!$Y224)</f>
        <v>10</v>
      </c>
      <c r="AP220" s="17" t="str">
        <f>'21'!$X224</f>
        <v>WN6209SF</v>
      </c>
      <c r="AQ220" s="17">
        <f>IF(AP220=AN220, AO220+'21'!$Y224, '21'!$Y224)</f>
        <v>10</v>
      </c>
      <c r="AR220" s="17" t="str">
        <f>'22'!$X224</f>
        <v>WN6209SF</v>
      </c>
      <c r="AS220" s="17">
        <f>IF(AR220=AP220, AQ220+'22'!$Y224, '22'!$Y224)</f>
        <v>10</v>
      </c>
      <c r="AT220" s="17" t="str">
        <f>'23'!$X224</f>
        <v>WN6209SF</v>
      </c>
      <c r="AU220" s="17">
        <f>IF(AT220=AR220, AS220+'23'!$Y224, '23'!$Y224)</f>
        <v>11</v>
      </c>
      <c r="AV220" s="17" t="str">
        <f>'24'!$X224</f>
        <v>WN6209SF</v>
      </c>
      <c r="AW220" s="17">
        <f>IF(AV220=AT220, AU220+'24'!$Y224, '24'!$Y224)</f>
        <v>11</v>
      </c>
      <c r="AX220" s="17" t="str">
        <f>'25'!$X224</f>
        <v>WN6209SF</v>
      </c>
      <c r="AY220" s="17">
        <f>IF(AX220=AV220, AW220+'25'!$Y224, '25'!$Y224)</f>
        <v>12</v>
      </c>
      <c r="AZ220" s="17" t="str">
        <f>'26'!$X224</f>
        <v>WN6209SF</v>
      </c>
      <c r="BA220" s="17">
        <f>IF(AZ220=AX220, AY220+'26'!$Y224, '26'!$Y224)</f>
        <v>13</v>
      </c>
      <c r="BB220" s="17" t="str">
        <f>'27'!$X224</f>
        <v>WN6209SF</v>
      </c>
      <c r="BC220" s="17">
        <f>IF(BB220=AZ220, BA220+'27'!$Y224, '27'!$Y224)</f>
        <v>13</v>
      </c>
      <c r="BD220" s="17" t="str">
        <f>'28'!$X224</f>
        <v>WN6209SF</v>
      </c>
      <c r="BE220" s="17">
        <f>IF(BD220=BB220, BC220+'28'!$Y224, '28'!$Y224)</f>
        <v>13</v>
      </c>
      <c r="BF220" s="17" t="str">
        <f>'29'!$X224</f>
        <v>WN6209SF</v>
      </c>
      <c r="BG220" s="17">
        <f>IF(BF220=BD220, BE220+'29'!$Y224, '29'!$Y224)</f>
        <v>16</v>
      </c>
      <c r="BH220" s="17" t="str">
        <f>'30'!$X224</f>
        <v>WN6209SF</v>
      </c>
      <c r="BI220" s="17">
        <f>IF(BH220=BF220, BG220+'30'!$Y224, '30'!$Y224)</f>
        <v>16</v>
      </c>
      <c r="BJ220" s="17">
        <f>'31'!$X224</f>
        <v>0</v>
      </c>
      <c r="BK220" s="17">
        <f>IF(BJ220=BH220, BI220+'31'!$Y224, '31'!$Y224)</f>
        <v>0</v>
      </c>
    </row>
    <row r="221" spans="1:63" x14ac:dyDescent="0.25">
      <c r="A221" s="67" t="s">
        <v>231</v>
      </c>
      <c r="B221" s="17" t="str">
        <f>'1'!$X225</f>
        <v>WN1526RN</v>
      </c>
      <c r="C221" s="17">
        <f>'1'!Y225</f>
        <v>0</v>
      </c>
      <c r="D221" s="17" t="str">
        <f>'2'!$X225</f>
        <v>WN1526RN</v>
      </c>
      <c r="E221" s="17">
        <f>IF(D221=B221, C221+'2'!$Y225, '2'!$Y225)</f>
        <v>0</v>
      </c>
      <c r="F221" s="17" t="str">
        <f>'3'!$X225</f>
        <v>WN1526RN</v>
      </c>
      <c r="G221" s="17">
        <f>IF(F221=D221, E221+'3'!$Y225, '3'!$Y225)</f>
        <v>3</v>
      </c>
      <c r="H221" s="17" t="str">
        <f>'4'!$X225</f>
        <v>WN1526RN</v>
      </c>
      <c r="I221" s="17">
        <f>IF(H221=F221, G221+'4'!$Y225, '4'!$Y225)</f>
        <v>3</v>
      </c>
      <c r="J221" s="17" t="str">
        <f>'5'!$X225</f>
        <v>WN1526RN</v>
      </c>
      <c r="K221" s="17">
        <f>IF(J221=H221, I221+'5'!$Y225, '5'!$Y225)</f>
        <v>3</v>
      </c>
      <c r="L221" s="17" t="str">
        <f>'6'!$X225</f>
        <v>WN1526RN</v>
      </c>
      <c r="M221" s="17">
        <f>IF(L221=J221, K221+'6'!$Y225, '6'!$Y225)</f>
        <v>3</v>
      </c>
      <c r="N221" s="17" t="str">
        <f>'7'!$X225</f>
        <v>WN1526RN</v>
      </c>
      <c r="O221" s="17">
        <f>IF(N221=L221, M221+'7'!$Y225, '7'!$Y225)</f>
        <v>3</v>
      </c>
      <c r="P221" s="17" t="str">
        <f>'8'!$X225</f>
        <v>WN1526RN</v>
      </c>
      <c r="Q221" s="17">
        <f>IF(P221=N221, O221+'8'!$Y225, '8'!$Y225)</f>
        <v>3</v>
      </c>
      <c r="R221" s="17" t="str">
        <f>'9'!$X225</f>
        <v>WN1526RN</v>
      </c>
      <c r="S221" s="17">
        <f>IF(R221=P221, Q221+'9'!$Y225, '9'!$Y225)</f>
        <v>3</v>
      </c>
      <c r="T221" s="17" t="str">
        <f>'10'!$X225</f>
        <v>WN1526RN</v>
      </c>
      <c r="U221" s="17">
        <f>IF(T221=R221, S221+'10'!$Y225, '10'!$Y225)</f>
        <v>3</v>
      </c>
      <c r="V221" s="17" t="str">
        <f>'11'!$X225</f>
        <v>WN1526RN</v>
      </c>
      <c r="W221" s="17">
        <f>IF(V221=T221, U221+'11'!$Y225, '11'!$Y225)</f>
        <v>5</v>
      </c>
      <c r="X221" s="17" t="str">
        <f>'12'!$X225</f>
        <v>WN1526RN</v>
      </c>
      <c r="Y221" s="17">
        <f>IF(X221=V221, W221+'12'!$Y225, '12'!$Y225)</f>
        <v>6</v>
      </c>
      <c r="Z221" s="17" t="str">
        <f>'13'!$X225</f>
        <v>WN1526RN</v>
      </c>
      <c r="AA221" s="17">
        <f>IF(Z221=X221, Y221+'13'!$Y225, '13'!$Y225)</f>
        <v>9</v>
      </c>
      <c r="AB221" s="17" t="str">
        <f>'14'!$X225</f>
        <v>WN1526RN</v>
      </c>
      <c r="AC221" s="17">
        <f>IF(AB221=Z221, AA221+'14'!$Y225, '14'!$Y225)</f>
        <v>9</v>
      </c>
      <c r="AD221" s="17" t="str">
        <f>'15'!$X225</f>
        <v>WN1526RN</v>
      </c>
      <c r="AE221" s="17">
        <f>IF(AD221=AB221, AC221+'15'!$Y225, '15'!$Y225)</f>
        <v>9</v>
      </c>
      <c r="AF221" s="17" t="str">
        <f>'16'!$X225</f>
        <v>WN1526RN</v>
      </c>
      <c r="AG221" s="17">
        <f>IF(AF221=AD221, AE221+'16'!$Y225, '16'!$Y225)</f>
        <v>9</v>
      </c>
      <c r="AH221" s="17" t="str">
        <f>'17'!$X225</f>
        <v>WN1526RN</v>
      </c>
      <c r="AI221" s="17">
        <f>IF(AH221=AF221, AG221+'17'!$Y225, '17'!$Y225)</f>
        <v>9</v>
      </c>
      <c r="AJ221" s="17" t="str">
        <f>'18'!$X225</f>
        <v>WN1526RN</v>
      </c>
      <c r="AK221" s="17">
        <f>IF(AJ221=AH221, AI221+'18'!$Y225, '18'!$Y225)</f>
        <v>9</v>
      </c>
      <c r="AL221" s="17" t="str">
        <f>'19'!$X225</f>
        <v>WN1526RN</v>
      </c>
      <c r="AM221" s="17">
        <f>IF(AL221=AJ221, AK221+'19'!$Y225, '19'!$Y225)</f>
        <v>9</v>
      </c>
      <c r="AN221" s="17" t="str">
        <f>'20'!$X225</f>
        <v>WN1526RN</v>
      </c>
      <c r="AO221" s="17">
        <f>IF(AN221=AL221, AM221+'20'!$Y225, '20'!$Y225)</f>
        <v>9</v>
      </c>
      <c r="AP221" s="17" t="str">
        <f>'21'!$X225</f>
        <v>WN1526RN</v>
      </c>
      <c r="AQ221" s="17">
        <f>IF(AP221=AN221, AO221+'21'!$Y225, '21'!$Y225)</f>
        <v>9</v>
      </c>
      <c r="AR221" s="17" t="str">
        <f>'22'!$X225</f>
        <v>WN1526RN</v>
      </c>
      <c r="AS221" s="17">
        <f>IF(AR221=AP221, AQ221+'22'!$Y225, '22'!$Y225)</f>
        <v>9</v>
      </c>
      <c r="AT221" s="17" t="str">
        <f>'23'!$X225</f>
        <v>WN1526RN</v>
      </c>
      <c r="AU221" s="17">
        <f>IF(AT221=AR221, AS221+'23'!$Y225, '23'!$Y225)</f>
        <v>9</v>
      </c>
      <c r="AV221" s="17" t="str">
        <f>'24'!$X225</f>
        <v>WN1526RN</v>
      </c>
      <c r="AW221" s="17">
        <f>IF(AV221=AT221, AU221+'24'!$Y225, '24'!$Y225)</f>
        <v>9</v>
      </c>
      <c r="AX221" s="17" t="str">
        <f>'25'!$X225</f>
        <v>WN1526RN</v>
      </c>
      <c r="AY221" s="17">
        <f>IF(AX221=AV221, AW221+'25'!$Y225, '25'!$Y225)</f>
        <v>9</v>
      </c>
      <c r="AZ221" s="17" t="str">
        <f>'26'!$X225</f>
        <v>WN1526RN</v>
      </c>
      <c r="BA221" s="17">
        <f>IF(AZ221=AX221, AY221+'26'!$Y225, '26'!$Y225)</f>
        <v>9</v>
      </c>
      <c r="BB221" s="17" t="str">
        <f>'27'!$X225</f>
        <v>WN1526RN</v>
      </c>
      <c r="BC221" s="17">
        <f>IF(BB221=AZ221, BA221+'27'!$Y225, '27'!$Y225)</f>
        <v>9</v>
      </c>
      <c r="BD221" s="17" t="str">
        <f>'28'!$X225</f>
        <v>WN1526RN</v>
      </c>
      <c r="BE221" s="17">
        <f>IF(BD221=BB221, BC221+'28'!$Y225, '28'!$Y225)</f>
        <v>9</v>
      </c>
      <c r="BF221" s="17" t="str">
        <f>'29'!$X225</f>
        <v>WN1526RN</v>
      </c>
      <c r="BG221" s="17">
        <f>IF(BF221=BD221, BE221+'29'!$Y225, '29'!$Y225)</f>
        <v>9</v>
      </c>
      <c r="BH221" s="17" t="str">
        <f>'30'!$X225</f>
        <v>WN1526RN</v>
      </c>
      <c r="BI221" s="17">
        <f>IF(BH221=BF221, BG221+'30'!$Y225, '30'!$Y225)</f>
        <v>9</v>
      </c>
      <c r="BJ221" s="17">
        <f>'31'!$X225</f>
        <v>0</v>
      </c>
      <c r="BK221" s="17">
        <f>IF(BJ221=BH221, BI221+'31'!$Y225, '31'!$Y225)</f>
        <v>0</v>
      </c>
    </row>
    <row r="222" spans="1:63" x14ac:dyDescent="0.25">
      <c r="A222" s="68" t="s">
        <v>232</v>
      </c>
      <c r="B222" s="17" t="str">
        <f>'1'!$X226</f>
        <v>WN3341RE</v>
      </c>
      <c r="C222" s="17">
        <f>'1'!Y226</f>
        <v>0</v>
      </c>
      <c r="D222" s="17" t="str">
        <f>'2'!$X226</f>
        <v>WN3341RE</v>
      </c>
      <c r="E222" s="17">
        <f>IF(D222=B222, C222+'2'!$Y226, '2'!$Y226)</f>
        <v>0</v>
      </c>
      <c r="F222" s="17" t="str">
        <f>'3'!$X226</f>
        <v>WN3341RE</v>
      </c>
      <c r="G222" s="17">
        <f>IF(F222=D222, E222+'3'!$Y226, '3'!$Y226)</f>
        <v>0</v>
      </c>
      <c r="H222" s="17" t="str">
        <f>'4'!$X226</f>
        <v>WN3341RE</v>
      </c>
      <c r="I222" s="17">
        <f>IF(H222=F222, G222+'4'!$Y226, '4'!$Y226)</f>
        <v>1</v>
      </c>
      <c r="J222" s="17" t="str">
        <f>'5'!$X226</f>
        <v>WN3341RE</v>
      </c>
      <c r="K222" s="17">
        <f>IF(J222=H222, I222+'5'!$Y226, '5'!$Y226)</f>
        <v>3</v>
      </c>
      <c r="L222" s="17" t="str">
        <f>'6'!$X226</f>
        <v>WN3341RE</v>
      </c>
      <c r="M222" s="17">
        <f>IF(L222=J222, K222+'6'!$Y226, '6'!$Y226)</f>
        <v>3</v>
      </c>
      <c r="N222" s="17" t="str">
        <f>'7'!$X226</f>
        <v>WN3341RE</v>
      </c>
      <c r="O222" s="17">
        <f>IF(N222=L222, M222+'7'!$Y226, '7'!$Y226)</f>
        <v>3</v>
      </c>
      <c r="P222" s="17" t="str">
        <f>'8'!$X226</f>
        <v>WN3341RE</v>
      </c>
      <c r="Q222" s="17">
        <f>IF(P222=N222, O222+'8'!$Y226, '8'!$Y226)</f>
        <v>3</v>
      </c>
      <c r="R222" s="17" t="str">
        <f>'9'!$X226</f>
        <v>WN3341RE</v>
      </c>
      <c r="S222" s="17">
        <f>IF(R222=P222, Q222+'9'!$Y226, '9'!$Y226)</f>
        <v>3</v>
      </c>
      <c r="T222" s="17" t="str">
        <f>'10'!$X226</f>
        <v>WN3341RE</v>
      </c>
      <c r="U222" s="17">
        <f>IF(T222=R222, S222+'10'!$Y226, '10'!$Y226)</f>
        <v>3</v>
      </c>
      <c r="V222" s="17" t="str">
        <f>'11'!$X226</f>
        <v>WN3341RE</v>
      </c>
      <c r="W222" s="17">
        <f>IF(V222=T222, U222+'11'!$Y226, '11'!$Y226)</f>
        <v>3</v>
      </c>
      <c r="X222" s="17" t="str">
        <f>'12'!$X226</f>
        <v>WN3341RE</v>
      </c>
      <c r="Y222" s="17">
        <f>IF(X222=V222, W222+'12'!$Y226, '12'!$Y226)</f>
        <v>3</v>
      </c>
      <c r="Z222" s="17" t="str">
        <f>'13'!$X226</f>
        <v>WN3341RE</v>
      </c>
      <c r="AA222" s="17">
        <f>IF(Z222=X222, Y222+'13'!$Y226, '13'!$Y226)</f>
        <v>3</v>
      </c>
      <c r="AB222" s="17" t="str">
        <f>'14'!$X226</f>
        <v>WN3341RE</v>
      </c>
      <c r="AC222" s="17">
        <f>IF(AB222=Z222, AA222+'14'!$Y226, '14'!$Y226)</f>
        <v>3</v>
      </c>
      <c r="AD222" s="17" t="str">
        <f>'15'!$X226</f>
        <v>WN3341RE</v>
      </c>
      <c r="AE222" s="17">
        <f>IF(AD222=AB222, AC222+'15'!$Y226, '15'!$Y226)</f>
        <v>3</v>
      </c>
      <c r="AF222" s="17" t="str">
        <f>'16'!$X226</f>
        <v>WN3341RE</v>
      </c>
      <c r="AG222" s="17">
        <f>IF(AF222=AD222, AE222+'16'!$Y226, '16'!$Y226)</f>
        <v>3</v>
      </c>
      <c r="AH222" s="17" t="str">
        <f>'17'!$X226</f>
        <v>WN3341RE</v>
      </c>
      <c r="AI222" s="17">
        <f>IF(AH222=AF222, AG222+'17'!$Y226, '17'!$Y226)</f>
        <v>4</v>
      </c>
      <c r="AJ222" s="17" t="str">
        <f>'18'!$X226</f>
        <v>WN3341RE</v>
      </c>
      <c r="AK222" s="17">
        <f>IF(AJ222=AH222, AI222+'18'!$Y226, '18'!$Y226)</f>
        <v>6</v>
      </c>
      <c r="AL222" s="17" t="str">
        <f>'19'!$X226</f>
        <v>WN3341RE</v>
      </c>
      <c r="AM222" s="17">
        <f>IF(AL222=AJ222, AK222+'19'!$Y226, '19'!$Y226)</f>
        <v>6</v>
      </c>
      <c r="AN222" s="17" t="str">
        <f>'20'!$X226</f>
        <v>WN3341RE</v>
      </c>
      <c r="AO222" s="17">
        <f>IF(AN222=AL222, AM222+'20'!$Y226, '20'!$Y226)</f>
        <v>6</v>
      </c>
      <c r="AP222" s="17" t="str">
        <f>'21'!$X226</f>
        <v>WN3341RE</v>
      </c>
      <c r="AQ222" s="17">
        <f>IF(AP222=AN222, AO222+'21'!$Y226, '21'!$Y226)</f>
        <v>6</v>
      </c>
      <c r="AR222" s="17" t="str">
        <f>'22'!$X226</f>
        <v>WN3341RE</v>
      </c>
      <c r="AS222" s="17">
        <f>IF(AR222=AP222, AQ222+'22'!$Y226, '22'!$Y226)</f>
        <v>6</v>
      </c>
      <c r="AT222" s="17" t="str">
        <f>'23'!$X226</f>
        <v>WN3341RE</v>
      </c>
      <c r="AU222" s="17">
        <f>IF(AT222=AR222, AS222+'23'!$Y226, '23'!$Y226)</f>
        <v>6</v>
      </c>
      <c r="AV222" s="17" t="str">
        <f>'24'!$X226</f>
        <v>WN3341RE</v>
      </c>
      <c r="AW222" s="17">
        <f>IF(AV222=AT222, AU222+'24'!$Y226, '24'!$Y226)</f>
        <v>7</v>
      </c>
      <c r="AX222" s="17" t="str">
        <f>'25'!$X226</f>
        <v>WN3341RE</v>
      </c>
      <c r="AY222" s="17">
        <f>IF(AX222=AV222, AW222+'25'!$Y226, '25'!$Y226)</f>
        <v>8</v>
      </c>
      <c r="AZ222" s="17" t="str">
        <f>'26'!$X226</f>
        <v>WN3341RE</v>
      </c>
      <c r="BA222" s="17">
        <f>IF(AZ222=AX222, AY222+'26'!$Y226, '26'!$Y226)</f>
        <v>8</v>
      </c>
      <c r="BB222" s="17" t="str">
        <f>'27'!$X226</f>
        <v>WN3341RE</v>
      </c>
      <c r="BC222" s="17">
        <f>IF(BB222=AZ222, BA222+'27'!$Y226, '27'!$Y226)</f>
        <v>11</v>
      </c>
      <c r="BD222" s="17" t="str">
        <f>'28'!$X226</f>
        <v>WN3341RE</v>
      </c>
      <c r="BE222" s="17">
        <f>IF(BD222=BB222, BC222+'28'!$Y226, '28'!$Y226)</f>
        <v>11</v>
      </c>
      <c r="BF222" s="17" t="str">
        <f>'29'!$X226</f>
        <v>WN3341RE</v>
      </c>
      <c r="BG222" s="17">
        <f>IF(BF222=BD222, BE222+'29'!$Y226, '29'!$Y226)</f>
        <v>11</v>
      </c>
      <c r="BH222" s="17" t="str">
        <f>'30'!$X226</f>
        <v>WN3341RE</v>
      </c>
      <c r="BI222" s="17">
        <f>IF(BH222=BF222, BG222+'30'!$Y226, '30'!$Y226)</f>
        <v>12</v>
      </c>
      <c r="BJ222" s="17">
        <f>'31'!$X226</f>
        <v>0</v>
      </c>
      <c r="BK222" s="17">
        <f>IF(BJ222=BH222, BI222+'31'!$Y226, '31'!$Y226)</f>
        <v>0</v>
      </c>
    </row>
    <row r="223" spans="1:63" x14ac:dyDescent="0.25">
      <c r="A223" s="67" t="s">
        <v>233</v>
      </c>
      <c r="B223" s="17" t="str">
        <f>'1'!$X227</f>
        <v>WN1069NT</v>
      </c>
      <c r="C223" s="17">
        <f>'1'!Y227</f>
        <v>0</v>
      </c>
      <c r="D223" s="17" t="str">
        <f>'2'!$X227</f>
        <v>WN1069NT</v>
      </c>
      <c r="E223" s="17">
        <f>IF(D223=B223, C223+'2'!$Y227, '2'!$Y227)</f>
        <v>0</v>
      </c>
      <c r="F223" s="17" t="str">
        <f>'3'!$X227</f>
        <v>WN1069NT</v>
      </c>
      <c r="G223" s="17">
        <f>IF(F223=D223, E223+'3'!$Y227, '3'!$Y227)</f>
        <v>0</v>
      </c>
      <c r="H223" s="17" t="str">
        <f>'4'!$X227</f>
        <v>WN1069NT</v>
      </c>
      <c r="I223" s="17">
        <f>IF(H223=F223, G223+'4'!$Y227, '4'!$Y227)</f>
        <v>0</v>
      </c>
      <c r="J223" s="17" t="str">
        <f>'5'!$X227</f>
        <v>WN1069NT</v>
      </c>
      <c r="K223" s="17">
        <f>IF(J223=H223, I223+'5'!$Y227, '5'!$Y227)</f>
        <v>0</v>
      </c>
      <c r="L223" s="17" t="str">
        <f>'6'!$X227</f>
        <v>WN1069NT</v>
      </c>
      <c r="M223" s="17">
        <f>IF(L223=J223, K223+'6'!$Y227, '6'!$Y227)</f>
        <v>0</v>
      </c>
      <c r="N223" s="17" t="str">
        <f>'7'!$X227</f>
        <v>WN1069NT</v>
      </c>
      <c r="O223" s="17">
        <f>IF(N223=L223, M223+'7'!$Y227, '7'!$Y227)</f>
        <v>0</v>
      </c>
      <c r="P223" s="17" t="str">
        <f>'8'!$X227</f>
        <v>WN1069NT</v>
      </c>
      <c r="Q223" s="17">
        <f>IF(P223=N223, O223+'8'!$Y227, '8'!$Y227)</f>
        <v>0</v>
      </c>
      <c r="R223" s="17" t="str">
        <f>'9'!$X227</f>
        <v>WN1069NT</v>
      </c>
      <c r="S223" s="17">
        <f>IF(R223=P223, Q223+'9'!$Y227, '9'!$Y227)</f>
        <v>0</v>
      </c>
      <c r="T223" s="17" t="str">
        <f>'10'!$X227</f>
        <v>WN1069NT</v>
      </c>
      <c r="U223" s="17">
        <f>IF(T223=R223, S223+'10'!$Y227, '10'!$Y227)</f>
        <v>0</v>
      </c>
      <c r="V223" s="17" t="str">
        <f>'11'!$X227</f>
        <v>WN1069NT</v>
      </c>
      <c r="W223" s="17">
        <f>IF(V223=T223, U223+'11'!$Y227, '11'!$Y227)</f>
        <v>0</v>
      </c>
      <c r="X223" s="17" t="str">
        <f>'12'!$X227</f>
        <v>WN1069NT</v>
      </c>
      <c r="Y223" s="17">
        <f>IF(X223=V223, W223+'12'!$Y227, '12'!$Y227)</f>
        <v>0</v>
      </c>
      <c r="Z223" s="17" t="str">
        <f>'13'!$X227</f>
        <v>WN1069NT</v>
      </c>
      <c r="AA223" s="17">
        <f>IF(Z223=X223, Y223+'13'!$Y227, '13'!$Y227)</f>
        <v>0</v>
      </c>
      <c r="AB223" s="17" t="str">
        <f>'14'!$X227</f>
        <v>WN1069NT</v>
      </c>
      <c r="AC223" s="17">
        <f>IF(AB223=Z223, AA223+'14'!$Y227, '14'!$Y227)</f>
        <v>0</v>
      </c>
      <c r="AD223" s="17" t="str">
        <f>'15'!$X227</f>
        <v>WN1069NT</v>
      </c>
      <c r="AE223" s="17">
        <f>IF(AD223=AB223, AC223+'15'!$Y227, '15'!$Y227)</f>
        <v>0</v>
      </c>
      <c r="AF223" s="17" t="str">
        <f>'16'!$X227</f>
        <v>WN1069NT</v>
      </c>
      <c r="AG223" s="17">
        <f>IF(AF223=AD223, AE223+'16'!$Y227, '16'!$Y227)</f>
        <v>0</v>
      </c>
      <c r="AH223" s="17" t="str">
        <f>'17'!$X227</f>
        <v>WN1069NT</v>
      </c>
      <c r="AI223" s="17">
        <f>IF(AH223=AF223, AG223+'17'!$Y227, '17'!$Y227)</f>
        <v>0</v>
      </c>
      <c r="AJ223" s="17" t="str">
        <f>'18'!$X227</f>
        <v>WN1069NT</v>
      </c>
      <c r="AK223" s="17">
        <f>IF(AJ223=AH223, AI223+'18'!$Y227, '18'!$Y227)</f>
        <v>0</v>
      </c>
      <c r="AL223" s="17" t="str">
        <f>'19'!$X227</f>
        <v>WN1069NT</v>
      </c>
      <c r="AM223" s="17">
        <f>IF(AL223=AJ223, AK223+'19'!$Y227, '19'!$Y227)</f>
        <v>0</v>
      </c>
      <c r="AN223" s="17" t="str">
        <f>'20'!$X227</f>
        <v>WN1069NT</v>
      </c>
      <c r="AO223" s="17">
        <f>IF(AN223=AL223, AM223+'20'!$Y227, '20'!$Y227)</f>
        <v>0</v>
      </c>
      <c r="AP223" s="17" t="str">
        <f>'21'!$X227</f>
        <v>WN1069NT</v>
      </c>
      <c r="AQ223" s="17">
        <f>IF(AP223=AN223, AO223+'21'!$Y227, '21'!$Y227)</f>
        <v>0</v>
      </c>
      <c r="AR223" s="17" t="str">
        <f>'22'!$X227</f>
        <v>WN1069NT</v>
      </c>
      <c r="AS223" s="17">
        <f>IF(AR223=AP223, AQ223+'22'!$Y227, '22'!$Y227)</f>
        <v>0</v>
      </c>
      <c r="AT223" s="17" t="str">
        <f>'23'!$X227</f>
        <v>WN1069NT</v>
      </c>
      <c r="AU223" s="17">
        <f>IF(AT223=AR223, AS223+'23'!$Y227, '23'!$Y227)</f>
        <v>0</v>
      </c>
      <c r="AV223" s="17" t="str">
        <f>'24'!$X227</f>
        <v>WN1069NT</v>
      </c>
      <c r="AW223" s="17">
        <f>IF(AV223=AT223, AU223+'24'!$Y227, '24'!$Y227)</f>
        <v>0</v>
      </c>
      <c r="AX223" s="17" t="str">
        <f>'25'!$X227</f>
        <v>WN1069NT</v>
      </c>
      <c r="AY223" s="17">
        <f>IF(AX223=AV223, AW223+'25'!$Y227, '25'!$Y227)</f>
        <v>0</v>
      </c>
      <c r="AZ223" s="17" t="str">
        <f>'26'!$X227</f>
        <v>WN1069NT</v>
      </c>
      <c r="BA223" s="17">
        <f>IF(AZ223=AX223, AY223+'26'!$Y227, '26'!$Y227)</f>
        <v>0</v>
      </c>
      <c r="BB223" s="17" t="str">
        <f>'27'!$X227</f>
        <v>WN1069NT</v>
      </c>
      <c r="BC223" s="17">
        <f>IF(BB223=AZ223, BA223+'27'!$Y227, '27'!$Y227)</f>
        <v>0</v>
      </c>
      <c r="BD223" s="17" t="str">
        <f>'28'!$X227</f>
        <v>WN1069NT</v>
      </c>
      <c r="BE223" s="17">
        <f>IF(BD223=BB223, BC223+'28'!$Y227, '28'!$Y227)</f>
        <v>0</v>
      </c>
      <c r="BF223" s="17" t="str">
        <f>'29'!$X227</f>
        <v>WN1069NT</v>
      </c>
      <c r="BG223" s="17">
        <f>IF(BF223=BD223, BE223+'29'!$Y227, '29'!$Y227)</f>
        <v>0</v>
      </c>
      <c r="BH223" s="17" t="str">
        <f>'30'!$X227</f>
        <v>WN1069NT</v>
      </c>
      <c r="BI223" s="17">
        <f>IF(BH223=BF223, BG223+'30'!$Y227, '30'!$Y227)</f>
        <v>0</v>
      </c>
      <c r="BJ223" s="17">
        <f>'31'!$X227</f>
        <v>0</v>
      </c>
      <c r="BK223" s="17">
        <f>IF(BJ223=BH223, BI223+'31'!$Y227, '31'!$Y227)</f>
        <v>0</v>
      </c>
    </row>
    <row r="224" spans="1:63" x14ac:dyDescent="0.25">
      <c r="A224" s="68" t="s">
        <v>234</v>
      </c>
      <c r="B224" s="17" t="str">
        <f>'1'!$X228</f>
        <v>WN0054RK</v>
      </c>
      <c r="C224" s="17">
        <f>'1'!Y228</f>
        <v>0</v>
      </c>
      <c r="D224" s="17" t="str">
        <f>'2'!$X228</f>
        <v>WN0054RK</v>
      </c>
      <c r="E224" s="17">
        <f>IF(D224=B224, C224+'2'!$Y228, '2'!$Y228)</f>
        <v>0</v>
      </c>
      <c r="F224" s="17" t="str">
        <f>'3'!$X228</f>
        <v>WN0054RK</v>
      </c>
      <c r="G224" s="17">
        <f>IF(F224=D224, E224+'3'!$Y228, '3'!$Y228)</f>
        <v>0</v>
      </c>
      <c r="H224" s="17" t="str">
        <f>'4'!$X228</f>
        <v>WN0054RK</v>
      </c>
      <c r="I224" s="17">
        <f>IF(H224=F224, G224+'4'!$Y228, '4'!$Y228)</f>
        <v>0</v>
      </c>
      <c r="J224" s="17" t="str">
        <f>'5'!$X228</f>
        <v>WN0054RK</v>
      </c>
      <c r="K224" s="17">
        <f>IF(J224=H224, I224+'5'!$Y228, '5'!$Y228)</f>
        <v>0</v>
      </c>
      <c r="L224" s="17" t="str">
        <f>'6'!$X228</f>
        <v>WN0054RK</v>
      </c>
      <c r="M224" s="17">
        <f>IF(L224=J224, K224+'6'!$Y228, '6'!$Y228)</f>
        <v>0</v>
      </c>
      <c r="N224" s="17" t="str">
        <f>'7'!$X228</f>
        <v>WN0054RK</v>
      </c>
      <c r="O224" s="17">
        <f>IF(N224=L224, M224+'7'!$Y228, '7'!$Y228)</f>
        <v>0</v>
      </c>
      <c r="P224" s="17" t="str">
        <f>'8'!$X228</f>
        <v>WN0054RK</v>
      </c>
      <c r="Q224" s="17">
        <f>IF(P224=N224, O224+'8'!$Y228, '8'!$Y228)</f>
        <v>0</v>
      </c>
      <c r="R224" s="17" t="str">
        <f>'9'!$X228</f>
        <v>WN0054RK</v>
      </c>
      <c r="S224" s="17">
        <f>IF(R224=P224, Q224+'9'!$Y228, '9'!$Y228)</f>
        <v>0</v>
      </c>
      <c r="T224" s="17" t="str">
        <f>'10'!$X228</f>
        <v>WN0054RK</v>
      </c>
      <c r="U224" s="17">
        <f>IF(T224=R224, S224+'10'!$Y228, '10'!$Y228)</f>
        <v>0</v>
      </c>
      <c r="V224" s="17" t="str">
        <f>'11'!$X228</f>
        <v>WN0054RK</v>
      </c>
      <c r="W224" s="17">
        <f>IF(V224=T224, U224+'11'!$Y228, '11'!$Y228)</f>
        <v>0</v>
      </c>
      <c r="X224" s="17" t="str">
        <f>'12'!$X228</f>
        <v>WN0054RK</v>
      </c>
      <c r="Y224" s="17">
        <f>IF(X224=V224, W224+'12'!$Y228, '12'!$Y228)</f>
        <v>0</v>
      </c>
      <c r="Z224" s="17" t="str">
        <f>'13'!$X228</f>
        <v>WN0054RK</v>
      </c>
      <c r="AA224" s="17">
        <f>IF(Z224=X224, Y224+'13'!$Y228, '13'!$Y228)</f>
        <v>0</v>
      </c>
      <c r="AB224" s="17" t="str">
        <f>'14'!$X228</f>
        <v>WN0054RK</v>
      </c>
      <c r="AC224" s="17">
        <f>IF(AB224=Z224, AA224+'14'!$Y228, '14'!$Y228)</f>
        <v>0</v>
      </c>
      <c r="AD224" s="17" t="str">
        <f>'15'!$X228</f>
        <v>WN0054RK</v>
      </c>
      <c r="AE224" s="17">
        <f>IF(AD224=AB224, AC224+'15'!$Y228, '15'!$Y228)</f>
        <v>0</v>
      </c>
      <c r="AF224" s="17" t="str">
        <f>'16'!$X228</f>
        <v>WN0054RK</v>
      </c>
      <c r="AG224" s="17">
        <f>IF(AF224=AD224, AE224+'16'!$Y228, '16'!$Y228)</f>
        <v>0</v>
      </c>
      <c r="AH224" s="17" t="str">
        <f>'17'!$X228</f>
        <v>WN0054RK</v>
      </c>
      <c r="AI224" s="17">
        <f>IF(AH224=AF224, AG224+'17'!$Y228, '17'!$Y228)</f>
        <v>0</v>
      </c>
      <c r="AJ224" s="17" t="str">
        <f>'18'!$X228</f>
        <v>WN0054RK</v>
      </c>
      <c r="AK224" s="17">
        <f>IF(AJ224=AH224, AI224+'18'!$Y228, '18'!$Y228)</f>
        <v>0</v>
      </c>
      <c r="AL224" s="17" t="str">
        <f>'19'!$X228</f>
        <v>WN0054RK</v>
      </c>
      <c r="AM224" s="17">
        <f>IF(AL224=AJ224, AK224+'19'!$Y228, '19'!$Y228)</f>
        <v>0</v>
      </c>
      <c r="AN224" s="17" t="str">
        <f>'20'!$X228</f>
        <v>WN0054RK</v>
      </c>
      <c r="AO224" s="17">
        <f>IF(AN224=AL224, AM224+'20'!$Y228, '20'!$Y228)</f>
        <v>0</v>
      </c>
      <c r="AP224" s="17" t="str">
        <f>'21'!$X228</f>
        <v>WN0054RK</v>
      </c>
      <c r="AQ224" s="17">
        <f>IF(AP224=AN224, AO224+'21'!$Y228, '21'!$Y228)</f>
        <v>0</v>
      </c>
      <c r="AR224" s="17" t="str">
        <f>'22'!$X228</f>
        <v>WN0054RK</v>
      </c>
      <c r="AS224" s="17">
        <f>IF(AR224=AP224, AQ224+'22'!$Y228, '22'!$Y228)</f>
        <v>0</v>
      </c>
      <c r="AT224" s="17" t="str">
        <f>'23'!$X228</f>
        <v>WN0054RK</v>
      </c>
      <c r="AU224" s="17">
        <f>IF(AT224=AR224, AS224+'23'!$Y228, '23'!$Y228)</f>
        <v>0</v>
      </c>
      <c r="AV224" s="17" t="str">
        <f>'24'!$X228</f>
        <v>WN0054RK</v>
      </c>
      <c r="AW224" s="17">
        <f>IF(AV224=AT224, AU224+'24'!$Y228, '24'!$Y228)</f>
        <v>0</v>
      </c>
      <c r="AX224" s="17" t="str">
        <f>'25'!$X228</f>
        <v>WN0054RK</v>
      </c>
      <c r="AY224" s="17">
        <f>IF(AX224=AV224, AW224+'25'!$Y228, '25'!$Y228)</f>
        <v>0</v>
      </c>
      <c r="AZ224" s="17" t="str">
        <f>'26'!$X228</f>
        <v>WN0054RK</v>
      </c>
      <c r="BA224" s="17">
        <f>IF(AZ224=AX224, AY224+'26'!$Y228, '26'!$Y228)</f>
        <v>0</v>
      </c>
      <c r="BB224" s="17" t="str">
        <f>'27'!$X228</f>
        <v>WN0054RK</v>
      </c>
      <c r="BC224" s="17">
        <f>IF(BB224=AZ224, BA224+'27'!$Y228, '27'!$Y228)</f>
        <v>0</v>
      </c>
      <c r="BD224" s="17" t="str">
        <f>'28'!$X228</f>
        <v>WN0054RK</v>
      </c>
      <c r="BE224" s="17">
        <f>IF(BD224=BB224, BC224+'28'!$Y228, '28'!$Y228)</f>
        <v>0</v>
      </c>
      <c r="BF224" s="17" t="str">
        <f>'29'!$X228</f>
        <v>WN0054RK</v>
      </c>
      <c r="BG224" s="17">
        <f>IF(BF224=BD224, BE224+'29'!$Y228, '29'!$Y228)</f>
        <v>0</v>
      </c>
      <c r="BH224" s="17" t="str">
        <f>'30'!$X228</f>
        <v>WN0054RK</v>
      </c>
      <c r="BI224" s="17">
        <f>IF(BH224=BF224, BG224+'30'!$Y228, '30'!$Y228)</f>
        <v>0</v>
      </c>
      <c r="BJ224" s="17">
        <f>'31'!$X228</f>
        <v>0</v>
      </c>
      <c r="BK224" s="17">
        <f>IF(BJ224=BH224, BI224+'31'!$Y228, '31'!$Y228)</f>
        <v>0</v>
      </c>
    </row>
    <row r="225" spans="1:63" x14ac:dyDescent="0.25">
      <c r="A225" s="67" t="s">
        <v>235</v>
      </c>
      <c r="B225" s="17" t="str">
        <f>'1'!$X229</f>
        <v>WN3030RA</v>
      </c>
      <c r="C225" s="17">
        <f>'1'!Y229</f>
        <v>1</v>
      </c>
      <c r="D225" s="17" t="str">
        <f>'2'!$X229</f>
        <v>WN3030RA</v>
      </c>
      <c r="E225" s="17">
        <f>IF(D225=B225, C225+'2'!$Y229, '2'!$Y229)</f>
        <v>3</v>
      </c>
      <c r="F225" s="17" t="str">
        <f>'3'!$X229</f>
        <v>WN3030RA</v>
      </c>
      <c r="G225" s="17">
        <f>IF(F225=D225, E225+'3'!$Y229, '3'!$Y229)</f>
        <v>3</v>
      </c>
      <c r="H225" s="17" t="str">
        <f>'4'!$X229</f>
        <v>WN3030RA</v>
      </c>
      <c r="I225" s="17">
        <f>IF(H225=F225, G225+'4'!$Y229, '4'!$Y229)</f>
        <v>3</v>
      </c>
      <c r="J225" s="17" t="str">
        <f>'5'!$X229</f>
        <v>WN3030RA</v>
      </c>
      <c r="K225" s="17">
        <f>IF(J225=H225, I225+'5'!$Y229, '5'!$Y229)</f>
        <v>3</v>
      </c>
      <c r="L225" s="17" t="str">
        <f>'6'!$X229</f>
        <v>WN3030RA</v>
      </c>
      <c r="M225" s="17">
        <f>IF(L225=J225, K225+'6'!$Y229, '6'!$Y229)</f>
        <v>3</v>
      </c>
      <c r="N225" s="17" t="str">
        <f>'7'!$X229</f>
        <v>WN3030RA</v>
      </c>
      <c r="O225" s="17">
        <f>IF(N225=L225, M225+'7'!$Y229, '7'!$Y229)</f>
        <v>3</v>
      </c>
      <c r="P225" s="17" t="str">
        <f>'8'!$X229</f>
        <v>WN3030RA</v>
      </c>
      <c r="Q225" s="17">
        <f>IF(P225=N225, O225+'8'!$Y229, '8'!$Y229)</f>
        <v>3</v>
      </c>
      <c r="R225" s="17" t="str">
        <f>'9'!$X229</f>
        <v>WN3030RA</v>
      </c>
      <c r="S225" s="17">
        <f>IF(R225=P225, Q225+'9'!$Y229, '9'!$Y229)</f>
        <v>3</v>
      </c>
      <c r="T225" s="17" t="str">
        <f>'10'!$X229</f>
        <v>WN3030RA</v>
      </c>
      <c r="U225" s="17">
        <f>IF(T225=R225, S225+'10'!$Y229, '10'!$Y229)</f>
        <v>3</v>
      </c>
      <c r="V225" s="17" t="str">
        <f>'11'!$X229</f>
        <v>WN3030RA</v>
      </c>
      <c r="W225" s="17">
        <f>IF(V225=T225, U225+'11'!$Y229, '11'!$Y229)</f>
        <v>3</v>
      </c>
      <c r="X225" s="17" t="str">
        <f>'12'!$X229</f>
        <v>WN3030RA</v>
      </c>
      <c r="Y225" s="17">
        <f>IF(X225=V225, W225+'12'!$Y229, '12'!$Y229)</f>
        <v>3</v>
      </c>
      <c r="Z225" s="17" t="str">
        <f>'13'!$X229</f>
        <v>WN3030RA</v>
      </c>
      <c r="AA225" s="17">
        <f>IF(Z225=X225, Y225+'13'!$Y229, '13'!$Y229)</f>
        <v>3</v>
      </c>
      <c r="AB225" s="17" t="str">
        <f>'14'!$X229</f>
        <v>WN3030RA</v>
      </c>
      <c r="AC225" s="17">
        <f>IF(AB225=Z225, AA225+'14'!$Y229, '14'!$Y229)</f>
        <v>3</v>
      </c>
      <c r="AD225" s="17" t="str">
        <f>'15'!$X229</f>
        <v>WN3030RA</v>
      </c>
      <c r="AE225" s="17">
        <f>IF(AD225=AB225, AC225+'15'!$Y229, '15'!$Y229)</f>
        <v>3</v>
      </c>
      <c r="AF225" s="17" t="str">
        <f>'16'!$X229</f>
        <v>WN3030RA</v>
      </c>
      <c r="AG225" s="17">
        <f>IF(AF225=AD225, AE225+'16'!$Y229, '16'!$Y229)</f>
        <v>3</v>
      </c>
      <c r="AH225" s="17" t="str">
        <f>'17'!$X229</f>
        <v>WN3030RA</v>
      </c>
      <c r="AI225" s="17">
        <f>IF(AH225=AF225, AG225+'17'!$Y229, '17'!$Y229)</f>
        <v>3</v>
      </c>
      <c r="AJ225" s="17" t="str">
        <f>'18'!$X229</f>
        <v>WN3030RA</v>
      </c>
      <c r="AK225" s="17">
        <f>IF(AJ225=AH225, AI225+'18'!$Y229, '18'!$Y229)</f>
        <v>3</v>
      </c>
      <c r="AL225" s="17" t="str">
        <f>'19'!$X229</f>
        <v>WN3030RA</v>
      </c>
      <c r="AM225" s="17">
        <f>IF(AL225=AJ225, AK225+'19'!$Y229, '19'!$Y229)</f>
        <v>3</v>
      </c>
      <c r="AN225" s="17" t="str">
        <f>'20'!$X229</f>
        <v>WN3030RA</v>
      </c>
      <c r="AO225" s="17">
        <f>IF(AN225=AL225, AM225+'20'!$Y229, '20'!$Y229)</f>
        <v>3</v>
      </c>
      <c r="AP225" s="17" t="str">
        <f>'21'!$X229</f>
        <v>WN3030RA</v>
      </c>
      <c r="AQ225" s="17">
        <f>IF(AP225=AN225, AO225+'21'!$Y229, '21'!$Y229)</f>
        <v>3</v>
      </c>
      <c r="AR225" s="17" t="str">
        <f>'22'!$X229</f>
        <v>WN3030RA</v>
      </c>
      <c r="AS225" s="17">
        <f>IF(AR225=AP225, AQ225+'22'!$Y229, '22'!$Y229)</f>
        <v>3</v>
      </c>
      <c r="AT225" s="17" t="str">
        <f>'23'!$X229</f>
        <v>WN3030RA</v>
      </c>
      <c r="AU225" s="17">
        <f>IF(AT225=AR225, AS225+'23'!$Y229, '23'!$Y229)</f>
        <v>3</v>
      </c>
      <c r="AV225" s="17" t="str">
        <f>'24'!$X229</f>
        <v>WN3030RA</v>
      </c>
      <c r="AW225" s="17">
        <f>IF(AV225=AT225, AU225+'24'!$Y229, '24'!$Y229)</f>
        <v>3</v>
      </c>
      <c r="AX225" s="17" t="str">
        <f>'25'!$X229</f>
        <v>WN3030RA</v>
      </c>
      <c r="AY225" s="17">
        <f>IF(AX225=AV225, AW225+'25'!$Y229, '25'!$Y229)</f>
        <v>3</v>
      </c>
      <c r="AZ225" s="17" t="str">
        <f>'26'!$X229</f>
        <v>WN3030RA</v>
      </c>
      <c r="BA225" s="17">
        <f>IF(AZ225=AX225, AY225+'26'!$Y229, '26'!$Y229)</f>
        <v>3</v>
      </c>
      <c r="BB225" s="17" t="str">
        <f>'27'!$X229</f>
        <v>WN3030RA</v>
      </c>
      <c r="BC225" s="17">
        <f>IF(BB225=AZ225, BA225+'27'!$Y229, '27'!$Y229)</f>
        <v>6</v>
      </c>
      <c r="BD225" s="17" t="str">
        <f>'28'!$X229</f>
        <v>WN3030RA</v>
      </c>
      <c r="BE225" s="17">
        <f>IF(BD225=BB225, BC225+'28'!$Y229, '28'!$Y229)</f>
        <v>6</v>
      </c>
      <c r="BF225" s="17" t="str">
        <f>'29'!$X229</f>
        <v>WN3030RA</v>
      </c>
      <c r="BG225" s="17">
        <f>IF(BF225=BD225, BE225+'29'!$Y229, '29'!$Y229)</f>
        <v>6</v>
      </c>
      <c r="BH225" s="17" t="str">
        <f>'30'!$X229</f>
        <v>WN3030RA</v>
      </c>
      <c r="BI225" s="17">
        <f>IF(BH225=BF225, BG225+'30'!$Y229, '30'!$Y229)</f>
        <v>6</v>
      </c>
      <c r="BJ225" s="17">
        <f>'31'!$X229</f>
        <v>0</v>
      </c>
      <c r="BK225" s="17">
        <f>IF(BJ225=BH225, BI225+'31'!$Y229, '31'!$Y229)</f>
        <v>0</v>
      </c>
    </row>
    <row r="226" spans="1:63" x14ac:dyDescent="0.25">
      <c r="A226" s="68" t="s">
        <v>236</v>
      </c>
      <c r="B226" s="17" t="str">
        <f>'1'!$X230</f>
        <v>WN3863SW</v>
      </c>
      <c r="C226" s="17">
        <f>'1'!Y230</f>
        <v>0</v>
      </c>
      <c r="D226" s="17" t="str">
        <f>'2'!$X230</f>
        <v>WN3863SW</v>
      </c>
      <c r="E226" s="17">
        <f>IF(D226=B226, C226+'2'!$Y230, '2'!$Y230)</f>
        <v>0</v>
      </c>
      <c r="F226" s="17" t="str">
        <f>'3'!$X230</f>
        <v>WN3863SW</v>
      </c>
      <c r="G226" s="17">
        <f>IF(F226=D226, E226+'3'!$Y230, '3'!$Y230)</f>
        <v>0</v>
      </c>
      <c r="H226" s="17" t="str">
        <f>'4'!$X230</f>
        <v>WN3863SW</v>
      </c>
      <c r="I226" s="17">
        <f>IF(H226=F226, G226+'4'!$Y230, '4'!$Y230)</f>
        <v>0</v>
      </c>
      <c r="J226" s="17" t="str">
        <f>'5'!$X230</f>
        <v>WN3863SW</v>
      </c>
      <c r="K226" s="17">
        <f>IF(J226=H226, I226+'5'!$Y230, '5'!$Y230)</f>
        <v>0</v>
      </c>
      <c r="L226" s="17" t="str">
        <f>'6'!$X230</f>
        <v>WN3863SW</v>
      </c>
      <c r="M226" s="17">
        <f>IF(L226=J226, K226+'6'!$Y230, '6'!$Y230)</f>
        <v>0</v>
      </c>
      <c r="N226" s="17" t="str">
        <f>'7'!$X230</f>
        <v>WN3863SW</v>
      </c>
      <c r="O226" s="17">
        <f>IF(N226=L226, M226+'7'!$Y230, '7'!$Y230)</f>
        <v>1</v>
      </c>
      <c r="P226" s="17" t="str">
        <f>'8'!$X230</f>
        <v>WN3863SW</v>
      </c>
      <c r="Q226" s="17">
        <f>IF(P226=N226, O226+'8'!$Y230, '8'!$Y230)</f>
        <v>2</v>
      </c>
      <c r="R226" s="17" t="str">
        <f>'9'!$X230</f>
        <v>WN3863SW</v>
      </c>
      <c r="S226" s="17">
        <f>IF(R226=P226, Q226+'9'!$Y230, '9'!$Y230)</f>
        <v>2</v>
      </c>
      <c r="T226" s="17" t="str">
        <f>'10'!$X230</f>
        <v>WN3863SW</v>
      </c>
      <c r="U226" s="17">
        <f>IF(T226=R226, S226+'10'!$Y230, '10'!$Y230)</f>
        <v>2</v>
      </c>
      <c r="V226" s="17" t="str">
        <f>'11'!$X230</f>
        <v>WN3863SW</v>
      </c>
      <c r="W226" s="17">
        <f>IF(V226=T226, U226+'11'!$Y230, '11'!$Y230)</f>
        <v>2</v>
      </c>
      <c r="X226" s="17" t="str">
        <f>'12'!$X230</f>
        <v>WN3863SW</v>
      </c>
      <c r="Y226" s="17">
        <f>IF(X226=V226, W226+'12'!$Y230, '12'!$Y230)</f>
        <v>2</v>
      </c>
      <c r="Z226" s="17" t="str">
        <f>'13'!$X230</f>
        <v>WN3863SW</v>
      </c>
      <c r="AA226" s="17">
        <f>IF(Z226=X226, Y226+'13'!$Y230, '13'!$Y230)</f>
        <v>2</v>
      </c>
      <c r="AB226" s="17" t="str">
        <f>'14'!$X230</f>
        <v>WN3863SW</v>
      </c>
      <c r="AC226" s="17">
        <f>IF(AB226=Z226, AA226+'14'!$Y230, '14'!$Y230)</f>
        <v>2</v>
      </c>
      <c r="AD226" s="17" t="str">
        <f>'15'!$X230</f>
        <v>WN3863SW</v>
      </c>
      <c r="AE226" s="17">
        <f>IF(AD226=AB226, AC226+'15'!$Y230, '15'!$Y230)</f>
        <v>2</v>
      </c>
      <c r="AF226" s="17" t="str">
        <f>'16'!$X230</f>
        <v>WN3863SW</v>
      </c>
      <c r="AG226" s="17">
        <f>IF(AF226=AD226, AE226+'16'!$Y230, '16'!$Y230)</f>
        <v>2</v>
      </c>
      <c r="AH226" s="17" t="str">
        <f>'17'!$X230</f>
        <v>WN3863SW</v>
      </c>
      <c r="AI226" s="17">
        <f>IF(AH226=AF226, AG226+'17'!$Y230, '17'!$Y230)</f>
        <v>2</v>
      </c>
      <c r="AJ226" s="17" t="str">
        <f>'18'!$X230</f>
        <v>WN3863SW</v>
      </c>
      <c r="AK226" s="17">
        <f>IF(AJ226=AH226, AI226+'18'!$Y230, '18'!$Y230)</f>
        <v>2</v>
      </c>
      <c r="AL226" s="17" t="str">
        <f>'19'!$X230</f>
        <v>WN3863SW</v>
      </c>
      <c r="AM226" s="17">
        <f>IF(AL226=AJ226, AK226+'19'!$Y230, '19'!$Y230)</f>
        <v>2</v>
      </c>
      <c r="AN226" s="17" t="str">
        <f>'20'!$X230</f>
        <v>WN3863SW</v>
      </c>
      <c r="AO226" s="17">
        <f>IF(AN226=AL226, AM226+'20'!$Y230, '20'!$Y230)</f>
        <v>2</v>
      </c>
      <c r="AP226" s="17" t="str">
        <f>'21'!$X230</f>
        <v>WN3863SW</v>
      </c>
      <c r="AQ226" s="17">
        <f>IF(AP226=AN226, AO226+'21'!$Y230, '21'!$Y230)</f>
        <v>2</v>
      </c>
      <c r="AR226" s="17" t="str">
        <f>'22'!$X230</f>
        <v>WN3863SW</v>
      </c>
      <c r="AS226" s="17">
        <f>IF(AR226=AP226, AQ226+'22'!$Y230, '22'!$Y230)</f>
        <v>2</v>
      </c>
      <c r="AT226" s="17" t="str">
        <f>'23'!$X230</f>
        <v>WN3863SW</v>
      </c>
      <c r="AU226" s="17">
        <f>IF(AT226=AR226, AS226+'23'!$Y230, '23'!$Y230)</f>
        <v>2</v>
      </c>
      <c r="AV226" s="17" t="str">
        <f>'24'!$X230</f>
        <v>WN3863SW</v>
      </c>
      <c r="AW226" s="17">
        <f>IF(AV226=AT226, AU226+'24'!$Y230, '24'!$Y230)</f>
        <v>2</v>
      </c>
      <c r="AX226" s="17" t="str">
        <f>'25'!$X230</f>
        <v>WN3863SW</v>
      </c>
      <c r="AY226" s="17">
        <f>IF(AX226=AV226, AW226+'25'!$Y230, '25'!$Y230)</f>
        <v>4</v>
      </c>
      <c r="AZ226" s="17" t="str">
        <f>'26'!$X230</f>
        <v>WN3863SW</v>
      </c>
      <c r="BA226" s="17">
        <f>IF(AZ226=AX226, AY226+'26'!$Y230, '26'!$Y230)</f>
        <v>4</v>
      </c>
      <c r="BB226" s="17" t="str">
        <f>'27'!$X230</f>
        <v>WN3863SW</v>
      </c>
      <c r="BC226" s="17">
        <f>IF(BB226=AZ226, BA226+'27'!$Y230, '27'!$Y230)</f>
        <v>4</v>
      </c>
      <c r="BD226" s="17" t="str">
        <f>'28'!$X230</f>
        <v>WN3863SW</v>
      </c>
      <c r="BE226" s="17">
        <f>IF(BD226=BB226, BC226+'28'!$Y230, '28'!$Y230)</f>
        <v>4</v>
      </c>
      <c r="BF226" s="17" t="str">
        <f>'29'!$X230</f>
        <v>WN3863SW</v>
      </c>
      <c r="BG226" s="17">
        <f>IF(BF226=BD226, BE226+'29'!$Y230, '29'!$Y230)</f>
        <v>4</v>
      </c>
      <c r="BH226" s="17" t="str">
        <f>'30'!$X230</f>
        <v>WN3863SW</v>
      </c>
      <c r="BI226" s="17">
        <f>IF(BH226=BF226, BG226+'30'!$Y230, '30'!$Y230)</f>
        <v>4</v>
      </c>
      <c r="BJ226" s="17">
        <f>'31'!$X230</f>
        <v>0</v>
      </c>
      <c r="BK226" s="17">
        <f>IF(BJ226=BH226, BI226+'31'!$Y230, '31'!$Y230)</f>
        <v>0</v>
      </c>
    </row>
    <row r="227" spans="1:63" x14ac:dyDescent="0.25">
      <c r="A227" s="67" t="s">
        <v>237</v>
      </c>
      <c r="B227" s="17" t="str">
        <f>'1'!$X231</f>
        <v>WN9678LG</v>
      </c>
      <c r="C227" s="17">
        <f>'1'!Y231</f>
        <v>0</v>
      </c>
      <c r="D227" s="17" t="str">
        <f>'2'!$X231</f>
        <v>WN9678LG</v>
      </c>
      <c r="E227" s="17">
        <f>IF(D227=B227, C227+'2'!$Y231, '2'!$Y231)</f>
        <v>0</v>
      </c>
      <c r="F227" s="17" t="str">
        <f>'3'!$X231</f>
        <v>WN9678LG</v>
      </c>
      <c r="G227" s="17">
        <f>IF(F227=D227, E227+'3'!$Y231, '3'!$Y231)</f>
        <v>0</v>
      </c>
      <c r="H227" s="17" t="str">
        <f>'4'!$X231</f>
        <v>WN9678LG</v>
      </c>
      <c r="I227" s="17">
        <f>IF(H227=F227, G227+'4'!$Y231, '4'!$Y231)</f>
        <v>0</v>
      </c>
      <c r="J227" s="17" t="str">
        <f>'5'!$X231</f>
        <v>WN9678LG</v>
      </c>
      <c r="K227" s="17">
        <f>IF(J227=H227, I227+'5'!$Y231, '5'!$Y231)</f>
        <v>0</v>
      </c>
      <c r="L227" s="17" t="str">
        <f>'6'!$X231</f>
        <v>WN9678LG</v>
      </c>
      <c r="M227" s="17">
        <f>IF(L227=J227, K227+'6'!$Y231, '6'!$Y231)</f>
        <v>0</v>
      </c>
      <c r="N227" s="17" t="str">
        <f>'7'!$X231</f>
        <v>WN9678LG</v>
      </c>
      <c r="O227" s="17">
        <f>IF(N227=L227, M227+'7'!$Y231, '7'!$Y231)</f>
        <v>0</v>
      </c>
      <c r="P227" s="17" t="str">
        <f>'8'!$X231</f>
        <v>WN9678LG</v>
      </c>
      <c r="Q227" s="17">
        <f>IF(P227=N227, O227+'8'!$Y231, '8'!$Y231)</f>
        <v>0</v>
      </c>
      <c r="R227" s="17" t="str">
        <f>'9'!$X231</f>
        <v>WN9678LG</v>
      </c>
      <c r="S227" s="17">
        <f>IF(R227=P227, Q227+'9'!$Y231, '9'!$Y231)</f>
        <v>0</v>
      </c>
      <c r="T227" s="17" t="str">
        <f>'10'!$X231</f>
        <v>WN9678LG</v>
      </c>
      <c r="U227" s="17">
        <f>IF(T227=R227, S227+'10'!$Y231, '10'!$Y231)</f>
        <v>0</v>
      </c>
      <c r="V227" s="17" t="str">
        <f>'11'!$X231</f>
        <v>WN9678LG</v>
      </c>
      <c r="W227" s="17">
        <f>IF(V227=T227, U227+'11'!$Y231, '11'!$Y231)</f>
        <v>0</v>
      </c>
      <c r="X227" s="17" t="str">
        <f>'12'!$X231</f>
        <v>WN9678LG</v>
      </c>
      <c r="Y227" s="17">
        <f>IF(X227=V227, W227+'12'!$Y231, '12'!$Y231)</f>
        <v>0</v>
      </c>
      <c r="Z227" s="17" t="str">
        <f>'13'!$X231</f>
        <v>WN9678LG</v>
      </c>
      <c r="AA227" s="17">
        <f>IF(Z227=X227, Y227+'13'!$Y231, '13'!$Y231)</f>
        <v>0</v>
      </c>
      <c r="AB227" s="17" t="str">
        <f>'14'!$X231</f>
        <v>WN9678LG</v>
      </c>
      <c r="AC227" s="17">
        <f>IF(AB227=Z227, AA227+'14'!$Y231, '14'!$Y231)</f>
        <v>0</v>
      </c>
      <c r="AD227" s="17" t="str">
        <f>'15'!$X231</f>
        <v>WN9678LG</v>
      </c>
      <c r="AE227" s="17">
        <f>IF(AD227=AB227, AC227+'15'!$Y231, '15'!$Y231)</f>
        <v>0</v>
      </c>
      <c r="AF227" s="17" t="str">
        <f>'16'!$X231</f>
        <v>WN9678LG</v>
      </c>
      <c r="AG227" s="17">
        <f>IF(AF227=AD227, AE227+'16'!$Y231, '16'!$Y231)</f>
        <v>0</v>
      </c>
      <c r="AH227" s="17" t="str">
        <f>'17'!$X231</f>
        <v>WN9678LG</v>
      </c>
      <c r="AI227" s="17">
        <f>IF(AH227=AF227, AG227+'17'!$Y231, '17'!$Y231)</f>
        <v>0</v>
      </c>
      <c r="AJ227" s="17" t="str">
        <f>'18'!$X231</f>
        <v>WN9678LG</v>
      </c>
      <c r="AK227" s="17">
        <f>IF(AJ227=AH227, AI227+'18'!$Y231, '18'!$Y231)</f>
        <v>0</v>
      </c>
      <c r="AL227" s="17" t="str">
        <f>'19'!$X231</f>
        <v>WN9678LG</v>
      </c>
      <c r="AM227" s="17">
        <f>IF(AL227=AJ227, AK227+'19'!$Y231, '19'!$Y231)</f>
        <v>0</v>
      </c>
      <c r="AN227" s="17" t="str">
        <f>'20'!$X231</f>
        <v>WN9678LG</v>
      </c>
      <c r="AO227" s="17">
        <f>IF(AN227=AL227, AM227+'20'!$Y231, '20'!$Y231)</f>
        <v>0</v>
      </c>
      <c r="AP227" s="17" t="str">
        <f>'21'!$X231</f>
        <v>WN9678LG</v>
      </c>
      <c r="AQ227" s="17">
        <f>IF(AP227=AN227, AO227+'21'!$Y231, '21'!$Y231)</f>
        <v>0</v>
      </c>
      <c r="AR227" s="17" t="str">
        <f>'22'!$X231</f>
        <v>WN9678LG</v>
      </c>
      <c r="AS227" s="17">
        <f>IF(AR227=AP227, AQ227+'22'!$Y231, '22'!$Y231)</f>
        <v>0</v>
      </c>
      <c r="AT227" s="17" t="str">
        <f>'23'!$X231</f>
        <v>WN9678LG</v>
      </c>
      <c r="AU227" s="17">
        <f>IF(AT227=AR227, AS227+'23'!$Y231, '23'!$Y231)</f>
        <v>0</v>
      </c>
      <c r="AV227" s="17" t="str">
        <f>'24'!$X231</f>
        <v>WN9678LG</v>
      </c>
      <c r="AW227" s="17">
        <f>IF(AV227=AT227, AU227+'24'!$Y231, '24'!$Y231)</f>
        <v>0</v>
      </c>
      <c r="AX227" s="17" t="str">
        <f>'25'!$X231</f>
        <v>WN9678LG</v>
      </c>
      <c r="AY227" s="17">
        <f>IF(AX227=AV227, AW227+'25'!$Y231, '25'!$Y231)</f>
        <v>0</v>
      </c>
      <c r="AZ227" s="17" t="str">
        <f>'26'!$X231</f>
        <v>WN9678LG</v>
      </c>
      <c r="BA227" s="17">
        <f>IF(AZ227=AX227, AY227+'26'!$Y231, '26'!$Y231)</f>
        <v>0</v>
      </c>
      <c r="BB227" s="17" t="str">
        <f>'27'!$X231</f>
        <v>WN9678LG</v>
      </c>
      <c r="BC227" s="17">
        <f>IF(BB227=AZ227, BA227+'27'!$Y231, '27'!$Y231)</f>
        <v>0</v>
      </c>
      <c r="BD227" s="17" t="str">
        <f>'28'!$X231</f>
        <v>WN9678LG</v>
      </c>
      <c r="BE227" s="17">
        <f>IF(BD227=BB227, BC227+'28'!$Y231, '28'!$Y231)</f>
        <v>0</v>
      </c>
      <c r="BF227" s="17" t="str">
        <f>'29'!$X231</f>
        <v>WN9678LG</v>
      </c>
      <c r="BG227" s="17">
        <f>IF(BF227=BD227, BE227+'29'!$Y231, '29'!$Y231)</f>
        <v>0</v>
      </c>
      <c r="BH227" s="17" t="str">
        <f>'30'!$X231</f>
        <v>WN9678LG</v>
      </c>
      <c r="BI227" s="17">
        <f>IF(BH227=BF227, BG227+'30'!$Y231, '30'!$Y231)</f>
        <v>0</v>
      </c>
      <c r="BJ227" s="17">
        <f>'31'!$X231</f>
        <v>0</v>
      </c>
      <c r="BK227" s="17">
        <f>IF(BJ227=BH227, BI227+'31'!$Y231, '31'!$Y231)</f>
        <v>0</v>
      </c>
    </row>
    <row r="228" spans="1:63" x14ac:dyDescent="0.25">
      <c r="B228" s="17"/>
      <c r="C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</row>
    <row r="229" spans="1:63" x14ac:dyDescent="0.25">
      <c r="B229" s="17"/>
      <c r="C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</row>
    <row r="230" spans="1:63" x14ac:dyDescent="0.25">
      <c r="B230" s="17"/>
      <c r="C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</row>
    <row r="231" spans="1:63" x14ac:dyDescent="0.25">
      <c r="B231" s="17"/>
      <c r="C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</row>
    <row r="232" spans="1:63" x14ac:dyDescent="0.25">
      <c r="B232" s="17"/>
      <c r="C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</row>
    <row r="233" spans="1:63" x14ac:dyDescent="0.25">
      <c r="B233" s="17"/>
      <c r="C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</row>
    <row r="234" spans="1:63" x14ac:dyDescent="0.25">
      <c r="B234" s="17"/>
      <c r="C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</row>
    <row r="235" spans="1:63" x14ac:dyDescent="0.25">
      <c r="B235" s="17"/>
      <c r="C235" s="17"/>
    </row>
    <row r="236" spans="1:63" x14ac:dyDescent="0.25">
      <c r="B236" s="17"/>
      <c r="C236" s="17"/>
    </row>
    <row r="237" spans="1:63" x14ac:dyDescent="0.25">
      <c r="B237" s="17"/>
      <c r="C237" s="17"/>
    </row>
    <row r="238" spans="1:63" x14ac:dyDescent="0.25">
      <c r="B238" s="17"/>
      <c r="C238" s="17"/>
    </row>
    <row r="239" spans="1:63" x14ac:dyDescent="0.25">
      <c r="B239" s="17"/>
      <c r="C239" s="17"/>
    </row>
    <row r="240" spans="1:63" x14ac:dyDescent="0.25">
      <c r="B240" s="17"/>
      <c r="C240" s="17"/>
    </row>
    <row r="241" spans="2:3" x14ac:dyDescent="0.25">
      <c r="B241" s="17"/>
      <c r="C241" s="17"/>
    </row>
    <row r="242" spans="2:3" x14ac:dyDescent="0.25">
      <c r="B242" s="17"/>
      <c r="C242" s="17"/>
    </row>
    <row r="243" spans="2:3" x14ac:dyDescent="0.25">
      <c r="B243" s="17"/>
      <c r="C243" s="17"/>
    </row>
    <row r="244" spans="2:3" x14ac:dyDescent="0.25">
      <c r="B244" s="17"/>
      <c r="C244" s="17"/>
    </row>
    <row r="245" spans="2:3" x14ac:dyDescent="0.25">
      <c r="B245" s="17"/>
      <c r="C245" s="17"/>
    </row>
    <row r="246" spans="2:3" x14ac:dyDescent="0.25">
      <c r="B246" s="17"/>
      <c r="C246" s="17"/>
    </row>
    <row r="247" spans="2:3" x14ac:dyDescent="0.25">
      <c r="B247" s="17"/>
      <c r="C247" s="17"/>
    </row>
    <row r="248" spans="2:3" x14ac:dyDescent="0.25">
      <c r="B248" s="17"/>
      <c r="C248" s="17"/>
    </row>
    <row r="249" spans="2:3" x14ac:dyDescent="0.25">
      <c r="B249" s="17"/>
      <c r="C249" s="17"/>
    </row>
    <row r="250" spans="2:3" x14ac:dyDescent="0.25">
      <c r="B250" s="17"/>
      <c r="C250" s="17"/>
    </row>
    <row r="251" spans="2:3" x14ac:dyDescent="0.25">
      <c r="B251" s="17"/>
      <c r="C251" s="17"/>
    </row>
    <row r="252" spans="2:3" x14ac:dyDescent="0.25">
      <c r="B252" s="17"/>
      <c r="C252" s="17"/>
    </row>
    <row r="253" spans="2:3" x14ac:dyDescent="0.25">
      <c r="B253" s="17"/>
      <c r="C253" s="17"/>
    </row>
    <row r="254" spans="2:3" x14ac:dyDescent="0.25">
      <c r="B254" s="17"/>
      <c r="C254" s="17"/>
    </row>
    <row r="255" spans="2:3" x14ac:dyDescent="0.25">
      <c r="B255" s="17"/>
      <c r="C255" s="17"/>
    </row>
    <row r="256" spans="2:3" x14ac:dyDescent="0.25">
      <c r="B256" s="17"/>
      <c r="C256" s="17"/>
    </row>
    <row r="257" spans="2:3" x14ac:dyDescent="0.25">
      <c r="B257" s="17"/>
      <c r="C257" s="17"/>
    </row>
    <row r="258" spans="2:3" x14ac:dyDescent="0.25">
      <c r="B258" s="17"/>
      <c r="C258" s="17"/>
    </row>
    <row r="259" spans="2:3" x14ac:dyDescent="0.25">
      <c r="B259" s="17"/>
      <c r="C259" s="17"/>
    </row>
    <row r="260" spans="2:3" x14ac:dyDescent="0.25">
      <c r="B260" s="17"/>
      <c r="C260" s="17"/>
    </row>
    <row r="261" spans="2:3" x14ac:dyDescent="0.25">
      <c r="B261" s="17"/>
      <c r="C261" s="17"/>
    </row>
    <row r="262" spans="2:3" x14ac:dyDescent="0.25">
      <c r="B262" s="17"/>
      <c r="C262" s="17"/>
    </row>
    <row r="263" spans="2:3" x14ac:dyDescent="0.25">
      <c r="B263" s="17"/>
      <c r="C263" s="17"/>
    </row>
    <row r="264" spans="2:3" x14ac:dyDescent="0.25">
      <c r="B264" s="17"/>
      <c r="C264" s="17"/>
    </row>
    <row r="265" spans="2:3" x14ac:dyDescent="0.25">
      <c r="B265" s="17"/>
      <c r="C265" s="17"/>
    </row>
  </sheetData>
  <mergeCells count="31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BJ1:BK1"/>
    <mergeCell ref="AZ1:BA1"/>
    <mergeCell ref="BB1:BC1"/>
    <mergeCell ref="BD1:BE1"/>
    <mergeCell ref="BF1:BG1"/>
    <mergeCell ref="BH1:BI1"/>
  </mergeCells>
  <conditionalFormatting sqref="C3:C1048576 E3:E1048576 G3:G1048576 I3:I1048576 K3:K1048576 M3:M1048576 O3:O1048576 Q3:Q1048576 S3:S1048576 U3:U1048576 W3:W1048576 Y3:Y1048576 AA3:AA1048576 AC3:AC1048576 AE3:AE1048576 AG3:AG1048576 AI3:AI1048576 AK3:AK1048576 AM3:AM1048576 AO3:AO1048576 AQ3:AQ1048576 AS3:AS1048576 AU3:AU1048576 AW3:AW1048576 AY3:AY1048576 BA3:BA1048576 BC3:BC1048576 BE3:BE1048576 BG3:BG1048576 BI3:BI1048576 BK3:BK1048576">
    <cfRule type="cellIs" dxfId="125" priority="2" operator="greaterThanOrEqual">
      <formula>21</formula>
    </cfRule>
  </conditionalFormatting>
  <conditionalFormatting sqref="C3:C1048576 E3:E1048576 G3:G1048576 I3:I1048576 K3:K1048576 M3:M1048576 O3:O1048576 Q3:Q1048576 S3:S1048576 U3:U1048576 W3:W1048576 Y3:Y1048576 AA3:AA1048576 AC3:AC1048576 AE3:AE1048576 AG3:AG1048576 AI3:AI1048576 AK3:AK1048576 AM3:AM1048576 AO3:AO1048576 AQ3:AQ1048576 AS3:AS1048576 AU3:AU1048576 AW3:AW1048576 AY3:AY1048576 BA3:BA1048576 BC3:BC1048576 BE3:BE1048576 BG3:BG1048576 BI3:BI1048576 BK3:BK1048576">
    <cfRule type="cellIs" dxfId="124" priority="1" operator="between">
      <formula>15</formula>
      <formula>20</formula>
    </cfRule>
  </conditionalFormatting>
  <pageMargins left="0.7" right="0.7" top="0.75" bottom="0.75" header="0.3" footer="0.3"/>
  <pageSetup orientation="portrait" r:id="rId1"/>
  <tableParts count="3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9E76E-DE5A-457A-ABC3-C96E00633DE2}">
  <dimension ref="A2:S64"/>
  <sheetViews>
    <sheetView zoomScale="75" zoomScaleNormal="75" workbookViewId="0">
      <selection activeCell="N11" sqref="N11"/>
    </sheetView>
  </sheetViews>
  <sheetFormatPr defaultRowHeight="15" x14ac:dyDescent="0.25"/>
  <cols>
    <col min="2" max="2" width="12.5703125" customWidth="1"/>
    <col min="3" max="3" width="13.28515625" customWidth="1"/>
    <col min="4" max="4" width="12" customWidth="1"/>
    <col min="5" max="5" width="11.28515625" customWidth="1"/>
    <col min="12" max="12" width="11.42578125" customWidth="1"/>
    <col min="13" max="13" width="13" customWidth="1"/>
    <col min="14" max="14" width="12.85546875" customWidth="1"/>
    <col min="15" max="16" width="17.7109375" customWidth="1"/>
    <col min="17" max="17" width="13" customWidth="1"/>
    <col min="19" max="19" width="12.28515625" customWidth="1"/>
  </cols>
  <sheetData>
    <row r="2" spans="2:19" ht="45" x14ac:dyDescent="0.25">
      <c r="B2" s="48" t="s">
        <v>15</v>
      </c>
      <c r="C2" s="49" t="s">
        <v>16</v>
      </c>
      <c r="D2" s="49" t="s">
        <v>248</v>
      </c>
      <c r="E2" s="49" t="s">
        <v>17</v>
      </c>
      <c r="F2" s="49" t="s">
        <v>18</v>
      </c>
      <c r="G2" s="49" t="s">
        <v>250</v>
      </c>
      <c r="H2" s="49" t="s">
        <v>251</v>
      </c>
      <c r="I2" s="25" t="s">
        <v>278</v>
      </c>
      <c r="J2" s="25" t="s">
        <v>279</v>
      </c>
      <c r="K2" s="49" t="s">
        <v>254</v>
      </c>
      <c r="L2" s="11" t="s">
        <v>255</v>
      </c>
      <c r="M2" s="10" t="s">
        <v>252</v>
      </c>
      <c r="N2" s="10" t="s">
        <v>253</v>
      </c>
      <c r="O2" s="10" t="s">
        <v>264</v>
      </c>
      <c r="P2" s="10"/>
      <c r="Q2" s="6" t="s">
        <v>20</v>
      </c>
      <c r="S2" s="52" t="s">
        <v>265</v>
      </c>
    </row>
    <row r="3" spans="2:19" ht="30.75" customHeight="1" x14ac:dyDescent="0.25">
      <c r="B3" s="50">
        <f>'1'!F3+'2'!F3+'3'!F3+'4'!F3+'5'!F3+'6'!F3+'7'!F3+'8'!F3+'9'!F3+'10'!F3+'11'!F3+'12'!F3+'13'!F3+'14'!F3+'15'!F3+'16'!F3+'17'!F3+'18'!F3+'19'!F3+'20'!F3+'21'!F3+'22'!F3+'23'!F3+'24'!F3+'25'!F3+'26'!F3+'27'!F3+'28'!F3+'29'!F3+'30'!F3+'31'!F3</f>
        <v>329</v>
      </c>
      <c r="C3" s="50">
        <f>'1'!G3+'2'!G3+'3'!G3+'4'!G3+'5'!G3+'6'!G3+'7'!G3+'8'!G3+'9'!G3+'10'!G3+'11'!G3+'12'!G3+'13'!G3+'14'!G3+'15'!G3+'16'!G3+'17'!G3+'18'!G3+'19'!G3+'20'!G3+'21'!G3+'22'!G3+'23'!G3+'24'!G3+'25'!G3+'26'!G3+'27'!G3+'28'!G3+'29'!G3+'30'!G3+'31'!G3</f>
        <v>208</v>
      </c>
      <c r="D3" s="50">
        <f>'1'!H3+'2'!H3+'3'!H3+'4'!H3+'5'!H3+'6'!H3+'7'!H3+'8'!H3+'9'!H3+'10'!H3+'11'!H3+'12'!H3+'13'!H3+'14'!H3+'15'!H3+'16'!H3+'17'!H3+'18'!H3+'19'!H3+'20'!H3+'21'!H3+'22'!H3+'23'!H3+'24'!H3+'25'!H3+'26'!H3+'27'!H3+'28'!H3+'29'!H3+'30'!H3+'31'!H3</f>
        <v>357</v>
      </c>
      <c r="E3" s="50">
        <f>'1'!I3+'2'!I3+'3'!I3+'4'!I3+'5'!I3+'6'!I3+'7'!I3+'8'!I3+'9'!I3+'10'!I3+'11'!I3+'12'!I3+'13'!I3+'14'!I3+'15'!I3+'16'!I3+'17'!I3+'18'!I3+'19'!I3+'20'!I3+'21'!I3+'22'!I3+'23'!I3+'24'!I3+'25'!I3+'26'!I3+'27'!I3+'28'!I3+'29'!I3+'30'!I3+'31'!I3</f>
        <v>202</v>
      </c>
      <c r="F3" s="50">
        <f>'1'!J3+'2'!J3+'3'!J3+'4'!J3+'5'!J3+'6'!J3+'7'!J3+'8'!J3+'9'!J3+'10'!J3+'11'!J3+'12'!J3+'13'!J3+'14'!J3+'15'!J3+'16'!J3+'17'!J3+'18'!J3+'19'!J3+'20'!J3+'21'!J3+'22'!J3+'23'!J3+'24'!J3+'25'!J3+'26'!J3+'27'!J3+'28'!J3+'29'!J3+'30'!J3+'31'!J3</f>
        <v>92</v>
      </c>
      <c r="G3" s="50">
        <f>'1'!K3+'2'!K3+'3'!K3+'4'!K3+'5'!K3+'6'!K3+'7'!K3+'8'!K3+'9'!K3+'10'!K3+'11'!K3+'12'!K3+'13'!K3+'14'!K3+'15'!K3+'16'!K3+'17'!K3+'18'!K3+'19'!K3+'20'!K3+'21'!K3+'22'!K3+'23'!K3+'24'!K3+'25'!K3+'26'!K3+'27'!K3+'28'!K3+'29'!K3+'30'!K3+'31'!K3</f>
        <v>3</v>
      </c>
      <c r="H3" s="50">
        <f>'1'!L3+'2'!L3+'3'!L3+'4'!L3+'5'!L3+'6'!L3+'7'!L3+'8'!L3+'9'!L3+'10'!L3+'11'!L3+'12'!L3+'13'!L3+'14'!L3+'15'!L3+'16'!L3+'17'!L3+'18'!L3+'19'!L3+'20'!L3+'21'!L3+'22'!L3+'23'!L3+'24'!L3+'25'!L3+'26'!L3+'27'!L3+'28'!L3+'29'!L3+'30'!L3+'31'!L3</f>
        <v>3</v>
      </c>
      <c r="I3" s="50">
        <f>'1'!M3+'2'!M3+'3'!M3+'4'!M3+'5'!M3+'6'!M3+'7'!M3+'8'!M3+'9'!M3+'10'!M3+'11'!M3+'12'!M3+'13'!M3+'14'!M3+'15'!M3+'16'!M3+'17'!M3+'18'!M3+'19'!M3+'20'!M3+'21'!M3+'22'!M3+'23'!M3+'24'!M3+'25'!M3+'26'!M3+'27'!M3+'28'!M3+'29'!M3+'30'!M3+'31'!M3</f>
        <v>1</v>
      </c>
      <c r="J3" s="50">
        <f>'1'!N3+'2'!N3+'3'!N3+'4'!N3+'5'!N3+'6'!N3+'7'!N3+'8'!N3+'9'!N3+'10'!N3+'11'!N3+'12'!N3+'13'!N3+'14'!N3+'15'!N3+'16'!N3+'17'!N3+'18'!N3+'19'!N3+'20'!N3+'21'!N3+'22'!N3+'23'!N3+'24'!N3+'25'!N3+'26'!N3+'27'!N3+'28'!N3+'29'!N3+'30'!N3+'31'!N3</f>
        <v>1</v>
      </c>
      <c r="K3" s="50">
        <f>'1'!O3+'2'!O3+'3'!O3+'4'!O3+'5'!O3+'6'!O3+'7'!O3+'8'!O3+'9'!O3+'10'!O3+'11'!O3+'12'!O3+'13'!O3+'14'!O3+'15'!O3+'16'!O3+'17'!O3+'18'!O3+'19'!O3+'20'!O3+'21'!O3+'22'!O3+'23'!O3+'24'!O3+'25'!O3+'26'!O3+'27'!O3+'28'!O3+'29'!O3+'30'!O3+'31'!O3</f>
        <v>3</v>
      </c>
      <c r="L3" s="50">
        <f>'1'!P3+'2'!P3+'3'!P3+'4'!P3+'5'!P3+'6'!P3+'7'!P3+'8'!P3+'9'!P3+'10'!P3+'11'!P3+'12'!P3+'13'!P3+'14'!P3+'15'!P3+'16'!P3+'17'!P3+'18'!P3+'19'!P3+'20'!P3+'21'!P3+'22'!P3+'23'!P3+'24'!P3+'25'!P3+'26'!P3+'27'!P3+'28'!P3+'29'!P3+'30'!P3+'31'!P3</f>
        <v>3</v>
      </c>
      <c r="M3" s="50">
        <f>'1'!Q3+'2'!Q3+'3'!Q3+'4'!Q3+'5'!Q3+'6'!Q3+'7'!Q3+'8'!Q3+'9'!Q3+'10'!Q3+'11'!Q3+'12'!Q3+'13'!Q3+'14'!Q3+'15'!Q3+'16'!Q3+'17'!Q3+'18'!Q3+'19'!Q3+'20'!Q3+'21'!Q3+'22'!Q3+'23'!Q3+'24'!Q3+'25'!Q3+'26'!Q3+'27'!Q3+'28'!Q3+'29'!Q3+'30'!Q3+'31'!Q3</f>
        <v>3</v>
      </c>
      <c r="N3" s="50">
        <f>'1'!R3+'2'!R3+'3'!R3+'4'!R3+'5'!R3+'6'!R3+'7'!R3+'8'!R3+'9'!R3+'10'!R3+'11'!R3+'12'!R3+'13'!R3+'14'!R3+'15'!R3+'16'!R3+'17'!R3+'18'!R3+'19'!R3+'20'!R3+'21'!R3+'22'!R3+'23'!R3+'24'!R3+'25'!R3+'26'!R3+'27'!R3+'28'!R3+'29'!R3+'30'!R3+'31'!R3</f>
        <v>1</v>
      </c>
      <c r="O3" s="50">
        <f>'1'!S3+'2'!S3+'3'!S3+'4'!S3+'5'!S3+'6'!S3+'7'!S3+'8'!S3+'9'!S3+'10'!S3+'11'!S3+'12'!S3+'13'!S3+'14'!S3+'15'!S3+'16'!S3+'17'!S3+'18'!S3+'19'!S3+'20'!S3+'21'!S3+'22'!S3+'23'!S3+'24'!S3+'25'!S3+'26'!S3+'27'!S3+'28'!S3+'29'!S3+'30'!S3+'31'!S3</f>
        <v>0</v>
      </c>
      <c r="P3" s="50"/>
      <c r="Q3" s="50">
        <f>'1'!U3+'2'!U3+'3'!U3+'4'!U3+'5'!U3+'6'!U3+'7'!U3+'8'!U3+'9'!U3+'10'!U3+'11'!U3+'12'!U3+'13'!U3+'14'!U3+'15'!U3+'16'!U3+'17'!U3+'18'!U3+'19'!U3+'20'!U3+'21'!U3+'22'!U3+'23'!U3+'24'!U3+'25'!U3+'26'!U3+'27'!U3+'28'!U3+'29'!U3+'30'!U3+'31'!U3</f>
        <v>398</v>
      </c>
      <c r="S3">
        <f>SUM(B3:O3)</f>
        <v>1206</v>
      </c>
    </row>
    <row r="7" spans="2:19" ht="30" x14ac:dyDescent="0.25">
      <c r="Q7" s="52" t="s">
        <v>270</v>
      </c>
    </row>
    <row r="8" spans="2:19" x14ac:dyDescent="0.25">
      <c r="Q8" s="51">
        <f>IF(S3&lt;&gt;0,Q3/S3, "No Moves Yet")</f>
        <v>0.33001658374792703</v>
      </c>
    </row>
    <row r="31" spans="1:14" ht="60" x14ac:dyDescent="0.25">
      <c r="A31" t="s">
        <v>269</v>
      </c>
      <c r="B31" s="8" t="s">
        <v>274</v>
      </c>
      <c r="C31" s="8" t="s">
        <v>276</v>
      </c>
      <c r="D31" s="8" t="s">
        <v>277</v>
      </c>
      <c r="M31" s="8" t="s">
        <v>275</v>
      </c>
      <c r="N31" s="54">
        <f>AVERAGE(AVERAGE(B32:B62),AVERAGE(C32:C62),AVERAGE(D32:D62))</f>
        <v>0.91060897435897437</v>
      </c>
    </row>
    <row r="32" spans="1:14" x14ac:dyDescent="0.25">
      <c r="A32">
        <v>1</v>
      </c>
      <c r="B32" s="53">
        <f xml:space="preserve"> '1'!$AG$4</f>
        <v>0.76249999999999996</v>
      </c>
      <c r="C32" s="53">
        <f>'1'!$AM$4</f>
        <v>1</v>
      </c>
      <c r="D32" s="53">
        <f>'1'!$AS$4</f>
        <v>0.92307692307692313</v>
      </c>
    </row>
    <row r="33" spans="1:4" x14ac:dyDescent="0.25">
      <c r="A33">
        <v>2</v>
      </c>
      <c r="B33" s="53">
        <f xml:space="preserve"> '2'!$AG$4</f>
        <v>0.76249999999999996</v>
      </c>
      <c r="C33" s="53">
        <f>'2'!$AM$4</f>
        <v>1</v>
      </c>
      <c r="D33" s="53">
        <f>'2'!$AS$4</f>
        <v>0.92307692307692313</v>
      </c>
    </row>
    <row r="34" spans="1:4" x14ac:dyDescent="0.25">
      <c r="A34">
        <v>3</v>
      </c>
      <c r="B34" s="53">
        <f xml:space="preserve"> '3'!$AG$4</f>
        <v>0.76249999999999996</v>
      </c>
      <c r="C34" s="53">
        <f>'3'!$AM$4</f>
        <v>1</v>
      </c>
      <c r="D34" s="53">
        <f>'3'!$AS$4</f>
        <v>0.92307692307692313</v>
      </c>
    </row>
    <row r="35" spans="1:4" x14ac:dyDescent="0.25">
      <c r="A35">
        <v>4</v>
      </c>
      <c r="B35" s="53">
        <f xml:space="preserve"> '4'!$AG$4</f>
        <v>0.76249999999999996</v>
      </c>
      <c r="C35" s="53">
        <f>'4'!$AM$4</f>
        <v>1</v>
      </c>
      <c r="D35" s="53">
        <f>'4'!$AS$4</f>
        <v>0.92307692307692313</v>
      </c>
    </row>
    <row r="36" spans="1:4" x14ac:dyDescent="0.25">
      <c r="A36">
        <v>5</v>
      </c>
      <c r="B36" s="53">
        <f xml:space="preserve"> '5'!$AG$4</f>
        <v>0.76249999999999996</v>
      </c>
      <c r="C36" s="53">
        <f>'5'!$AM$4</f>
        <v>1</v>
      </c>
      <c r="D36" s="53">
        <f>'5'!$AS$4</f>
        <v>0.92307692307692313</v>
      </c>
    </row>
    <row r="37" spans="1:4" x14ac:dyDescent="0.25">
      <c r="A37">
        <v>6</v>
      </c>
      <c r="B37" s="53">
        <f xml:space="preserve"> '6'!$AG$4</f>
        <v>0.76249999999999996</v>
      </c>
      <c r="C37" s="53">
        <f>'6'!$AM$4</f>
        <v>1</v>
      </c>
      <c r="D37" s="53">
        <f>'6'!$AS$4</f>
        <v>0.92307692307692313</v>
      </c>
    </row>
    <row r="38" spans="1:4" x14ac:dyDescent="0.25">
      <c r="A38">
        <v>7</v>
      </c>
      <c r="B38" s="53">
        <f xml:space="preserve"> '7'!$AG$4</f>
        <v>0.76249999999999996</v>
      </c>
      <c r="C38" s="53">
        <f>'7'!$AM$4</f>
        <v>1</v>
      </c>
      <c r="D38" s="53">
        <f>'7'!$AS$4</f>
        <v>0.92307692307692313</v>
      </c>
    </row>
    <row r="39" spans="1:4" x14ac:dyDescent="0.25">
      <c r="A39">
        <v>8</v>
      </c>
      <c r="B39" s="53">
        <f xml:space="preserve"> '8'!$AG$4</f>
        <v>0.76249999999999996</v>
      </c>
      <c r="C39" s="53">
        <f>'8'!$AM$4</f>
        <v>1</v>
      </c>
      <c r="D39" s="53">
        <f>'8'!$AS$4</f>
        <v>0.92307692307692313</v>
      </c>
    </row>
    <row r="40" spans="1:4" x14ac:dyDescent="0.25">
      <c r="A40">
        <v>9</v>
      </c>
      <c r="B40" s="53">
        <f xml:space="preserve"> '9'!$AG$4</f>
        <v>0.76249999999999996</v>
      </c>
      <c r="C40" s="53">
        <f>'9'!$AM$4</f>
        <v>1</v>
      </c>
      <c r="D40" s="53">
        <f>'9'!$AS$4</f>
        <v>0.93846153846153846</v>
      </c>
    </row>
    <row r="41" spans="1:4" x14ac:dyDescent="0.25">
      <c r="A41">
        <v>10</v>
      </c>
      <c r="B41" s="53">
        <f xml:space="preserve"> '10'!$AG$4</f>
        <v>0.76249999999999996</v>
      </c>
      <c r="C41" s="53">
        <f>'10'!$AM$4</f>
        <v>1</v>
      </c>
      <c r="D41" s="53">
        <f>'10'!$AS$4</f>
        <v>0.93846153846153846</v>
      </c>
    </row>
    <row r="42" spans="1:4" x14ac:dyDescent="0.25">
      <c r="A42">
        <v>11</v>
      </c>
      <c r="B42" s="53">
        <f xml:space="preserve"> '11'!$AG$4</f>
        <v>0.76249999999999996</v>
      </c>
      <c r="C42" s="53">
        <f>'11'!$AM$4</f>
        <v>1</v>
      </c>
      <c r="D42" s="53">
        <f>'11'!$AS$4</f>
        <v>0.93846153846153846</v>
      </c>
    </row>
    <row r="43" spans="1:4" x14ac:dyDescent="0.25">
      <c r="A43">
        <v>12</v>
      </c>
      <c r="B43" s="53">
        <f xml:space="preserve"> '12'!$AG$4</f>
        <v>0.76249999999999996</v>
      </c>
      <c r="C43" s="53">
        <f>'12'!$AM$4</f>
        <v>1</v>
      </c>
      <c r="D43" s="53">
        <f>'12'!$AS$4</f>
        <v>0.93846153846153846</v>
      </c>
    </row>
    <row r="44" spans="1:4" x14ac:dyDescent="0.25">
      <c r="A44">
        <v>13</v>
      </c>
      <c r="B44" s="53">
        <f xml:space="preserve"> '13'!$AG$4</f>
        <v>0.76249999999999996</v>
      </c>
      <c r="C44" s="53">
        <f>'13'!$AM$4</f>
        <v>1</v>
      </c>
      <c r="D44" s="53">
        <f>'13'!$AS$4</f>
        <v>0.93846153846153846</v>
      </c>
    </row>
    <row r="45" spans="1:4" x14ac:dyDescent="0.25">
      <c r="A45">
        <v>14</v>
      </c>
      <c r="B45" s="53">
        <f xml:space="preserve"> '14'!$AG$4</f>
        <v>0.76249999999999996</v>
      </c>
      <c r="C45" s="53">
        <f>'14'!$AM$4</f>
        <v>1</v>
      </c>
      <c r="D45" s="53">
        <f>'14'!$AS$4</f>
        <v>0.93846153846153846</v>
      </c>
    </row>
    <row r="46" spans="1:4" x14ac:dyDescent="0.25">
      <c r="A46">
        <v>15</v>
      </c>
      <c r="B46" s="53">
        <f xml:space="preserve"> '15'!$AG$4</f>
        <v>0.77500000000000002</v>
      </c>
      <c r="C46" s="53">
        <f>'15'!$AM$4</f>
        <v>1</v>
      </c>
      <c r="D46" s="53">
        <f>'15'!$AS$4</f>
        <v>0.93846153846153846</v>
      </c>
    </row>
    <row r="47" spans="1:4" x14ac:dyDescent="0.25">
      <c r="A47">
        <v>16</v>
      </c>
      <c r="B47" s="53">
        <f xml:space="preserve"> '16'!$AG$4</f>
        <v>0.78749999999999998</v>
      </c>
      <c r="C47" s="53">
        <f>'16'!$AM$4</f>
        <v>1</v>
      </c>
      <c r="D47" s="53">
        <f>'16'!$AS$4</f>
        <v>0.93846153846153846</v>
      </c>
    </row>
    <row r="48" spans="1:4" x14ac:dyDescent="0.25">
      <c r="A48">
        <v>17</v>
      </c>
      <c r="B48" s="53">
        <f xml:space="preserve"> '17'!$AG$4</f>
        <v>0.78749999999999998</v>
      </c>
      <c r="C48" s="53">
        <f>'17'!$AM$4</f>
        <v>1</v>
      </c>
      <c r="D48" s="53">
        <f>'17'!$AS$4</f>
        <v>0.93846153846153846</v>
      </c>
    </row>
    <row r="49" spans="1:4" x14ac:dyDescent="0.25">
      <c r="A49">
        <v>18</v>
      </c>
      <c r="B49" s="53">
        <f xml:space="preserve"> '18'!$AG$4</f>
        <v>0.8</v>
      </c>
      <c r="C49" s="53">
        <f>'18'!$AM$4</f>
        <v>1</v>
      </c>
      <c r="D49" s="53">
        <f>'18'!$AS$4</f>
        <v>0.9538461538461539</v>
      </c>
    </row>
    <row r="50" spans="1:4" x14ac:dyDescent="0.25">
      <c r="A50">
        <v>19</v>
      </c>
      <c r="B50" s="53">
        <f xml:space="preserve"> '19'!$AG$4</f>
        <v>0.8</v>
      </c>
      <c r="C50" s="53">
        <f>'19'!$AM$4</f>
        <v>1</v>
      </c>
      <c r="D50" s="53">
        <f>'19'!$AS$4</f>
        <v>0.9538461538461539</v>
      </c>
    </row>
    <row r="51" spans="1:4" x14ac:dyDescent="0.25">
      <c r="A51">
        <v>20</v>
      </c>
      <c r="B51" s="53">
        <f xml:space="preserve"> '20'!$AG$4</f>
        <v>0.8125</v>
      </c>
      <c r="C51" s="53">
        <f>'20'!$AM$4</f>
        <v>1</v>
      </c>
      <c r="D51" s="53">
        <f>'20'!$AS$4</f>
        <v>0.9538461538461539</v>
      </c>
    </row>
    <row r="52" spans="1:4" x14ac:dyDescent="0.25">
      <c r="A52">
        <v>21</v>
      </c>
      <c r="B52" s="53">
        <f xml:space="preserve"> '21'!$AG$4</f>
        <v>0.8125</v>
      </c>
      <c r="C52" s="53">
        <f>'21'!$AM$4</f>
        <v>1</v>
      </c>
      <c r="D52" s="53">
        <f>'21'!$AS$4</f>
        <v>0.9538461538461539</v>
      </c>
    </row>
    <row r="53" spans="1:4" x14ac:dyDescent="0.25">
      <c r="A53">
        <v>22</v>
      </c>
      <c r="B53" s="53">
        <f xml:space="preserve"> '22'!$AG$4</f>
        <v>0.8125</v>
      </c>
      <c r="C53" s="53">
        <f>'22'!$AM$4</f>
        <v>1</v>
      </c>
      <c r="D53" s="53">
        <f>'22'!$AS$4</f>
        <v>0.9538461538461539</v>
      </c>
    </row>
    <row r="54" spans="1:4" x14ac:dyDescent="0.25">
      <c r="A54">
        <v>23</v>
      </c>
      <c r="B54" s="53">
        <f xml:space="preserve"> '23'!$AG$4</f>
        <v>0.8125</v>
      </c>
      <c r="C54" s="53">
        <f>'23'!$AM$4</f>
        <v>1</v>
      </c>
      <c r="D54" s="53">
        <f>'23'!$AS$4</f>
        <v>0.9538461538461539</v>
      </c>
    </row>
    <row r="55" spans="1:4" x14ac:dyDescent="0.25">
      <c r="A55">
        <v>24</v>
      </c>
      <c r="B55" s="53">
        <f xml:space="preserve"> '24'!$AG$4</f>
        <v>0.8125</v>
      </c>
      <c r="C55" s="53">
        <f>'24'!$AM$4</f>
        <v>1</v>
      </c>
      <c r="D55" s="53">
        <f>'24'!$AS$4</f>
        <v>0.9538461538461539</v>
      </c>
    </row>
    <row r="56" spans="1:4" x14ac:dyDescent="0.25">
      <c r="A56">
        <v>25</v>
      </c>
      <c r="B56" s="53">
        <f xml:space="preserve"> '25'!$AG$4</f>
        <v>0.82499999999999996</v>
      </c>
      <c r="C56" s="53">
        <f>'25'!$AM$4</f>
        <v>1</v>
      </c>
      <c r="D56" s="53">
        <f>'25'!$AS$4</f>
        <v>0.9538461538461539</v>
      </c>
    </row>
    <row r="57" spans="1:4" x14ac:dyDescent="0.25">
      <c r="A57">
        <v>26</v>
      </c>
      <c r="B57" s="53">
        <f xml:space="preserve"> '26'!$AG$4</f>
        <v>0.82499999999999996</v>
      </c>
      <c r="C57" s="53">
        <f>'26'!$AM$4</f>
        <v>1</v>
      </c>
      <c r="D57" s="53">
        <f>'26'!$AS$4</f>
        <v>0.9538461538461539</v>
      </c>
    </row>
    <row r="58" spans="1:4" x14ac:dyDescent="0.25">
      <c r="A58">
        <v>27</v>
      </c>
      <c r="B58" s="53">
        <f xml:space="preserve"> '27'!$AG$4</f>
        <v>0.82499999999999996</v>
      </c>
      <c r="C58" s="53">
        <f>'27'!$AM$4</f>
        <v>1</v>
      </c>
      <c r="D58" s="53">
        <f>'27'!$AS$4</f>
        <v>0.96923076923076923</v>
      </c>
    </row>
    <row r="59" spans="1:4" x14ac:dyDescent="0.25">
      <c r="A59">
        <v>28</v>
      </c>
      <c r="B59" s="53">
        <f xml:space="preserve"> '28'!$AG$4</f>
        <v>0.82499999999999996</v>
      </c>
      <c r="C59" s="53">
        <f>'28'!$AM$4</f>
        <v>1</v>
      </c>
      <c r="D59" s="53">
        <f>'28'!$AS$4</f>
        <v>0.96923076923076923</v>
      </c>
    </row>
    <row r="60" spans="1:4" x14ac:dyDescent="0.25">
      <c r="A60">
        <v>29</v>
      </c>
      <c r="B60" s="53">
        <f xml:space="preserve"> '29'!$AG$4</f>
        <v>0.83750000000000002</v>
      </c>
      <c r="C60" s="53">
        <f>'29'!$AM$4</f>
        <v>1</v>
      </c>
      <c r="D60" s="53">
        <f>'29'!$AS$4</f>
        <v>0.96923076923076923</v>
      </c>
    </row>
    <row r="61" spans="1:4" x14ac:dyDescent="0.25">
      <c r="A61">
        <v>30</v>
      </c>
      <c r="B61" s="53">
        <f xml:space="preserve"> '30'!$AG$4</f>
        <v>0.83750000000000002</v>
      </c>
      <c r="C61" s="53">
        <f>'30'!$AM$4</f>
        <v>1</v>
      </c>
      <c r="D61" s="53">
        <f>'30'!$AS$4</f>
        <v>0.96923076923076923</v>
      </c>
    </row>
    <row r="62" spans="1:4" x14ac:dyDescent="0.25">
      <c r="A62">
        <v>31</v>
      </c>
      <c r="B62" s="53" t="str">
        <f xml:space="preserve"> '31'!$AG$4</f>
        <v/>
      </c>
      <c r="C62" s="53" t="str">
        <f>'31'!$AM$4</f>
        <v/>
      </c>
      <c r="D62" s="53" t="str">
        <f>'31'!$AS$4</f>
        <v/>
      </c>
    </row>
    <row r="64" spans="1:4" x14ac:dyDescent="0.25">
      <c r="A64" s="9" t="s">
        <v>281</v>
      </c>
      <c r="B64" s="54">
        <f>AVERAGE(B32:B62)</f>
        <v>0.78874999999999984</v>
      </c>
      <c r="C64" s="54">
        <f t="shared" ref="C64:D64" si="0">AVERAGE(C32:C62)</f>
        <v>1</v>
      </c>
      <c r="D64" s="54">
        <f t="shared" si="0"/>
        <v>0.94307692307692315</v>
      </c>
    </row>
  </sheetData>
  <sheetProtection sheet="1" objects="1" scenarios="1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Overview &amp; Intro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Running totals</vt:lpstr>
      <vt:lpstr>Monthly 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Toradj Khosroabadi</dc:creator>
  <cp:lastModifiedBy>Anders  Kvarnberg</cp:lastModifiedBy>
  <dcterms:created xsi:type="dcterms:W3CDTF">2018-08-29T21:24:55Z</dcterms:created>
  <dcterms:modified xsi:type="dcterms:W3CDTF">2021-08-17T22:51:19Z</dcterms:modified>
</cp:coreProperties>
</file>