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sktop\KalenderWebsite\"/>
    </mc:Choice>
  </mc:AlternateContent>
  <bookViews>
    <workbookView xWindow="0" yWindow="0" windowWidth="23610" windowHeight="10485"/>
  </bookViews>
  <sheets>
    <sheet name="Geschichte" sheetId="1" r:id="rId1"/>
    <sheet name="Task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2" l="1"/>
</calcChain>
</file>

<file path=xl/sharedStrings.xml><?xml version="1.0" encoding="utf-8"?>
<sst xmlns="http://schemas.openxmlformats.org/spreadsheetml/2006/main" count="212" uniqueCount="206">
  <si>
    <t>Türchen</t>
  </si>
  <si>
    <t>Story</t>
  </si>
  <si>
    <t>Nach Hause</t>
  </si>
  <si>
    <t>Fundsachen?</t>
  </si>
  <si>
    <t>Erfährt von Hehler</t>
  </si>
  <si>
    <t>Weihnachtssinger</t>
  </si>
  <si>
    <t>Gegenstand 1 von Barbesucher</t>
  </si>
  <si>
    <t>Hehler hat einige Geschenke, schickt in Bar</t>
  </si>
  <si>
    <t>Aufwachen nach Apéro/Weihnachtsmärit</t>
  </si>
  <si>
    <t>Dominic verweist auf Championsquiz-Preis</t>
  </si>
  <si>
    <t>Championsquiz 2</t>
  </si>
  <si>
    <t>Gewinnerliste (mentions)</t>
  </si>
  <si>
    <t>Charakterwachstum</t>
  </si>
  <si>
    <t>Rückschlag</t>
  </si>
  <si>
    <t>Championsquiz 3 Gewinn finale Tasche, aber ohne wichtigsten Gegenstand</t>
  </si>
  <si>
    <t>Tasche mit restlichen Geschenken</t>
  </si>
  <si>
    <t>Teamkapitän überzeugen</t>
  </si>
  <si>
    <t>Championsquiz 1-Teilnahme im Team</t>
  </si>
  <si>
    <t>Erneute Begegnung mit Retter</t>
  </si>
  <si>
    <t>Frage</t>
  </si>
  <si>
    <t>LiT</t>
  </si>
  <si>
    <t>Weihnachtslied-Schlagzeile</t>
  </si>
  <si>
    <t>Begegnung mit späterem Retter gibt Hinweis auf nächsten Ort</t>
  </si>
  <si>
    <t>Göre schaut wieder vorbei</t>
  </si>
  <si>
    <t>Mädchen/Göre sitzt auf Dach mit Wiesel</t>
  </si>
  <si>
    <t>erinnert sich noch an GinTonic mit Team Olfright oder sowas, aber sonst nicht mehr an viel, merkt: Tasche fehlt!! Eilt zurück in die Bar</t>
  </si>
  <si>
    <t>Intro</t>
  </si>
  <si>
    <t>Outro</t>
  </si>
  <si>
    <t>Ohrwurm, von wem stammt dieser Songtext?</t>
  </si>
  <si>
    <t>Asterix-Kommunismus-Rätsel</t>
  </si>
  <si>
    <t>Du gehst zum Miraculix in der Bar.</t>
  </si>
  <si>
    <t>Durchsucht die Box</t>
  </si>
  <si>
    <t>an der neuen Adresse angekommen.</t>
  </si>
  <si>
    <t>Geografie</t>
  </si>
  <si>
    <t>Du siehst dir die Liste an.</t>
  </si>
  <si>
    <t>ok, du bist dabei wir treffen uns morgen in der Bar.</t>
  </si>
  <si>
    <t>Herzlich willkommen hier ist Frage 1</t>
  </si>
  <si>
    <t>Bilderrätsel</t>
  </si>
  <si>
    <t>richtig, nächste Frage.</t>
  </si>
  <si>
    <t>Frage 2</t>
  </si>
  <si>
    <t>Endspurtfrage</t>
  </si>
  <si>
    <t>Person 3 Bar</t>
  </si>
  <si>
    <t>SamiChlaus-Tag!</t>
  </si>
  <si>
    <t>Ah stimmt, ok frag Klaus der hat die beiden Taschen gefunden gestern. Du gehst zu Klaus.</t>
  </si>
  <si>
    <t>Klaus: Mein Kollege hat sie. Ich geb dir die Adresse wenn du mir mit folgendem Rätsel hilfst.</t>
  </si>
  <si>
    <t>Du gehst zu &lt;Hehler&gt; und sprichst ihn an. Hey, du hast meine Geschenke gestohlen? Er: Gestohlen? Nö, du hast sie ja liegengelassen, ich hab sie nur weiterverschenkt an die Leute in der Bar. Kommunismus statt Kapitalismus sozusagen. Weiss aber nicht mehr an wen alles.</t>
  </si>
  <si>
    <t>Ah doch, der eine Typ sah aus wie der aus dem folgenden Rätsel:</t>
  </si>
  <si>
    <t>Verfolgung 1</t>
  </si>
  <si>
    <t>Tier klaut Gegenstand (Hund)</t>
  </si>
  <si>
    <t>Verfolgung 2</t>
  </si>
  <si>
    <t>Hund verschwindet</t>
  </si>
  <si>
    <t>Er hat deine Gegenstände, gibt sie aber nur, wenn du für ihn draussen mit den anderen singst, er sei zu heiser wegen dem Feiern gestern.</t>
  </si>
  <si>
    <t>Kennst du das Weihnachtslied zu dieser Schlagzeile?</t>
  </si>
  <si>
    <t>Genau! Schön gesungen. Du gehst zurück zum Miraculix für deine Gegenstände (Schinken, Weihnachtsstern).</t>
  </si>
  <si>
    <t>Ich plane grade unseren nächsten Termin..</t>
  </si>
  <si>
    <t>Du verfolgst den Hund, von einem Fenster hörst du ein Rätsel zu wo er hin ist.</t>
  </si>
  <si>
    <t>Du schnappst dir den Schinken.</t>
  </si>
  <si>
    <t>Hund spielt im Brunnen.</t>
  </si>
  <si>
    <t>Welchen Hund meinst du?</t>
  </si>
  <si>
    <t>Ah ja stimmt, ok hier. Hier hast du dein Zeug zurück. Huch! Der hund hat deine Sachen geklaut und rennt zur Tür raus. Lass ihn nicht entkommen, das macht er öfters, ruft Miraculix nach.</t>
  </si>
  <si>
    <t>Was suchst du denn jetzt  wieder? Einen Stern, oh da fällt mir folgendes Rätsel ein:</t>
  </si>
  <si>
    <t>-</t>
  </si>
  <si>
    <t>richtig, nächste Frage, du musst Michelle's Angels schlagen, sonst bekommen die deinen Stern.</t>
  </si>
  <si>
    <t>Happy-End, ist in Weihnachtsstimmung gekommen.</t>
  </si>
  <si>
    <t>Rätsel für die Teilnahme an einem Pubquiz im Januar/Februar. (Daten auswählen)</t>
  </si>
  <si>
    <t>Feier</t>
  </si>
  <si>
    <t>Du Wachst auf mit einem brummenden Schädel. Puh,</t>
  </si>
  <si>
    <t>Kategorie</t>
  </si>
  <si>
    <t>Typ</t>
  </si>
  <si>
    <t>Offene Frage</t>
  </si>
  <si>
    <t>Tasche suchen</t>
  </si>
  <si>
    <t>Na das hilft ja mal gar nicht weiter. Du gehst traurig auf die Strasse, wo du von einem kind auf dem Dach angesprochen wird. "Suchst du deine Geschenke von gestern? Ich sag dir wer sie hat, beantworte mir aber erst folgende Frage."</t>
  </si>
  <si>
    <t>Geographie</t>
  </si>
  <si>
    <t>Musik</t>
  </si>
  <si>
    <t>Vegetarier-Rätsel</t>
  </si>
  <si>
    <t>Ädu gibt neue Adresse</t>
  </si>
  <si>
    <t>Frühstücksflocken-Rätsel</t>
  </si>
  <si>
    <t>Edelgase, Chemie</t>
  </si>
  <si>
    <t>Essen&amp;Trinken</t>
  </si>
  <si>
    <t>Essen &amp; Trinken</t>
  </si>
  <si>
    <t>Handy entsperren -&gt; LasKetchup / Messengerfrage (Insta-Wäschesymbol, blaue Messenger o.ä)</t>
  </si>
  <si>
    <t>Geht nach Hause. Erinnert sich dunkel an Cocktail vom Vorabend plötzlich vibriert das Smartphone eine Nachricht. Wie war doh gleich das Muster zum Entsperren? Irgendwas mit Tomaten und Sommer..</t>
  </si>
  <si>
    <t>Du findest nur die leere Tragetasche, wo sind deine Sachen? Wenn du Oma's uralten Baumschmuck verloren hast und den importierten Weihnachtsschinken aus Italien, dann wird dir das die Familie dein Leben lang nachtragen.</t>
  </si>
  <si>
    <t>Politik/Geschichte</t>
  </si>
  <si>
    <t>Essen&amp;Trinken/Endspurt</t>
  </si>
  <si>
    <t>Musik, Songtext</t>
  </si>
  <si>
    <t>Türchen-innenbild</t>
  </si>
  <si>
    <t>FaceSwap-Gesicht-2</t>
  </si>
  <si>
    <t>FaceSwap-Gesicht-1</t>
  </si>
  <si>
    <t>Brunnenrätsel/FaceSwap-Rätsel</t>
  </si>
  <si>
    <t>dort ist er, im Brunnen. Du siehst wie der Hund mitsamt dem Schinken ins Wasser hüpft, hoffentlich ist die Verpackung wasserdicht. Wer waren eigentlich die beiden vorher?</t>
  </si>
  <si>
    <t>Rätsel zu Hunden/Bremer Stadtmusikanten (Literatur &amp; Tiere/Hund-ertjährige)</t>
  </si>
  <si>
    <t>Hundertjähriger Krieg</t>
  </si>
  <si>
    <t>Geschichte</t>
  </si>
  <si>
    <t>Politik/Geografie</t>
  </si>
  <si>
    <t>Liste der Gewinner des Jahres auf der Rückseite</t>
  </si>
  <si>
    <t xml:space="preserve"> Nein, der gehört mir, den habe ich auf der Strasse gefunden. Ausserdem brauche ich den als Preis brauche ich fürs Championsquiz übermorgen. Die können nur die Champions gewinnen, vielleicht kannst du ja bei einem Team mitspielen, das weniger als 5 Personen hat? Schau dir mal die Liste in der MartaBar an. Ob die Chemie zum team stimmt..</t>
  </si>
  <si>
    <t>Team "4 Barhexellence" haben also noch einen Platz frei!  " Barhexellence, die kenne ich, die eine wohnt im Haus neben dem Brunnen.", meint einer in der Bar also dann:  Auf zur Teamkapitänin!</t>
  </si>
  <si>
    <t>Tasks</t>
  </si>
  <si>
    <t xml:space="preserve">24 Türchenbilder erstellen </t>
  </si>
  <si>
    <t>24 Innentexte erstellen</t>
  </si>
  <si>
    <t>1 Icon für externe Infos (Link)</t>
  </si>
  <si>
    <t>FaceSwap-Bild für Türchen</t>
  </si>
  <si>
    <t>Fehlende 6 Rätsel erstellen</t>
  </si>
  <si>
    <t>0.25</t>
  </si>
  <si>
    <t>Welche Farbe(n) gibt es bei den m&amp;m's (gelbe Packung), nicht aber bei den Sugus-Täfeli?</t>
  </si>
  <si>
    <t>Die Werkzeuge welcher beiden Gallier (Asterix-Dorf) bilden das Symbol des Kommunismus?</t>
  </si>
  <si>
    <t>5) Von wem stammt dieser computer-übersetzte Songtext?</t>
  </si>
  <si>
    <t>12) Die Länder welcher Nationalspeisen kämpften im Hundertjährigen Krieg?</t>
  </si>
  <si>
    <t>18) Welches Siegerteam (s. Rücks.) hat die meisten Kürzel von Edelgasen im Namen?</t>
  </si>
  <si>
    <t>Welche Farbe suchen wir beim Fragezeichen?</t>
  </si>
  <si>
    <t>Aufzählung</t>
  </si>
  <si>
    <t>Rätselbild! &amp; LinkIcon</t>
  </si>
  <si>
    <t>Von welchen Schweizer Promis wurden in Türchen 11 &amp; 13 die Gesichter vertauscht?</t>
  </si>
  <si>
    <t xml:space="preserve"> Welche 4 Kantone an der Schweizergrenze haben Wappen, die nicht-vegan sind (mit Tieren)?</t>
  </si>
  <si>
    <t>Welcher Cocktail enthält Whiskey, roter Wermuth und heisst wie ein Ort am East River?</t>
  </si>
  <si>
    <t>2) Vierstelliger PIN zum Entsperren? Tomaten und Sommer.</t>
  </si>
  <si>
    <t>Titel-Font auf Front mit Rückseite angleichen (font: Darkline )</t>
  </si>
  <si>
    <t>Türchentext</t>
  </si>
  <si>
    <t>Finde 5 Europ. Staaten, die ein "Ei" im (deut.) Namen haben und nicht EU-Mitglied sind.</t>
  </si>
  <si>
    <t>Ei in Europäischen Staatennamen</t>
  </si>
  <si>
    <t>Grönland (Eskimo)</t>
  </si>
  <si>
    <t>Cembalospieler-1 (Eskimo)</t>
  </si>
  <si>
    <t>Cembalospieler-2 (Eskimo)</t>
  </si>
  <si>
    <t>Schlagzeile 1</t>
  </si>
  <si>
    <t>Zu welchem Weihnachtslied passt die Schlagzeile "Eiskaltes Geklingel - Fast erfroren!"</t>
  </si>
  <si>
    <t>Du findest nur die leere Tragetasche, wo sind deine Sachen? Wenn du Oma's uralten Christbaumspitze verloren hast und den importierten Weihnachtsschinken aus Italien, dann wird dir das die Familie dein Leben lang nachtragen. Schau mal bei den Fundsachen hinten.</t>
  </si>
  <si>
    <t>Sternbild/Tatwaffe in Cluedo</t>
  </si>
  <si>
    <t xml:space="preserve"> "Hast du die Sachen von der Post abgeholt?". Jetzt fällt's dir wieder ein, du hast den Weihnachtsschinken und Oma's Weihnachtsstern in der Bar liegenlassen. Mist, schnell zurück zur Bar! Du kommst dir schon vor wie beider Ostereiersuche als du die Treppe absuchst, hier ein passendes Rätsel während du weitersuchst.</t>
  </si>
  <si>
    <t>Astronomie/Brettspiele</t>
  </si>
  <si>
    <t>Ordne zu: Sternbild / Cluedo Tatwaffe?</t>
  </si>
  <si>
    <t>Liste der 7 Begriffe</t>
  </si>
  <si>
    <t>Miraculix, genau, so sieht er aus, der sitzt übrigens um diese Zeit meistens im Cafe Marta bei einer Tasse Tee. Nächstes Mal frage ich dich vielleicht wie die 4 römischen Lager um das Asterix-Dorf heissen :) In der Bar sitzt tatsächlich ein älterer herr der aussieht wie eine Mischung aus Miraculix und Weihnachtsmann und liest Zeitung. Die schlagzeile spielt auf einen Weihnachtssong an, aber auf welchen?</t>
  </si>
  <si>
    <t>Adventsdatum?</t>
  </si>
  <si>
    <t>Song-Schlagzeile</t>
  </si>
  <si>
    <t>Schlagzeile 2: Wow! Lockiger neuer Stylingtrend für Jungen!</t>
  </si>
  <si>
    <t>Zu welchem Weihnachtslied passt die Schlagzeile "Lockiger neuer Stylingtrend für Jungen!"</t>
  </si>
  <si>
    <t>Chlousesäckli</t>
  </si>
  <si>
    <t>Rätsel zur Wettbewerbsteilnahme / Falträtsel</t>
  </si>
  <si>
    <t>Rätsel zu (Gästeverteilung)</t>
  </si>
  <si>
    <t>Weihnachtliche Geste: Singgruppe und Kinder einladen/Teil vom Schinken verschenken an Kinder</t>
  </si>
  <si>
    <t>Mathematikrätsel</t>
  </si>
  <si>
    <t>Wie oft kommen die Ziffern 1-5 vor, damit alle Zeilen stimmen?</t>
  </si>
  <si>
    <t>Puh gewonnen! Du erhältst den Weihnachtsstern und atmest durch, die Feier ist gerettet. Jetzt ab nach Hause. Auf dem Heimweg. Draussen sitzen die beiden Kinder vom Dach, sie warten auf ihre Eltern und haben folgendes Rätsel zum Warten erhalten. Du hilfst Ihnen:</t>
  </si>
  <si>
    <t>Kaum habt ihr das Rätsel gelöst stehen auch schon die Eltern der beiden Kinder vor dir. Die beiden wirken nett, aber auch müde von der Arbeit gut genährt wirken sie alle nicht. Du fasst dir ein Herz und  schenkst  ihnen ein Stück vom Weihnachtsschinken für die Familienfeier. "Wenn ihr wollt könnt ihr gerne morgen vorbeikommen", bietest du ihnen an. Du verabschiedest dich und kommst endlich nach Hause, geschafft, morgen ist die Familienfeier.</t>
  </si>
  <si>
    <t>Du rennst hinterher, es öffnet sich ein zweites Fenster und jemand ruft herunter, was soll der Lärm? Du fragst nach dem Hund, ich sag dir wo er ist, wenn du mir folgende "Hund"-Frage beantwortest, hehehe..:"</t>
  </si>
  <si>
    <t>Hund verlässt den Brunnen, schüttelt sich, der Schinken fliegt zu 14 rüber auf die Treppe. Ein Veganes Weihnachtsessen hätte der Hund wohl nicht geklaut, vermutest du und schnappst dir den Schinken. Der ist noch gut, den kann man noch essen. Dabei fällt dir folgendes Rätsel ein:</t>
  </si>
  <si>
    <t>Gerade willst du zurück in deine Wohnung, da fällt dir auf: Oh nein, der Stern ist weg, du musst ihn während der Verfolgungsjagd unterwegs irgendwo verloren haben, Mist! Du läufst verzweifelt durch die Strassen zurück, doch der Stern liegt nirgends. Scheibenkleister!</t>
  </si>
  <si>
    <t>Dominic hat den Stern, ich hab ihn vorhin damit rumlaufen sehen. Er wohnt in 16 glaube ich. Du gehst zur Wohnung, doch dort sitzt ein anderer Typ namens Ädu. "Dominic?" fragt er, " Der wohnt nicht mehr hier,  die neue Adresse gebe ich aber nur an Rätselfreunde weiter, löse das:"</t>
  </si>
  <si>
    <t>Rätselbild!</t>
  </si>
  <si>
    <t>Rätselbild</t>
  </si>
  <si>
    <t>Feierbild/Rätsel</t>
  </si>
  <si>
    <t>Cembalo-Kauf</t>
  </si>
  <si>
    <t>Literatur</t>
  </si>
  <si>
    <t>FaceSwap, Sport, Blv.</t>
  </si>
  <si>
    <t>Alt-BR oder Glacé</t>
  </si>
  <si>
    <t>Endspurtfrage: Ordne zu, Alt-Bundesrat/-rätin oder Glacéname oder beides?</t>
  </si>
  <si>
    <t>Du willst mitspielen? Dann beweise mir, dass du gut in Kunst &amp; Geschichte bist, da fehlt uns nämlich immer jemand.</t>
  </si>
  <si>
    <t>19) Welcher italienische Maler und Architekt um 1500 heisst gleich wie eine beliebte Süssigkeit?</t>
  </si>
  <si>
    <t>Kunstgeschichte</t>
  </si>
  <si>
    <t>Kunst/Geschichte</t>
  </si>
  <si>
    <t>Endspurt /Politik</t>
  </si>
  <si>
    <t>Film</t>
  </si>
  <si>
    <t>Home Alone-Traps</t>
  </si>
  <si>
    <t>Schneeschaufel</t>
  </si>
  <si>
    <t>Bügeleisen</t>
  </si>
  <si>
    <t>Farbkübel</t>
  </si>
  <si>
    <t>Hund</t>
  </si>
  <si>
    <t>Kaputte Weihnachtskugeln</t>
  </si>
  <si>
    <t>Championspokal</t>
  </si>
  <si>
    <r>
      <t>Nikolaus-Gedicht/Chlousensäckli etc. Modefrage mit Gucci-Tasche? /Mathematik-Hausaufgaben/ Endspurtfrage zu Bischofsgewand, m&amp;m's-Rätsel (Erdnüsse im Chlousesäckli), bzw. "</t>
    </r>
    <r>
      <rPr>
        <b/>
        <sz val="11"/>
        <rFont val="Calibri"/>
        <family val="2"/>
        <scheme val="minor"/>
      </rPr>
      <t>Farbdifferenzen</t>
    </r>
    <r>
      <rPr>
        <sz val="11"/>
        <rFont val="Calibri"/>
        <family val="2"/>
        <scheme val="minor"/>
      </rPr>
      <t>"</t>
    </r>
  </si>
  <si>
    <t>20) Welcher klassische Komponist (geb. 1678) trägt im Nachnamen ein Supermarktkette, die auch in der
Schweiz existiert?</t>
  </si>
  <si>
    <t>Klassik, Wirtschaft</t>
  </si>
  <si>
    <t>Wecker</t>
  </si>
  <si>
    <t>Cocktailfrage, Manhattan: Glühwein und welcher Drink war es doch gleich? Welcher Cocktail enthält Whiskey, roter süsser Wermuth und ist benannt nach einem Ort am East River. - Manhattan</t>
  </si>
  <si>
    <t>Welches Objekt auf Türchen 7, 14 und 19-21 kam in "Kevin - Allein zu Haus" NICHT vor zur Abwehr vor Einbrechern?</t>
  </si>
  <si>
    <t>Wann ist der spätestmögliche Termin für den 1. Advent?</t>
  </si>
  <si>
    <t>Audioklopfen</t>
  </si>
  <si>
    <t>Klopfrätsel 11 = 3, 8 = 4 etc.</t>
  </si>
  <si>
    <t>Klopfrätsel, zweimal korrekte Antwort öffnet die Tür (klopfen auf Website)</t>
  </si>
  <si>
    <t>ist umgezogen neben Zytglogge. Du gehst zur neuen Adresse und klopfst an die Tür…</t>
  </si>
  <si>
    <t>Lösung</t>
  </si>
  <si>
    <t>Manhattan</t>
  </si>
  <si>
    <t>5820. Genau es war die Textreihenfolge des Sommerhits von Las Ketchup: "Aserejé ja de jé de jebe (5) tu de jebere seibiunouva (8)
Majavi an de (2) bugui an de buididipi (0)" Du wolltest das eigentlich schon lange Mal ändern, aber jetzt wo du den PIN schon mal gelernt hast...</t>
  </si>
  <si>
    <t>SchwEiz, VerEinigtes KönigrEich und Nordirland, TürkEi, WEissrussland, LiechtenstEin / HEiliger Stuhl (Vatikanstadt)</t>
  </si>
  <si>
    <t>1.Mikroskop (Tatwaffe), 2.Teleskop (Sternbild), 3.Kerzenleuchter (Tatwaffe), 4.Keule (Tatwaffe), 5.Luftpumpe (Sternbild), 6.Trophäe (Tatwaffe), 7.Pendeluhr (Sternbild)</t>
  </si>
  <si>
    <t>Braun &amp; Blau. Klassisch hat Sugus 4 Farben: Rot, Orange, Gelb und Grün. m&amp;m's in der gelben Packung sind: Rot, orange, gelb, grün und zusätzlich blau und braun.</t>
  </si>
  <si>
    <t>Miraculix &amp; Automatix/Obelix
Es braucht eine Sichel und einen Hammer: Miraculix (Sichel), Automatix/Obelix (Hammer).</t>
  </si>
  <si>
    <t>Kling, Glöck­chen, klingelingeling, der Text lautet:  "[..]Lasst mich ein ihr Kin­der,
    ist so kalt der Win­ter, 
    öff­net mir die Tü­ren,
    lasst mich nicht er­frie­ren!"</t>
  </si>
  <si>
    <t>Stille Nacht, mit der Textpassage:  "[..] Hol­der Kna­be im lo­cki­gen Haar"</t>
  </si>
  <si>
    <t>3. Dezember
Der 1. Advent fällt immer auf den vierten Sonntag vor Weihnachten. Spätestens fällt der erste Adventssonntag auf den 3. Dezember.</t>
  </si>
  <si>
    <t>Ditaji Kambundji &amp; Manu Burkhard, Die erfolgreiche Schweizer Hürdenläuferin und der Komiker vom Duo Divertimento.</t>
  </si>
  <si>
    <t>Ratatouille - Fish and Chips
Der Hundertjährige Krieg wurde im 15. Jhdt. zwischen England und Frankreich ausgetragen.</t>
  </si>
  <si>
    <t>Der 'Hund'ertjährige, der aus dem Fenster stieg und verschwand
(schwedischer Originaltitel: Hundraåringen som klev ut genom fönstret och försvann) ist der Debütroman des schwedischen Journalisten und Autors Jonas Jonasson. Der Roman erschien im Jahr 2009 beim Verlag Piratförlaget, wurde 2010 zum meistverkauften Buch Schwedens und entwickelte sich schnell zu einem internationalen Bestseller.</t>
  </si>
  <si>
    <t>GE (Adler), GR (Steinbock), SH (Mufflonwidder), TG (Löwen)
Insgesamt sind 9 Kantone mit Tieren im Kantonswapen vorhanden: BE, GE, UR, TG, SH, AI &amp; AR, GR und GL.</t>
  </si>
  <si>
    <t>Rot. Gesucht war die Farbe der Kellog's-Frühstücksflocken-Packung mit dem jeweiligen Tier drauf. Der Frosch ist bei Smacks und die Packung ist rot, der Hase ist Nesquik (gelb), der Affe ist Coco Pops (braun), der Tiger ist Frosties (blau)</t>
  </si>
  <si>
    <t>VivAldi. Antonio Lucio Vivaldi (* 4. März 1678 in Venedig) war ein venezianischer und italienischer Komponist, bedeutender Violinist des Barocks und Priester. Sein wohl bekanntestes Werk sind Die vier Jahreszeiten.</t>
  </si>
  <si>
    <t>14/Hund. Es kam kein Hund als Abwehrmassname vor.</t>
  </si>
  <si>
    <t>1.Winnetou (Eis), 2.Ruffy (BR), 3.Schlumpf (Beides), 4.Plattfuss (Eis), 5.Dreifuss (BR), 6.Hammer (BR), 7.Kopp (BR)</t>
  </si>
  <si>
    <t>1 kommt 3-mal vor, 2 kommt 2-mal vor, 3 kommt 3-mal vor, 4 kommt 1-mal vor und 5 kommt 1-mal vor.</t>
  </si>
  <si>
    <t>Hinweis: Wo findest du die gesuchten Symbole?</t>
  </si>
  <si>
    <t>2 Flaschen Lebertran. Im bekannten Lied "Dr Eskimo" von Mani Matter tauscht die Hauptfigur 2 Flaschen Lebertran gegen ein Cembalo.</t>
  </si>
  <si>
    <t>Zusatzfrage: Die Bilder hinter Türchen 3, 5,10 und 15  Eskimo</t>
  </si>
  <si>
    <r>
      <t xml:space="preserve">Am meisten hat "Vier B(Ar)(He)(Xe)-lence" (3). Die Edelgase haben als Symbol/Kürzel Ar,He,Kr,Ne,Og,Rn,Xe (Argon, Helium,Krypton,Oganesson,Radon,Xenon). </t>
    </r>
    <r>
      <rPr>
        <b/>
        <sz val="11"/>
        <color rgb="FFC00000"/>
        <rFont val="Calibri"/>
        <family val="2"/>
        <scheme val="minor"/>
      </rPr>
      <t>Hinweis auf Jahresfehler in nächster Frage geben!</t>
    </r>
  </si>
  <si>
    <t>Giotto. Giotto di Bondone (* 1267 -1337 ) war ein in Florenz, Padua, Mailand, Rimini, Neapel und Rom aktiver Maler, Mosaizist und Architekt.</t>
  </si>
  <si>
    <r>
      <t>Die gesuchte Zahl ist jeweils die Anzahl der Buchstaben im Wort der Anzahl Klopfer. Wird also 3-mal geklopft ist die Lösung 4, da das Wort "drei" 4  Buchstaben enthält.</t>
    </r>
    <r>
      <rPr>
        <b/>
        <sz val="11"/>
        <color rgb="FFC00000"/>
        <rFont val="Calibri"/>
        <family val="2"/>
        <scheme val="minor"/>
      </rPr>
      <t xml:space="preserve"> Hinweis auf Jahresfehler in nächster Frage geben!</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</si>
</sst>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name val="Calibri"/>
      <family val="2"/>
      <scheme val="minor"/>
    </font>
    <font>
      <sz val="11"/>
      <color rgb="FF0070C0"/>
      <name val="Calibri"/>
      <family val="2"/>
      <scheme val="minor"/>
    </font>
    <font>
      <b/>
      <sz val="11"/>
      <color theme="0"/>
      <name val="Calibri"/>
      <family val="2"/>
      <scheme val="minor"/>
    </font>
    <font>
      <sz val="11"/>
      <color theme="0"/>
      <name val="Calibri"/>
      <family val="2"/>
      <scheme val="minor"/>
    </font>
    <font>
      <sz val="9"/>
      <color rgb="FF000000"/>
      <name val="Helvetica"/>
    </font>
    <font>
      <b/>
      <sz val="11"/>
      <name val="Calibri"/>
      <family val="2"/>
      <scheme val="minor"/>
    </font>
    <font>
      <b/>
      <sz val="11"/>
      <color rgb="FFC00000"/>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46">
    <xf numFmtId="0" fontId="0" fillId="0" borderId="0" xfId="0"/>
    <xf numFmtId="0" fontId="1" fillId="2" borderId="0" xfId="0" applyFont="1" applyFill="1"/>
    <xf numFmtId="0" fontId="0" fillId="0" borderId="0" xfId="0" applyAlignment="1">
      <alignment wrapText="1"/>
    </xf>
    <xf numFmtId="0" fontId="3" fillId="0" borderId="0" xfId="0" applyFont="1" applyAlignment="1">
      <alignment wrapText="1"/>
    </xf>
    <xf numFmtId="0" fontId="2"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1" fillId="2" borderId="0" xfId="0" applyFont="1" applyFill="1" applyAlignment="1">
      <alignment horizontal="center" vertical="center"/>
    </xf>
    <xf numFmtId="0" fontId="0" fillId="4" borderId="0" xfId="0" applyFill="1" applyAlignment="1">
      <alignment horizontal="left" vertical="center"/>
    </xf>
    <xf numFmtId="0" fontId="1" fillId="2" borderId="0" xfId="0" applyFont="1" applyFill="1" applyAlignment="1">
      <alignment vertical="center"/>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5" borderId="0" xfId="0" applyFill="1" applyAlignment="1">
      <alignment horizontal="center" vertical="center"/>
    </xf>
    <xf numFmtId="0" fontId="1" fillId="2" borderId="0" xfId="0" applyFont="1" applyFill="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4" borderId="0" xfId="0" applyFill="1" applyAlignment="1">
      <alignment horizontal="center" vertical="center" wrapText="1"/>
    </xf>
    <xf numFmtId="0" fontId="5" fillId="4" borderId="0" xfId="0" applyFont="1" applyFill="1" applyAlignment="1">
      <alignment horizontal="center" vertical="center" wrapText="1"/>
    </xf>
    <xf numFmtId="0" fontId="3" fillId="0" borderId="0" xfId="0" applyFont="1" applyAlignment="1">
      <alignment horizontal="center" vertical="center" wrapText="1"/>
    </xf>
    <xf numFmtId="0" fontId="0" fillId="3" borderId="0" xfId="0" applyFill="1" applyAlignment="1">
      <alignment horizontal="center" vertical="center"/>
    </xf>
    <xf numFmtId="0" fontId="1" fillId="2" borderId="0" xfId="0" applyFont="1" applyFill="1" applyAlignment="1">
      <alignment horizontal="center" vertical="center" wrapText="1"/>
    </xf>
    <xf numFmtId="0" fontId="4" fillId="6" borderId="0" xfId="0" applyFont="1" applyFill="1" applyAlignment="1">
      <alignment horizontal="center" vertical="center"/>
    </xf>
    <xf numFmtId="0" fontId="6" fillId="0" borderId="0" xfId="0" applyFont="1" applyAlignment="1">
      <alignment wrapText="1"/>
    </xf>
    <xf numFmtId="0" fontId="0" fillId="0" borderId="0" xfId="0" applyAlignment="1">
      <alignment horizontal="center"/>
    </xf>
    <xf numFmtId="16" fontId="0" fillId="0" borderId="0" xfId="0" applyNumberFormat="1" applyAlignment="1">
      <alignment horizontal="center"/>
    </xf>
    <xf numFmtId="0" fontId="1" fillId="0" borderId="0" xfId="0" applyFont="1"/>
    <xf numFmtId="0" fontId="2" fillId="7" borderId="0" xfId="0" applyFont="1" applyFill="1" applyAlignment="1">
      <alignment vertical="center" wrapText="1"/>
    </xf>
    <xf numFmtId="0" fontId="2" fillId="4" borderId="0" xfId="0" applyFont="1" applyFill="1" applyAlignment="1">
      <alignment horizontal="center" vertical="center" wrapText="1"/>
    </xf>
    <xf numFmtId="0" fontId="0" fillId="3" borderId="0" xfId="0" applyFill="1" applyAlignment="1">
      <alignment vertical="center" wrapText="1"/>
    </xf>
    <xf numFmtId="0" fontId="0" fillId="3" borderId="0" xfId="0" applyFill="1" applyAlignment="1">
      <alignment vertical="center"/>
    </xf>
    <xf numFmtId="0" fontId="2" fillId="3" borderId="0" xfId="0" applyFont="1" applyFill="1" applyAlignment="1">
      <alignment vertical="center" wrapText="1"/>
    </xf>
    <xf numFmtId="0" fontId="2" fillId="4" borderId="0" xfId="0" applyFont="1" applyFill="1" applyAlignment="1">
      <alignment horizontal="center" vertical="center"/>
    </xf>
    <xf numFmtId="0" fontId="2" fillId="4" borderId="0" xfId="0" applyFont="1" applyFill="1" applyAlignment="1">
      <alignment vertical="center" wrapText="1"/>
    </xf>
    <xf numFmtId="0" fontId="6" fillId="8" borderId="0" xfId="0" applyFont="1" applyFill="1" applyAlignment="1">
      <alignment wrapText="1"/>
    </xf>
    <xf numFmtId="0" fontId="2"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wrapText="1"/>
    </xf>
    <xf numFmtId="0" fontId="1" fillId="2" borderId="0" xfId="0" applyFont="1" applyFill="1" applyAlignment="1">
      <alignment horizontal="left" vertical="center" wrapText="1"/>
    </xf>
    <xf numFmtId="0" fontId="2" fillId="9" borderId="0" xfId="0" applyFont="1"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vertical="center" wrapText="1"/>
    </xf>
    <xf numFmtId="0" fontId="0" fillId="4" borderId="0" xfId="0" applyFill="1" applyAlignment="1">
      <alignment vertical="center" wrapText="1"/>
    </xf>
    <xf numFmtId="0" fontId="2" fillId="4" borderId="0" xfId="0" applyFont="1" applyFill="1" applyAlignment="1">
      <alignment vertical="center"/>
    </xf>
    <xf numFmtId="0" fontId="0" fillId="4" borderId="0" xfId="0" applyFill="1" applyAlignment="1">
      <alignment vertical="center"/>
    </xf>
    <xf numFmtId="0" fontId="0" fillId="10" borderId="0" xfId="0" applyFill="1" applyAlignment="1">
      <alignmen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526347</xdr:colOff>
      <xdr:row>0</xdr:row>
      <xdr:rowOff>76200</xdr:rowOff>
    </xdr:from>
    <xdr:to>
      <xdr:col>20</xdr:col>
      <xdr:colOff>685801</xdr:colOff>
      <xdr:row>5</xdr:row>
      <xdr:rowOff>95250</xdr:rowOff>
    </xdr:to>
    <xdr:pic>
      <xdr:nvPicPr>
        <xdr:cNvPr id="2" name="Grafik 1"/>
        <xdr:cNvPicPr>
          <a:picLocks noChangeAspect="1"/>
        </xdr:cNvPicPr>
      </xdr:nvPicPr>
      <xdr:blipFill rotWithShape="1">
        <a:blip xmlns:r="http://schemas.openxmlformats.org/officeDocument/2006/relationships" r:embed="rId1"/>
        <a:srcRect l="5269" t="5437" r="6491" b="6101"/>
        <a:stretch/>
      </xdr:blipFill>
      <xdr:spPr>
        <a:xfrm>
          <a:off x="10575222" y="76200"/>
          <a:ext cx="6255454" cy="444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workbookViewId="0">
      <pane xSplit="1" topLeftCell="F1" activePane="topRight" state="frozen"/>
      <selection pane="topRight" activeCell="H22" sqref="H22"/>
    </sheetView>
  </sheetViews>
  <sheetFormatPr baseColWidth="10" defaultRowHeight="15" x14ac:dyDescent="0.25"/>
  <cols>
    <col min="1" max="1" width="11.42578125" style="6"/>
    <col min="2" max="2" width="24.28515625" style="6" customWidth="1"/>
    <col min="3" max="3" width="17.42578125" customWidth="1"/>
    <col min="4" max="5" width="29.7109375" style="11" customWidth="1"/>
    <col min="6" max="6" width="20.28515625" style="11" customWidth="1"/>
    <col min="7" max="7" width="43.42578125" style="6" customWidth="1"/>
    <col min="8" max="8" width="43.42578125" style="40" customWidth="1"/>
    <col min="9" max="9" width="25.5703125" style="6" customWidth="1"/>
    <col min="10" max="10" width="14.85546875" style="6" customWidth="1"/>
    <col min="11" max="11" width="66.28515625" style="2" customWidth="1"/>
  </cols>
  <sheetData>
    <row r="1" spans="1:11" x14ac:dyDescent="0.25">
      <c r="H1" s="37"/>
    </row>
    <row r="2" spans="1:11" x14ac:dyDescent="0.25">
      <c r="A2" s="22" t="s">
        <v>0</v>
      </c>
      <c r="B2" s="7" t="s">
        <v>1</v>
      </c>
      <c r="C2" s="1" t="s">
        <v>12</v>
      </c>
      <c r="D2" s="9" t="s">
        <v>26</v>
      </c>
      <c r="E2" s="9" t="s">
        <v>118</v>
      </c>
      <c r="F2" s="9" t="s">
        <v>86</v>
      </c>
      <c r="G2" s="21" t="s">
        <v>19</v>
      </c>
      <c r="H2" s="38" t="s">
        <v>181</v>
      </c>
      <c r="I2" s="7" t="s">
        <v>67</v>
      </c>
      <c r="J2" s="7" t="s">
        <v>68</v>
      </c>
      <c r="K2" s="14" t="s">
        <v>27</v>
      </c>
    </row>
    <row r="3" spans="1:11" ht="102" customHeight="1" x14ac:dyDescent="0.25">
      <c r="A3" s="6">
        <v>1</v>
      </c>
      <c r="B3" s="15" t="s">
        <v>8</v>
      </c>
      <c r="C3" s="5"/>
      <c r="D3" s="5" t="s">
        <v>66</v>
      </c>
      <c r="E3" s="5" t="s">
        <v>115</v>
      </c>
      <c r="F3" s="42" t="s">
        <v>173</v>
      </c>
      <c r="G3" s="28" t="s">
        <v>174</v>
      </c>
      <c r="H3" s="39" t="s">
        <v>182</v>
      </c>
      <c r="I3" s="28" t="s">
        <v>78</v>
      </c>
      <c r="J3" s="18"/>
      <c r="K3" s="2" t="s">
        <v>81</v>
      </c>
    </row>
    <row r="4" spans="1:11" ht="120" x14ac:dyDescent="0.25">
      <c r="A4" s="6">
        <v>2</v>
      </c>
      <c r="B4" s="16" t="s">
        <v>2</v>
      </c>
      <c r="C4" s="2" t="s">
        <v>25</v>
      </c>
      <c r="D4" s="5"/>
      <c r="E4" s="5" t="s">
        <v>116</v>
      </c>
      <c r="F4" s="33" t="s">
        <v>149</v>
      </c>
      <c r="G4" s="33" t="s">
        <v>80</v>
      </c>
      <c r="H4" s="39" t="s">
        <v>183</v>
      </c>
      <c r="I4" s="32" t="s">
        <v>73</v>
      </c>
      <c r="J4" s="32" t="s">
        <v>69</v>
      </c>
      <c r="K4" s="16" t="s">
        <v>128</v>
      </c>
    </row>
    <row r="5" spans="1:11" ht="96.75" customHeight="1" x14ac:dyDescent="0.25">
      <c r="A5" s="20">
        <v>3</v>
      </c>
      <c r="B5" s="16" t="s">
        <v>70</v>
      </c>
      <c r="C5" s="2"/>
      <c r="D5" s="29" t="s">
        <v>82</v>
      </c>
      <c r="E5" s="31" t="s">
        <v>119</v>
      </c>
      <c r="F5" s="42" t="s">
        <v>121</v>
      </c>
      <c r="G5" s="12" t="s">
        <v>120</v>
      </c>
      <c r="H5" s="40" t="s">
        <v>184</v>
      </c>
      <c r="I5" s="17" t="s">
        <v>72</v>
      </c>
      <c r="J5" s="12"/>
      <c r="K5" s="16" t="s">
        <v>126</v>
      </c>
    </row>
    <row r="6" spans="1:11" ht="60" x14ac:dyDescent="0.25">
      <c r="A6" s="6">
        <v>4</v>
      </c>
      <c r="B6" s="16" t="s">
        <v>3</v>
      </c>
      <c r="C6" s="2"/>
      <c r="D6" s="5" t="s">
        <v>31</v>
      </c>
      <c r="E6" s="5" t="s">
        <v>130</v>
      </c>
      <c r="F6" s="33" t="s">
        <v>131</v>
      </c>
      <c r="G6" s="28" t="s">
        <v>127</v>
      </c>
      <c r="H6" s="39" t="s">
        <v>185</v>
      </c>
      <c r="I6" s="12" t="s">
        <v>129</v>
      </c>
      <c r="J6" s="12"/>
      <c r="K6" s="2" t="s">
        <v>71</v>
      </c>
    </row>
    <row r="7" spans="1:11" ht="45" x14ac:dyDescent="0.25">
      <c r="A7" s="6">
        <v>5</v>
      </c>
      <c r="B7" s="19" t="s">
        <v>22</v>
      </c>
      <c r="C7" s="3" t="s">
        <v>24</v>
      </c>
      <c r="D7" s="10" t="s">
        <v>28</v>
      </c>
      <c r="E7" s="23" t="s">
        <v>107</v>
      </c>
      <c r="F7" s="43" t="s">
        <v>122</v>
      </c>
      <c r="G7" s="12" t="s">
        <v>20</v>
      </c>
      <c r="H7" s="41"/>
      <c r="I7" s="12" t="s">
        <v>73</v>
      </c>
      <c r="J7" s="12"/>
      <c r="K7" s="3" t="s">
        <v>43</v>
      </c>
    </row>
    <row r="8" spans="1:11" ht="75" x14ac:dyDescent="0.25">
      <c r="A8" s="6">
        <v>6</v>
      </c>
      <c r="B8" s="16" t="s">
        <v>4</v>
      </c>
      <c r="C8" s="2" t="s">
        <v>42</v>
      </c>
      <c r="D8" s="5" t="s">
        <v>44</v>
      </c>
      <c r="E8" s="5" t="s">
        <v>105</v>
      </c>
      <c r="F8" s="44" t="s">
        <v>137</v>
      </c>
      <c r="G8" s="28" t="s">
        <v>170</v>
      </c>
      <c r="H8" s="39" t="s">
        <v>186</v>
      </c>
      <c r="I8" s="18" t="s">
        <v>84</v>
      </c>
      <c r="J8" s="18"/>
      <c r="K8" s="2" t="s">
        <v>45</v>
      </c>
    </row>
    <row r="9" spans="1:11" ht="90" x14ac:dyDescent="0.25">
      <c r="A9" s="6">
        <v>7</v>
      </c>
      <c r="B9" s="16" t="s">
        <v>7</v>
      </c>
      <c r="C9" s="5"/>
      <c r="D9" s="5" t="s">
        <v>46</v>
      </c>
      <c r="E9" s="5" t="s">
        <v>106</v>
      </c>
      <c r="F9" s="43" t="s">
        <v>164</v>
      </c>
      <c r="G9" s="17" t="s">
        <v>29</v>
      </c>
      <c r="H9" s="40" t="s">
        <v>187</v>
      </c>
      <c r="I9" s="17" t="s">
        <v>83</v>
      </c>
      <c r="J9" s="17"/>
      <c r="K9" s="5" t="s">
        <v>132</v>
      </c>
    </row>
    <row r="10" spans="1:11" ht="75" x14ac:dyDescent="0.25">
      <c r="A10" s="6">
        <v>8</v>
      </c>
      <c r="B10" s="16" t="s">
        <v>6</v>
      </c>
      <c r="C10" s="2"/>
      <c r="D10" s="5" t="s">
        <v>30</v>
      </c>
      <c r="E10" s="27" t="s">
        <v>125</v>
      </c>
      <c r="F10" s="42" t="s">
        <v>124</v>
      </c>
      <c r="G10" s="12" t="s">
        <v>134</v>
      </c>
      <c r="H10" s="40" t="s">
        <v>188</v>
      </c>
      <c r="I10" s="12" t="s">
        <v>85</v>
      </c>
      <c r="J10" s="13"/>
      <c r="K10" s="2" t="s">
        <v>51</v>
      </c>
    </row>
    <row r="11" spans="1:11" ht="60" x14ac:dyDescent="0.25">
      <c r="A11" s="6">
        <v>9</v>
      </c>
      <c r="B11" s="16" t="s">
        <v>5</v>
      </c>
      <c r="C11" s="2"/>
      <c r="D11" s="5" t="s">
        <v>52</v>
      </c>
      <c r="E11" s="27" t="s">
        <v>136</v>
      </c>
      <c r="F11" s="42" t="s">
        <v>135</v>
      </c>
      <c r="G11" s="12" t="s">
        <v>21</v>
      </c>
      <c r="H11" s="40" t="s">
        <v>189</v>
      </c>
      <c r="I11" s="12" t="s">
        <v>85</v>
      </c>
      <c r="J11" s="12"/>
      <c r="K11" s="2" t="s">
        <v>53</v>
      </c>
    </row>
    <row r="12" spans="1:11" ht="75.75" customHeight="1" x14ac:dyDescent="0.25">
      <c r="A12" s="20">
        <v>10</v>
      </c>
      <c r="B12" s="16" t="s">
        <v>41</v>
      </c>
      <c r="C12" s="2"/>
      <c r="D12" s="29" t="s">
        <v>54</v>
      </c>
      <c r="E12" s="30" t="s">
        <v>176</v>
      </c>
      <c r="F12" s="42" t="s">
        <v>152</v>
      </c>
      <c r="G12" s="12" t="s">
        <v>133</v>
      </c>
      <c r="H12" s="40" t="s">
        <v>190</v>
      </c>
      <c r="I12" s="12"/>
      <c r="J12" s="12"/>
      <c r="K12" s="2" t="s">
        <v>59</v>
      </c>
    </row>
    <row r="13" spans="1:11" ht="171" customHeight="1" x14ac:dyDescent="0.25">
      <c r="A13" s="6">
        <v>11</v>
      </c>
      <c r="B13" s="16" t="s">
        <v>48</v>
      </c>
      <c r="C13" s="2"/>
      <c r="D13" s="5" t="s">
        <v>55</v>
      </c>
      <c r="E13" s="5"/>
      <c r="F13" s="33" t="s">
        <v>88</v>
      </c>
      <c r="G13" s="17" t="s">
        <v>91</v>
      </c>
      <c r="H13" s="40" t="s">
        <v>193</v>
      </c>
      <c r="I13" s="17" t="s">
        <v>153</v>
      </c>
      <c r="J13" s="16"/>
      <c r="K13" s="2" t="s">
        <v>145</v>
      </c>
    </row>
    <row r="14" spans="1:11" ht="45" x14ac:dyDescent="0.25">
      <c r="A14" s="6">
        <v>12</v>
      </c>
      <c r="B14" s="15" t="s">
        <v>47</v>
      </c>
      <c r="C14" s="2"/>
      <c r="D14" s="5" t="s">
        <v>58</v>
      </c>
      <c r="E14" s="5" t="s">
        <v>108</v>
      </c>
      <c r="F14" s="43" t="s">
        <v>111</v>
      </c>
      <c r="G14" s="12" t="s">
        <v>92</v>
      </c>
      <c r="H14" s="40" t="s">
        <v>192</v>
      </c>
      <c r="I14" s="12" t="s">
        <v>93</v>
      </c>
      <c r="K14" s="2" t="s">
        <v>90</v>
      </c>
    </row>
    <row r="15" spans="1:11" ht="75" x14ac:dyDescent="0.25">
      <c r="A15" s="6">
        <v>13</v>
      </c>
      <c r="B15" s="16" t="s">
        <v>49</v>
      </c>
      <c r="C15" s="2"/>
      <c r="D15" s="5" t="s">
        <v>57</v>
      </c>
      <c r="E15" s="5" t="s">
        <v>113</v>
      </c>
      <c r="F15" s="33" t="s">
        <v>87</v>
      </c>
      <c r="G15" s="12" t="s">
        <v>89</v>
      </c>
      <c r="H15" s="40" t="s">
        <v>191</v>
      </c>
      <c r="I15" s="12" t="s">
        <v>154</v>
      </c>
      <c r="K15" s="2" t="s">
        <v>146</v>
      </c>
    </row>
    <row r="16" spans="1:11" ht="75" x14ac:dyDescent="0.25">
      <c r="A16" s="6">
        <v>14</v>
      </c>
      <c r="B16" s="16" t="s">
        <v>50</v>
      </c>
      <c r="D16" s="11" t="s">
        <v>56</v>
      </c>
      <c r="E16" s="5" t="s">
        <v>114</v>
      </c>
      <c r="F16" s="44" t="s">
        <v>167</v>
      </c>
      <c r="G16" s="12" t="s">
        <v>74</v>
      </c>
      <c r="H16" s="40" t="s">
        <v>194</v>
      </c>
      <c r="I16" s="12" t="s">
        <v>33</v>
      </c>
      <c r="J16" s="8"/>
      <c r="K16" s="2" t="s">
        <v>147</v>
      </c>
    </row>
    <row r="17" spans="1:11" ht="75" x14ac:dyDescent="0.25">
      <c r="A17" s="6">
        <v>15</v>
      </c>
      <c r="B17" s="19" t="s">
        <v>18</v>
      </c>
      <c r="C17" s="3" t="s">
        <v>23</v>
      </c>
      <c r="D17" s="4" t="s">
        <v>60</v>
      </c>
      <c r="E17" s="5" t="s">
        <v>107</v>
      </c>
      <c r="F17" s="43" t="s">
        <v>123</v>
      </c>
      <c r="G17" s="12" t="s">
        <v>20</v>
      </c>
      <c r="H17" s="41"/>
      <c r="I17" s="12" t="s">
        <v>73</v>
      </c>
      <c r="J17" s="12"/>
      <c r="K17" s="2" t="s">
        <v>148</v>
      </c>
    </row>
    <row r="18" spans="1:11" ht="90" x14ac:dyDescent="0.25">
      <c r="A18" s="6">
        <v>16</v>
      </c>
      <c r="B18" s="19" t="s">
        <v>75</v>
      </c>
      <c r="C18" s="2"/>
      <c r="D18" s="5" t="s">
        <v>61</v>
      </c>
      <c r="E18" s="5" t="s">
        <v>110</v>
      </c>
      <c r="F18" s="33" t="s">
        <v>112</v>
      </c>
      <c r="G18" s="12" t="s">
        <v>76</v>
      </c>
      <c r="H18" s="40" t="s">
        <v>195</v>
      </c>
      <c r="I18" s="12" t="s">
        <v>79</v>
      </c>
      <c r="J18" s="12"/>
      <c r="K18" s="2" t="s">
        <v>180</v>
      </c>
    </row>
    <row r="19" spans="1:11" ht="90" x14ac:dyDescent="0.25">
      <c r="A19" s="20">
        <v>17</v>
      </c>
      <c r="B19" s="16" t="s">
        <v>9</v>
      </c>
      <c r="C19" s="2" t="s">
        <v>15</v>
      </c>
      <c r="D19" s="29" t="s">
        <v>32</v>
      </c>
      <c r="E19" s="36" t="s">
        <v>179</v>
      </c>
      <c r="F19" s="43" t="s">
        <v>177</v>
      </c>
      <c r="G19" s="17" t="s">
        <v>178</v>
      </c>
      <c r="H19" s="40" t="s">
        <v>205</v>
      </c>
      <c r="I19" s="17" t="s">
        <v>94</v>
      </c>
      <c r="J19" s="17"/>
      <c r="K19" s="2" t="s">
        <v>96</v>
      </c>
    </row>
    <row r="20" spans="1:11" ht="90" x14ac:dyDescent="0.25">
      <c r="A20" s="6">
        <v>18</v>
      </c>
      <c r="B20" s="16" t="s">
        <v>11</v>
      </c>
      <c r="C20" s="2"/>
      <c r="D20" s="5" t="s">
        <v>34</v>
      </c>
      <c r="E20" s="34" t="s">
        <v>109</v>
      </c>
      <c r="F20" s="43" t="s">
        <v>169</v>
      </c>
      <c r="G20" s="12" t="s">
        <v>95</v>
      </c>
      <c r="H20" s="40" t="s">
        <v>203</v>
      </c>
      <c r="I20" s="12" t="s">
        <v>77</v>
      </c>
      <c r="J20" s="12"/>
      <c r="K20" s="2" t="s">
        <v>97</v>
      </c>
    </row>
    <row r="21" spans="1:11" ht="75" x14ac:dyDescent="0.25">
      <c r="A21" s="6">
        <v>19</v>
      </c>
      <c r="B21" s="16" t="s">
        <v>16</v>
      </c>
      <c r="C21" s="2"/>
      <c r="D21" s="5" t="s">
        <v>157</v>
      </c>
      <c r="E21" s="45" t="s">
        <v>158</v>
      </c>
      <c r="F21" s="44" t="s">
        <v>165</v>
      </c>
      <c r="G21" s="12" t="s">
        <v>159</v>
      </c>
      <c r="H21" s="40" t="s">
        <v>204</v>
      </c>
      <c r="I21" s="12" t="s">
        <v>160</v>
      </c>
      <c r="J21" s="12"/>
      <c r="K21" s="2" t="s">
        <v>35</v>
      </c>
    </row>
    <row r="22" spans="1:11" ht="90" x14ac:dyDescent="0.25">
      <c r="A22" s="6">
        <v>20</v>
      </c>
      <c r="B22" s="16" t="s">
        <v>17</v>
      </c>
      <c r="C22" s="2"/>
      <c r="D22" s="5" t="s">
        <v>36</v>
      </c>
      <c r="E22" s="35" t="s">
        <v>171</v>
      </c>
      <c r="F22" s="42" t="s">
        <v>168</v>
      </c>
      <c r="G22" s="32"/>
      <c r="H22" s="39" t="s">
        <v>196</v>
      </c>
      <c r="I22" s="32" t="s">
        <v>172</v>
      </c>
      <c r="J22" s="12"/>
      <c r="K22" s="2" t="s">
        <v>38</v>
      </c>
    </row>
    <row r="23" spans="1:11" ht="60" x14ac:dyDescent="0.25">
      <c r="A23" s="6">
        <v>21</v>
      </c>
      <c r="B23" s="16" t="s">
        <v>10</v>
      </c>
      <c r="C23" s="2"/>
      <c r="D23" s="5" t="s">
        <v>39</v>
      </c>
      <c r="E23" s="5" t="s">
        <v>175</v>
      </c>
      <c r="F23" s="44" t="s">
        <v>166</v>
      </c>
      <c r="G23" s="12" t="s">
        <v>163</v>
      </c>
      <c r="H23" s="40" t="s">
        <v>197</v>
      </c>
      <c r="I23" s="12" t="s">
        <v>162</v>
      </c>
      <c r="J23" s="13"/>
      <c r="K23" s="2" t="s">
        <v>62</v>
      </c>
    </row>
    <row r="24" spans="1:11" ht="60" x14ac:dyDescent="0.25">
      <c r="A24" s="6">
        <v>22</v>
      </c>
      <c r="B24" s="16" t="s">
        <v>14</v>
      </c>
      <c r="C24" s="2" t="s">
        <v>13</v>
      </c>
      <c r="D24" s="5" t="s">
        <v>40</v>
      </c>
      <c r="E24" s="5" t="s">
        <v>156</v>
      </c>
      <c r="F24" s="42" t="s">
        <v>111</v>
      </c>
      <c r="G24" s="12" t="s">
        <v>155</v>
      </c>
      <c r="H24" s="40" t="s">
        <v>198</v>
      </c>
      <c r="I24" s="12" t="s">
        <v>161</v>
      </c>
      <c r="J24" s="13"/>
      <c r="K24" s="2" t="s">
        <v>143</v>
      </c>
    </row>
    <row r="25" spans="1:11" ht="44.25" customHeight="1" x14ac:dyDescent="0.25">
      <c r="A25" s="6">
        <v>23</v>
      </c>
      <c r="B25" s="16" t="s">
        <v>140</v>
      </c>
      <c r="C25" s="2"/>
      <c r="D25" s="5"/>
      <c r="E25" s="5" t="s">
        <v>142</v>
      </c>
      <c r="F25" s="42" t="s">
        <v>150</v>
      </c>
      <c r="G25" s="17" t="s">
        <v>139</v>
      </c>
      <c r="H25" s="40" t="s">
        <v>199</v>
      </c>
      <c r="I25" s="17" t="s">
        <v>141</v>
      </c>
      <c r="J25" s="17"/>
      <c r="K25" s="5" t="s">
        <v>144</v>
      </c>
    </row>
    <row r="26" spans="1:11" ht="45" x14ac:dyDescent="0.25">
      <c r="A26" s="20">
        <v>24</v>
      </c>
      <c r="B26" s="16" t="s">
        <v>65</v>
      </c>
      <c r="C26" s="2" t="s">
        <v>63</v>
      </c>
      <c r="F26" s="44" t="s">
        <v>151</v>
      </c>
      <c r="G26" s="12" t="s">
        <v>138</v>
      </c>
      <c r="H26" s="40" t="s">
        <v>200</v>
      </c>
      <c r="I26" s="12" t="s">
        <v>37</v>
      </c>
      <c r="K26" s="5" t="s">
        <v>64</v>
      </c>
    </row>
    <row r="27" spans="1:11" ht="60" x14ac:dyDescent="0.25">
      <c r="G27" s="16" t="s">
        <v>202</v>
      </c>
      <c r="H27" s="40" t="s">
        <v>201</v>
      </c>
    </row>
  </sheetData>
  <pageMargins left="0.7" right="0.7" top="0.78740157499999996" bottom="0.78740157499999996"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15" sqref="C15"/>
    </sheetView>
  </sheetViews>
  <sheetFormatPr baseColWidth="10" defaultRowHeight="15" x14ac:dyDescent="0.25"/>
  <cols>
    <col min="1" max="1" width="65.42578125" customWidth="1"/>
    <col min="2" max="2" width="11.42578125" style="24"/>
  </cols>
  <sheetData>
    <row r="1" spans="1:2" x14ac:dyDescent="0.25">
      <c r="A1" s="26" t="s">
        <v>98</v>
      </c>
    </row>
    <row r="2" spans="1:2" x14ac:dyDescent="0.25">
      <c r="A2" t="s">
        <v>117</v>
      </c>
    </row>
    <row r="3" spans="1:2" x14ac:dyDescent="0.25">
      <c r="A3" t="s">
        <v>99</v>
      </c>
      <c r="B3" s="24">
        <v>2</v>
      </c>
    </row>
    <row r="4" spans="1:2" x14ac:dyDescent="0.25">
      <c r="A4" t="s">
        <v>100</v>
      </c>
      <c r="B4" s="24">
        <v>3</v>
      </c>
    </row>
    <row r="5" spans="1:2" x14ac:dyDescent="0.25">
      <c r="A5" t="s">
        <v>101</v>
      </c>
      <c r="B5" s="25" t="s">
        <v>104</v>
      </c>
    </row>
    <row r="6" spans="1:2" x14ac:dyDescent="0.25">
      <c r="A6" t="s">
        <v>102</v>
      </c>
      <c r="B6" s="24">
        <v>1</v>
      </c>
    </row>
    <row r="7" spans="1:2" x14ac:dyDescent="0.25">
      <c r="A7" t="s">
        <v>103</v>
      </c>
      <c r="B7" s="24">
        <v>4</v>
      </c>
    </row>
    <row r="10" spans="1:2" x14ac:dyDescent="0.25">
      <c r="B10" s="24">
        <f>SUM(B3:B7)</f>
        <v>10</v>
      </c>
    </row>
  </sheetData>
  <pageMargins left="0.7" right="0.7" top="0.78740157499999996" bottom="0.78740157499999996"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Geschichte</vt:lpstr>
      <vt:lpstr>Tasks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Windows-Benutzer</dc:creator>
  <cp:lastModifiedBy>Windows-Benutzer</cp:lastModifiedBy>
  <dcterms:created xsi:type="dcterms:W3CDTF">2023-10-16T09:57:23Z</dcterms:created>
  <dcterms:modified xsi:type="dcterms:W3CDTF">2023-10-28T13:15:11Z</dcterms:modified>
</cp:coreProperties>
</file>