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windisch\windisch\data\"/>
    </mc:Choice>
  </mc:AlternateContent>
  <xr:revisionPtr revIDLastSave="0" documentId="13_ncr:1_{529A51F9-E0D9-4950-882A-C4973BCA161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definedNames>
    <definedName name="_xlnm._FilterDatabase" localSheetId="0" hidden="1">Sheet2!$A$2:$Y$3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2" l="1"/>
  <c r="AA49" i="2"/>
  <c r="AB48" i="2"/>
  <c r="AA48" i="2"/>
  <c r="Y49" i="2"/>
  <c r="X49" i="2"/>
  <c r="Y48" i="2"/>
  <c r="X48" i="2"/>
  <c r="V49" i="2"/>
  <c r="U49" i="2"/>
  <c r="V48" i="2"/>
  <c r="U48" i="2"/>
  <c r="S49" i="2"/>
  <c r="R49" i="2"/>
  <c r="S48" i="2"/>
  <c r="R48" i="2"/>
  <c r="P49" i="2"/>
  <c r="O49" i="2"/>
  <c r="P48" i="2"/>
  <c r="O48" i="2"/>
  <c r="M49" i="2"/>
  <c r="L49" i="2"/>
  <c r="M48" i="2"/>
  <c r="L48" i="2"/>
  <c r="AB47" i="2"/>
  <c r="AA47" i="2"/>
  <c r="Y47" i="2"/>
  <c r="X47" i="2"/>
  <c r="V47" i="2"/>
  <c r="U47" i="2"/>
  <c r="S47" i="2"/>
  <c r="R47" i="2"/>
  <c r="P47" i="2"/>
  <c r="O47" i="2"/>
  <c r="L47" i="2"/>
  <c r="M47" i="2"/>
  <c r="V46" i="2"/>
  <c r="U46" i="2"/>
  <c r="V45" i="2"/>
  <c r="U45" i="2"/>
  <c r="V44" i="2"/>
  <c r="U44" i="2"/>
  <c r="V43" i="2"/>
  <c r="U43" i="2"/>
  <c r="V42" i="2"/>
  <c r="U42" i="2"/>
  <c r="V41" i="2"/>
  <c r="U41" i="2"/>
  <c r="V36" i="2"/>
  <c r="U36" i="2"/>
  <c r="T35" i="2"/>
  <c r="V35" i="2" s="1"/>
  <c r="V34" i="2"/>
  <c r="U34" i="2"/>
  <c r="V33" i="2"/>
  <c r="U33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AB46" i="2"/>
  <c r="AA46" i="2"/>
  <c r="Y46" i="2"/>
  <c r="X46" i="2"/>
  <c r="S46" i="2"/>
  <c r="R46" i="2"/>
  <c r="P46" i="2"/>
  <c r="O46" i="2"/>
  <c r="M46" i="2"/>
  <c r="L46" i="2"/>
  <c r="AB45" i="2"/>
  <c r="AA45" i="2"/>
  <c r="Y45" i="2"/>
  <c r="X45" i="2"/>
  <c r="S45" i="2"/>
  <c r="R45" i="2"/>
  <c r="P45" i="2"/>
  <c r="O45" i="2"/>
  <c r="L45" i="2"/>
  <c r="M45" i="2"/>
  <c r="AB44" i="2"/>
  <c r="AA44" i="2"/>
  <c r="Y44" i="2"/>
  <c r="X44" i="2"/>
  <c r="S44" i="2"/>
  <c r="R44" i="2"/>
  <c r="P44" i="2"/>
  <c r="O44" i="2"/>
  <c r="M44" i="2"/>
  <c r="L44" i="2"/>
  <c r="AB43" i="2"/>
  <c r="AA43" i="2"/>
  <c r="Y43" i="2"/>
  <c r="X43" i="2"/>
  <c r="S43" i="2"/>
  <c r="R43" i="2"/>
  <c r="P43" i="2"/>
  <c r="O43" i="2"/>
  <c r="M43" i="2"/>
  <c r="L43" i="2"/>
  <c r="AB42" i="2"/>
  <c r="AA42" i="2"/>
  <c r="Y42" i="2"/>
  <c r="X42" i="2"/>
  <c r="S42" i="2"/>
  <c r="R42" i="2"/>
  <c r="P42" i="2"/>
  <c r="O42" i="2"/>
  <c r="M42" i="2"/>
  <c r="L42" i="2"/>
  <c r="AB41" i="2"/>
  <c r="AA41" i="2"/>
  <c r="Y41" i="2"/>
  <c r="X41" i="2"/>
  <c r="S41" i="2"/>
  <c r="R41" i="2"/>
  <c r="P41" i="2"/>
  <c r="O41" i="2"/>
  <c r="M41" i="2"/>
  <c r="L41" i="2"/>
  <c r="Z35" i="2"/>
  <c r="AB35" i="2" s="1"/>
  <c r="W35" i="2"/>
  <c r="X35" i="2" s="1"/>
  <c r="Q35" i="2"/>
  <c r="S35" i="2" s="1"/>
  <c r="N35" i="2"/>
  <c r="P35" i="2" s="1"/>
  <c r="K35" i="2"/>
  <c r="M35" i="2" s="1"/>
  <c r="AB36" i="2"/>
  <c r="AA36" i="2"/>
  <c r="Y36" i="2"/>
  <c r="X36" i="2"/>
  <c r="S36" i="2"/>
  <c r="R36" i="2"/>
  <c r="P36" i="2"/>
  <c r="O36" i="2"/>
  <c r="M36" i="2"/>
  <c r="L36" i="2"/>
  <c r="Y35" i="2"/>
  <c r="R35" i="2"/>
  <c r="O35" i="2"/>
  <c r="AB34" i="2"/>
  <c r="AA34" i="2"/>
  <c r="Y34" i="2"/>
  <c r="X34" i="2"/>
  <c r="S34" i="2"/>
  <c r="R34" i="2"/>
  <c r="P34" i="2"/>
  <c r="O34" i="2"/>
  <c r="M34" i="2"/>
  <c r="L34" i="2"/>
  <c r="AB33" i="2"/>
  <c r="AA33" i="2"/>
  <c r="Y33" i="2"/>
  <c r="X33" i="2"/>
  <c r="S33" i="2"/>
  <c r="R33" i="2"/>
  <c r="P33" i="2"/>
  <c r="O33" i="2"/>
  <c r="L33" i="2"/>
  <c r="M33" i="2"/>
  <c r="AB12" i="2"/>
  <c r="AA12" i="2"/>
  <c r="Y12" i="2"/>
  <c r="X12" i="2"/>
  <c r="S12" i="2"/>
  <c r="R12" i="2"/>
  <c r="P12" i="2"/>
  <c r="O12" i="2"/>
  <c r="M12" i="2"/>
  <c r="L12" i="2"/>
  <c r="AB16" i="2"/>
  <c r="AA16" i="2"/>
  <c r="Y16" i="2"/>
  <c r="X16" i="2"/>
  <c r="S16" i="2"/>
  <c r="R16" i="2"/>
  <c r="P16" i="2"/>
  <c r="O16" i="2"/>
  <c r="L16" i="2"/>
  <c r="M16" i="2"/>
  <c r="AB15" i="2"/>
  <c r="AA15" i="2"/>
  <c r="AB14" i="2"/>
  <c r="AA14" i="2"/>
  <c r="AB13" i="2"/>
  <c r="AA13" i="2"/>
  <c r="Y15" i="2"/>
  <c r="X15" i="2"/>
  <c r="Y14" i="2"/>
  <c r="X14" i="2"/>
  <c r="Y13" i="2"/>
  <c r="X13" i="2"/>
  <c r="S15" i="2"/>
  <c r="R15" i="2"/>
  <c r="S14" i="2"/>
  <c r="R14" i="2"/>
  <c r="S13" i="2"/>
  <c r="R13" i="2"/>
  <c r="P15" i="2"/>
  <c r="O15" i="2"/>
  <c r="P14" i="2"/>
  <c r="O14" i="2"/>
  <c r="P13" i="2"/>
  <c r="O13" i="2"/>
  <c r="M15" i="2"/>
  <c r="L15" i="2"/>
  <c r="M14" i="2"/>
  <c r="L14" i="2"/>
  <c r="M13" i="2"/>
  <c r="L13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AB9" i="2"/>
  <c r="AA9" i="2"/>
  <c r="Y9" i="2"/>
  <c r="X9" i="2"/>
  <c r="S9" i="2"/>
  <c r="R9" i="2"/>
  <c r="P9" i="2"/>
  <c r="O9" i="2"/>
  <c r="M9" i="2"/>
  <c r="L9" i="2"/>
  <c r="AA35" i="2" l="1"/>
  <c r="U35" i="2"/>
  <c r="L35" i="2"/>
</calcChain>
</file>

<file path=xl/sharedStrings.xml><?xml version="1.0" encoding="utf-8"?>
<sst xmlns="http://schemas.openxmlformats.org/spreadsheetml/2006/main" count="445" uniqueCount="69">
  <si>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</si>
  <si>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</si>
  <si>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</si>
  <si>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</si>
  <si>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</si>
  <si>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</si>
  <si>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</si>
  <si>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</si>
  <si>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</si>
  <si>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</si>
  <si>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</si>
  <si>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</si>
  <si>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</si>
  <si>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</si>
  <si>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</si>
  <si>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</si>
  <si>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rated 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</si>
  <si>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</si>
  <si>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</si>
  <si>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</si>
  <si>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</si>
  <si>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</si>
  <si>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</si>
  <si>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</si>
  <si>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</si>
  <si>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</si>
  <si>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https://www.vestas.com/~/media/vestas/about/sustainability/pdfs/lca_v903mw_version_1_1.pdf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</si>
  <si>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</si>
  <si>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</si>
  <si>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</si>
  <si>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</si>
  <si>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</si>
  <si>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</si>
  <si>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</si>
  <si>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</si>
  <si>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</si>
  <si>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</si>
  <si>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</si>
  <si>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</si>
  <si>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</si>
  <si>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</si>
  <si>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</si>
  <si>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</si>
  <si>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</si>
  <si>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</si>
  <si>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</si>
  <si>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</si>
  <si>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</si>
  <si>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</si>
  <si>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</si>
  <si>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</si>
  <si>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</si>
  <si>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copper density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</si>
  <si>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</si>
  <si>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</si>
  <si>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</si>
  <si>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</si>
  <si>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</si>
  <si>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</si>
  <si>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</si>
  <si>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100kW</t>
  </si>
  <si>
    <t>500kW</t>
  </si>
  <si>
    <t>1000kW</t>
  </si>
  <si>
    <t>8000kW</t>
  </si>
  <si>
    <t>sea depth</t>
  </si>
  <si>
    <t>meter</t>
  </si>
  <si>
    <t>distance to transformer</t>
  </si>
  <si>
    <t>distance to coastline</t>
  </si>
  <si>
    <t>3000kW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</si>
</sst>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as.com/~/media/vestas/about/sustainability/pdfs/lca_v903mw_version_1_1.pdf" TargetMode="External"/><Relationship Id="rId3" Type="http://schemas.openxmlformats.org/officeDocument/2006/relationships/hyperlink" Target="https://www.vestas.com/~/media/vestas/about/sustainability/pdfs/lca_v903mw_version_1_1.pdf" TargetMode="External"/><Relationship Id="rId7" Type="http://schemas.openxmlformats.org/officeDocument/2006/relationships/hyperlink" Target="https://www.vestas.com/~/media/vestas/about/sustainability/pdfs/lca_v903mw_version_1_1.pdf" TargetMode="External"/><Relationship Id="rId2" Type="http://schemas.openxmlformats.org/officeDocument/2006/relationships/hyperlink" Target="https://www.vestas.com/~/media/vestas/about/sustainability/pdfs/lca_v903mw_version_1_1.pdf" TargetMode="External"/><Relationship Id="rId1" Type="http://schemas.openxmlformats.org/officeDocument/2006/relationships/hyperlink" Target="https://www.vestas.com/~/media/vestas/about/sustainability/pdfs/lca_v903mw_version_1_1.pdf" TargetMode="External"/><Relationship Id="rId6" Type="http://schemas.openxmlformats.org/officeDocument/2006/relationships/hyperlink" Target="https://www.vestas.com/~/media/vestas/about/sustainability/pdfs/lca_v903mw_version_1_1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vestas.com/~/media/vestas/about/sustainability/pdfs/lca_v903mw_version_1_1.pdf" TargetMode="External"/><Relationship Id="rId10" Type="http://schemas.openxmlformats.org/officeDocument/2006/relationships/hyperlink" Target="https://www.vestas.com/~/media/vestas/about/sustainability/pdfs/lca_v903mw_version_1_1.pdf" TargetMode="External"/><Relationship Id="rId4" Type="http://schemas.openxmlformats.org/officeDocument/2006/relationships/hyperlink" Target="https://www.vestas.com/~/media/vestas/about/sustainability/pdfs/lca_v903mw_version_1_1.pdf" TargetMode="External"/><Relationship Id="rId9" Type="http://schemas.openxmlformats.org/officeDocument/2006/relationships/hyperlink" Target="https://www.vestas.com/~/media/vestas/about/sustainability/pdfs/lca_v903mw_version_1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topLeftCell="G1" workbookViewId="0">
      <selection activeCell="AC6" sqref="AC6"/>
    </sheetView>
  </sheetViews>
  <sheetFormatPr defaultRowHeight="14.5" x14ac:dyDescent="0.35"/>
  <cols>
    <col min="1" max="2" width="10.08984375" style="1" bestFit="1" customWidth="1"/>
    <col min="3" max="3" width="7.54296875" style="1" bestFit="1" customWidth="1"/>
    <col min="4" max="4" width="34.26953125" style="1" customWidth="1"/>
    <col min="5" max="5" width="6.08984375" style="1" bestFit="1" customWidth="1"/>
    <col min="6" max="6" width="10.453125" style="1" bestFit="1" customWidth="1"/>
    <col min="7" max="7" width="9.7265625" style="1" bestFit="1" customWidth="1"/>
    <col min="8" max="8" width="20.36328125" style="1" customWidth="1"/>
    <col min="9" max="9" width="8.81640625" style="1" bestFit="1" customWidth="1"/>
    <col min="10" max="10" width="20.90625" style="1" bestFit="1" customWidth="1"/>
    <col min="11" max="11" width="9.26953125" style="1" bestFit="1" customWidth="1"/>
    <col min="12" max="12" width="8.36328125" style="1" bestFit="1" customWidth="1"/>
    <col min="13" max="13" width="8.90625" style="1" bestFit="1" customWidth="1"/>
    <col min="14" max="14" width="9.26953125" style="1" bestFit="1" customWidth="1"/>
    <col min="15" max="15" width="8.36328125" style="1" bestFit="1" customWidth="1"/>
    <col min="16" max="16" width="8.90625" style="1" bestFit="1" customWidth="1"/>
    <col min="17" max="17" width="9.26953125" style="1" bestFit="1" customWidth="1"/>
    <col min="18" max="18" width="8.36328125" style="1" bestFit="1" customWidth="1"/>
    <col min="19" max="19" width="8.90625" style="1" bestFit="1" customWidth="1"/>
    <col min="20" max="22" width="8.90625" style="1" customWidth="1"/>
    <col min="23" max="23" width="9.26953125" style="1" bestFit="1" customWidth="1"/>
    <col min="24" max="24" width="8.36328125" style="1" bestFit="1" customWidth="1"/>
    <col min="25" max="25" width="8.90625" style="1" bestFit="1" customWidth="1"/>
    <col min="26" max="28" width="4.81640625" style="1" bestFit="1" customWidth="1"/>
    <col min="29" max="16384" width="8.7265625" style="1"/>
  </cols>
  <sheetData>
    <row r="1" spans="1:28" x14ac:dyDescent="0.35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>
        <v>2000</v>
      </c>
      <c r="L1" s="4">
        <v>2000</v>
      </c>
      <c r="M1" s="4">
        <v>2000</v>
      </c>
      <c r="N1" s="4">
        <v>2010</v>
      </c>
      <c r="O1" s="4">
        <v>2010</v>
      </c>
      <c r="P1" s="4">
        <v>2010</v>
      </c>
      <c r="Q1" s="4">
        <v>2020</v>
      </c>
      <c r="R1" s="4">
        <v>2020</v>
      </c>
      <c r="S1" s="4">
        <v>2020</v>
      </c>
      <c r="T1" s="4">
        <v>2030</v>
      </c>
      <c r="U1" s="4">
        <v>2030</v>
      </c>
      <c r="V1" s="4">
        <v>2030</v>
      </c>
      <c r="W1" s="4">
        <v>2040</v>
      </c>
      <c r="X1" s="4">
        <v>2040</v>
      </c>
      <c r="Y1" s="4">
        <v>2040</v>
      </c>
      <c r="Z1" s="4">
        <v>2050</v>
      </c>
      <c r="AA1" s="4">
        <v>2050</v>
      </c>
      <c r="AB1" s="4">
        <v>2050</v>
      </c>
    </row>
    <row r="2" spans="1:2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35">
      <c r="A3" s="1" t="s">
        <v>15</v>
      </c>
      <c r="B3" s="1" t="s">
        <v>20</v>
      </c>
      <c r="C3" s="1" t="s">
        <v>60</v>
      </c>
      <c r="D3" s="1" t="s">
        <v>16</v>
      </c>
      <c r="E3" s="1" t="s">
        <v>17</v>
      </c>
      <c r="F3" s="1" t="s">
        <v>18</v>
      </c>
      <c r="G3" s="1" t="s">
        <v>19</v>
      </c>
      <c r="J3" s="1" t="s">
        <v>10</v>
      </c>
      <c r="K3" s="1">
        <v>100</v>
      </c>
      <c r="L3" s="5"/>
      <c r="M3" s="5"/>
      <c r="N3" s="1">
        <v>100</v>
      </c>
      <c r="O3" s="5"/>
      <c r="P3" s="5"/>
      <c r="Q3" s="1">
        <v>100</v>
      </c>
      <c r="R3" s="5"/>
      <c r="S3" s="5"/>
      <c r="T3" s="1">
        <v>100</v>
      </c>
      <c r="U3" s="5"/>
      <c r="V3" s="5"/>
      <c r="W3" s="1">
        <v>100</v>
      </c>
      <c r="X3" s="5"/>
      <c r="Y3" s="5"/>
      <c r="Z3" s="1">
        <v>100</v>
      </c>
    </row>
    <row r="4" spans="1:28" x14ac:dyDescent="0.35">
      <c r="A4" s="1" t="s">
        <v>15</v>
      </c>
      <c r="B4" s="1" t="s">
        <v>20</v>
      </c>
      <c r="C4" s="1" t="s">
        <v>61</v>
      </c>
      <c r="D4" s="1" t="s">
        <v>16</v>
      </c>
      <c r="E4" s="1" t="s">
        <v>17</v>
      </c>
      <c r="F4" s="1" t="s">
        <v>18</v>
      </c>
      <c r="G4" s="1" t="s">
        <v>19</v>
      </c>
      <c r="J4" s="1" t="s">
        <v>10</v>
      </c>
      <c r="K4" s="1">
        <v>500</v>
      </c>
      <c r="L4" s="5"/>
      <c r="M4" s="5"/>
      <c r="N4" s="1">
        <v>500</v>
      </c>
      <c r="O4" s="5"/>
      <c r="P4" s="5"/>
      <c r="Q4" s="1">
        <v>500</v>
      </c>
      <c r="R4" s="5"/>
      <c r="S4" s="5"/>
      <c r="T4" s="1">
        <v>500</v>
      </c>
      <c r="U4" s="5"/>
      <c r="V4" s="5"/>
      <c r="W4" s="1">
        <v>500</v>
      </c>
      <c r="X4" s="5"/>
      <c r="Y4" s="5"/>
      <c r="Z4" s="1">
        <v>500</v>
      </c>
    </row>
    <row r="5" spans="1:28" x14ac:dyDescent="0.35">
      <c r="A5" s="1" t="s">
        <v>15</v>
      </c>
      <c r="B5" s="1" t="s">
        <v>20</v>
      </c>
      <c r="C5" s="1" t="s">
        <v>62</v>
      </c>
      <c r="D5" s="1" t="s">
        <v>16</v>
      </c>
      <c r="E5" s="1" t="s">
        <v>17</v>
      </c>
      <c r="F5" s="1" t="s">
        <v>18</v>
      </c>
      <c r="G5" s="1" t="s">
        <v>19</v>
      </c>
      <c r="J5" s="1" t="s">
        <v>10</v>
      </c>
      <c r="K5" s="1">
        <v>1000</v>
      </c>
      <c r="L5" s="5"/>
      <c r="M5" s="5"/>
      <c r="N5" s="1">
        <v>1000</v>
      </c>
      <c r="O5" s="5"/>
      <c r="P5" s="5"/>
      <c r="Q5" s="1">
        <v>1000</v>
      </c>
      <c r="R5" s="5"/>
      <c r="S5" s="5"/>
      <c r="T5" s="1">
        <v>1000</v>
      </c>
      <c r="U5" s="5"/>
      <c r="V5" s="5"/>
      <c r="W5" s="1">
        <v>1000</v>
      </c>
      <c r="X5" s="5"/>
      <c r="Y5" s="5"/>
      <c r="Z5" s="1">
        <v>1000</v>
      </c>
    </row>
    <row r="6" spans="1:28" x14ac:dyDescent="0.35">
      <c r="A6" s="1" t="s">
        <v>15</v>
      </c>
      <c r="B6" s="1" t="s">
        <v>20</v>
      </c>
      <c r="C6" s="1" t="s">
        <v>68</v>
      </c>
      <c r="D6" s="1" t="s">
        <v>16</v>
      </c>
      <c r="E6" s="1" t="s">
        <v>17</v>
      </c>
      <c r="F6" s="1" t="s">
        <v>18</v>
      </c>
      <c r="G6" s="1" t="s">
        <v>19</v>
      </c>
      <c r="J6" s="1" t="s">
        <v>10</v>
      </c>
      <c r="K6" s="1">
        <v>3000</v>
      </c>
      <c r="L6" s="5"/>
      <c r="M6" s="5"/>
      <c r="N6" s="1">
        <v>3000</v>
      </c>
      <c r="O6" s="5"/>
      <c r="P6" s="5"/>
      <c r="Q6" s="1">
        <v>3000</v>
      </c>
      <c r="R6" s="5"/>
      <c r="S6" s="5"/>
      <c r="T6" s="1">
        <v>3000</v>
      </c>
      <c r="U6" s="5"/>
      <c r="V6" s="5"/>
      <c r="W6" s="1">
        <v>3000</v>
      </c>
      <c r="X6" s="5"/>
      <c r="Y6" s="5"/>
      <c r="Z6" s="1">
        <v>3000</v>
      </c>
    </row>
    <row r="7" spans="1:28" x14ac:dyDescent="0.35">
      <c r="A7" s="1" t="s">
        <v>15</v>
      </c>
      <c r="B7" s="1" t="s">
        <v>20</v>
      </c>
      <c r="C7" s="1" t="s">
        <v>63</v>
      </c>
      <c r="D7" s="1" t="s">
        <v>16</v>
      </c>
      <c r="E7" s="1" t="s">
        <v>17</v>
      </c>
      <c r="F7" s="1" t="s">
        <v>18</v>
      </c>
      <c r="G7" s="1" t="s">
        <v>19</v>
      </c>
      <c r="J7" s="1" t="s">
        <v>10</v>
      </c>
      <c r="K7" s="1">
        <v>8000</v>
      </c>
      <c r="L7" s="5"/>
      <c r="M7" s="5"/>
      <c r="N7" s="1">
        <v>8000</v>
      </c>
      <c r="O7" s="5"/>
      <c r="P7" s="5"/>
      <c r="Q7" s="1">
        <v>8000</v>
      </c>
      <c r="R7" s="5"/>
      <c r="S7" s="5"/>
      <c r="T7" s="1">
        <v>8000</v>
      </c>
      <c r="U7" s="5"/>
      <c r="V7" s="5"/>
      <c r="W7" s="1">
        <v>8000</v>
      </c>
      <c r="X7" s="5"/>
      <c r="Y7" s="5"/>
      <c r="Z7" s="1">
        <v>8000</v>
      </c>
    </row>
    <row r="8" spans="1:28" x14ac:dyDescent="0.35">
      <c r="A8" s="1" t="s">
        <v>22</v>
      </c>
      <c r="B8" s="1" t="s">
        <v>21</v>
      </c>
      <c r="C8" s="1" t="s">
        <v>20</v>
      </c>
      <c r="D8" s="1" t="s">
        <v>23</v>
      </c>
      <c r="E8" s="1" t="s">
        <v>3</v>
      </c>
      <c r="F8" s="1" t="s">
        <v>24</v>
      </c>
      <c r="G8" s="1" t="s">
        <v>19</v>
      </c>
      <c r="J8" s="1" t="s">
        <v>59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35">
      <c r="A9" s="1" t="s">
        <v>25</v>
      </c>
      <c r="B9" s="1" t="s">
        <v>21</v>
      </c>
      <c r="C9" s="1" t="s">
        <v>20</v>
      </c>
      <c r="D9" s="1" t="s">
        <v>27</v>
      </c>
      <c r="E9" s="1" t="s">
        <v>9</v>
      </c>
      <c r="F9" s="1" t="s">
        <v>24</v>
      </c>
      <c r="G9" s="1" t="s">
        <v>19</v>
      </c>
      <c r="H9" s="6" t="s">
        <v>26</v>
      </c>
      <c r="J9" s="1" t="s">
        <v>59</v>
      </c>
      <c r="K9" s="1">
        <v>1025</v>
      </c>
      <c r="L9" s="1">
        <f>K9*0.8</f>
        <v>820</v>
      </c>
      <c r="M9" s="1">
        <f>K9*1.2</f>
        <v>1230</v>
      </c>
      <c r="N9" s="1">
        <v>1025</v>
      </c>
      <c r="O9" s="1">
        <f>N9*0.8</f>
        <v>820</v>
      </c>
      <c r="P9" s="1">
        <f>N9*1.2</f>
        <v>1230</v>
      </c>
      <c r="Q9" s="1">
        <v>1025</v>
      </c>
      <c r="R9" s="1">
        <f>Q9*0.8</f>
        <v>820</v>
      </c>
      <c r="S9" s="1">
        <f>Q9*1.2</f>
        <v>1230</v>
      </c>
      <c r="T9" s="1">
        <v>1025</v>
      </c>
      <c r="U9" s="1">
        <f>T9*0.8</f>
        <v>820</v>
      </c>
      <c r="V9" s="1">
        <f>T9*1.2</f>
        <v>1230</v>
      </c>
      <c r="W9" s="1">
        <v>1025</v>
      </c>
      <c r="X9" s="1">
        <f>W9*0.8</f>
        <v>820</v>
      </c>
      <c r="Y9" s="1">
        <f>W9*1.2</f>
        <v>1230</v>
      </c>
      <c r="Z9" s="1">
        <v>1025</v>
      </c>
      <c r="AA9" s="1">
        <f>Z9*0.8</f>
        <v>820</v>
      </c>
      <c r="AB9" s="1">
        <f>Z9*1.2</f>
        <v>1230</v>
      </c>
    </row>
    <row r="10" spans="1:28" x14ac:dyDescent="0.35">
      <c r="A10" s="1" t="s">
        <v>25</v>
      </c>
      <c r="B10" s="1" t="s">
        <v>21</v>
      </c>
      <c r="C10" s="1" t="s">
        <v>20</v>
      </c>
      <c r="D10" s="1" t="s">
        <v>28</v>
      </c>
      <c r="E10" s="1" t="s">
        <v>9</v>
      </c>
      <c r="F10" s="1" t="s">
        <v>24</v>
      </c>
      <c r="G10" s="1" t="s">
        <v>19</v>
      </c>
      <c r="H10" s="6" t="s">
        <v>26</v>
      </c>
      <c r="J10" s="1" t="s">
        <v>59</v>
      </c>
      <c r="K10" s="1">
        <v>600</v>
      </c>
      <c r="L10" s="1">
        <f>K10*0.8</f>
        <v>480</v>
      </c>
      <c r="M10" s="1">
        <f>K10*1.2</f>
        <v>720</v>
      </c>
      <c r="N10" s="1">
        <v>600</v>
      </c>
      <c r="O10" s="1">
        <f>N10*0.8</f>
        <v>480</v>
      </c>
      <c r="P10" s="1">
        <f>N10*1.2</f>
        <v>720</v>
      </c>
      <c r="Q10" s="1">
        <v>600</v>
      </c>
      <c r="R10" s="1">
        <f>Q10*0.8</f>
        <v>480</v>
      </c>
      <c r="S10" s="1">
        <f>Q10*1.2</f>
        <v>720</v>
      </c>
      <c r="T10" s="1">
        <v>600</v>
      </c>
      <c r="U10" s="1">
        <f>T10*0.8</f>
        <v>480</v>
      </c>
      <c r="V10" s="1">
        <f>T10*1.2</f>
        <v>720</v>
      </c>
      <c r="W10" s="1">
        <v>600</v>
      </c>
      <c r="X10" s="1">
        <f>W10*0.8</f>
        <v>480</v>
      </c>
      <c r="Y10" s="1">
        <f>W10*1.2</f>
        <v>720</v>
      </c>
      <c r="Z10" s="1">
        <v>600</v>
      </c>
      <c r="AA10" s="1">
        <f>Z10*0.8</f>
        <v>480</v>
      </c>
      <c r="AB10" s="1">
        <f>Z10*1.2</f>
        <v>720</v>
      </c>
    </row>
    <row r="11" spans="1:28" x14ac:dyDescent="0.35">
      <c r="A11" s="1" t="s">
        <v>25</v>
      </c>
      <c r="B11" s="1" t="s">
        <v>21</v>
      </c>
      <c r="C11" s="1" t="s">
        <v>20</v>
      </c>
      <c r="D11" s="1" t="s">
        <v>29</v>
      </c>
      <c r="E11" s="1" t="s">
        <v>9</v>
      </c>
      <c r="F11" s="1" t="s">
        <v>24</v>
      </c>
      <c r="G11" s="1" t="s">
        <v>19</v>
      </c>
      <c r="H11" s="6" t="s">
        <v>26</v>
      </c>
      <c r="J11" s="1" t="s">
        <v>59</v>
      </c>
      <c r="K11" s="1">
        <v>1100</v>
      </c>
      <c r="L11" s="1">
        <f>K11*0.8</f>
        <v>880</v>
      </c>
      <c r="M11" s="1">
        <f>K11*1.2</f>
        <v>1320</v>
      </c>
      <c r="N11" s="1">
        <v>1100</v>
      </c>
      <c r="O11" s="1">
        <f>N11*0.8</f>
        <v>880</v>
      </c>
      <c r="P11" s="1">
        <f>N11*1.2</f>
        <v>1320</v>
      </c>
      <c r="Q11" s="1">
        <v>1100</v>
      </c>
      <c r="R11" s="1">
        <f>Q11*0.8</f>
        <v>880</v>
      </c>
      <c r="S11" s="1">
        <f>Q11*1.2</f>
        <v>1320</v>
      </c>
      <c r="T11" s="1">
        <v>1100</v>
      </c>
      <c r="U11" s="1">
        <f>T11*0.8</f>
        <v>880</v>
      </c>
      <c r="V11" s="1">
        <f>T11*1.2</f>
        <v>1320</v>
      </c>
      <c r="W11" s="1">
        <v>1100</v>
      </c>
      <c r="X11" s="1">
        <f>W11*0.8</f>
        <v>880</v>
      </c>
      <c r="Y11" s="1">
        <f>W11*1.2</f>
        <v>1320</v>
      </c>
      <c r="Z11" s="1">
        <v>1100</v>
      </c>
      <c r="AA11" s="1">
        <f>Z11*0.8</f>
        <v>880</v>
      </c>
      <c r="AB11" s="1">
        <f>Z11*1.2</f>
        <v>1320</v>
      </c>
    </row>
    <row r="12" spans="1:28" x14ac:dyDescent="0.35">
      <c r="A12" s="1" t="s">
        <v>25</v>
      </c>
      <c r="B12" s="1" t="s">
        <v>21</v>
      </c>
      <c r="C12" s="1" t="s">
        <v>20</v>
      </c>
      <c r="D12" s="1" t="s">
        <v>32</v>
      </c>
      <c r="E12" s="1" t="s">
        <v>9</v>
      </c>
      <c r="F12" s="1" t="s">
        <v>24</v>
      </c>
      <c r="G12" s="1" t="s">
        <v>19</v>
      </c>
      <c r="H12" s="6" t="s">
        <v>26</v>
      </c>
      <c r="J12" s="1" t="s">
        <v>59</v>
      </c>
      <c r="K12" s="1">
        <v>50</v>
      </c>
      <c r="L12" s="1">
        <f t="shared" ref="L12:L36" si="0">K12*0.8</f>
        <v>40</v>
      </c>
      <c r="M12" s="1">
        <f t="shared" ref="M12" si="1">K12*1.2</f>
        <v>60</v>
      </c>
      <c r="N12" s="1">
        <v>50</v>
      </c>
      <c r="O12" s="1">
        <f t="shared" ref="O12:O36" si="2">N12*0.8</f>
        <v>40</v>
      </c>
      <c r="P12" s="1">
        <f t="shared" ref="P12" si="3">N12*1.2</f>
        <v>60</v>
      </c>
      <c r="Q12" s="1">
        <v>50</v>
      </c>
      <c r="R12" s="1">
        <f t="shared" ref="R12:R36" si="4">Q12*0.8</f>
        <v>40</v>
      </c>
      <c r="S12" s="1">
        <f t="shared" ref="S12" si="5">Q12*1.2</f>
        <v>60</v>
      </c>
      <c r="T12" s="1">
        <v>50</v>
      </c>
      <c r="U12" s="1">
        <f t="shared" ref="U12:U36" si="6">T12*0.8</f>
        <v>40</v>
      </c>
      <c r="V12" s="1">
        <f t="shared" ref="V12:V36" si="7">T12*1.2</f>
        <v>60</v>
      </c>
      <c r="W12" s="1">
        <v>50</v>
      </c>
      <c r="X12" s="1">
        <f t="shared" ref="X12:X36" si="8">W12*0.8</f>
        <v>40</v>
      </c>
      <c r="Y12" s="1">
        <f t="shared" ref="Y12" si="9">W12*1.2</f>
        <v>60</v>
      </c>
      <c r="Z12" s="1">
        <v>50</v>
      </c>
      <c r="AA12" s="1">
        <f t="shared" ref="AA12:AA36" si="10">Z12*0.8</f>
        <v>40</v>
      </c>
      <c r="AB12" s="1">
        <f t="shared" ref="AB12" si="11">Z12*1.2</f>
        <v>60</v>
      </c>
    </row>
    <row r="13" spans="1:28" x14ac:dyDescent="0.35">
      <c r="A13" s="1" t="s">
        <v>25</v>
      </c>
      <c r="B13" s="1" t="s">
        <v>30</v>
      </c>
      <c r="C13" s="1" t="s">
        <v>20</v>
      </c>
      <c r="D13" s="1" t="s">
        <v>27</v>
      </c>
      <c r="E13" s="1" t="s">
        <v>9</v>
      </c>
      <c r="F13" s="1" t="s">
        <v>24</v>
      </c>
      <c r="G13" s="1" t="s">
        <v>19</v>
      </c>
      <c r="H13" s="6" t="s">
        <v>26</v>
      </c>
      <c r="J13" s="1" t="s">
        <v>59</v>
      </c>
      <c r="K13" s="1">
        <v>400</v>
      </c>
      <c r="L13" s="1">
        <f t="shared" si="0"/>
        <v>320</v>
      </c>
      <c r="M13" s="1">
        <f t="shared" ref="M13:M16" si="12">K13*1.2</f>
        <v>480</v>
      </c>
      <c r="N13" s="1">
        <v>400</v>
      </c>
      <c r="O13" s="1">
        <f t="shared" si="2"/>
        <v>320</v>
      </c>
      <c r="P13" s="1">
        <f t="shared" ref="P13:P16" si="13">N13*1.2</f>
        <v>480</v>
      </c>
      <c r="Q13" s="1">
        <v>400</v>
      </c>
      <c r="R13" s="1">
        <f t="shared" si="4"/>
        <v>320</v>
      </c>
      <c r="S13" s="1">
        <f t="shared" ref="S13:S16" si="14">Q13*1.2</f>
        <v>480</v>
      </c>
      <c r="T13" s="1">
        <v>400</v>
      </c>
      <c r="U13" s="1">
        <f t="shared" si="6"/>
        <v>320</v>
      </c>
      <c r="V13" s="1">
        <f t="shared" si="7"/>
        <v>480</v>
      </c>
      <c r="W13" s="1">
        <v>400</v>
      </c>
      <c r="X13" s="1">
        <f t="shared" si="8"/>
        <v>320</v>
      </c>
      <c r="Y13" s="1">
        <f t="shared" ref="Y13:Y16" si="15">W13*1.2</f>
        <v>480</v>
      </c>
      <c r="Z13" s="1">
        <v>400</v>
      </c>
      <c r="AA13" s="1">
        <f t="shared" si="10"/>
        <v>320</v>
      </c>
      <c r="AB13" s="1">
        <f t="shared" ref="AB13:AB16" si="16">Z13*1.2</f>
        <v>480</v>
      </c>
    </row>
    <row r="14" spans="1:28" x14ac:dyDescent="0.35">
      <c r="A14" s="1" t="s">
        <v>25</v>
      </c>
      <c r="B14" s="1" t="s">
        <v>30</v>
      </c>
      <c r="C14" s="1" t="s">
        <v>20</v>
      </c>
      <c r="D14" s="1" t="s">
        <v>28</v>
      </c>
      <c r="E14" s="1" t="s">
        <v>9</v>
      </c>
      <c r="F14" s="1" t="s">
        <v>24</v>
      </c>
      <c r="G14" s="1" t="s">
        <v>19</v>
      </c>
      <c r="H14" s="6" t="s">
        <v>26</v>
      </c>
      <c r="J14" s="1" t="s">
        <v>59</v>
      </c>
      <c r="K14" s="1">
        <v>400</v>
      </c>
      <c r="L14" s="1">
        <f t="shared" si="0"/>
        <v>320</v>
      </c>
      <c r="M14" s="1">
        <f t="shared" si="12"/>
        <v>480</v>
      </c>
      <c r="N14" s="1">
        <v>400</v>
      </c>
      <c r="O14" s="1">
        <f t="shared" si="2"/>
        <v>320</v>
      </c>
      <c r="P14" s="1">
        <f t="shared" si="13"/>
        <v>480</v>
      </c>
      <c r="Q14" s="1">
        <v>400</v>
      </c>
      <c r="R14" s="1">
        <f t="shared" si="4"/>
        <v>320</v>
      </c>
      <c r="S14" s="1">
        <f t="shared" si="14"/>
        <v>480</v>
      </c>
      <c r="T14" s="1">
        <v>400</v>
      </c>
      <c r="U14" s="1">
        <f t="shared" si="6"/>
        <v>320</v>
      </c>
      <c r="V14" s="1">
        <f t="shared" si="7"/>
        <v>480</v>
      </c>
      <c r="W14" s="1">
        <v>400</v>
      </c>
      <c r="X14" s="1">
        <f t="shared" si="8"/>
        <v>320</v>
      </c>
      <c r="Y14" s="1">
        <f t="shared" si="15"/>
        <v>480</v>
      </c>
      <c r="Z14" s="1">
        <v>400</v>
      </c>
      <c r="AA14" s="1">
        <f t="shared" si="10"/>
        <v>320</v>
      </c>
      <c r="AB14" s="1">
        <f t="shared" si="16"/>
        <v>480</v>
      </c>
    </row>
    <row r="15" spans="1:28" x14ac:dyDescent="0.35">
      <c r="A15" s="1" t="s">
        <v>25</v>
      </c>
      <c r="B15" s="1" t="s">
        <v>30</v>
      </c>
      <c r="C15" s="1" t="s">
        <v>20</v>
      </c>
      <c r="D15" s="1" t="s">
        <v>29</v>
      </c>
      <c r="E15" s="1" t="s">
        <v>9</v>
      </c>
      <c r="F15" s="1" t="s">
        <v>24</v>
      </c>
      <c r="G15" s="1" t="s">
        <v>19</v>
      </c>
      <c r="H15" s="6" t="s">
        <v>26</v>
      </c>
      <c r="J15" s="1" t="s">
        <v>59</v>
      </c>
      <c r="K15" s="1">
        <v>400</v>
      </c>
      <c r="L15" s="1">
        <f t="shared" si="0"/>
        <v>320</v>
      </c>
      <c r="M15" s="1">
        <f t="shared" si="12"/>
        <v>480</v>
      </c>
      <c r="N15" s="1">
        <v>400</v>
      </c>
      <c r="O15" s="1">
        <f t="shared" si="2"/>
        <v>320</v>
      </c>
      <c r="P15" s="1">
        <f t="shared" si="13"/>
        <v>480</v>
      </c>
      <c r="Q15" s="1">
        <v>400</v>
      </c>
      <c r="R15" s="1">
        <f t="shared" si="4"/>
        <v>320</v>
      </c>
      <c r="S15" s="1">
        <f t="shared" si="14"/>
        <v>480</v>
      </c>
      <c r="T15" s="1">
        <v>400</v>
      </c>
      <c r="U15" s="1">
        <f t="shared" si="6"/>
        <v>320</v>
      </c>
      <c r="V15" s="1">
        <f t="shared" si="7"/>
        <v>480</v>
      </c>
      <c r="W15" s="1">
        <v>400</v>
      </c>
      <c r="X15" s="1">
        <f t="shared" si="8"/>
        <v>320</v>
      </c>
      <c r="Y15" s="1">
        <f t="shared" si="15"/>
        <v>480</v>
      </c>
      <c r="Z15" s="1">
        <v>400</v>
      </c>
      <c r="AA15" s="1">
        <f t="shared" si="10"/>
        <v>320</v>
      </c>
      <c r="AB15" s="1">
        <f t="shared" si="16"/>
        <v>480</v>
      </c>
    </row>
    <row r="16" spans="1:28" x14ac:dyDescent="0.35">
      <c r="A16" s="1" t="s">
        <v>25</v>
      </c>
      <c r="B16" s="1" t="s">
        <v>30</v>
      </c>
      <c r="C16" s="1" t="s">
        <v>20</v>
      </c>
      <c r="D16" s="1" t="s">
        <v>32</v>
      </c>
      <c r="E16" s="1" t="s">
        <v>9</v>
      </c>
      <c r="F16" s="1" t="s">
        <v>24</v>
      </c>
      <c r="G16" s="1" t="s">
        <v>19</v>
      </c>
      <c r="H16" s="6" t="s">
        <v>26</v>
      </c>
      <c r="J16" s="1" t="s">
        <v>59</v>
      </c>
      <c r="K16" s="1">
        <v>50</v>
      </c>
      <c r="L16" s="1">
        <f t="shared" si="0"/>
        <v>40</v>
      </c>
      <c r="M16" s="1">
        <f t="shared" si="12"/>
        <v>60</v>
      </c>
      <c r="N16" s="1">
        <v>50</v>
      </c>
      <c r="O16" s="1">
        <f t="shared" si="2"/>
        <v>40</v>
      </c>
      <c r="P16" s="1">
        <f t="shared" si="13"/>
        <v>60</v>
      </c>
      <c r="Q16" s="1">
        <v>50</v>
      </c>
      <c r="R16" s="1">
        <f t="shared" si="4"/>
        <v>40</v>
      </c>
      <c r="S16" s="1">
        <f t="shared" si="14"/>
        <v>60</v>
      </c>
      <c r="T16" s="1">
        <v>50</v>
      </c>
      <c r="U16" s="1">
        <f t="shared" si="6"/>
        <v>40</v>
      </c>
      <c r="V16" s="1">
        <f t="shared" si="7"/>
        <v>60</v>
      </c>
      <c r="W16" s="1">
        <v>50</v>
      </c>
      <c r="X16" s="1">
        <f t="shared" si="8"/>
        <v>40</v>
      </c>
      <c r="Y16" s="1">
        <f t="shared" si="15"/>
        <v>60</v>
      </c>
      <c r="Z16" s="1">
        <v>50</v>
      </c>
      <c r="AA16" s="1">
        <f t="shared" si="10"/>
        <v>40</v>
      </c>
      <c r="AB16" s="1">
        <f t="shared" si="16"/>
        <v>60</v>
      </c>
    </row>
    <row r="17" spans="1:26" x14ac:dyDescent="0.35">
      <c r="A17" s="1" t="s">
        <v>25</v>
      </c>
      <c r="B17" s="1" t="s">
        <v>21</v>
      </c>
      <c r="C17" s="1" t="s">
        <v>20</v>
      </c>
      <c r="D17" s="1" t="s">
        <v>33</v>
      </c>
      <c r="E17" s="1" t="s">
        <v>31</v>
      </c>
      <c r="F17" s="1" t="s">
        <v>24</v>
      </c>
      <c r="G17" s="1" t="s">
        <v>19</v>
      </c>
      <c r="H17" s="6"/>
      <c r="I17" s="1" t="s">
        <v>35</v>
      </c>
      <c r="J17" s="1" t="s">
        <v>10</v>
      </c>
      <c r="K17" s="1">
        <v>0</v>
      </c>
      <c r="N17" s="1">
        <v>0</v>
      </c>
      <c r="Q17" s="1">
        <v>0</v>
      </c>
      <c r="T17" s="1">
        <v>0</v>
      </c>
      <c r="W17" s="1">
        <v>0</v>
      </c>
      <c r="Z17" s="1">
        <v>0</v>
      </c>
    </row>
    <row r="18" spans="1:26" x14ac:dyDescent="0.35">
      <c r="A18" s="1" t="s">
        <v>25</v>
      </c>
      <c r="B18" s="1" t="s">
        <v>21</v>
      </c>
      <c r="C18" s="1" t="s">
        <v>20</v>
      </c>
      <c r="D18" s="1" t="s">
        <v>34</v>
      </c>
      <c r="E18" s="1" t="s">
        <v>31</v>
      </c>
      <c r="F18" s="1" t="s">
        <v>24</v>
      </c>
      <c r="G18" s="1" t="s">
        <v>19</v>
      </c>
      <c r="H18" s="6"/>
      <c r="I18" s="1" t="s">
        <v>35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6" x14ac:dyDescent="0.35">
      <c r="A19" s="1" t="s">
        <v>25</v>
      </c>
      <c r="B19" s="1" t="s">
        <v>21</v>
      </c>
      <c r="C19" s="1" t="s">
        <v>20</v>
      </c>
      <c r="D19" s="1" t="s">
        <v>36</v>
      </c>
      <c r="E19" s="1" t="s">
        <v>31</v>
      </c>
      <c r="F19" s="1" t="s">
        <v>24</v>
      </c>
      <c r="G19" s="1" t="s">
        <v>19</v>
      </c>
      <c r="H19" s="6"/>
      <c r="I19" s="1" t="s">
        <v>35</v>
      </c>
      <c r="J19" s="1" t="s">
        <v>10</v>
      </c>
      <c r="K19" s="1">
        <v>0</v>
      </c>
      <c r="N19" s="1">
        <v>0</v>
      </c>
      <c r="Q19" s="1">
        <v>0</v>
      </c>
      <c r="T19" s="1">
        <v>0</v>
      </c>
      <c r="W19" s="1">
        <v>0</v>
      </c>
      <c r="Z19" s="1">
        <v>0</v>
      </c>
    </row>
    <row r="20" spans="1:26" x14ac:dyDescent="0.35">
      <c r="A20" s="1" t="s">
        <v>25</v>
      </c>
      <c r="B20" s="1" t="s">
        <v>21</v>
      </c>
      <c r="C20" s="1" t="s">
        <v>20</v>
      </c>
      <c r="D20" s="1" t="s">
        <v>37</v>
      </c>
      <c r="E20" s="1" t="s">
        <v>31</v>
      </c>
      <c r="F20" s="1" t="s">
        <v>24</v>
      </c>
      <c r="G20" s="1" t="s">
        <v>19</v>
      </c>
      <c r="H20" s="6"/>
      <c r="I20" s="1" t="s">
        <v>35</v>
      </c>
      <c r="J20" s="1" t="s">
        <v>10</v>
      </c>
      <c r="K20" s="1">
        <v>0</v>
      </c>
      <c r="N20" s="1">
        <v>0</v>
      </c>
      <c r="Q20" s="1">
        <v>0</v>
      </c>
      <c r="T20" s="1">
        <v>0</v>
      </c>
      <c r="W20" s="1">
        <v>0</v>
      </c>
      <c r="Z20" s="1">
        <v>0</v>
      </c>
    </row>
    <row r="21" spans="1:26" x14ac:dyDescent="0.35">
      <c r="A21" s="1" t="s">
        <v>25</v>
      </c>
      <c r="B21" s="1" t="s">
        <v>21</v>
      </c>
      <c r="C21" s="1" t="s">
        <v>20</v>
      </c>
      <c r="D21" s="1" t="s">
        <v>38</v>
      </c>
      <c r="E21" s="1" t="s">
        <v>31</v>
      </c>
      <c r="F21" s="1" t="s">
        <v>24</v>
      </c>
      <c r="G21" s="1" t="s">
        <v>19</v>
      </c>
      <c r="H21" s="6"/>
      <c r="I21" s="1" t="s">
        <v>35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6" x14ac:dyDescent="0.35">
      <c r="A22" s="1" t="s">
        <v>25</v>
      </c>
      <c r="B22" s="1" t="s">
        <v>21</v>
      </c>
      <c r="C22" s="1" t="s">
        <v>20</v>
      </c>
      <c r="D22" s="1" t="s">
        <v>39</v>
      </c>
      <c r="E22" s="1" t="s">
        <v>31</v>
      </c>
      <c r="F22" s="1" t="s">
        <v>24</v>
      </c>
      <c r="G22" s="1" t="s">
        <v>19</v>
      </c>
      <c r="H22" s="6"/>
      <c r="I22" s="1" t="s">
        <v>35</v>
      </c>
      <c r="J22" s="1" t="s">
        <v>10</v>
      </c>
      <c r="K22" s="1">
        <v>0</v>
      </c>
      <c r="N22" s="1">
        <v>0</v>
      </c>
      <c r="Q22" s="1">
        <v>0</v>
      </c>
      <c r="T22" s="1">
        <v>0</v>
      </c>
      <c r="W22" s="1">
        <v>0</v>
      </c>
      <c r="Z22" s="1">
        <v>0</v>
      </c>
    </row>
    <row r="23" spans="1:26" x14ac:dyDescent="0.35">
      <c r="A23" s="1" t="s">
        <v>25</v>
      </c>
      <c r="B23" s="1" t="s">
        <v>21</v>
      </c>
      <c r="C23" s="1" t="s">
        <v>20</v>
      </c>
      <c r="D23" s="1" t="s">
        <v>40</v>
      </c>
      <c r="E23" s="1" t="s">
        <v>31</v>
      </c>
      <c r="F23" s="1" t="s">
        <v>24</v>
      </c>
      <c r="G23" s="1" t="s">
        <v>19</v>
      </c>
      <c r="H23" s="6"/>
      <c r="I23" s="1" t="s">
        <v>35</v>
      </c>
      <c r="J23" s="1" t="s">
        <v>10</v>
      </c>
      <c r="K23" s="1">
        <v>0</v>
      </c>
      <c r="N23" s="1">
        <v>0</v>
      </c>
      <c r="Q23" s="1">
        <v>0</v>
      </c>
      <c r="T23" s="1">
        <v>0</v>
      </c>
      <c r="W23" s="1">
        <v>0</v>
      </c>
      <c r="Z23" s="1">
        <v>0</v>
      </c>
    </row>
    <row r="24" spans="1:26" x14ac:dyDescent="0.35">
      <c r="A24" s="1" t="s">
        <v>25</v>
      </c>
      <c r="B24" s="1" t="s">
        <v>21</v>
      </c>
      <c r="C24" s="1" t="s">
        <v>20</v>
      </c>
      <c r="D24" s="1" t="s">
        <v>41</v>
      </c>
      <c r="E24" s="1" t="s">
        <v>31</v>
      </c>
      <c r="F24" s="1" t="s">
        <v>24</v>
      </c>
      <c r="G24" s="1" t="s">
        <v>19</v>
      </c>
      <c r="H24" s="6"/>
      <c r="I24" s="1" t="s">
        <v>35</v>
      </c>
      <c r="J24" s="1" t="s">
        <v>10</v>
      </c>
      <c r="K24" s="1">
        <v>0</v>
      </c>
      <c r="N24" s="1">
        <v>0</v>
      </c>
      <c r="Q24" s="1">
        <v>0</v>
      </c>
      <c r="T24" s="1">
        <v>0</v>
      </c>
      <c r="W24" s="1">
        <v>0</v>
      </c>
      <c r="Z24" s="1">
        <v>0</v>
      </c>
    </row>
    <row r="25" spans="1:26" x14ac:dyDescent="0.35">
      <c r="A25" s="1" t="s">
        <v>25</v>
      </c>
      <c r="B25" s="1" t="s">
        <v>30</v>
      </c>
      <c r="C25" s="1" t="s">
        <v>20</v>
      </c>
      <c r="D25" s="1" t="s">
        <v>33</v>
      </c>
      <c r="E25" s="1" t="s">
        <v>31</v>
      </c>
      <c r="F25" s="1" t="s">
        <v>24</v>
      </c>
      <c r="G25" s="1" t="s">
        <v>19</v>
      </c>
      <c r="H25" s="6"/>
      <c r="I25" s="1" t="s">
        <v>35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6" x14ac:dyDescent="0.35">
      <c r="A26" s="1" t="s">
        <v>25</v>
      </c>
      <c r="B26" s="1" t="s">
        <v>30</v>
      </c>
      <c r="C26" s="1" t="s">
        <v>20</v>
      </c>
      <c r="D26" s="1" t="s">
        <v>34</v>
      </c>
      <c r="E26" s="1" t="s">
        <v>31</v>
      </c>
      <c r="F26" s="1" t="s">
        <v>24</v>
      </c>
      <c r="G26" s="1" t="s">
        <v>19</v>
      </c>
      <c r="H26" s="6"/>
      <c r="I26" s="1" t="s">
        <v>35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6" x14ac:dyDescent="0.35">
      <c r="A27" s="1" t="s">
        <v>25</v>
      </c>
      <c r="B27" s="1" t="s">
        <v>30</v>
      </c>
      <c r="C27" s="1" t="s">
        <v>20</v>
      </c>
      <c r="D27" s="1" t="s">
        <v>36</v>
      </c>
      <c r="E27" s="1" t="s">
        <v>31</v>
      </c>
      <c r="F27" s="1" t="s">
        <v>24</v>
      </c>
      <c r="G27" s="1" t="s">
        <v>19</v>
      </c>
      <c r="H27" s="6"/>
      <c r="I27" s="1" t="s">
        <v>35</v>
      </c>
      <c r="J27" s="1" t="s">
        <v>10</v>
      </c>
      <c r="K27" s="1">
        <v>0</v>
      </c>
      <c r="N27" s="1">
        <v>0</v>
      </c>
      <c r="Q27" s="1">
        <v>0</v>
      </c>
      <c r="T27" s="1">
        <v>0</v>
      </c>
      <c r="W27" s="1">
        <v>0</v>
      </c>
      <c r="Z27" s="1">
        <v>0</v>
      </c>
    </row>
    <row r="28" spans="1:26" x14ac:dyDescent="0.35">
      <c r="A28" s="1" t="s">
        <v>25</v>
      </c>
      <c r="B28" s="1" t="s">
        <v>30</v>
      </c>
      <c r="C28" s="1" t="s">
        <v>20</v>
      </c>
      <c r="D28" s="1" t="s">
        <v>37</v>
      </c>
      <c r="E28" s="1" t="s">
        <v>31</v>
      </c>
      <c r="F28" s="1" t="s">
        <v>24</v>
      </c>
      <c r="G28" s="1" t="s">
        <v>19</v>
      </c>
      <c r="H28" s="6"/>
      <c r="I28" s="1" t="s">
        <v>35</v>
      </c>
      <c r="J28" s="1" t="s">
        <v>10</v>
      </c>
      <c r="K28" s="1">
        <v>0</v>
      </c>
      <c r="N28" s="1">
        <v>0</v>
      </c>
      <c r="Q28" s="1">
        <v>0</v>
      </c>
      <c r="T28" s="1">
        <v>0</v>
      </c>
      <c r="W28" s="1">
        <v>0</v>
      </c>
      <c r="Z28" s="1">
        <v>0</v>
      </c>
    </row>
    <row r="29" spans="1:26" x14ac:dyDescent="0.35">
      <c r="A29" s="1" t="s">
        <v>25</v>
      </c>
      <c r="B29" s="1" t="s">
        <v>30</v>
      </c>
      <c r="C29" s="1" t="s">
        <v>20</v>
      </c>
      <c r="D29" s="1" t="s">
        <v>38</v>
      </c>
      <c r="E29" s="1" t="s">
        <v>31</v>
      </c>
      <c r="F29" s="1" t="s">
        <v>24</v>
      </c>
      <c r="G29" s="1" t="s">
        <v>19</v>
      </c>
      <c r="H29" s="6"/>
      <c r="I29" s="1" t="s">
        <v>35</v>
      </c>
      <c r="J29" s="1" t="s">
        <v>10</v>
      </c>
      <c r="K29" s="1">
        <v>0</v>
      </c>
      <c r="N29" s="1">
        <v>0</v>
      </c>
      <c r="Q29" s="1">
        <v>0</v>
      </c>
      <c r="T29" s="1">
        <v>0</v>
      </c>
      <c r="W29" s="1">
        <v>0</v>
      </c>
      <c r="Z29" s="1">
        <v>0</v>
      </c>
    </row>
    <row r="30" spans="1:26" x14ac:dyDescent="0.35">
      <c r="A30" s="1" t="s">
        <v>25</v>
      </c>
      <c r="B30" s="1" t="s">
        <v>30</v>
      </c>
      <c r="C30" s="1" t="s">
        <v>20</v>
      </c>
      <c r="D30" s="1" t="s">
        <v>39</v>
      </c>
      <c r="E30" s="1" t="s">
        <v>31</v>
      </c>
      <c r="F30" s="1" t="s">
        <v>24</v>
      </c>
      <c r="G30" s="1" t="s">
        <v>19</v>
      </c>
      <c r="H30" s="6"/>
      <c r="I30" s="1" t="s">
        <v>35</v>
      </c>
      <c r="J30" s="1" t="s">
        <v>10</v>
      </c>
      <c r="K30" s="1">
        <v>0</v>
      </c>
      <c r="N30" s="1">
        <v>0</v>
      </c>
      <c r="Q30" s="1">
        <v>0</v>
      </c>
      <c r="T30" s="1">
        <v>0</v>
      </c>
      <c r="W30" s="1">
        <v>0</v>
      </c>
      <c r="Z30" s="1">
        <v>0</v>
      </c>
    </row>
    <row r="31" spans="1:26" x14ac:dyDescent="0.35">
      <c r="A31" s="1" t="s">
        <v>25</v>
      </c>
      <c r="B31" s="1" t="s">
        <v>30</v>
      </c>
      <c r="C31" s="1" t="s">
        <v>20</v>
      </c>
      <c r="D31" s="1" t="s">
        <v>40</v>
      </c>
      <c r="E31" s="1" t="s">
        <v>31</v>
      </c>
      <c r="F31" s="1" t="s">
        <v>24</v>
      </c>
      <c r="G31" s="1" t="s">
        <v>19</v>
      </c>
      <c r="H31" s="6"/>
      <c r="I31" s="1" t="s">
        <v>35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6" x14ac:dyDescent="0.35">
      <c r="A32" s="1" t="s">
        <v>25</v>
      </c>
      <c r="B32" s="1" t="s">
        <v>30</v>
      </c>
      <c r="C32" s="1" t="s">
        <v>20</v>
      </c>
      <c r="D32" s="1" t="s">
        <v>41</v>
      </c>
      <c r="E32" s="1" t="s">
        <v>31</v>
      </c>
      <c r="F32" s="1" t="s">
        <v>24</v>
      </c>
      <c r="G32" s="1" t="s">
        <v>19</v>
      </c>
      <c r="H32" s="6"/>
      <c r="I32" s="1" t="s">
        <v>35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x14ac:dyDescent="0.35">
      <c r="A33" s="1" t="s">
        <v>42</v>
      </c>
      <c r="B33" s="1" t="s">
        <v>30</v>
      </c>
      <c r="C33" s="1" t="s">
        <v>20</v>
      </c>
      <c r="D33" s="1" t="s">
        <v>43</v>
      </c>
      <c r="E33" s="1" t="s">
        <v>9</v>
      </c>
      <c r="F33" s="1" t="s">
        <v>24</v>
      </c>
      <c r="G33" s="1" t="s">
        <v>19</v>
      </c>
      <c r="I33" s="1" t="s">
        <v>45</v>
      </c>
      <c r="J33" s="1" t="s">
        <v>59</v>
      </c>
      <c r="K33" s="1">
        <v>50</v>
      </c>
      <c r="L33" s="1">
        <f t="shared" si="0"/>
        <v>40</v>
      </c>
      <c r="M33" s="1">
        <f t="shared" ref="M33" si="17">K33*1.2</f>
        <v>60</v>
      </c>
      <c r="N33" s="1">
        <v>50</v>
      </c>
      <c r="O33" s="1">
        <f t="shared" si="2"/>
        <v>40</v>
      </c>
      <c r="P33" s="1">
        <f t="shared" ref="P33" si="18">N33*1.2</f>
        <v>60</v>
      </c>
      <c r="Q33" s="1">
        <v>50</v>
      </c>
      <c r="R33" s="1">
        <f t="shared" si="4"/>
        <v>40</v>
      </c>
      <c r="S33" s="1">
        <f t="shared" ref="S33" si="19">Q33*1.2</f>
        <v>60</v>
      </c>
      <c r="T33" s="1">
        <v>50</v>
      </c>
      <c r="U33" s="1">
        <f t="shared" si="6"/>
        <v>40</v>
      </c>
      <c r="V33" s="1">
        <f t="shared" si="7"/>
        <v>60</v>
      </c>
      <c r="W33" s="1">
        <v>50</v>
      </c>
      <c r="X33" s="1">
        <f t="shared" si="8"/>
        <v>40</v>
      </c>
      <c r="Y33" s="1">
        <f t="shared" ref="Y33" si="20">W33*1.2</f>
        <v>60</v>
      </c>
      <c r="Z33" s="1">
        <v>50</v>
      </c>
      <c r="AA33" s="1">
        <f t="shared" si="10"/>
        <v>40</v>
      </c>
      <c r="AB33" s="1">
        <f t="shared" ref="AB33" si="21">Z33*1.2</f>
        <v>60</v>
      </c>
    </row>
    <row r="34" spans="1:28" x14ac:dyDescent="0.35">
      <c r="A34" s="1" t="s">
        <v>42</v>
      </c>
      <c r="B34" s="1" t="s">
        <v>21</v>
      </c>
      <c r="C34" s="1" t="s">
        <v>20</v>
      </c>
      <c r="D34" s="1" t="s">
        <v>43</v>
      </c>
      <c r="E34" s="1" t="s">
        <v>9</v>
      </c>
      <c r="F34" s="1" t="s">
        <v>24</v>
      </c>
      <c r="G34" s="1" t="s">
        <v>19</v>
      </c>
      <c r="I34" s="1" t="s">
        <v>45</v>
      </c>
      <c r="J34" s="1" t="s">
        <v>59</v>
      </c>
      <c r="K34" s="1">
        <v>50</v>
      </c>
      <c r="L34" s="1">
        <f t="shared" si="0"/>
        <v>40</v>
      </c>
      <c r="M34" s="1">
        <f t="shared" ref="M34:M35" si="22">K34*1.2</f>
        <v>60</v>
      </c>
      <c r="N34" s="1">
        <v>50</v>
      </c>
      <c r="O34" s="1">
        <f t="shared" si="2"/>
        <v>40</v>
      </c>
      <c r="P34" s="1">
        <f t="shared" ref="P34:P35" si="23">N34*1.2</f>
        <v>60</v>
      </c>
      <c r="Q34" s="1">
        <v>50</v>
      </c>
      <c r="R34" s="1">
        <f t="shared" si="4"/>
        <v>40</v>
      </c>
      <c r="S34" s="1">
        <f t="shared" ref="S34:S35" si="24">Q34*1.2</f>
        <v>60</v>
      </c>
      <c r="T34" s="1">
        <v>50</v>
      </c>
      <c r="U34" s="1">
        <f t="shared" si="6"/>
        <v>40</v>
      </c>
      <c r="V34" s="1">
        <f t="shared" si="7"/>
        <v>60</v>
      </c>
      <c r="W34" s="1">
        <v>50</v>
      </c>
      <c r="X34" s="1">
        <f t="shared" si="8"/>
        <v>40</v>
      </c>
      <c r="Y34" s="1">
        <f t="shared" ref="Y34:Y35" si="25">W34*1.2</f>
        <v>60</v>
      </c>
      <c r="Z34" s="1">
        <v>50</v>
      </c>
      <c r="AA34" s="1">
        <f t="shared" si="10"/>
        <v>40</v>
      </c>
      <c r="AB34" s="1">
        <f t="shared" ref="AB34:AB35" si="26">Z34*1.2</f>
        <v>60</v>
      </c>
    </row>
    <row r="35" spans="1:28" x14ac:dyDescent="0.35">
      <c r="A35" s="1" t="s">
        <v>44</v>
      </c>
      <c r="B35" s="1" t="s">
        <v>30</v>
      </c>
      <c r="C35" s="1" t="s">
        <v>20</v>
      </c>
      <c r="D35" s="1" t="s">
        <v>46</v>
      </c>
      <c r="E35" s="1" t="s">
        <v>9</v>
      </c>
      <c r="F35" s="1" t="s">
        <v>24</v>
      </c>
      <c r="G35" s="1" t="s">
        <v>19</v>
      </c>
      <c r="H35" s="6" t="s">
        <v>26</v>
      </c>
      <c r="J35" s="1" t="s">
        <v>59</v>
      </c>
      <c r="K35" s="1">
        <f>2160/30</f>
        <v>72</v>
      </c>
      <c r="L35" s="1">
        <f t="shared" si="0"/>
        <v>57.6</v>
      </c>
      <c r="M35" s="1">
        <f t="shared" si="22"/>
        <v>86.399999999999991</v>
      </c>
      <c r="N35" s="1">
        <f>2160/30</f>
        <v>72</v>
      </c>
      <c r="O35" s="1">
        <f t="shared" si="2"/>
        <v>57.6</v>
      </c>
      <c r="P35" s="1">
        <f t="shared" si="23"/>
        <v>86.399999999999991</v>
      </c>
      <c r="Q35" s="1">
        <f>2160/30</f>
        <v>72</v>
      </c>
      <c r="R35" s="1">
        <f t="shared" si="4"/>
        <v>57.6</v>
      </c>
      <c r="S35" s="1">
        <f t="shared" si="24"/>
        <v>86.399999999999991</v>
      </c>
      <c r="T35" s="1">
        <f>2160/30</f>
        <v>72</v>
      </c>
      <c r="U35" s="1">
        <f t="shared" si="6"/>
        <v>57.6</v>
      </c>
      <c r="V35" s="1">
        <f t="shared" si="7"/>
        <v>86.399999999999991</v>
      </c>
      <c r="W35" s="1">
        <f>2160/30</f>
        <v>72</v>
      </c>
      <c r="X35" s="1">
        <f t="shared" si="8"/>
        <v>57.6</v>
      </c>
      <c r="Y35" s="1">
        <f t="shared" si="25"/>
        <v>86.399999999999991</v>
      </c>
      <c r="Z35" s="1">
        <f>2160/30</f>
        <v>72</v>
      </c>
      <c r="AA35" s="1">
        <f t="shared" si="10"/>
        <v>57.6</v>
      </c>
      <c r="AB35" s="1">
        <f t="shared" si="26"/>
        <v>86.399999999999991</v>
      </c>
    </row>
    <row r="36" spans="1:28" x14ac:dyDescent="0.35">
      <c r="A36" s="1" t="s">
        <v>44</v>
      </c>
      <c r="B36" s="1" t="s">
        <v>21</v>
      </c>
      <c r="C36" s="1" t="s">
        <v>20</v>
      </c>
      <c r="D36" s="1" t="s">
        <v>46</v>
      </c>
      <c r="E36" s="1" t="s">
        <v>9</v>
      </c>
      <c r="F36" s="1" t="s">
        <v>24</v>
      </c>
      <c r="G36" s="1" t="s">
        <v>19</v>
      </c>
      <c r="H36" s="6" t="s">
        <v>26</v>
      </c>
      <c r="J36" s="1" t="s">
        <v>59</v>
      </c>
      <c r="K36" s="1">
        <v>600</v>
      </c>
      <c r="L36" s="1">
        <f t="shared" si="0"/>
        <v>480</v>
      </c>
      <c r="M36" s="1">
        <f t="shared" ref="M36" si="27">K36*1.2</f>
        <v>720</v>
      </c>
      <c r="N36" s="1">
        <v>2160</v>
      </c>
      <c r="O36" s="1">
        <f t="shared" si="2"/>
        <v>1728</v>
      </c>
      <c r="P36" s="1">
        <f t="shared" ref="P36" si="28">N36*1.2</f>
        <v>2592</v>
      </c>
      <c r="Q36" s="1">
        <v>2160</v>
      </c>
      <c r="R36" s="1">
        <f t="shared" si="4"/>
        <v>1728</v>
      </c>
      <c r="S36" s="1">
        <f t="shared" ref="S36" si="29">Q36*1.2</f>
        <v>2592</v>
      </c>
      <c r="T36" s="1">
        <v>2160</v>
      </c>
      <c r="U36" s="1">
        <f t="shared" si="6"/>
        <v>1728</v>
      </c>
      <c r="V36" s="1">
        <f t="shared" si="7"/>
        <v>2592</v>
      </c>
      <c r="W36" s="1">
        <v>2160</v>
      </c>
      <c r="X36" s="1">
        <f t="shared" si="8"/>
        <v>1728</v>
      </c>
      <c r="Y36" s="1">
        <f t="shared" ref="Y36" si="30">W36*1.2</f>
        <v>2592</v>
      </c>
      <c r="Z36" s="1">
        <v>2160</v>
      </c>
      <c r="AA36" s="1">
        <f t="shared" si="10"/>
        <v>1728</v>
      </c>
      <c r="AB36" s="1">
        <f t="shared" ref="AB36" si="31">Z36*1.2</f>
        <v>2592</v>
      </c>
    </row>
    <row r="37" spans="1:28" x14ac:dyDescent="0.35">
      <c r="A37" s="1" t="s">
        <v>44</v>
      </c>
      <c r="B37" s="1" t="s">
        <v>30</v>
      </c>
      <c r="C37" s="1" t="s">
        <v>20</v>
      </c>
      <c r="D37" s="1" t="s">
        <v>47</v>
      </c>
      <c r="E37" s="1" t="s">
        <v>31</v>
      </c>
      <c r="F37" s="1" t="s">
        <v>24</v>
      </c>
      <c r="G37" s="1" t="s">
        <v>19</v>
      </c>
      <c r="H37" s="6"/>
      <c r="I37" s="1" t="s">
        <v>35</v>
      </c>
      <c r="J37" s="1" t="s">
        <v>10</v>
      </c>
      <c r="K37" s="1">
        <v>0</v>
      </c>
      <c r="N37" s="1">
        <v>0</v>
      </c>
      <c r="Q37" s="1">
        <v>0</v>
      </c>
      <c r="T37" s="1">
        <v>0</v>
      </c>
      <c r="W37" s="1">
        <v>0</v>
      </c>
      <c r="Z37" s="1">
        <v>0</v>
      </c>
    </row>
    <row r="38" spans="1:28" x14ac:dyDescent="0.35">
      <c r="A38" s="1" t="s">
        <v>44</v>
      </c>
      <c r="B38" s="1" t="s">
        <v>30</v>
      </c>
      <c r="C38" s="1" t="s">
        <v>20</v>
      </c>
      <c r="D38" s="1" t="s">
        <v>48</v>
      </c>
      <c r="E38" s="1" t="s">
        <v>31</v>
      </c>
      <c r="F38" s="1" t="s">
        <v>24</v>
      </c>
      <c r="G38" s="1" t="s">
        <v>19</v>
      </c>
      <c r="H38" s="6"/>
      <c r="I38" s="1" t="s">
        <v>35</v>
      </c>
      <c r="J38" s="1" t="s">
        <v>10</v>
      </c>
      <c r="K38" s="1">
        <v>0</v>
      </c>
      <c r="N38" s="1">
        <v>0</v>
      </c>
      <c r="Q38" s="1">
        <v>0</v>
      </c>
      <c r="T38" s="1">
        <v>0</v>
      </c>
      <c r="W38" s="1">
        <v>0</v>
      </c>
      <c r="Z38" s="1">
        <v>0</v>
      </c>
    </row>
    <row r="39" spans="1:28" x14ac:dyDescent="0.35">
      <c r="A39" s="1" t="s">
        <v>44</v>
      </c>
      <c r="B39" s="1" t="s">
        <v>21</v>
      </c>
      <c r="C39" s="1" t="s">
        <v>20</v>
      </c>
      <c r="D39" s="1" t="s">
        <v>47</v>
      </c>
      <c r="E39" s="1" t="s">
        <v>31</v>
      </c>
      <c r="F39" s="1" t="s">
        <v>24</v>
      </c>
      <c r="G39" s="1" t="s">
        <v>19</v>
      </c>
      <c r="H39" s="6"/>
      <c r="I39" s="1" t="s">
        <v>35</v>
      </c>
      <c r="J39" s="1" t="s">
        <v>10</v>
      </c>
      <c r="K39" s="1">
        <v>0</v>
      </c>
      <c r="N39" s="1">
        <v>0</v>
      </c>
      <c r="Q39" s="1">
        <v>0</v>
      </c>
      <c r="T39" s="1">
        <v>0</v>
      </c>
      <c r="W39" s="1">
        <v>0</v>
      </c>
      <c r="Z39" s="1">
        <v>0</v>
      </c>
    </row>
    <row r="40" spans="1:28" x14ac:dyDescent="0.35">
      <c r="A40" s="1" t="s">
        <v>44</v>
      </c>
      <c r="B40" s="1" t="s">
        <v>21</v>
      </c>
      <c r="C40" s="1" t="s">
        <v>20</v>
      </c>
      <c r="D40" s="1" t="s">
        <v>48</v>
      </c>
      <c r="E40" s="1" t="s">
        <v>31</v>
      </c>
      <c r="F40" s="1" t="s">
        <v>24</v>
      </c>
      <c r="G40" s="1" t="s">
        <v>19</v>
      </c>
      <c r="H40" s="6"/>
      <c r="I40" s="1" t="s">
        <v>35</v>
      </c>
      <c r="J40" s="1" t="s">
        <v>10</v>
      </c>
      <c r="K40" s="1">
        <v>1</v>
      </c>
      <c r="N40" s="1">
        <v>1</v>
      </c>
      <c r="Q40" s="1">
        <v>1</v>
      </c>
      <c r="T40" s="1">
        <v>1</v>
      </c>
      <c r="W40" s="1">
        <v>1</v>
      </c>
      <c r="Z40" s="1">
        <v>1</v>
      </c>
    </row>
    <row r="41" spans="1:28" x14ac:dyDescent="0.35">
      <c r="A41" s="1" t="s">
        <v>49</v>
      </c>
      <c r="B41" s="1" t="s">
        <v>20</v>
      </c>
      <c r="C41" s="1" t="s">
        <v>20</v>
      </c>
      <c r="D41" s="1" t="s">
        <v>50</v>
      </c>
      <c r="E41" s="1" t="s">
        <v>51</v>
      </c>
      <c r="F41" s="1" t="s">
        <v>24</v>
      </c>
      <c r="G41" s="1" t="s">
        <v>19</v>
      </c>
      <c r="I41" s="1" t="s">
        <v>45</v>
      </c>
      <c r="J41" s="1" t="s">
        <v>59</v>
      </c>
      <c r="K41" s="1">
        <v>2400</v>
      </c>
      <c r="L41" s="1">
        <f>K41*0.9</f>
        <v>2160</v>
      </c>
      <c r="M41" s="1">
        <f>K41*1.1</f>
        <v>2640</v>
      </c>
      <c r="N41" s="1">
        <v>2400</v>
      </c>
      <c r="O41" s="1">
        <f>N41*0.9</f>
        <v>2160</v>
      </c>
      <c r="P41" s="1">
        <f>N41*1.1</f>
        <v>2640</v>
      </c>
      <c r="Q41" s="1">
        <v>2400</v>
      </c>
      <c r="R41" s="1">
        <f>Q41*0.9</f>
        <v>2160</v>
      </c>
      <c r="S41" s="1">
        <f>Q41*1.1</f>
        <v>2640</v>
      </c>
      <c r="T41" s="1">
        <v>2400</v>
      </c>
      <c r="U41" s="1">
        <f>T41*0.9</f>
        <v>2160</v>
      </c>
      <c r="V41" s="1">
        <f>T41*1.1</f>
        <v>2640</v>
      </c>
      <c r="W41" s="1">
        <v>2400</v>
      </c>
      <c r="X41" s="1">
        <f>W41*0.9</f>
        <v>2160</v>
      </c>
      <c r="Y41" s="1">
        <f>W41*1.1</f>
        <v>2640</v>
      </c>
      <c r="Z41" s="1">
        <v>2400</v>
      </c>
      <c r="AA41" s="1">
        <f>Z41*0.9</f>
        <v>2160</v>
      </c>
      <c r="AB41" s="1">
        <f>Z41*1.1</f>
        <v>2640</v>
      </c>
    </row>
    <row r="42" spans="1:28" x14ac:dyDescent="0.35">
      <c r="A42" s="1" t="s">
        <v>49</v>
      </c>
      <c r="B42" s="1" t="s">
        <v>20</v>
      </c>
      <c r="C42" s="1" t="s">
        <v>20</v>
      </c>
      <c r="D42" s="1" t="s">
        <v>52</v>
      </c>
      <c r="E42" s="1" t="s">
        <v>51</v>
      </c>
      <c r="F42" s="1" t="s">
        <v>24</v>
      </c>
      <c r="G42" s="1" t="s">
        <v>19</v>
      </c>
      <c r="I42" s="1" t="s">
        <v>45</v>
      </c>
      <c r="J42" s="1" t="s">
        <v>59</v>
      </c>
      <c r="K42" s="1">
        <v>8960</v>
      </c>
      <c r="L42" s="1">
        <f>K42*0.9</f>
        <v>8064</v>
      </c>
      <c r="M42" s="1">
        <f>K42*1.1</f>
        <v>9856</v>
      </c>
      <c r="N42" s="1">
        <v>8960</v>
      </c>
      <c r="O42" s="1">
        <f>N42*0.9</f>
        <v>8064</v>
      </c>
      <c r="P42" s="1">
        <f>N42*1.1</f>
        <v>9856</v>
      </c>
      <c r="Q42" s="1">
        <v>8960</v>
      </c>
      <c r="R42" s="1">
        <f>Q42*0.9</f>
        <v>8064</v>
      </c>
      <c r="S42" s="1">
        <f>Q42*1.1</f>
        <v>9856</v>
      </c>
      <c r="T42" s="1">
        <v>8960</v>
      </c>
      <c r="U42" s="1">
        <f>T42*0.9</f>
        <v>8064</v>
      </c>
      <c r="V42" s="1">
        <f>T42*1.1</f>
        <v>9856</v>
      </c>
      <c r="W42" s="1">
        <v>8960</v>
      </c>
      <c r="X42" s="1">
        <f>W42*0.9</f>
        <v>8064</v>
      </c>
      <c r="Y42" s="1">
        <f>W42*1.1</f>
        <v>9856</v>
      </c>
      <c r="Z42" s="1">
        <v>8960</v>
      </c>
      <c r="AA42" s="1">
        <f>Z42*0.9</f>
        <v>8064</v>
      </c>
      <c r="AB42" s="1">
        <f>Z42*1.1</f>
        <v>9856</v>
      </c>
    </row>
    <row r="43" spans="1:28" x14ac:dyDescent="0.35">
      <c r="A43" s="1" t="s">
        <v>49</v>
      </c>
      <c r="B43" s="1" t="s">
        <v>21</v>
      </c>
      <c r="C43" s="1" t="s">
        <v>20</v>
      </c>
      <c r="D43" s="1" t="s">
        <v>55</v>
      </c>
      <c r="E43" s="1" t="s">
        <v>53</v>
      </c>
      <c r="F43" s="1" t="s">
        <v>24</v>
      </c>
      <c r="G43" s="1" t="s">
        <v>19</v>
      </c>
      <c r="I43" s="1" t="s">
        <v>45</v>
      </c>
      <c r="J43" s="1" t="s">
        <v>59</v>
      </c>
      <c r="K43" s="1">
        <v>300</v>
      </c>
      <c r="L43" s="1">
        <f>K43*0.9</f>
        <v>270</v>
      </c>
      <c r="M43" s="1">
        <f>K43*1.1</f>
        <v>330</v>
      </c>
      <c r="N43" s="1">
        <v>300</v>
      </c>
      <c r="O43" s="1">
        <f>N43*0.9</f>
        <v>270</v>
      </c>
      <c r="P43" s="1">
        <f>N43*1.1</f>
        <v>330</v>
      </c>
      <c r="Q43" s="1">
        <v>300</v>
      </c>
      <c r="R43" s="1">
        <f>Q43*0.9</f>
        <v>270</v>
      </c>
      <c r="S43" s="1">
        <f>Q43*1.1</f>
        <v>330</v>
      </c>
      <c r="T43" s="1">
        <v>300</v>
      </c>
      <c r="U43" s="1">
        <f>T43*0.9</f>
        <v>270</v>
      </c>
      <c r="V43" s="1">
        <f>T43*1.1</f>
        <v>330</v>
      </c>
      <c r="W43" s="1">
        <v>300</v>
      </c>
      <c r="X43" s="1">
        <f>W43*0.9</f>
        <v>270</v>
      </c>
      <c r="Y43" s="1">
        <f>W43*1.1</f>
        <v>330</v>
      </c>
      <c r="Z43" s="1">
        <v>300</v>
      </c>
      <c r="AA43" s="1">
        <f>Z43*0.9</f>
        <v>270</v>
      </c>
      <c r="AB43" s="1">
        <f>Z43*1.1</f>
        <v>330</v>
      </c>
    </row>
    <row r="44" spans="1:28" x14ac:dyDescent="0.35">
      <c r="A44" s="1" t="s">
        <v>49</v>
      </c>
      <c r="B44" s="1" t="s">
        <v>30</v>
      </c>
      <c r="C44" s="1" t="s">
        <v>20</v>
      </c>
      <c r="D44" s="1" t="s">
        <v>54</v>
      </c>
      <c r="E44" s="1" t="s">
        <v>53</v>
      </c>
      <c r="F44" s="1" t="s">
        <v>24</v>
      </c>
      <c r="G44" s="1" t="s">
        <v>19</v>
      </c>
      <c r="I44" s="1" t="s">
        <v>45</v>
      </c>
      <c r="J44" s="1" t="s">
        <v>59</v>
      </c>
      <c r="K44" s="1">
        <v>300</v>
      </c>
      <c r="L44" s="1">
        <f>K44*0.9</f>
        <v>270</v>
      </c>
      <c r="M44" s="1">
        <f>K44*1.1</f>
        <v>330</v>
      </c>
      <c r="N44" s="1">
        <v>300</v>
      </c>
      <c r="O44" s="1">
        <f>N44*0.9</f>
        <v>270</v>
      </c>
      <c r="P44" s="1">
        <f>N44*1.1</f>
        <v>330</v>
      </c>
      <c r="Q44" s="1">
        <v>300</v>
      </c>
      <c r="R44" s="1">
        <f>Q44*0.9</f>
        <v>270</v>
      </c>
      <c r="S44" s="1">
        <f>Q44*1.1</f>
        <v>330</v>
      </c>
      <c r="T44" s="1">
        <v>300</v>
      </c>
      <c r="U44" s="1">
        <f>T44*0.9</f>
        <v>270</v>
      </c>
      <c r="V44" s="1">
        <f>T44*1.1</f>
        <v>330</v>
      </c>
      <c r="W44" s="1">
        <v>300</v>
      </c>
      <c r="X44" s="1">
        <f>W44*0.9</f>
        <v>270</v>
      </c>
      <c r="Y44" s="1">
        <f>W44*1.1</f>
        <v>330</v>
      </c>
      <c r="Z44" s="1">
        <v>300</v>
      </c>
      <c r="AA44" s="1">
        <f>Z44*0.9</f>
        <v>270</v>
      </c>
      <c r="AB44" s="1">
        <f>Z44*1.1</f>
        <v>330</v>
      </c>
    </row>
    <row r="45" spans="1:28" x14ac:dyDescent="0.35">
      <c r="A45" s="1" t="s">
        <v>22</v>
      </c>
      <c r="B45" s="1" t="s">
        <v>30</v>
      </c>
      <c r="C45" s="1" t="s">
        <v>20</v>
      </c>
      <c r="D45" s="1" t="s">
        <v>56</v>
      </c>
      <c r="E45" s="1" t="s">
        <v>57</v>
      </c>
      <c r="F45" s="1" t="s">
        <v>18</v>
      </c>
      <c r="G45" s="1" t="s">
        <v>58</v>
      </c>
      <c r="I45" s="1" t="s">
        <v>45</v>
      </c>
      <c r="J45" s="1" t="s">
        <v>59</v>
      </c>
      <c r="K45" s="1">
        <v>20</v>
      </c>
      <c r="L45" s="1">
        <f>K45*0.9</f>
        <v>18</v>
      </c>
      <c r="M45" s="1">
        <f>K45*1.1</f>
        <v>22</v>
      </c>
      <c r="N45" s="1">
        <v>20</v>
      </c>
      <c r="O45" s="1">
        <f>N45*0.9</f>
        <v>18</v>
      </c>
      <c r="P45" s="1">
        <f>N45*1.1</f>
        <v>22</v>
      </c>
      <c r="Q45" s="1">
        <v>20</v>
      </c>
      <c r="R45" s="1">
        <f>Q45*0.9</f>
        <v>18</v>
      </c>
      <c r="S45" s="1">
        <f>Q45*1.1</f>
        <v>22</v>
      </c>
      <c r="T45" s="1">
        <v>20</v>
      </c>
      <c r="U45" s="1">
        <f>T45*0.9</f>
        <v>18</v>
      </c>
      <c r="V45" s="1">
        <f>T45*1.1</f>
        <v>22</v>
      </c>
      <c r="W45" s="1">
        <v>20</v>
      </c>
      <c r="X45" s="1">
        <f>W45*0.9</f>
        <v>18</v>
      </c>
      <c r="Y45" s="1">
        <f>W45*1.1</f>
        <v>22</v>
      </c>
      <c r="Z45" s="1">
        <v>20</v>
      </c>
      <c r="AA45" s="1">
        <f>Z45*0.9</f>
        <v>18</v>
      </c>
      <c r="AB45" s="1">
        <f>Z45*1.1</f>
        <v>22</v>
      </c>
    </row>
    <row r="46" spans="1:28" x14ac:dyDescent="0.35">
      <c r="A46" s="1" t="s">
        <v>22</v>
      </c>
      <c r="B46" s="1" t="s">
        <v>21</v>
      </c>
      <c r="C46" s="1" t="s">
        <v>20</v>
      </c>
      <c r="D46" s="1" t="s">
        <v>56</v>
      </c>
      <c r="E46" s="1" t="s">
        <v>57</v>
      </c>
      <c r="F46" s="1" t="s">
        <v>18</v>
      </c>
      <c r="G46" s="1" t="s">
        <v>58</v>
      </c>
      <c r="I46" s="1" t="s">
        <v>45</v>
      </c>
      <c r="J46" s="1" t="s">
        <v>59</v>
      </c>
      <c r="K46" s="1">
        <v>25</v>
      </c>
      <c r="L46" s="1">
        <f>K46*0.9</f>
        <v>22.5</v>
      </c>
      <c r="M46" s="1">
        <f>K46*1.1</f>
        <v>27.500000000000004</v>
      </c>
      <c r="N46" s="1">
        <v>25</v>
      </c>
      <c r="O46" s="1">
        <f>N46*0.9</f>
        <v>22.5</v>
      </c>
      <c r="P46" s="1">
        <f>N46*1.1</f>
        <v>27.500000000000004</v>
      </c>
      <c r="Q46" s="1">
        <v>25</v>
      </c>
      <c r="R46" s="1">
        <f>Q46*0.9</f>
        <v>22.5</v>
      </c>
      <c r="S46" s="1">
        <f>Q46*1.1</f>
        <v>27.500000000000004</v>
      </c>
      <c r="T46" s="1">
        <v>25</v>
      </c>
      <c r="U46" s="1">
        <f>T46*0.9</f>
        <v>22.5</v>
      </c>
      <c r="V46" s="1">
        <f>T46*1.1</f>
        <v>27.500000000000004</v>
      </c>
      <c r="W46" s="1">
        <v>25</v>
      </c>
      <c r="X46" s="1">
        <f>W46*0.9</f>
        <v>22.5</v>
      </c>
      <c r="Y46" s="1">
        <f>W46*1.1</f>
        <v>27.500000000000004</v>
      </c>
      <c r="Z46" s="1">
        <v>25</v>
      </c>
      <c r="AA46" s="1">
        <f>Z46*0.9</f>
        <v>22.5</v>
      </c>
      <c r="AB46" s="1">
        <f>Z46*1.1</f>
        <v>27.500000000000004</v>
      </c>
    </row>
    <row r="47" spans="1:28" x14ac:dyDescent="0.35">
      <c r="A47" s="1" t="s">
        <v>25</v>
      </c>
      <c r="B47" s="1" t="s">
        <v>21</v>
      </c>
      <c r="C47" s="1" t="s">
        <v>20</v>
      </c>
      <c r="D47" s="1" t="s">
        <v>64</v>
      </c>
      <c r="E47" s="1" t="s">
        <v>65</v>
      </c>
      <c r="F47" s="1" t="s">
        <v>18</v>
      </c>
      <c r="G47" s="1" t="s">
        <v>58</v>
      </c>
      <c r="I47" s="1" t="s">
        <v>45</v>
      </c>
      <c r="J47" s="1" t="s">
        <v>59</v>
      </c>
      <c r="K47" s="1">
        <v>5</v>
      </c>
      <c r="L47" s="1">
        <f>K47*0.9</f>
        <v>4.5</v>
      </c>
      <c r="M47" s="1">
        <f>K47*1.1</f>
        <v>5.5</v>
      </c>
      <c r="N47" s="1">
        <v>5</v>
      </c>
      <c r="O47" s="1">
        <f>N47*0.9</f>
        <v>4.5</v>
      </c>
      <c r="P47" s="1">
        <f>N47*1.1</f>
        <v>5.5</v>
      </c>
      <c r="Q47" s="1">
        <v>5</v>
      </c>
      <c r="R47" s="1">
        <f>Q47*0.9</f>
        <v>4.5</v>
      </c>
      <c r="S47" s="1">
        <f>Q47*1.1</f>
        <v>5.5</v>
      </c>
      <c r="T47" s="1">
        <v>5</v>
      </c>
      <c r="U47" s="1">
        <f>T47*0.9</f>
        <v>4.5</v>
      </c>
      <c r="V47" s="1">
        <f>T47*1.1</f>
        <v>5.5</v>
      </c>
      <c r="W47" s="1">
        <v>5</v>
      </c>
      <c r="X47" s="1">
        <f>W47*0.9</f>
        <v>4.5</v>
      </c>
      <c r="Y47" s="1">
        <f>W47*1.1</f>
        <v>5.5</v>
      </c>
      <c r="Z47" s="1">
        <v>5</v>
      </c>
      <c r="AA47" s="1">
        <f>Z47*0.9</f>
        <v>4.5</v>
      </c>
      <c r="AB47" s="1">
        <f>Z47*1.1</f>
        <v>5.5</v>
      </c>
    </row>
    <row r="48" spans="1:28" x14ac:dyDescent="0.35">
      <c r="A48" s="1" t="s">
        <v>25</v>
      </c>
      <c r="B48" s="1" t="s">
        <v>21</v>
      </c>
      <c r="C48" s="1" t="s">
        <v>20</v>
      </c>
      <c r="D48" s="1" t="s">
        <v>66</v>
      </c>
      <c r="E48" s="1" t="s">
        <v>65</v>
      </c>
      <c r="F48" s="1" t="s">
        <v>18</v>
      </c>
      <c r="G48" s="1" t="s">
        <v>58</v>
      </c>
      <c r="I48" s="1" t="s">
        <v>45</v>
      </c>
      <c r="J48" s="1" t="s">
        <v>59</v>
      </c>
      <c r="K48" s="1">
        <v>50</v>
      </c>
      <c r="L48" s="1">
        <f>K48*0.9</f>
        <v>45</v>
      </c>
      <c r="M48" s="1">
        <f>K48*1.1</f>
        <v>55.000000000000007</v>
      </c>
      <c r="N48" s="1">
        <v>50</v>
      </c>
      <c r="O48" s="1">
        <f>N48*0.9</f>
        <v>45</v>
      </c>
      <c r="P48" s="1">
        <f>N48*1.1</f>
        <v>55.000000000000007</v>
      </c>
      <c r="Q48" s="1">
        <v>50</v>
      </c>
      <c r="R48" s="1">
        <f>Q48*0.9</f>
        <v>45</v>
      </c>
      <c r="S48" s="1">
        <f>Q48*1.1</f>
        <v>55.000000000000007</v>
      </c>
      <c r="T48" s="1">
        <v>50</v>
      </c>
      <c r="U48" s="1">
        <f>T48*0.9</f>
        <v>45</v>
      </c>
      <c r="V48" s="1">
        <f>T48*1.1</f>
        <v>55.000000000000007</v>
      </c>
      <c r="W48" s="1">
        <v>50</v>
      </c>
      <c r="X48" s="1">
        <f>W48*0.9</f>
        <v>45</v>
      </c>
      <c r="Y48" s="1">
        <f>W48*1.1</f>
        <v>55.000000000000007</v>
      </c>
      <c r="Z48" s="1">
        <v>50</v>
      </c>
      <c r="AA48" s="1">
        <f>Z48*0.9</f>
        <v>45</v>
      </c>
      <c r="AB48" s="1">
        <f>Z48*1.1</f>
        <v>55.000000000000007</v>
      </c>
    </row>
    <row r="49" spans="1:28" x14ac:dyDescent="0.35">
      <c r="A49" s="1" t="s">
        <v>25</v>
      </c>
      <c r="B49" s="1" t="s">
        <v>21</v>
      </c>
      <c r="C49" s="1" t="s">
        <v>20</v>
      </c>
      <c r="D49" s="1" t="s">
        <v>67</v>
      </c>
      <c r="E49" s="1" t="s">
        <v>65</v>
      </c>
      <c r="F49" s="1" t="s">
        <v>18</v>
      </c>
      <c r="G49" s="1" t="s">
        <v>58</v>
      </c>
      <c r="I49" s="1" t="s">
        <v>45</v>
      </c>
      <c r="J49" s="1" t="s">
        <v>59</v>
      </c>
      <c r="K49" s="1">
        <v>500</v>
      </c>
      <c r="L49" s="1">
        <f>K49*0.9</f>
        <v>450</v>
      </c>
      <c r="M49" s="1">
        <f>K49*1.1</f>
        <v>550</v>
      </c>
      <c r="N49" s="1">
        <v>500</v>
      </c>
      <c r="O49" s="1">
        <f>N49*0.9</f>
        <v>450</v>
      </c>
      <c r="P49" s="1">
        <f>N49*1.1</f>
        <v>550</v>
      </c>
      <c r="Q49" s="1">
        <v>500</v>
      </c>
      <c r="R49" s="1">
        <f>Q49*0.9</f>
        <v>450</v>
      </c>
      <c r="S49" s="1">
        <f>Q49*1.1</f>
        <v>550</v>
      </c>
      <c r="T49" s="1">
        <v>500</v>
      </c>
      <c r="U49" s="1">
        <f>T49*0.9</f>
        <v>450</v>
      </c>
      <c r="V49" s="1">
        <f>T49*1.1</f>
        <v>550</v>
      </c>
      <c r="W49" s="1">
        <v>500</v>
      </c>
      <c r="X49" s="1">
        <f>W49*0.9</f>
        <v>450</v>
      </c>
      <c r="Y49" s="1">
        <f>W49*1.1</f>
        <v>550</v>
      </c>
      <c r="Z49" s="1">
        <v>500</v>
      </c>
      <c r="AA49" s="1">
        <f>Z49*0.9</f>
        <v>450</v>
      </c>
      <c r="AB49" s="1">
        <f>Z49*1.1</f>
        <v>550</v>
      </c>
    </row>
  </sheetData>
  <autoFilter ref="A2:Y3" xr:uid="{00000000-0009-0000-0000-000000000000}"/>
  <hyperlinks>
    <hyperlink ref="H9" r:id="rId1" xr:uid="{01B51A5D-0BE1-4D2C-82D2-0E69F3E8D6C5}"/>
    <hyperlink ref="H10" r:id="rId2" xr:uid="{66BF34CB-88AD-4257-8DE9-A1C3BE6F2680}"/>
    <hyperlink ref="H11" r:id="rId3" xr:uid="{48E25C76-AF9B-4C7A-AFD6-821E8819BF29}"/>
    <hyperlink ref="H13" r:id="rId4" xr:uid="{0DDE1735-30B7-4BD9-A82E-AE2E09D341D7}"/>
    <hyperlink ref="H14" r:id="rId5" xr:uid="{827EB9EE-EE08-465F-9D73-22E04EC2DFF4}"/>
    <hyperlink ref="H15" r:id="rId6" xr:uid="{22079A7F-63E2-4819-8CCE-6F40A37D65E7}"/>
    <hyperlink ref="H16" r:id="rId7" xr:uid="{8B4B7A38-4B7F-47CD-8769-63C2A292A478}"/>
    <hyperlink ref="H12" r:id="rId8" xr:uid="{B61A8EF2-70AE-4092-AC6B-B81C39B3AEAC}"/>
    <hyperlink ref="H35" r:id="rId9" xr:uid="{5FD0964C-DD2C-4DEB-8441-086DA64CA121}"/>
    <hyperlink ref="H36" r:id="rId10" xr:uid="{E11921DA-CC1D-4738-ABCD-FC29E0D9F52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2021-09-16T16:27:45Z</dcterms:modified>
</cp:coreProperties>
</file>