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28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<sst xmlns="http://schemas.openxmlformats.org/spreadsheetml/2006/main" count="6" uniqueCount="6">
  <si>
    <t>FREQUENCY</t>
  </si>
  <si>
    <t>MAGNITUDE</t>
  </si>
  <si>
    <t>PHASE</t>
  </si>
  <si>
    <t>(Hz)</t>
  </si>
  <si>
    <t>(dB)</t>
  </si>
  <si>
    <t>(dg)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</si>
</sst>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Tabelle1!$F$3:$F$102</c:f>
              <c:numCache>
                <c:formatCode>0.00E+00</c:formatCode>
                <c:ptCount val="100"/>
                <c:pt idx="0">
                  <c:v>10</c:v>
                </c:pt>
                <c:pt idx="1">
                  <c:v>10.5</c:v>
                </c:pt>
                <c:pt idx="2">
                  <c:v>11.1</c:v>
                </c:pt>
                <c:pt idx="3">
                  <c:v>11.6</c:v>
                </c:pt>
                <c:pt idx="4">
                  <c:v>12.2</c:v>
                </c:pt>
                <c:pt idx="5">
                  <c:v>12.9</c:v>
                </c:pt>
                <c:pt idx="6">
                  <c:v>13.5</c:v>
                </c:pt>
                <c:pt idx="7">
                  <c:v>14.3</c:v>
                </c:pt>
                <c:pt idx="8">
                  <c:v>15</c:v>
                </c:pt>
                <c:pt idx="9">
                  <c:v>15.8</c:v>
                </c:pt>
                <c:pt idx="10">
                  <c:v>16.600000000000001</c:v>
                </c:pt>
                <c:pt idx="11">
                  <c:v>17.399999999999999</c:v>
                </c:pt>
                <c:pt idx="12">
                  <c:v>18.399999999999999</c:v>
                </c:pt>
                <c:pt idx="13">
                  <c:v>19.3</c:v>
                </c:pt>
                <c:pt idx="14">
                  <c:v>20.3</c:v>
                </c:pt>
                <c:pt idx="15">
                  <c:v>21.4</c:v>
                </c:pt>
                <c:pt idx="16">
                  <c:v>22.5</c:v>
                </c:pt>
                <c:pt idx="17">
                  <c:v>23.6</c:v>
                </c:pt>
                <c:pt idx="18">
                  <c:v>24.9</c:v>
                </c:pt>
                <c:pt idx="19">
                  <c:v>26.2</c:v>
                </c:pt>
                <c:pt idx="20">
                  <c:v>27.5</c:v>
                </c:pt>
                <c:pt idx="21">
                  <c:v>28.9</c:v>
                </c:pt>
                <c:pt idx="22">
                  <c:v>30.4</c:v>
                </c:pt>
                <c:pt idx="23">
                  <c:v>32</c:v>
                </c:pt>
                <c:pt idx="24">
                  <c:v>33.700000000000003</c:v>
                </c:pt>
                <c:pt idx="25">
                  <c:v>35.4</c:v>
                </c:pt>
                <c:pt idx="26">
                  <c:v>37.299999999999997</c:v>
                </c:pt>
                <c:pt idx="27">
                  <c:v>39.200000000000003</c:v>
                </c:pt>
                <c:pt idx="28">
                  <c:v>41.3</c:v>
                </c:pt>
                <c:pt idx="29">
                  <c:v>43.4</c:v>
                </c:pt>
                <c:pt idx="30">
                  <c:v>45.6</c:v>
                </c:pt>
                <c:pt idx="31">
                  <c:v>48</c:v>
                </c:pt>
                <c:pt idx="32">
                  <c:v>50.5</c:v>
                </c:pt>
                <c:pt idx="33">
                  <c:v>53.1</c:v>
                </c:pt>
                <c:pt idx="34">
                  <c:v>55.9</c:v>
                </c:pt>
                <c:pt idx="35">
                  <c:v>58.8</c:v>
                </c:pt>
                <c:pt idx="36">
                  <c:v>61.8</c:v>
                </c:pt>
                <c:pt idx="37">
                  <c:v>65.099999999999994</c:v>
                </c:pt>
                <c:pt idx="38">
                  <c:v>68.400000000000006</c:v>
                </c:pt>
                <c:pt idx="39">
                  <c:v>72</c:v>
                </c:pt>
                <c:pt idx="40">
                  <c:v>75.7</c:v>
                </c:pt>
                <c:pt idx="41">
                  <c:v>79.7</c:v>
                </c:pt>
                <c:pt idx="42">
                  <c:v>83.8</c:v>
                </c:pt>
                <c:pt idx="43">
                  <c:v>88.1</c:v>
                </c:pt>
                <c:pt idx="44">
                  <c:v>92.7</c:v>
                </c:pt>
                <c:pt idx="45">
                  <c:v>97.5</c:v>
                </c:pt>
                <c:pt idx="46">
                  <c:v>103</c:v>
                </c:pt>
                <c:pt idx="47">
                  <c:v>108</c:v>
                </c:pt>
                <c:pt idx="48">
                  <c:v>114</c:v>
                </c:pt>
                <c:pt idx="49">
                  <c:v>119</c:v>
                </c:pt>
                <c:pt idx="50">
                  <c:v>126</c:v>
                </c:pt>
                <c:pt idx="51">
                  <c:v>132</c:v>
                </c:pt>
                <c:pt idx="52">
                  <c:v>139</c:v>
                </c:pt>
                <c:pt idx="53">
                  <c:v>146</c:v>
                </c:pt>
                <c:pt idx="54">
                  <c:v>154</c:v>
                </c:pt>
                <c:pt idx="55">
                  <c:v>162</c:v>
                </c:pt>
                <c:pt idx="56">
                  <c:v>170</c:v>
                </c:pt>
                <c:pt idx="57">
                  <c:v>179</c:v>
                </c:pt>
                <c:pt idx="58">
                  <c:v>188</c:v>
                </c:pt>
                <c:pt idx="59">
                  <c:v>198</c:v>
                </c:pt>
                <c:pt idx="60">
                  <c:v>208</c:v>
                </c:pt>
                <c:pt idx="61">
                  <c:v>219</c:v>
                </c:pt>
                <c:pt idx="62">
                  <c:v>231</c:v>
                </c:pt>
                <c:pt idx="63">
                  <c:v>243</c:v>
                </c:pt>
                <c:pt idx="64">
                  <c:v>255</c:v>
                </c:pt>
                <c:pt idx="65">
                  <c:v>268</c:v>
                </c:pt>
                <c:pt idx="66">
                  <c:v>282</c:v>
                </c:pt>
                <c:pt idx="67">
                  <c:v>297</c:v>
                </c:pt>
                <c:pt idx="68">
                  <c:v>312</c:v>
                </c:pt>
                <c:pt idx="69">
                  <c:v>329</c:v>
                </c:pt>
                <c:pt idx="70">
                  <c:v>346</c:v>
                </c:pt>
                <c:pt idx="71">
                  <c:v>364</c:v>
                </c:pt>
                <c:pt idx="72">
                  <c:v>382</c:v>
                </c:pt>
                <c:pt idx="73">
                  <c:v>402</c:v>
                </c:pt>
                <c:pt idx="74">
                  <c:v>423</c:v>
                </c:pt>
                <c:pt idx="75">
                  <c:v>445</c:v>
                </c:pt>
                <c:pt idx="76">
                  <c:v>468</c:v>
                </c:pt>
                <c:pt idx="77">
                  <c:v>493</c:v>
                </c:pt>
                <c:pt idx="78">
                  <c:v>518</c:v>
                </c:pt>
                <c:pt idx="79">
                  <c:v>545</c:v>
                </c:pt>
                <c:pt idx="80">
                  <c:v>573</c:v>
                </c:pt>
                <c:pt idx="81">
                  <c:v>603</c:v>
                </c:pt>
                <c:pt idx="82">
                  <c:v>634</c:v>
                </c:pt>
                <c:pt idx="83">
                  <c:v>667</c:v>
                </c:pt>
                <c:pt idx="84">
                  <c:v>702</c:v>
                </c:pt>
                <c:pt idx="85">
                  <c:v>738</c:v>
                </c:pt>
                <c:pt idx="86">
                  <c:v>777</c:v>
                </c:pt>
                <c:pt idx="87">
                  <c:v>817</c:v>
                </c:pt>
                <c:pt idx="88">
                  <c:v>860</c:v>
                </c:pt>
                <c:pt idx="89">
                  <c:v>904</c:v>
                </c:pt>
                <c:pt idx="90">
                  <c:v>951</c:v>
                </c:pt>
                <c:pt idx="91">
                  <c:v>1000</c:v>
                </c:pt>
                <c:pt idx="92">
                  <c:v>1050</c:v>
                </c:pt>
                <c:pt idx="93">
                  <c:v>1110</c:v>
                </c:pt>
                <c:pt idx="94">
                  <c:v>1160</c:v>
                </c:pt>
                <c:pt idx="95">
                  <c:v>1230</c:v>
                </c:pt>
                <c:pt idx="96">
                  <c:v>1290</c:v>
                </c:pt>
                <c:pt idx="97">
                  <c:v>1360</c:v>
                </c:pt>
                <c:pt idx="98">
                  <c:v>1430</c:v>
                </c:pt>
                <c:pt idx="99">
                  <c:v>1500</c:v>
                </c:pt>
              </c:numCache>
            </c:numRef>
          </c:xVal>
          <c:yVal>
            <c:numRef>
              <c:f>Tabelle1!$G$3:$G$102</c:f>
              <c:numCache>
                <c:formatCode>0.00E+00</c:formatCode>
                <c:ptCount val="100"/>
                <c:pt idx="0">
                  <c:v>0.99968009111259781</c:v>
                </c:pt>
                <c:pt idx="1">
                  <c:v>0.99964895512145635</c:v>
                </c:pt>
                <c:pt idx="2">
                  <c:v>0.9996185142095928</c:v>
                </c:pt>
                <c:pt idx="3">
                  <c:v>0.99958082760517719</c:v>
                </c:pt>
                <c:pt idx="4">
                  <c:v>0.99953642447930235</c:v>
                </c:pt>
                <c:pt idx="5">
                  <c:v>0.99948800252226699</c:v>
                </c:pt>
                <c:pt idx="6">
                  <c:v>0.99943015415923997</c:v>
                </c:pt>
                <c:pt idx="7">
                  <c:v>0.99937714483330031</c:v>
                </c:pt>
                <c:pt idx="8">
                  <c:v>0.99931906197119458</c:v>
                </c:pt>
                <c:pt idx="9">
                  <c:v>0.99924758201644748</c:v>
                </c:pt>
                <c:pt idx="10">
                  <c:v>0.99916040682421758</c:v>
                </c:pt>
                <c:pt idx="11">
                  <c:v>0.99908067272027545</c:v>
                </c:pt>
                <c:pt idx="12">
                  <c:v>0.99898321908786281</c:v>
                </c:pt>
                <c:pt idx="13">
                  <c:v>0.99886873711262547</c:v>
                </c:pt>
                <c:pt idx="14">
                  <c:v>0.99874658123585669</c:v>
                </c:pt>
                <c:pt idx="15">
                  <c:v>0.99862733799640391</c:v>
                </c:pt>
                <c:pt idx="16">
                  <c:v>0.99847469666581656</c:v>
                </c:pt>
                <c:pt idx="17">
                  <c:v>0.99832302076414947</c:v>
                </c:pt>
                <c:pt idx="18">
                  <c:v>0.99814565465418226</c:v>
                </c:pt>
                <c:pt idx="19">
                  <c:v>0.9979411465879523</c:v>
                </c:pt>
                <c:pt idx="20">
                  <c:v>0.99774050456857344</c:v>
                </c:pt>
                <c:pt idx="21">
                  <c:v>0.99749458427596249</c:v>
                </c:pt>
                <c:pt idx="22">
                  <c:v>0.99723965587963614</c:v>
                </c:pt>
                <c:pt idx="23">
                  <c:v>0.99694201652223446</c:v>
                </c:pt>
                <c:pt idx="24">
                  <c:v>0.99661265364424068</c:v>
                </c:pt>
                <c:pt idx="25">
                  <c:v>0.9962653615989413</c:v>
                </c:pt>
                <c:pt idx="26">
                  <c:v>0.99586645338916091</c:v>
                </c:pt>
                <c:pt idx="27">
                  <c:v>0.99542834657945756</c:v>
                </c:pt>
                <c:pt idx="28">
                  <c:v>0.99497409792907765</c:v>
                </c:pt>
                <c:pt idx="29">
                  <c:v>0.99444284828502505</c:v>
                </c:pt>
                <c:pt idx="30">
                  <c:v>0.993854744935732</c:v>
                </c:pt>
                <c:pt idx="31">
                  <c:v>0.99319180849933841</c:v>
                </c:pt>
                <c:pt idx="32">
                  <c:v>0.99248605044251248</c:v>
                </c:pt>
                <c:pt idx="33">
                  <c:v>0.99171974622450398</c:v>
                </c:pt>
                <c:pt idx="34">
                  <c:v>0.99086604006435341</c:v>
                </c:pt>
                <c:pt idx="35">
                  <c:v>0.98989588352527691</c:v>
                </c:pt>
                <c:pt idx="36">
                  <c:v>0.98881413859591494</c:v>
                </c:pt>
                <c:pt idx="37">
                  <c:v>0.98764803164623427</c:v>
                </c:pt>
                <c:pt idx="38">
                  <c:v>0.98639021874768407</c:v>
                </c:pt>
                <c:pt idx="39">
                  <c:v>0.98492581099163157</c:v>
                </c:pt>
                <c:pt idx="40">
                  <c:v>0.98334667619989524</c:v>
                </c:pt>
                <c:pt idx="41">
                  <c:v>0.98147255798460509</c:v>
                </c:pt>
                <c:pt idx="42">
                  <c:v>0.97969147939978529</c:v>
                </c:pt>
                <c:pt idx="43">
                  <c:v>0.9773959158047214</c:v>
                </c:pt>
                <c:pt idx="44">
                  <c:v>0.97532912991185494</c:v>
                </c:pt>
                <c:pt idx="45">
                  <c:v>0.97239818220162555</c:v>
                </c:pt>
                <c:pt idx="46">
                  <c:v>0.96970833535171452</c:v>
                </c:pt>
                <c:pt idx="47">
                  <c:v>0.96641240393537498</c:v>
                </c:pt>
                <c:pt idx="48">
                  <c:v>0.96296420437513119</c:v>
                </c:pt>
                <c:pt idx="49">
                  <c:v>0.95937555569646404</c:v>
                </c:pt>
                <c:pt idx="50">
                  <c:v>0.95504972357230289</c:v>
                </c:pt>
                <c:pt idx="51">
                  <c:v>0.9500078556953927</c:v>
                </c:pt>
                <c:pt idx="52">
                  <c:v>0.94521141321810731</c:v>
                </c:pt>
                <c:pt idx="53">
                  <c:v>0.9390795816920845</c:v>
                </c:pt>
                <c:pt idx="54">
                  <c:v>0.93309100147786284</c:v>
                </c:pt>
                <c:pt idx="55">
                  <c:v>0.92626617910433617</c:v>
                </c:pt>
                <c:pt idx="56">
                  <c:v>0.91851418010139108</c:v>
                </c:pt>
                <c:pt idx="57">
                  <c:v>0.91028111974872883</c:v>
                </c:pt>
                <c:pt idx="58">
                  <c:v>0.90072099313516174</c:v>
                </c:pt>
                <c:pt idx="59">
                  <c:v>0.89026523773874144</c:v>
                </c:pt>
                <c:pt idx="60">
                  <c:v>0.87897203328565188</c:v>
                </c:pt>
                <c:pt idx="61">
                  <c:v>0.86726356525878889</c:v>
                </c:pt>
                <c:pt idx="62">
                  <c:v>0.85327779610787957</c:v>
                </c:pt>
                <c:pt idx="63">
                  <c:v>0.83856678954041375</c:v>
                </c:pt>
                <c:pt idx="64">
                  <c:v>0.82233505771742033</c:v>
                </c:pt>
                <c:pt idx="65">
                  <c:v>0.80430327669588153</c:v>
                </c:pt>
                <c:pt idx="66">
                  <c:v>0.78547426786541952</c:v>
                </c:pt>
                <c:pt idx="67">
                  <c:v>0.76373039441129686</c:v>
                </c:pt>
                <c:pt idx="68">
                  <c:v>0.74128148538213723</c:v>
                </c:pt>
                <c:pt idx="69">
                  <c:v>0.71543316638715415</c:v>
                </c:pt>
                <c:pt idx="70">
                  <c:v>0.68742344569668745</c:v>
                </c:pt>
                <c:pt idx="71">
                  <c:v>0.65840266039248518</c:v>
                </c:pt>
                <c:pt idx="72">
                  <c:v>0.62576105983723807</c:v>
                </c:pt>
                <c:pt idx="73">
                  <c:v>0.59080489478861931</c:v>
                </c:pt>
                <c:pt idx="74">
                  <c:v>0.55354205623246222</c:v>
                </c:pt>
                <c:pt idx="75">
                  <c:v>0.51247225302926336</c:v>
                </c:pt>
                <c:pt idx="76">
                  <c:v>0.46902744726933576</c:v>
                </c:pt>
                <c:pt idx="77">
                  <c:v>0.42327404986416189</c:v>
                </c:pt>
                <c:pt idx="78">
                  <c:v>0.37393561411410203</c:v>
                </c:pt>
                <c:pt idx="79">
                  <c:v>0.32103280621582525</c:v>
                </c:pt>
                <c:pt idx="80">
                  <c:v>0.2662928978701144</c:v>
                </c:pt>
                <c:pt idx="81">
                  <c:v>0.20713241516092898</c:v>
                </c:pt>
                <c:pt idx="82">
                  <c:v>0.14834877544242275</c:v>
                </c:pt>
                <c:pt idx="83">
                  <c:v>8.5970207432277956E-2</c:v>
                </c:pt>
                <c:pt idx="84">
                  <c:v>2.2009444499379395E-2</c:v>
                </c:pt>
                <c:pt idx="85">
                  <c:v>-4.4146421408611761E-2</c:v>
                </c:pt>
                <c:pt idx="86">
                  <c:v>-0.10875588357717994</c:v>
                </c:pt>
                <c:pt idx="87">
                  <c:v>-0.17606180623098408</c:v>
                </c:pt>
                <c:pt idx="88">
                  <c:v>-0.23586708533267817</c:v>
                </c:pt>
                <c:pt idx="89">
                  <c:v>-0.28981824588995886</c:v>
                </c:pt>
                <c:pt idx="90">
                  <c:v>-0.34823128306946038</c:v>
                </c:pt>
                <c:pt idx="91">
                  <c:v>-0.39757780210589216</c:v>
                </c:pt>
                <c:pt idx="92">
                  <c:v>-0.44552488743525342</c:v>
                </c:pt>
                <c:pt idx="93">
                  <c:v>-0.47310300423219021</c:v>
                </c:pt>
                <c:pt idx="94">
                  <c:v>-0.49632745575904147</c:v>
                </c:pt>
                <c:pt idx="95">
                  <c:v>-0.50565968487562774</c:v>
                </c:pt>
                <c:pt idx="96">
                  <c:v>-0.5018730617177708</c:v>
                </c:pt>
                <c:pt idx="97">
                  <c:v>-0.48830073330042856</c:v>
                </c:pt>
                <c:pt idx="98">
                  <c:v>-0.46166791111838723</c:v>
                </c:pt>
                <c:pt idx="99">
                  <c:v>-0.42451748810950829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Tabelle1!$F$3:$F$102</c:f>
              <c:numCache>
                <c:formatCode>0.00E+00</c:formatCode>
                <c:ptCount val="100"/>
                <c:pt idx="0">
                  <c:v>10</c:v>
                </c:pt>
                <c:pt idx="1">
                  <c:v>10.5</c:v>
                </c:pt>
                <c:pt idx="2">
                  <c:v>11.1</c:v>
                </c:pt>
                <c:pt idx="3">
                  <c:v>11.6</c:v>
                </c:pt>
                <c:pt idx="4">
                  <c:v>12.2</c:v>
                </c:pt>
                <c:pt idx="5">
                  <c:v>12.9</c:v>
                </c:pt>
                <c:pt idx="6">
                  <c:v>13.5</c:v>
                </c:pt>
                <c:pt idx="7">
                  <c:v>14.3</c:v>
                </c:pt>
                <c:pt idx="8">
                  <c:v>15</c:v>
                </c:pt>
                <c:pt idx="9">
                  <c:v>15.8</c:v>
                </c:pt>
                <c:pt idx="10">
                  <c:v>16.600000000000001</c:v>
                </c:pt>
                <c:pt idx="11">
                  <c:v>17.399999999999999</c:v>
                </c:pt>
                <c:pt idx="12">
                  <c:v>18.399999999999999</c:v>
                </c:pt>
                <c:pt idx="13">
                  <c:v>19.3</c:v>
                </c:pt>
                <c:pt idx="14">
                  <c:v>20.3</c:v>
                </c:pt>
                <c:pt idx="15">
                  <c:v>21.4</c:v>
                </c:pt>
                <c:pt idx="16">
                  <c:v>22.5</c:v>
                </c:pt>
                <c:pt idx="17">
                  <c:v>23.6</c:v>
                </c:pt>
                <c:pt idx="18">
                  <c:v>24.9</c:v>
                </c:pt>
                <c:pt idx="19">
                  <c:v>26.2</c:v>
                </c:pt>
                <c:pt idx="20">
                  <c:v>27.5</c:v>
                </c:pt>
                <c:pt idx="21">
                  <c:v>28.9</c:v>
                </c:pt>
                <c:pt idx="22">
                  <c:v>30.4</c:v>
                </c:pt>
                <c:pt idx="23">
                  <c:v>32</c:v>
                </c:pt>
                <c:pt idx="24">
                  <c:v>33.700000000000003</c:v>
                </c:pt>
                <c:pt idx="25">
                  <c:v>35.4</c:v>
                </c:pt>
                <c:pt idx="26">
                  <c:v>37.299999999999997</c:v>
                </c:pt>
                <c:pt idx="27">
                  <c:v>39.200000000000003</c:v>
                </c:pt>
                <c:pt idx="28">
                  <c:v>41.3</c:v>
                </c:pt>
                <c:pt idx="29">
                  <c:v>43.4</c:v>
                </c:pt>
                <c:pt idx="30">
                  <c:v>45.6</c:v>
                </c:pt>
                <c:pt idx="31">
                  <c:v>48</c:v>
                </c:pt>
                <c:pt idx="32">
                  <c:v>50.5</c:v>
                </c:pt>
                <c:pt idx="33">
                  <c:v>53.1</c:v>
                </c:pt>
                <c:pt idx="34">
                  <c:v>55.9</c:v>
                </c:pt>
                <c:pt idx="35">
                  <c:v>58.8</c:v>
                </c:pt>
                <c:pt idx="36">
                  <c:v>61.8</c:v>
                </c:pt>
                <c:pt idx="37">
                  <c:v>65.099999999999994</c:v>
                </c:pt>
                <c:pt idx="38">
                  <c:v>68.400000000000006</c:v>
                </c:pt>
                <c:pt idx="39">
                  <c:v>72</c:v>
                </c:pt>
                <c:pt idx="40">
                  <c:v>75.7</c:v>
                </c:pt>
                <c:pt idx="41">
                  <c:v>79.7</c:v>
                </c:pt>
                <c:pt idx="42">
                  <c:v>83.8</c:v>
                </c:pt>
                <c:pt idx="43">
                  <c:v>88.1</c:v>
                </c:pt>
                <c:pt idx="44">
                  <c:v>92.7</c:v>
                </c:pt>
                <c:pt idx="45">
                  <c:v>97.5</c:v>
                </c:pt>
                <c:pt idx="46">
                  <c:v>103</c:v>
                </c:pt>
                <c:pt idx="47">
                  <c:v>108</c:v>
                </c:pt>
                <c:pt idx="48">
                  <c:v>114</c:v>
                </c:pt>
                <c:pt idx="49">
                  <c:v>119</c:v>
                </c:pt>
                <c:pt idx="50">
                  <c:v>126</c:v>
                </c:pt>
                <c:pt idx="51">
                  <c:v>132</c:v>
                </c:pt>
                <c:pt idx="52">
                  <c:v>139</c:v>
                </c:pt>
                <c:pt idx="53">
                  <c:v>146</c:v>
                </c:pt>
                <c:pt idx="54">
                  <c:v>154</c:v>
                </c:pt>
                <c:pt idx="55">
                  <c:v>162</c:v>
                </c:pt>
                <c:pt idx="56">
                  <c:v>170</c:v>
                </c:pt>
                <c:pt idx="57">
                  <c:v>179</c:v>
                </c:pt>
                <c:pt idx="58">
                  <c:v>188</c:v>
                </c:pt>
                <c:pt idx="59">
                  <c:v>198</c:v>
                </c:pt>
                <c:pt idx="60">
                  <c:v>208</c:v>
                </c:pt>
                <c:pt idx="61">
                  <c:v>219</c:v>
                </c:pt>
                <c:pt idx="62">
                  <c:v>231</c:v>
                </c:pt>
                <c:pt idx="63">
                  <c:v>243</c:v>
                </c:pt>
                <c:pt idx="64">
                  <c:v>255</c:v>
                </c:pt>
                <c:pt idx="65">
                  <c:v>268</c:v>
                </c:pt>
                <c:pt idx="66">
                  <c:v>282</c:v>
                </c:pt>
                <c:pt idx="67">
                  <c:v>297</c:v>
                </c:pt>
                <c:pt idx="68">
                  <c:v>312</c:v>
                </c:pt>
                <c:pt idx="69">
                  <c:v>329</c:v>
                </c:pt>
                <c:pt idx="70">
                  <c:v>346</c:v>
                </c:pt>
                <c:pt idx="71">
                  <c:v>364</c:v>
                </c:pt>
                <c:pt idx="72">
                  <c:v>382</c:v>
                </c:pt>
                <c:pt idx="73">
                  <c:v>402</c:v>
                </c:pt>
                <c:pt idx="74">
                  <c:v>423</c:v>
                </c:pt>
                <c:pt idx="75">
                  <c:v>445</c:v>
                </c:pt>
                <c:pt idx="76">
                  <c:v>468</c:v>
                </c:pt>
                <c:pt idx="77">
                  <c:v>493</c:v>
                </c:pt>
                <c:pt idx="78">
                  <c:v>518</c:v>
                </c:pt>
                <c:pt idx="79">
                  <c:v>545</c:v>
                </c:pt>
                <c:pt idx="80">
                  <c:v>573</c:v>
                </c:pt>
                <c:pt idx="81">
                  <c:v>603</c:v>
                </c:pt>
                <c:pt idx="82">
                  <c:v>634</c:v>
                </c:pt>
                <c:pt idx="83">
                  <c:v>667</c:v>
                </c:pt>
                <c:pt idx="84">
                  <c:v>702</c:v>
                </c:pt>
                <c:pt idx="85">
                  <c:v>738</c:v>
                </c:pt>
                <c:pt idx="86">
                  <c:v>777</c:v>
                </c:pt>
                <c:pt idx="87">
                  <c:v>817</c:v>
                </c:pt>
                <c:pt idx="88">
                  <c:v>860</c:v>
                </c:pt>
                <c:pt idx="89">
                  <c:v>904</c:v>
                </c:pt>
                <c:pt idx="90">
                  <c:v>951</c:v>
                </c:pt>
                <c:pt idx="91">
                  <c:v>1000</c:v>
                </c:pt>
                <c:pt idx="92">
                  <c:v>1050</c:v>
                </c:pt>
                <c:pt idx="93">
                  <c:v>1110</c:v>
                </c:pt>
                <c:pt idx="94">
                  <c:v>1160</c:v>
                </c:pt>
                <c:pt idx="95">
                  <c:v>1230</c:v>
                </c:pt>
                <c:pt idx="96">
                  <c:v>1290</c:v>
                </c:pt>
                <c:pt idx="97">
                  <c:v>1360</c:v>
                </c:pt>
                <c:pt idx="98">
                  <c:v>1430</c:v>
                </c:pt>
                <c:pt idx="99">
                  <c:v>1500</c:v>
                </c:pt>
              </c:numCache>
            </c:numRef>
          </c:xVal>
          <c:yVal>
            <c:numRef>
              <c:f>Tabelle1!$H$3:$H$102</c:f>
              <c:numCache>
                <c:formatCode>0.00E+00</c:formatCode>
                <c:ptCount val="100"/>
                <c:pt idx="0">
                  <c:v>2.2333990998495357E-2</c:v>
                </c:pt>
                <c:pt idx="1">
                  <c:v>2.3555087794127551E-2</c:v>
                </c:pt>
                <c:pt idx="2">
                  <c:v>2.4776196044777557E-2</c:v>
                </c:pt>
                <c:pt idx="3">
                  <c:v>2.5997115421891225E-2</c:v>
                </c:pt>
                <c:pt idx="4">
                  <c:v>2.7392397792506015E-2</c:v>
                </c:pt>
                <c:pt idx="5">
                  <c:v>2.8787547196364831E-2</c:v>
                </c:pt>
                <c:pt idx="6">
                  <c:v>3.0182388922383983E-2</c:v>
                </c:pt>
                <c:pt idx="7">
                  <c:v>3.1751917138300875E-2</c:v>
                </c:pt>
                <c:pt idx="8">
                  <c:v>3.3495853500344168E-2</c:v>
                </c:pt>
                <c:pt idx="9">
                  <c:v>3.5239318699452113E-2</c:v>
                </c:pt>
                <c:pt idx="10">
                  <c:v>3.6982168079367765E-2</c:v>
                </c:pt>
                <c:pt idx="11">
                  <c:v>3.8899840571713695E-2</c:v>
                </c:pt>
                <c:pt idx="12">
                  <c:v>4.0991395565442769E-2</c:v>
                </c:pt>
                <c:pt idx="13">
                  <c:v>4.3082167394043018E-2</c:v>
                </c:pt>
                <c:pt idx="14">
                  <c:v>4.5347140635403134E-2</c:v>
                </c:pt>
                <c:pt idx="15">
                  <c:v>4.761216508874079E-2</c:v>
                </c:pt>
                <c:pt idx="16">
                  <c:v>5.0050151415126864E-2</c:v>
                </c:pt>
                <c:pt idx="17">
                  <c:v>5.2662741423833745E-2</c:v>
                </c:pt>
                <c:pt idx="18">
                  <c:v>5.54485595872116E-2</c:v>
                </c:pt>
                <c:pt idx="19">
                  <c:v>5.84074142568956E-2</c:v>
                </c:pt>
                <c:pt idx="20">
                  <c:v>6.1366320768690856E-2</c:v>
                </c:pt>
                <c:pt idx="21">
                  <c:v>6.4496996551147781E-2</c:v>
                </c:pt>
                <c:pt idx="22">
                  <c:v>6.7801619941866023E-2</c:v>
                </c:pt>
                <c:pt idx="23">
                  <c:v>7.1452730077478543E-2</c:v>
                </c:pt>
                <c:pt idx="24">
                  <c:v>7.5101186022746916E-2</c:v>
                </c:pt>
                <c:pt idx="25">
                  <c:v>7.892277377940822E-2</c:v>
                </c:pt>
                <c:pt idx="26">
                  <c:v>8.3089719872703596E-2</c:v>
                </c:pt>
                <c:pt idx="27">
                  <c:v>8.7252800698443517E-2</c:v>
                </c:pt>
                <c:pt idx="28">
                  <c:v>9.1763995753454897E-2</c:v>
                </c:pt>
                <c:pt idx="29">
                  <c:v>9.6617737085284872E-2</c:v>
                </c:pt>
                <c:pt idx="30">
                  <c:v>0.10146509065290067</c:v>
                </c:pt>
                <c:pt idx="31">
                  <c:v>0.1068294784032225</c:v>
                </c:pt>
                <c:pt idx="32">
                  <c:v>0.11236351174476403</c:v>
                </c:pt>
                <c:pt idx="33">
                  <c:v>0.118064977654682</c:v>
                </c:pt>
                <c:pt idx="34">
                  <c:v>0.12410576270716898</c:v>
                </c:pt>
                <c:pt idx="35">
                  <c:v>0.13048153473709925</c:v>
                </c:pt>
                <c:pt idx="36">
                  <c:v>0.13719193187433082</c:v>
                </c:pt>
                <c:pt idx="37">
                  <c:v>0.14424003045918676</c:v>
                </c:pt>
                <c:pt idx="38">
                  <c:v>0.15162449371271497</c:v>
                </c:pt>
                <c:pt idx="39">
                  <c:v>0.15950288735616536</c:v>
                </c:pt>
                <c:pt idx="40">
                  <c:v>0.16753530491887689</c:v>
                </c:pt>
                <c:pt idx="41">
                  <c:v>0.17657224126475576</c:v>
                </c:pt>
                <c:pt idx="42">
                  <c:v>0.18509094341469495</c:v>
                </c:pt>
                <c:pt idx="43">
                  <c:v>0.19527792139632416</c:v>
                </c:pt>
                <c:pt idx="44">
                  <c:v>0.20373066991482608</c:v>
                </c:pt>
                <c:pt idx="45">
                  <c:v>0.2155476689793043</c:v>
                </c:pt>
                <c:pt idx="46">
                  <c:v>0.22562898712954932</c:v>
                </c:pt>
                <c:pt idx="47">
                  <c:v>0.23734280631961613</c:v>
                </c:pt>
                <c:pt idx="48">
                  <c:v>0.24900698046353886</c:v>
                </c:pt>
                <c:pt idx="49">
                  <c:v>0.26062241122192159</c:v>
                </c:pt>
                <c:pt idx="50">
                  <c:v>0.27382002731223326</c:v>
                </c:pt>
                <c:pt idx="51">
                  <c:v>0.288596199940092</c:v>
                </c:pt>
                <c:pt idx="52">
                  <c:v>0.3016152288301584</c:v>
                </c:pt>
                <c:pt idx="53">
                  <c:v>0.31781820628946345</c:v>
                </c:pt>
                <c:pt idx="54">
                  <c:v>0.33221380736046385</c:v>
                </c:pt>
                <c:pt idx="55">
                  <c:v>0.34811306412796761</c:v>
                </c:pt>
                <c:pt idx="56">
                  <c:v>0.3654708222395871</c:v>
                </c:pt>
                <c:pt idx="57">
                  <c:v>0.38259367577939274</c:v>
                </c:pt>
                <c:pt idx="58">
                  <c:v>0.40097032104063152</c:v>
                </c:pt>
                <c:pt idx="59">
                  <c:v>0.4207663395798738</c:v>
                </c:pt>
                <c:pt idx="60">
                  <c:v>0.44009261609152933</c:v>
                </c:pt>
                <c:pt idx="61">
                  <c:v>0.45912484287628136</c:v>
                </c:pt>
                <c:pt idx="62">
                  <c:v>0.48072523280690133</c:v>
                </c:pt>
                <c:pt idx="63">
                  <c:v>0.50179510310615749</c:v>
                </c:pt>
                <c:pt idx="64">
                  <c:v>0.52380325171305331</c:v>
                </c:pt>
                <c:pt idx="65">
                  <c:v>0.5465162291220762</c:v>
                </c:pt>
                <c:pt idx="66">
                  <c:v>0.568494805011315</c:v>
                </c:pt>
                <c:pt idx="67">
                  <c:v>0.59230915946728691</c:v>
                </c:pt>
                <c:pt idx="68">
                  <c:v>0.61531530978013294</c:v>
                </c:pt>
                <c:pt idx="69">
                  <c:v>0.63955370102639331</c:v>
                </c:pt>
                <c:pt idx="70">
                  <c:v>0.66370960637892651</c:v>
                </c:pt>
                <c:pt idx="71">
                  <c:v>0.68643745128468703</c:v>
                </c:pt>
                <c:pt idx="72">
                  <c:v>0.70963492016572693</c:v>
                </c:pt>
                <c:pt idx="73">
                  <c:v>0.73202554886146542</c:v>
                </c:pt>
                <c:pt idx="74">
                  <c:v>0.75337121299697052</c:v>
                </c:pt>
                <c:pt idx="75">
                  <c:v>0.77405381719588695</c:v>
                </c:pt>
                <c:pt idx="76">
                  <c:v>0.79284761348498323</c:v>
                </c:pt>
                <c:pt idx="77">
                  <c:v>0.80938022513625107</c:v>
                </c:pt>
                <c:pt idx="78">
                  <c:v>0.82402302661856563</c:v>
                </c:pt>
                <c:pt idx="79">
                  <c:v>0.83594294971032179</c:v>
                </c:pt>
                <c:pt idx="80">
                  <c:v>0.84410765623239592</c:v>
                </c:pt>
                <c:pt idx="81">
                  <c:v>0.84907711438201594</c:v>
                </c:pt>
                <c:pt idx="82">
                  <c:v>0.84912412444909069</c:v>
                </c:pt>
                <c:pt idx="83">
                  <c:v>0.84481749663282357</c:v>
                </c:pt>
                <c:pt idx="84">
                  <c:v>0.83435130398627499</c:v>
                </c:pt>
                <c:pt idx="85">
                  <c:v>0.81821754222380594</c:v>
                </c:pt>
                <c:pt idx="86">
                  <c:v>0.79519898346421702</c:v>
                </c:pt>
                <c:pt idx="87">
                  <c:v>0.76338996951196414</c:v>
                </c:pt>
                <c:pt idx="88">
                  <c:v>0.72650658794701362</c:v>
                </c:pt>
                <c:pt idx="89">
                  <c:v>0.68323720679912536</c:v>
                </c:pt>
                <c:pt idx="90">
                  <c:v>0.62861064480636053</c:v>
                </c:pt>
                <c:pt idx="91">
                  <c:v>0.56812959764685433</c:v>
                </c:pt>
                <c:pt idx="92">
                  <c:v>0.49509213143337</c:v>
                </c:pt>
                <c:pt idx="93">
                  <c:v>0.42624181263088218</c:v>
                </c:pt>
                <c:pt idx="94">
                  <c:v>0.3477662392438941</c:v>
                </c:pt>
                <c:pt idx="95">
                  <c:v>0.26907912628927544</c:v>
                </c:pt>
                <c:pt idx="96">
                  <c:v>0.19285076654910704</c:v>
                </c:pt>
                <c:pt idx="97">
                  <c:v>0.11292048976701149</c:v>
                </c:pt>
                <c:pt idx="98">
                  <c:v>4.0568303595766506E-2</c:v>
                </c:pt>
                <c:pt idx="99">
                  <c:v>-2.2412382521414413E-2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3872"/>
        <c:axId val="62831232"/>
      </c:scatterChart>
      <c:valAx>
        <c:axId val="63743872"/>
        <c:scaling>
          <c:logBase val="10"/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62831232"/>
        <c:crosses val="autoZero"/>
        <c:crossBetween val="midCat"/>
      </c:valAx>
      <c:valAx>
        <c:axId val="62831232"/>
        <c:scaling>
          <c:orientation val="minMax"/>
        </c:scaling>
        <c:delete val="0"/>
        <c:axPos val="r"/>
        <c:majorGridlines/>
        <c:numFmt formatCode="0.00E+00" sourceLinked="1"/>
        <c:majorTickMark val="out"/>
        <c:minorTickMark val="none"/>
        <c:tickLblPos val="nextTo"/>
        <c:crossAx val="6374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72</xdr:row>
      <xdr:rowOff>114300</xdr:rowOff>
    </xdr:from>
    <xdr:to>
      <xdr:col>14</xdr:col>
      <xdr:colOff>91440</xdr:colOff>
      <xdr:row>103</xdr:row>
      <xdr:rowOff>22860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72" workbookViewId="0">
      <selection activeCell="H3" sqref="H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3</v>
      </c>
      <c r="B2" t="s">
        <v>4</v>
      </c>
      <c r="C2" t="s">
        <v>5</v>
      </c>
    </row>
    <row r="3" spans="1:8" x14ac:dyDescent="0.3">
      <c r="A3" s="1">
        <v>10</v>
      </c>
      <c r="B3" s="1">
        <v>6.1200000000000002E-4</v>
      </c>
      <c r="C3" s="1">
        <v>1.28</v>
      </c>
      <c r="E3" s="1">
        <f>10^-(B3/20)</f>
        <v>0.99992954337833861</v>
      </c>
      <c r="F3" s="1">
        <f>A3</f>
        <v>10</v>
      </c>
      <c r="G3" s="1">
        <f>E3*COS(C3*3.1412/180)</f>
        <v>0.99968009111259781</v>
      </c>
      <c r="H3" s="1">
        <f>E3*SIN(C3*3.1412/180)</f>
        <v>2.2333990998495357E-2</v>
      </c>
    </row>
    <row r="4" spans="1:8" x14ac:dyDescent="0.3">
      <c r="A4" s="1">
        <v>10.5</v>
      </c>
      <c r="B4" s="1">
        <v>6.3900000000000003E-4</v>
      </c>
      <c r="C4" s="1">
        <v>1.35</v>
      </c>
      <c r="E4" s="1">
        <f t="shared" ref="E4:E67" si="0">10^-(B4/20)</f>
        <v>0.99992643511230794</v>
      </c>
      <c r="F4" s="1">
        <f t="shared" ref="F4:F67" si="1">A4</f>
        <v>10.5</v>
      </c>
      <c r="G4" s="1">
        <f t="shared" ref="G4:G67" si="2">E4*COS(C4*3.1412/180)</f>
        <v>0.99964895512145635</v>
      </c>
      <c r="H4" s="1">
        <f t="shared" ref="H4:H67" si="3">E4*SIN(C4*3.1412/180)</f>
        <v>2.3555087794127551E-2</v>
      </c>
    </row>
    <row r="5" spans="1:8" x14ac:dyDescent="0.3">
      <c r="A5" s="1">
        <v>11.1</v>
      </c>
      <c r="B5" s="1">
        <v>6.4700000000000001E-4</v>
      </c>
      <c r="C5" s="1">
        <v>1.42</v>
      </c>
      <c r="E5" s="1">
        <f t="shared" si="0"/>
        <v>0.99992551414645048</v>
      </c>
      <c r="F5" s="1">
        <f t="shared" si="1"/>
        <v>11.1</v>
      </c>
      <c r="G5" s="1">
        <f t="shared" si="2"/>
        <v>0.9996185142095928</v>
      </c>
      <c r="H5" s="1">
        <f t="shared" si="3"/>
        <v>2.4776196044777557E-2</v>
      </c>
    </row>
    <row r="6" spans="1:8" x14ac:dyDescent="0.3">
      <c r="A6" s="1">
        <v>11.6</v>
      </c>
      <c r="B6" s="1">
        <v>7.0500000000000001E-4</v>
      </c>
      <c r="C6" s="1">
        <v>1.49</v>
      </c>
      <c r="E6" s="1">
        <f t="shared" si="0"/>
        <v>0.99991883716935259</v>
      </c>
      <c r="F6" s="1">
        <f t="shared" si="1"/>
        <v>11.6</v>
      </c>
      <c r="G6" s="1">
        <f t="shared" si="2"/>
        <v>0.99958082760517719</v>
      </c>
      <c r="H6" s="1">
        <f t="shared" si="3"/>
        <v>2.5997115421891225E-2</v>
      </c>
    </row>
    <row r="7" spans="1:8" x14ac:dyDescent="0.3">
      <c r="A7" s="1">
        <v>12.2</v>
      </c>
      <c r="B7" s="1">
        <v>7.67E-4</v>
      </c>
      <c r="C7" s="1">
        <v>1.57</v>
      </c>
      <c r="E7" s="1">
        <f t="shared" si="0"/>
        <v>0.9999116997603793</v>
      </c>
      <c r="F7" s="1">
        <f t="shared" si="1"/>
        <v>12.2</v>
      </c>
      <c r="G7" s="1">
        <f t="shared" si="2"/>
        <v>0.99953642447930235</v>
      </c>
      <c r="H7" s="1">
        <f t="shared" si="3"/>
        <v>2.7392397792506015E-2</v>
      </c>
    </row>
    <row r="8" spans="1:8" x14ac:dyDescent="0.3">
      <c r="A8" s="1">
        <v>12.9</v>
      </c>
      <c r="B8" s="1">
        <v>8.4699999999999999E-4</v>
      </c>
      <c r="C8" s="1">
        <v>1.65</v>
      </c>
      <c r="E8" s="1">
        <f t="shared" si="0"/>
        <v>0.99990249027569389</v>
      </c>
      <c r="F8" s="1">
        <f t="shared" si="1"/>
        <v>12.9</v>
      </c>
      <c r="G8" s="1">
        <f t="shared" si="2"/>
        <v>0.99948800252226699</v>
      </c>
      <c r="H8" s="1">
        <f t="shared" si="3"/>
        <v>2.8787547196364831E-2</v>
      </c>
    </row>
    <row r="9" spans="1:8" x14ac:dyDescent="0.3">
      <c r="A9" s="1">
        <v>13.5</v>
      </c>
      <c r="B9" s="1">
        <v>9.9200000000000004E-4</v>
      </c>
      <c r="C9" s="1">
        <v>1.73</v>
      </c>
      <c r="E9" s="1">
        <f t="shared" si="0"/>
        <v>0.99988579830089808</v>
      </c>
      <c r="F9" s="1">
        <f t="shared" si="1"/>
        <v>13.5</v>
      </c>
      <c r="G9" s="1">
        <f t="shared" si="2"/>
        <v>0.99943015415923997</v>
      </c>
      <c r="H9" s="1">
        <f t="shared" si="3"/>
        <v>3.0182388922383983E-2</v>
      </c>
    </row>
    <row r="10" spans="1:8" x14ac:dyDescent="0.3">
      <c r="A10" s="1">
        <v>14.3</v>
      </c>
      <c r="B10" s="1">
        <v>1.0300000000000001E-3</v>
      </c>
      <c r="C10" s="1">
        <v>1.82</v>
      </c>
      <c r="E10" s="1">
        <f t="shared" si="0"/>
        <v>0.9998814238984125</v>
      </c>
      <c r="F10" s="1">
        <f t="shared" si="1"/>
        <v>14.3</v>
      </c>
      <c r="G10" s="1">
        <f t="shared" si="2"/>
        <v>0.99937714483330031</v>
      </c>
      <c r="H10" s="1">
        <f t="shared" si="3"/>
        <v>3.1751917138300875E-2</v>
      </c>
    </row>
    <row r="11" spans="1:8" x14ac:dyDescent="0.3">
      <c r="A11" s="1">
        <v>15</v>
      </c>
      <c r="B11" s="1">
        <v>1.0399999999999999E-3</v>
      </c>
      <c r="C11" s="1">
        <v>1.92</v>
      </c>
      <c r="E11" s="1">
        <f t="shared" si="0"/>
        <v>0.99988027274304436</v>
      </c>
      <c r="F11" s="1">
        <f t="shared" si="1"/>
        <v>15</v>
      </c>
      <c r="G11" s="1">
        <f t="shared" si="2"/>
        <v>0.99931906197119458</v>
      </c>
      <c r="H11" s="1">
        <f t="shared" si="3"/>
        <v>3.3495853500344168E-2</v>
      </c>
    </row>
    <row r="12" spans="1:8" x14ac:dyDescent="0.3">
      <c r="A12" s="1">
        <v>15.8</v>
      </c>
      <c r="B12" s="1">
        <v>1.14E-3</v>
      </c>
      <c r="C12" s="1">
        <v>2.02</v>
      </c>
      <c r="E12" s="1">
        <f t="shared" si="0"/>
        <v>0.9998687612622561</v>
      </c>
      <c r="F12" s="1">
        <f t="shared" si="1"/>
        <v>15.8</v>
      </c>
      <c r="G12" s="1">
        <f t="shared" si="2"/>
        <v>0.99924758201644748</v>
      </c>
      <c r="H12" s="1">
        <f t="shared" si="3"/>
        <v>3.5239318699452113E-2</v>
      </c>
    </row>
    <row r="13" spans="1:8" x14ac:dyDescent="0.3">
      <c r="A13" s="1">
        <v>16.600000000000001</v>
      </c>
      <c r="B13" s="1">
        <v>1.3500000000000001E-3</v>
      </c>
      <c r="C13" s="1">
        <v>2.12</v>
      </c>
      <c r="E13" s="1">
        <f t="shared" si="0"/>
        <v>0.99984458758398376</v>
      </c>
      <c r="F13" s="1">
        <f t="shared" si="1"/>
        <v>16.600000000000001</v>
      </c>
      <c r="G13" s="1">
        <f t="shared" si="2"/>
        <v>0.99916040682421758</v>
      </c>
      <c r="H13" s="1">
        <f t="shared" si="3"/>
        <v>3.6982168079367765E-2</v>
      </c>
    </row>
    <row r="14" spans="1:8" x14ac:dyDescent="0.3">
      <c r="A14" s="1">
        <v>17.399999999999999</v>
      </c>
      <c r="B14" s="1">
        <v>1.41E-3</v>
      </c>
      <c r="C14" s="1">
        <v>2.23</v>
      </c>
      <c r="E14" s="1">
        <f t="shared" si="0"/>
        <v>0.99983768092611058</v>
      </c>
      <c r="F14" s="1">
        <f t="shared" si="1"/>
        <v>17.399999999999999</v>
      </c>
      <c r="G14" s="1">
        <f t="shared" si="2"/>
        <v>0.99908067272027545</v>
      </c>
      <c r="H14" s="1">
        <f t="shared" si="3"/>
        <v>3.8899840571713695E-2</v>
      </c>
    </row>
    <row r="15" spans="1:8" x14ac:dyDescent="0.3">
      <c r="A15" s="1">
        <v>18.399999999999999</v>
      </c>
      <c r="B15" s="1">
        <v>1.5299999999999999E-3</v>
      </c>
      <c r="C15" s="1">
        <v>2.35</v>
      </c>
      <c r="E15" s="1">
        <f t="shared" si="0"/>
        <v>0.99982386775349164</v>
      </c>
      <c r="F15" s="1">
        <f t="shared" si="1"/>
        <v>18.399999999999999</v>
      </c>
      <c r="G15" s="1">
        <f t="shared" si="2"/>
        <v>0.99898321908786281</v>
      </c>
      <c r="H15" s="1">
        <f t="shared" si="3"/>
        <v>4.0991395565442769E-2</v>
      </c>
    </row>
    <row r="16" spans="1:8" x14ac:dyDescent="0.3">
      <c r="A16" s="1">
        <v>19.3</v>
      </c>
      <c r="B16" s="1">
        <v>1.7600000000000001E-3</v>
      </c>
      <c r="C16" s="1">
        <v>2.4700000000000002</v>
      </c>
      <c r="E16" s="1">
        <f t="shared" si="0"/>
        <v>0.99979739303937953</v>
      </c>
      <c r="F16" s="1">
        <f t="shared" si="1"/>
        <v>19.3</v>
      </c>
      <c r="G16" s="1">
        <f t="shared" si="2"/>
        <v>0.99886873711262547</v>
      </c>
      <c r="H16" s="1">
        <f t="shared" si="3"/>
        <v>4.3082167394043018E-2</v>
      </c>
    </row>
    <row r="17" spans="1:8" x14ac:dyDescent="0.3">
      <c r="A17" s="1">
        <v>20.3</v>
      </c>
      <c r="B17" s="1">
        <v>1.9499999999999999E-3</v>
      </c>
      <c r="C17" s="1">
        <v>2.6</v>
      </c>
      <c r="E17" s="1">
        <f t="shared" si="0"/>
        <v>0.99977552315213181</v>
      </c>
      <c r="F17" s="1">
        <f t="shared" si="1"/>
        <v>20.3</v>
      </c>
      <c r="G17" s="1">
        <f t="shared" si="2"/>
        <v>0.99874658123585669</v>
      </c>
      <c r="H17" s="1">
        <f t="shared" si="3"/>
        <v>4.5347140635403134E-2</v>
      </c>
    </row>
    <row r="18" spans="1:8" x14ac:dyDescent="0.3">
      <c r="A18" s="1">
        <v>21.4</v>
      </c>
      <c r="B18" s="1">
        <v>2.0699999999999998E-3</v>
      </c>
      <c r="C18" s="1">
        <v>2.73</v>
      </c>
      <c r="E18" s="1">
        <f t="shared" si="0"/>
        <v>0.99976171083824839</v>
      </c>
      <c r="F18" s="1">
        <f t="shared" si="1"/>
        <v>21.4</v>
      </c>
      <c r="G18" s="1">
        <f t="shared" si="2"/>
        <v>0.99862733799640391</v>
      </c>
      <c r="H18" s="1">
        <f t="shared" si="3"/>
        <v>4.761216508874079E-2</v>
      </c>
    </row>
    <row r="19" spans="1:8" x14ac:dyDescent="0.3">
      <c r="A19" s="1">
        <v>22.5</v>
      </c>
      <c r="B19" s="1">
        <v>2.3600000000000001E-3</v>
      </c>
      <c r="C19" s="1">
        <v>2.87</v>
      </c>
      <c r="E19" s="1">
        <f t="shared" si="0"/>
        <v>0.99972833186749865</v>
      </c>
      <c r="F19" s="1">
        <f t="shared" si="1"/>
        <v>22.5</v>
      </c>
      <c r="G19" s="1">
        <f t="shared" si="2"/>
        <v>0.99847469666581656</v>
      </c>
      <c r="H19" s="1">
        <f t="shared" si="3"/>
        <v>5.0050151415126864E-2</v>
      </c>
    </row>
    <row r="20" spans="1:8" x14ac:dyDescent="0.3">
      <c r="A20" s="1">
        <v>23.6</v>
      </c>
      <c r="B20" s="1">
        <v>2.5100000000000001E-3</v>
      </c>
      <c r="C20" s="1">
        <v>3.02</v>
      </c>
      <c r="E20" s="1">
        <f t="shared" si="0"/>
        <v>0.9997110673199181</v>
      </c>
      <c r="F20" s="1">
        <f t="shared" si="1"/>
        <v>23.6</v>
      </c>
      <c r="G20" s="1">
        <f t="shared" si="2"/>
        <v>0.99832302076414947</v>
      </c>
      <c r="H20" s="1">
        <f t="shared" si="3"/>
        <v>5.2662741423833745E-2</v>
      </c>
    </row>
    <row r="21" spans="1:8" x14ac:dyDescent="0.3">
      <c r="A21" s="1">
        <v>24.9</v>
      </c>
      <c r="B21" s="1">
        <v>2.7399999999999998E-3</v>
      </c>
      <c r="C21" s="1">
        <v>3.18</v>
      </c>
      <c r="E21" s="1">
        <f t="shared" si="0"/>
        <v>0.99968459559269118</v>
      </c>
      <c r="F21" s="1">
        <f t="shared" si="1"/>
        <v>24.9</v>
      </c>
      <c r="G21" s="1">
        <f t="shared" si="2"/>
        <v>0.99814565465418226</v>
      </c>
      <c r="H21" s="1">
        <f t="shared" si="3"/>
        <v>5.54485595872116E-2</v>
      </c>
    </row>
    <row r="22" spans="1:8" x14ac:dyDescent="0.3">
      <c r="A22" s="1">
        <v>26.2</v>
      </c>
      <c r="B22" s="1">
        <v>3.0500000000000002E-3</v>
      </c>
      <c r="C22" s="1">
        <v>3.35</v>
      </c>
      <c r="E22" s="1">
        <f t="shared" si="0"/>
        <v>0.99964891741723683</v>
      </c>
      <c r="F22" s="1">
        <f t="shared" si="1"/>
        <v>26.2</v>
      </c>
      <c r="G22" s="1">
        <f t="shared" si="2"/>
        <v>0.9979411465879523</v>
      </c>
      <c r="H22" s="1">
        <f t="shared" si="3"/>
        <v>5.84074142568956E-2</v>
      </c>
    </row>
    <row r="23" spans="1:8" x14ac:dyDescent="0.3">
      <c r="A23" s="1">
        <v>27.5</v>
      </c>
      <c r="B23" s="1">
        <v>3.2499999999999999E-3</v>
      </c>
      <c r="C23" s="1">
        <v>3.52</v>
      </c>
      <c r="E23" s="1">
        <f t="shared" si="0"/>
        <v>0.99962589991528195</v>
      </c>
      <c r="F23" s="1">
        <f t="shared" si="1"/>
        <v>27.5</v>
      </c>
      <c r="G23" s="1">
        <f t="shared" si="2"/>
        <v>0.99774050456857344</v>
      </c>
      <c r="H23" s="1">
        <f t="shared" si="3"/>
        <v>6.1366320768690856E-2</v>
      </c>
    </row>
    <row r="24" spans="1:8" x14ac:dyDescent="0.3">
      <c r="A24" s="1">
        <v>28.9</v>
      </c>
      <c r="B24" s="1">
        <v>3.6700000000000001E-3</v>
      </c>
      <c r="C24" s="1">
        <v>3.7</v>
      </c>
      <c r="E24" s="1">
        <f t="shared" si="0"/>
        <v>0.99957756488628435</v>
      </c>
      <c r="F24" s="1">
        <f t="shared" si="1"/>
        <v>28.9</v>
      </c>
      <c r="G24" s="1">
        <f t="shared" si="2"/>
        <v>0.99749458427596249</v>
      </c>
      <c r="H24" s="1">
        <f t="shared" si="3"/>
        <v>6.4496996551147781E-2</v>
      </c>
    </row>
    <row r="25" spans="1:8" x14ac:dyDescent="0.3">
      <c r="A25" s="1">
        <v>30.4</v>
      </c>
      <c r="B25" s="1">
        <v>3.98E-3</v>
      </c>
      <c r="C25" s="1">
        <v>3.89</v>
      </c>
      <c r="E25" s="1">
        <f t="shared" si="0"/>
        <v>0.9995418905306952</v>
      </c>
      <c r="F25" s="1">
        <f t="shared" si="1"/>
        <v>30.4</v>
      </c>
      <c r="G25" s="1">
        <f t="shared" si="2"/>
        <v>0.99723965587963614</v>
      </c>
      <c r="H25" s="1">
        <f t="shared" si="3"/>
        <v>6.7801619941866023E-2</v>
      </c>
    </row>
    <row r="26" spans="1:8" x14ac:dyDescent="0.3">
      <c r="A26" s="1">
        <v>32</v>
      </c>
      <c r="B26" s="1">
        <v>4.3499999999999997E-3</v>
      </c>
      <c r="C26" s="1">
        <v>4.0999999999999996</v>
      </c>
      <c r="E26" s="1">
        <f t="shared" si="0"/>
        <v>0.99949931312780016</v>
      </c>
      <c r="F26" s="1">
        <f t="shared" si="1"/>
        <v>32</v>
      </c>
      <c r="G26" s="1">
        <f t="shared" si="2"/>
        <v>0.99694201652223446</v>
      </c>
      <c r="H26" s="1">
        <f t="shared" si="3"/>
        <v>7.1452730077478543E-2</v>
      </c>
    </row>
    <row r="27" spans="1:8" x14ac:dyDescent="0.3">
      <c r="A27" s="1">
        <v>33.700000000000003</v>
      </c>
      <c r="B27" s="1">
        <v>4.8799999999999998E-3</v>
      </c>
      <c r="C27" s="1">
        <v>4.3099999999999996</v>
      </c>
      <c r="E27" s="1">
        <f t="shared" si="0"/>
        <v>0.99943832703465918</v>
      </c>
      <c r="F27" s="1">
        <f t="shared" si="1"/>
        <v>33.700000000000003</v>
      </c>
      <c r="G27" s="1">
        <f t="shared" si="2"/>
        <v>0.99661265364424068</v>
      </c>
      <c r="H27" s="1">
        <f t="shared" si="3"/>
        <v>7.5101186022746916E-2</v>
      </c>
    </row>
    <row r="28" spans="1:8" x14ac:dyDescent="0.3">
      <c r="A28" s="1">
        <v>35.4</v>
      </c>
      <c r="B28" s="1">
        <v>5.3299999999999997E-3</v>
      </c>
      <c r="C28" s="1">
        <v>4.53</v>
      </c>
      <c r="E28" s="1">
        <f t="shared" si="0"/>
        <v>0.99938654931057835</v>
      </c>
      <c r="F28" s="1">
        <f t="shared" si="1"/>
        <v>35.4</v>
      </c>
      <c r="G28" s="1">
        <f t="shared" si="2"/>
        <v>0.9962653615989413</v>
      </c>
      <c r="H28" s="1">
        <f t="shared" si="3"/>
        <v>7.892277377940822E-2</v>
      </c>
    </row>
    <row r="29" spans="1:8" x14ac:dyDescent="0.3">
      <c r="A29" s="1">
        <v>37.299999999999997</v>
      </c>
      <c r="B29" s="1">
        <v>5.8500000000000002E-3</v>
      </c>
      <c r="C29" s="1">
        <v>4.7699999999999996</v>
      </c>
      <c r="E29" s="1">
        <f t="shared" si="0"/>
        <v>0.99932672061464967</v>
      </c>
      <c r="F29" s="1">
        <f t="shared" si="1"/>
        <v>37.299999999999997</v>
      </c>
      <c r="G29" s="1">
        <f t="shared" si="2"/>
        <v>0.99586645338916091</v>
      </c>
      <c r="H29" s="1">
        <f t="shared" si="3"/>
        <v>8.3089719872703596E-2</v>
      </c>
    </row>
    <row r="30" spans="1:8" x14ac:dyDescent="0.3">
      <c r="A30" s="1">
        <v>39.200000000000003</v>
      </c>
      <c r="B30" s="1">
        <v>6.5599999999999999E-3</v>
      </c>
      <c r="C30" s="1">
        <v>5.01</v>
      </c>
      <c r="E30" s="1">
        <f t="shared" si="0"/>
        <v>0.99924503721741598</v>
      </c>
      <c r="F30" s="1">
        <f t="shared" si="1"/>
        <v>39.200000000000003</v>
      </c>
      <c r="G30" s="1">
        <f t="shared" si="2"/>
        <v>0.99542834657945756</v>
      </c>
      <c r="H30" s="1">
        <f t="shared" si="3"/>
        <v>8.7252800698443517E-2</v>
      </c>
    </row>
    <row r="31" spans="1:8" x14ac:dyDescent="0.3">
      <c r="A31" s="1">
        <v>41.3</v>
      </c>
      <c r="B31" s="1">
        <v>6.9800000000000001E-3</v>
      </c>
      <c r="C31" s="1">
        <v>5.27</v>
      </c>
      <c r="E31" s="1">
        <f t="shared" si="0"/>
        <v>0.99919672060431708</v>
      </c>
      <c r="F31" s="1">
        <f t="shared" si="1"/>
        <v>41.3</v>
      </c>
      <c r="G31" s="1">
        <f t="shared" si="2"/>
        <v>0.99497409792907765</v>
      </c>
      <c r="H31" s="1">
        <f t="shared" si="3"/>
        <v>9.1763995753454897E-2</v>
      </c>
    </row>
    <row r="32" spans="1:8" x14ac:dyDescent="0.3">
      <c r="A32" s="1">
        <v>43.4</v>
      </c>
      <c r="B32" s="1">
        <v>7.6E-3</v>
      </c>
      <c r="C32" s="1">
        <v>5.55</v>
      </c>
      <c r="E32" s="1">
        <f t="shared" si="0"/>
        <v>0.99912540035008346</v>
      </c>
      <c r="F32" s="1">
        <f t="shared" si="1"/>
        <v>43.4</v>
      </c>
      <c r="G32" s="1">
        <f t="shared" si="2"/>
        <v>0.99444284828502505</v>
      </c>
      <c r="H32" s="1">
        <f t="shared" si="3"/>
        <v>9.6617737085284872E-2</v>
      </c>
    </row>
    <row r="33" spans="1:8" x14ac:dyDescent="0.3">
      <c r="A33" s="1">
        <v>45.6</v>
      </c>
      <c r="B33" s="1">
        <v>8.5100000000000002E-3</v>
      </c>
      <c r="C33" s="1">
        <v>5.83</v>
      </c>
      <c r="E33" s="1">
        <f t="shared" si="0"/>
        <v>0.99902072984121315</v>
      </c>
      <c r="F33" s="1">
        <f t="shared" si="1"/>
        <v>45.6</v>
      </c>
      <c r="G33" s="1">
        <f t="shared" si="2"/>
        <v>0.993854744935732</v>
      </c>
      <c r="H33" s="1">
        <f t="shared" si="3"/>
        <v>0.10146509065290067</v>
      </c>
    </row>
    <row r="34" spans="1:8" x14ac:dyDescent="0.3">
      <c r="A34" s="1">
        <v>48</v>
      </c>
      <c r="B34" s="1">
        <v>9.3799999999999994E-3</v>
      </c>
      <c r="C34" s="1">
        <v>6.14</v>
      </c>
      <c r="E34" s="1">
        <f t="shared" si="0"/>
        <v>0.99892067048694666</v>
      </c>
      <c r="F34" s="1">
        <f t="shared" si="1"/>
        <v>48</v>
      </c>
      <c r="G34" s="1">
        <f t="shared" si="2"/>
        <v>0.99319180849933841</v>
      </c>
      <c r="H34" s="1">
        <f t="shared" si="3"/>
        <v>0.1068294784032225</v>
      </c>
    </row>
    <row r="35" spans="1:8" x14ac:dyDescent="0.3">
      <c r="A35" s="1">
        <v>50.5</v>
      </c>
      <c r="B35" s="1">
        <v>1.0200000000000001E-2</v>
      </c>
      <c r="C35" s="1">
        <v>6.46</v>
      </c>
      <c r="E35" s="1">
        <f t="shared" si="0"/>
        <v>0.99882637084459935</v>
      </c>
      <c r="F35" s="1">
        <f t="shared" si="1"/>
        <v>50.5</v>
      </c>
      <c r="G35" s="1">
        <f t="shared" si="2"/>
        <v>0.99248605044251248</v>
      </c>
      <c r="H35" s="1">
        <f t="shared" si="3"/>
        <v>0.11236351174476403</v>
      </c>
    </row>
    <row r="36" spans="1:8" x14ac:dyDescent="0.3">
      <c r="A36" s="1">
        <v>53.1</v>
      </c>
      <c r="B36" s="1">
        <v>1.11E-2</v>
      </c>
      <c r="C36" s="1">
        <v>6.79</v>
      </c>
      <c r="E36" s="1">
        <f t="shared" si="0"/>
        <v>0.99872288148424593</v>
      </c>
      <c r="F36" s="1">
        <f t="shared" si="1"/>
        <v>53.1</v>
      </c>
      <c r="G36" s="1">
        <f t="shared" si="2"/>
        <v>0.99171974622450398</v>
      </c>
      <c r="H36" s="1">
        <f t="shared" si="3"/>
        <v>0.118064977654682</v>
      </c>
    </row>
    <row r="37" spans="1:8" x14ac:dyDescent="0.3">
      <c r="A37" s="1">
        <v>55.9</v>
      </c>
      <c r="B37" s="1">
        <v>1.21E-2</v>
      </c>
      <c r="C37" s="1">
        <v>7.14</v>
      </c>
      <c r="E37" s="1">
        <f t="shared" si="0"/>
        <v>0.99860790588195369</v>
      </c>
      <c r="F37" s="1">
        <f t="shared" si="1"/>
        <v>55.9</v>
      </c>
      <c r="G37" s="1">
        <f t="shared" si="2"/>
        <v>0.99086604006435341</v>
      </c>
      <c r="H37" s="1">
        <f t="shared" si="3"/>
        <v>0.12410576270716898</v>
      </c>
    </row>
    <row r="38" spans="1:8" x14ac:dyDescent="0.3">
      <c r="A38" s="1">
        <v>58.8</v>
      </c>
      <c r="B38" s="1">
        <v>1.34E-2</v>
      </c>
      <c r="C38" s="1">
        <v>7.51</v>
      </c>
      <c r="E38" s="1">
        <f t="shared" si="0"/>
        <v>0.99845845738700489</v>
      </c>
      <c r="F38" s="1">
        <f t="shared" si="1"/>
        <v>58.8</v>
      </c>
      <c r="G38" s="1">
        <f t="shared" si="2"/>
        <v>0.98989588352527691</v>
      </c>
      <c r="H38" s="1">
        <f t="shared" si="3"/>
        <v>0.13048153473709925</v>
      </c>
    </row>
    <row r="39" spans="1:8" x14ac:dyDescent="0.3">
      <c r="A39" s="1">
        <v>61.8</v>
      </c>
      <c r="B39" s="1">
        <v>1.49E-2</v>
      </c>
      <c r="C39" s="1">
        <v>7.9</v>
      </c>
      <c r="E39" s="1">
        <f t="shared" si="0"/>
        <v>0.99828604460775294</v>
      </c>
      <c r="F39" s="1">
        <f t="shared" si="1"/>
        <v>61.8</v>
      </c>
      <c r="G39" s="1">
        <f t="shared" si="2"/>
        <v>0.98881413859591494</v>
      </c>
      <c r="H39" s="1">
        <f t="shared" si="3"/>
        <v>0.13719193187433082</v>
      </c>
    </row>
    <row r="40" spans="1:8" x14ac:dyDescent="0.3">
      <c r="A40" s="1">
        <v>65.099999999999994</v>
      </c>
      <c r="B40" s="1">
        <v>1.6299999999999999E-2</v>
      </c>
      <c r="C40" s="1">
        <v>8.31</v>
      </c>
      <c r="E40" s="1">
        <f t="shared" si="0"/>
        <v>0.99812515287490289</v>
      </c>
      <c r="F40" s="1">
        <f t="shared" si="1"/>
        <v>65.099999999999994</v>
      </c>
      <c r="G40" s="1">
        <f t="shared" si="2"/>
        <v>0.98764803164623427</v>
      </c>
      <c r="H40" s="1">
        <f t="shared" si="3"/>
        <v>0.14424003045918676</v>
      </c>
    </row>
    <row r="41" spans="1:8" x14ac:dyDescent="0.3">
      <c r="A41" s="1">
        <v>68.400000000000006</v>
      </c>
      <c r="B41" s="1">
        <v>1.7600000000000001E-2</v>
      </c>
      <c r="C41" s="1">
        <v>8.74</v>
      </c>
      <c r="E41" s="1">
        <f t="shared" si="0"/>
        <v>0.99797577662723913</v>
      </c>
      <c r="F41" s="1">
        <f t="shared" si="1"/>
        <v>68.400000000000006</v>
      </c>
      <c r="G41" s="1">
        <f t="shared" si="2"/>
        <v>0.98639021874768407</v>
      </c>
      <c r="H41" s="1">
        <f t="shared" si="3"/>
        <v>0.15162449371271497</v>
      </c>
    </row>
    <row r="42" spans="1:8" x14ac:dyDescent="0.3">
      <c r="A42" s="1">
        <v>72</v>
      </c>
      <c r="B42" s="1">
        <v>1.95E-2</v>
      </c>
      <c r="C42" s="1">
        <v>9.1999999999999993</v>
      </c>
      <c r="E42" s="1">
        <f t="shared" si="0"/>
        <v>0.99775749770797351</v>
      </c>
      <c r="F42" s="1">
        <f t="shared" si="1"/>
        <v>72</v>
      </c>
      <c r="G42" s="1">
        <f t="shared" si="2"/>
        <v>0.98492581099163157</v>
      </c>
      <c r="H42" s="1">
        <f t="shared" si="3"/>
        <v>0.15950288735616536</v>
      </c>
    </row>
    <row r="43" spans="1:8" x14ac:dyDescent="0.3">
      <c r="A43" s="1">
        <v>75.7</v>
      </c>
      <c r="B43" s="1">
        <v>2.1600000000000001E-2</v>
      </c>
      <c r="C43" s="1">
        <v>9.67</v>
      </c>
      <c r="E43" s="1">
        <f t="shared" si="0"/>
        <v>0.99751629760502802</v>
      </c>
      <c r="F43" s="1">
        <f t="shared" si="1"/>
        <v>75.7</v>
      </c>
      <c r="G43" s="1">
        <f t="shared" si="2"/>
        <v>0.98334667619989524</v>
      </c>
      <c r="H43" s="1">
        <f t="shared" si="3"/>
        <v>0.16753530491887689</v>
      </c>
    </row>
    <row r="44" spans="1:8" x14ac:dyDescent="0.3">
      <c r="A44" s="1">
        <v>79.7</v>
      </c>
      <c r="B44" s="1">
        <v>2.41E-2</v>
      </c>
      <c r="C44" s="1">
        <v>10.199999999999999</v>
      </c>
      <c r="E44" s="1">
        <f t="shared" si="0"/>
        <v>0.99722923064965519</v>
      </c>
      <c r="F44" s="1">
        <f t="shared" si="1"/>
        <v>79.7</v>
      </c>
      <c r="G44" s="1">
        <f t="shared" si="2"/>
        <v>0.98147255798460509</v>
      </c>
      <c r="H44" s="1">
        <f t="shared" si="3"/>
        <v>0.17657224126475576</v>
      </c>
    </row>
    <row r="45" spans="1:8" x14ac:dyDescent="0.3">
      <c r="A45" s="1">
        <v>83.8</v>
      </c>
      <c r="B45" s="1">
        <v>2.5899999999999999E-2</v>
      </c>
      <c r="C45" s="1">
        <v>10.7</v>
      </c>
      <c r="E45" s="1">
        <f t="shared" si="0"/>
        <v>0.99702259359689627</v>
      </c>
      <c r="F45" s="1">
        <f t="shared" si="1"/>
        <v>83.8</v>
      </c>
      <c r="G45" s="1">
        <f t="shared" si="2"/>
        <v>0.97969147939978529</v>
      </c>
      <c r="H45" s="1">
        <f t="shared" si="3"/>
        <v>0.18509094341469495</v>
      </c>
    </row>
    <row r="46" spans="1:8" x14ac:dyDescent="0.3">
      <c r="A46" s="1">
        <v>88.1</v>
      </c>
      <c r="B46" s="1">
        <v>2.86E-2</v>
      </c>
      <c r="C46" s="1">
        <v>11.3</v>
      </c>
      <c r="E46" s="1">
        <f t="shared" si="0"/>
        <v>0.99671271829781471</v>
      </c>
      <c r="F46" s="1">
        <f t="shared" si="1"/>
        <v>88.1</v>
      </c>
      <c r="G46" s="1">
        <f t="shared" si="2"/>
        <v>0.9773959158047214</v>
      </c>
      <c r="H46" s="1">
        <f t="shared" si="3"/>
        <v>0.19527792139632416</v>
      </c>
    </row>
    <row r="47" spans="1:8" x14ac:dyDescent="0.3">
      <c r="A47" s="1">
        <v>92.7</v>
      </c>
      <c r="B47" s="1">
        <v>3.15E-2</v>
      </c>
      <c r="C47" s="1">
        <v>11.8</v>
      </c>
      <c r="E47" s="1">
        <f t="shared" si="0"/>
        <v>0.99637999654677922</v>
      </c>
      <c r="F47" s="1">
        <f t="shared" si="1"/>
        <v>92.7</v>
      </c>
      <c r="G47" s="1">
        <f t="shared" si="2"/>
        <v>0.97532912991185494</v>
      </c>
      <c r="H47" s="1">
        <f t="shared" si="3"/>
        <v>0.20373066991482608</v>
      </c>
    </row>
    <row r="48" spans="1:8" x14ac:dyDescent="0.3">
      <c r="A48" s="1">
        <v>97.5</v>
      </c>
      <c r="B48" s="1">
        <v>3.4799999999999998E-2</v>
      </c>
      <c r="C48" s="1">
        <v>12.5</v>
      </c>
      <c r="E48" s="1">
        <f t="shared" si="0"/>
        <v>0.99600151724354191</v>
      </c>
      <c r="F48" s="1">
        <f t="shared" si="1"/>
        <v>97.5</v>
      </c>
      <c r="G48" s="1">
        <f t="shared" si="2"/>
        <v>0.97239818220162555</v>
      </c>
      <c r="H48" s="1">
        <f t="shared" si="3"/>
        <v>0.2155476689793043</v>
      </c>
    </row>
    <row r="49" spans="1:8" x14ac:dyDescent="0.3">
      <c r="A49" s="1">
        <v>103</v>
      </c>
      <c r="B49" s="1">
        <v>3.8199999999999998E-2</v>
      </c>
      <c r="C49" s="1">
        <v>13.1</v>
      </c>
      <c r="E49" s="1">
        <f t="shared" si="0"/>
        <v>0.99561171923782599</v>
      </c>
      <c r="F49" s="1">
        <f t="shared" si="1"/>
        <v>103</v>
      </c>
      <c r="G49" s="1">
        <f t="shared" si="2"/>
        <v>0.96970833535171452</v>
      </c>
      <c r="H49" s="1">
        <f t="shared" si="3"/>
        <v>0.22562898712954932</v>
      </c>
    </row>
    <row r="50" spans="1:8" x14ac:dyDescent="0.3">
      <c r="A50" s="1">
        <v>108</v>
      </c>
      <c r="B50" s="1">
        <v>4.24E-2</v>
      </c>
      <c r="C50" s="1">
        <v>13.8</v>
      </c>
      <c r="E50" s="1">
        <f t="shared" si="0"/>
        <v>0.99513041466524432</v>
      </c>
      <c r="F50" s="1">
        <f t="shared" si="1"/>
        <v>108</v>
      </c>
      <c r="G50" s="1">
        <f t="shared" si="2"/>
        <v>0.96641240393537498</v>
      </c>
      <c r="H50" s="1">
        <f t="shared" si="3"/>
        <v>0.23734280631961613</v>
      </c>
    </row>
    <row r="51" spans="1:8" x14ac:dyDescent="0.3">
      <c r="A51" s="1">
        <v>114</v>
      </c>
      <c r="B51" s="1">
        <v>4.6699999999999998E-2</v>
      </c>
      <c r="C51" s="1">
        <v>14.5</v>
      </c>
      <c r="E51" s="1">
        <f t="shared" si="0"/>
        <v>0.99463789150996995</v>
      </c>
      <c r="F51" s="1">
        <f t="shared" si="1"/>
        <v>114</v>
      </c>
      <c r="G51" s="1">
        <f t="shared" si="2"/>
        <v>0.96296420437513119</v>
      </c>
      <c r="H51" s="1">
        <f t="shared" si="3"/>
        <v>0.24900698046353886</v>
      </c>
    </row>
    <row r="52" spans="1:8" x14ac:dyDescent="0.3">
      <c r="A52" s="1">
        <v>119</v>
      </c>
      <c r="B52" s="1">
        <v>5.0999999999999997E-2</v>
      </c>
      <c r="C52" s="1">
        <v>15.2</v>
      </c>
      <c r="E52" s="1">
        <f t="shared" si="0"/>
        <v>0.99414561212079366</v>
      </c>
      <c r="F52" s="1">
        <f t="shared" si="1"/>
        <v>119</v>
      </c>
      <c r="G52" s="1">
        <f t="shared" si="2"/>
        <v>0.95937555569646404</v>
      </c>
      <c r="H52" s="1">
        <f t="shared" si="3"/>
        <v>0.26062241122192159</v>
      </c>
    </row>
    <row r="53" spans="1:8" x14ac:dyDescent="0.3">
      <c r="A53" s="1">
        <v>126</v>
      </c>
      <c r="B53" s="1">
        <v>5.6399999999999999E-2</v>
      </c>
      <c r="C53" s="1">
        <v>16</v>
      </c>
      <c r="E53" s="1">
        <f t="shared" si="0"/>
        <v>0.99352774588976844</v>
      </c>
      <c r="F53" s="1">
        <f t="shared" si="1"/>
        <v>126</v>
      </c>
      <c r="G53" s="1">
        <f t="shared" si="2"/>
        <v>0.95504972357230289</v>
      </c>
      <c r="H53" s="1">
        <f t="shared" si="3"/>
        <v>0.27382002731223326</v>
      </c>
    </row>
    <row r="54" spans="1:8" x14ac:dyDescent="0.3">
      <c r="A54" s="1">
        <v>132</v>
      </c>
      <c r="B54" s="1">
        <v>6.2100000000000002E-2</v>
      </c>
      <c r="C54" s="1">
        <v>16.899999999999999</v>
      </c>
      <c r="E54" s="1">
        <f t="shared" si="0"/>
        <v>0.99287597035219843</v>
      </c>
      <c r="F54" s="1">
        <f t="shared" si="1"/>
        <v>132</v>
      </c>
      <c r="G54" s="1">
        <f t="shared" si="2"/>
        <v>0.9500078556953927</v>
      </c>
      <c r="H54" s="1">
        <f t="shared" si="3"/>
        <v>0.288596199940092</v>
      </c>
    </row>
    <row r="55" spans="1:8" x14ac:dyDescent="0.3">
      <c r="A55" s="1">
        <v>139</v>
      </c>
      <c r="B55" s="1">
        <v>6.83E-2</v>
      </c>
      <c r="C55" s="1">
        <v>17.7</v>
      </c>
      <c r="E55" s="1">
        <f t="shared" si="0"/>
        <v>0.99216750699669676</v>
      </c>
      <c r="F55" s="1">
        <f t="shared" si="1"/>
        <v>139</v>
      </c>
      <c r="G55" s="1">
        <f t="shared" si="2"/>
        <v>0.94521141321810731</v>
      </c>
      <c r="H55" s="1">
        <f t="shared" si="3"/>
        <v>0.3016152288301584</v>
      </c>
    </row>
    <row r="56" spans="1:8" x14ac:dyDescent="0.3">
      <c r="A56" s="1">
        <v>146</v>
      </c>
      <c r="B56" s="1">
        <v>7.4999999999999997E-2</v>
      </c>
      <c r="C56" s="1">
        <v>18.7</v>
      </c>
      <c r="E56" s="1">
        <f t="shared" si="0"/>
        <v>0.99140247780607871</v>
      </c>
      <c r="F56" s="1">
        <f t="shared" si="1"/>
        <v>146</v>
      </c>
      <c r="G56" s="1">
        <f t="shared" si="2"/>
        <v>0.9390795816920845</v>
      </c>
      <c r="H56" s="1">
        <f t="shared" si="3"/>
        <v>0.31781820628946345</v>
      </c>
    </row>
    <row r="57" spans="1:8" x14ac:dyDescent="0.3">
      <c r="A57" s="1">
        <v>154</v>
      </c>
      <c r="B57" s="1">
        <v>8.3199999999999996E-2</v>
      </c>
      <c r="C57" s="1">
        <v>19.600000000000001</v>
      </c>
      <c r="E57" s="1">
        <f t="shared" si="0"/>
        <v>0.99046697614806745</v>
      </c>
      <c r="F57" s="1">
        <f t="shared" si="1"/>
        <v>154</v>
      </c>
      <c r="G57" s="1">
        <f t="shared" si="2"/>
        <v>0.93309100147786284</v>
      </c>
      <c r="H57" s="1">
        <f t="shared" si="3"/>
        <v>0.33221380736046385</v>
      </c>
    </row>
    <row r="58" spans="1:8" x14ac:dyDescent="0.3">
      <c r="A58" s="1">
        <v>162</v>
      </c>
      <c r="B58" s="1">
        <v>9.1499999999999998E-2</v>
      </c>
      <c r="C58" s="1">
        <v>20.6</v>
      </c>
      <c r="E58" s="1">
        <f t="shared" si="0"/>
        <v>0.98952096489620101</v>
      </c>
      <c r="F58" s="1">
        <f t="shared" si="1"/>
        <v>162</v>
      </c>
      <c r="G58" s="1">
        <f t="shared" si="2"/>
        <v>0.92626617910433617</v>
      </c>
      <c r="H58" s="1">
        <f t="shared" si="3"/>
        <v>0.34811306412796761</v>
      </c>
    </row>
    <row r="59" spans="1:8" x14ac:dyDescent="0.3">
      <c r="A59" s="1">
        <v>170</v>
      </c>
      <c r="B59" s="1">
        <v>0.1</v>
      </c>
      <c r="C59" s="1">
        <v>21.7</v>
      </c>
      <c r="E59" s="1">
        <f t="shared" si="0"/>
        <v>0.98855309465693875</v>
      </c>
      <c r="F59" s="1">
        <f t="shared" si="1"/>
        <v>170</v>
      </c>
      <c r="G59" s="1">
        <f t="shared" si="2"/>
        <v>0.91851418010139108</v>
      </c>
      <c r="H59" s="1">
        <f t="shared" si="3"/>
        <v>0.3654708222395871</v>
      </c>
    </row>
    <row r="60" spans="1:8" x14ac:dyDescent="0.3">
      <c r="A60" s="1">
        <v>179</v>
      </c>
      <c r="B60" s="1">
        <v>0.11</v>
      </c>
      <c r="C60" s="1">
        <v>22.8</v>
      </c>
      <c r="E60" s="1">
        <f t="shared" si="0"/>
        <v>0.98741563574686564</v>
      </c>
      <c r="F60" s="1">
        <f t="shared" si="1"/>
        <v>179</v>
      </c>
      <c r="G60" s="1">
        <f t="shared" si="2"/>
        <v>0.91028111974872883</v>
      </c>
      <c r="H60" s="1">
        <f t="shared" si="3"/>
        <v>0.38259367577939274</v>
      </c>
    </row>
    <row r="61" spans="1:8" x14ac:dyDescent="0.3">
      <c r="A61" s="1">
        <v>188</v>
      </c>
      <c r="B61" s="1">
        <v>0.123</v>
      </c>
      <c r="C61" s="1">
        <v>24</v>
      </c>
      <c r="E61" s="1">
        <f t="shared" si="0"/>
        <v>0.98593889558624237</v>
      </c>
      <c r="F61" s="1">
        <f t="shared" si="1"/>
        <v>188</v>
      </c>
      <c r="G61" s="1">
        <f t="shared" si="2"/>
        <v>0.90072099313516174</v>
      </c>
      <c r="H61" s="1">
        <f t="shared" si="3"/>
        <v>0.40097032104063152</v>
      </c>
    </row>
    <row r="62" spans="1:8" x14ac:dyDescent="0.3">
      <c r="A62" s="1">
        <v>198</v>
      </c>
      <c r="B62" s="1">
        <v>0.13400000000000001</v>
      </c>
      <c r="C62" s="1">
        <v>25.3</v>
      </c>
      <c r="E62" s="1">
        <f t="shared" si="0"/>
        <v>0.98469107137693879</v>
      </c>
      <c r="F62" s="1">
        <f t="shared" si="1"/>
        <v>198</v>
      </c>
      <c r="G62" s="1">
        <f t="shared" si="2"/>
        <v>0.89026523773874144</v>
      </c>
      <c r="H62" s="1">
        <f t="shared" si="3"/>
        <v>0.4207663395798738</v>
      </c>
    </row>
    <row r="63" spans="1:8" x14ac:dyDescent="0.3">
      <c r="A63" s="1">
        <v>208</v>
      </c>
      <c r="B63" s="1">
        <v>0.14899999999999999</v>
      </c>
      <c r="C63" s="1">
        <v>26.6</v>
      </c>
      <c r="E63" s="1">
        <f t="shared" si="0"/>
        <v>0.9829920376262461</v>
      </c>
      <c r="F63" s="1">
        <f t="shared" si="1"/>
        <v>208</v>
      </c>
      <c r="G63" s="1">
        <f t="shared" si="2"/>
        <v>0.87897203328565188</v>
      </c>
      <c r="H63" s="1">
        <f t="shared" si="3"/>
        <v>0.44009261609152933</v>
      </c>
    </row>
    <row r="64" spans="1:8" x14ac:dyDescent="0.3">
      <c r="A64" s="1">
        <v>219</v>
      </c>
      <c r="B64" s="1">
        <v>0.16400000000000001</v>
      </c>
      <c r="C64" s="1">
        <v>27.9</v>
      </c>
      <c r="E64" s="1">
        <f t="shared" si="0"/>
        <v>0.98129593547082206</v>
      </c>
      <c r="F64" s="1">
        <f t="shared" si="1"/>
        <v>219</v>
      </c>
      <c r="G64" s="1">
        <f t="shared" si="2"/>
        <v>0.86726356525878889</v>
      </c>
      <c r="H64" s="1">
        <f t="shared" si="3"/>
        <v>0.45912484287628136</v>
      </c>
    </row>
    <row r="65" spans="1:8" x14ac:dyDescent="0.3">
      <c r="A65" s="1">
        <v>231</v>
      </c>
      <c r="B65" s="1">
        <v>0.18099999999999999</v>
      </c>
      <c r="C65" s="1">
        <v>29.4</v>
      </c>
      <c r="E65" s="1">
        <f t="shared" si="0"/>
        <v>0.97937722394793802</v>
      </c>
      <c r="F65" s="1">
        <f t="shared" si="1"/>
        <v>231</v>
      </c>
      <c r="G65" s="1">
        <f t="shared" si="2"/>
        <v>0.85327779610787957</v>
      </c>
      <c r="H65" s="1">
        <f t="shared" si="3"/>
        <v>0.48072523280690133</v>
      </c>
    </row>
    <row r="66" spans="1:8" x14ac:dyDescent="0.3">
      <c r="A66" s="1">
        <v>243</v>
      </c>
      <c r="B66" s="1">
        <v>0.2</v>
      </c>
      <c r="C66" s="1">
        <v>30.9</v>
      </c>
      <c r="E66" s="1">
        <f t="shared" si="0"/>
        <v>0.97723722095581067</v>
      </c>
      <c r="F66" s="1">
        <f t="shared" si="1"/>
        <v>243</v>
      </c>
      <c r="G66" s="1">
        <f t="shared" si="2"/>
        <v>0.83856678954041375</v>
      </c>
      <c r="H66" s="1">
        <f t="shared" si="3"/>
        <v>0.50179510310615749</v>
      </c>
    </row>
    <row r="67" spans="1:8" x14ac:dyDescent="0.3">
      <c r="A67" s="1">
        <v>255</v>
      </c>
      <c r="B67" s="1">
        <v>0.22</v>
      </c>
      <c r="C67" s="1">
        <v>32.5</v>
      </c>
      <c r="E67" s="1">
        <f t="shared" si="0"/>
        <v>0.97498963771738689</v>
      </c>
      <c r="F67" s="1">
        <f t="shared" si="1"/>
        <v>255</v>
      </c>
      <c r="G67" s="1">
        <f t="shared" si="2"/>
        <v>0.82233505771742033</v>
      </c>
      <c r="H67" s="1">
        <f t="shared" si="3"/>
        <v>0.52380325171305331</v>
      </c>
    </row>
    <row r="68" spans="1:8" x14ac:dyDescent="0.3">
      <c r="A68" s="1">
        <v>268</v>
      </c>
      <c r="B68" s="1">
        <v>0.24299999999999999</v>
      </c>
      <c r="C68" s="1">
        <v>34.200000000000003</v>
      </c>
      <c r="E68" s="1">
        <f t="shared" ref="E68:E102" si="4">10^-(B68/20)</f>
        <v>0.97241130680260268</v>
      </c>
      <c r="F68" s="1">
        <f t="shared" ref="F68:F102" si="5">A68</f>
        <v>268</v>
      </c>
      <c r="G68" s="1">
        <f t="shared" ref="G68:G102" si="6">E68*COS(C68*3.1412/180)</f>
        <v>0.80430327669588153</v>
      </c>
      <c r="H68" s="1">
        <f t="shared" ref="H68:H102" si="7">E68*SIN(C68*3.1412/180)</f>
        <v>0.5465162291220762</v>
      </c>
    </row>
    <row r="69" spans="1:8" x14ac:dyDescent="0.3">
      <c r="A69" s="1">
        <v>282</v>
      </c>
      <c r="B69" s="1">
        <v>0.26800000000000002</v>
      </c>
      <c r="C69" s="1">
        <v>35.9</v>
      </c>
      <c r="E69" s="1">
        <f t="shared" si="4"/>
        <v>0.96961650604946381</v>
      </c>
      <c r="F69" s="1">
        <f t="shared" si="5"/>
        <v>282</v>
      </c>
      <c r="G69" s="1">
        <f t="shared" si="6"/>
        <v>0.78547426786541952</v>
      </c>
      <c r="H69" s="1">
        <f t="shared" si="7"/>
        <v>0.568494805011315</v>
      </c>
    </row>
    <row r="70" spans="1:8" x14ac:dyDescent="0.3">
      <c r="A70" s="1">
        <v>297</v>
      </c>
      <c r="B70" s="1">
        <v>0.29599999999999999</v>
      </c>
      <c r="C70" s="1">
        <v>37.799999999999997</v>
      </c>
      <c r="E70" s="1">
        <f t="shared" si="4"/>
        <v>0.96649586431421375</v>
      </c>
      <c r="F70" s="1">
        <f t="shared" si="5"/>
        <v>297</v>
      </c>
      <c r="G70" s="1">
        <f t="shared" si="6"/>
        <v>0.76373039441129686</v>
      </c>
      <c r="H70" s="1">
        <f t="shared" si="7"/>
        <v>0.59230915946728691</v>
      </c>
    </row>
    <row r="71" spans="1:8" x14ac:dyDescent="0.3">
      <c r="A71" s="1">
        <v>312</v>
      </c>
      <c r="B71" s="1">
        <v>0.32400000000000001</v>
      </c>
      <c r="C71" s="1">
        <v>39.700000000000003</v>
      </c>
      <c r="E71" s="1">
        <f t="shared" si="4"/>
        <v>0.96338526614235109</v>
      </c>
      <c r="F71" s="1">
        <f t="shared" si="5"/>
        <v>312</v>
      </c>
      <c r="G71" s="1">
        <f t="shared" si="6"/>
        <v>0.74128148538213723</v>
      </c>
      <c r="H71" s="1">
        <f t="shared" si="7"/>
        <v>0.61531530978013294</v>
      </c>
    </row>
    <row r="72" spans="1:8" x14ac:dyDescent="0.3">
      <c r="A72" s="1">
        <v>329</v>
      </c>
      <c r="B72" s="1">
        <v>0.35799999999999998</v>
      </c>
      <c r="C72" s="1">
        <v>41.8</v>
      </c>
      <c r="E72" s="1">
        <f t="shared" si="4"/>
        <v>0.95962156711034097</v>
      </c>
      <c r="F72" s="1">
        <f t="shared" si="5"/>
        <v>329</v>
      </c>
      <c r="G72" s="1">
        <f t="shared" si="6"/>
        <v>0.71543316638715415</v>
      </c>
      <c r="H72" s="1">
        <f t="shared" si="7"/>
        <v>0.63955370102639331</v>
      </c>
    </row>
    <row r="73" spans="1:8" x14ac:dyDescent="0.3">
      <c r="A73" s="1">
        <v>346</v>
      </c>
      <c r="B73" s="1">
        <v>0.39500000000000002</v>
      </c>
      <c r="C73" s="1">
        <v>44</v>
      </c>
      <c r="E73" s="1">
        <f t="shared" si="4"/>
        <v>0.95554248220221794</v>
      </c>
      <c r="F73" s="1">
        <f t="shared" si="5"/>
        <v>346</v>
      </c>
      <c r="G73" s="1">
        <f t="shared" si="6"/>
        <v>0.68742344569668745</v>
      </c>
      <c r="H73" s="1">
        <f t="shared" si="7"/>
        <v>0.66370960637892651</v>
      </c>
    </row>
    <row r="74" spans="1:8" x14ac:dyDescent="0.3">
      <c r="A74" s="1">
        <v>364</v>
      </c>
      <c r="B74" s="1">
        <v>0.435</v>
      </c>
      <c r="C74" s="1">
        <v>46.2</v>
      </c>
      <c r="E74" s="1">
        <f t="shared" si="4"/>
        <v>0.95115216329361274</v>
      </c>
      <c r="F74" s="1">
        <f t="shared" si="5"/>
        <v>364</v>
      </c>
      <c r="G74" s="1">
        <f t="shared" si="6"/>
        <v>0.65840266039248518</v>
      </c>
      <c r="H74" s="1">
        <f t="shared" si="7"/>
        <v>0.68643745128468703</v>
      </c>
    </row>
    <row r="75" spans="1:8" x14ac:dyDescent="0.3">
      <c r="A75" s="1">
        <v>382</v>
      </c>
      <c r="B75" s="1">
        <v>0.48099999999999998</v>
      </c>
      <c r="C75" s="1">
        <v>48.6</v>
      </c>
      <c r="E75" s="1">
        <f t="shared" si="4"/>
        <v>0.94612822805750862</v>
      </c>
      <c r="F75" s="1">
        <f t="shared" si="5"/>
        <v>382</v>
      </c>
      <c r="G75" s="1">
        <f t="shared" si="6"/>
        <v>0.62576105983723807</v>
      </c>
      <c r="H75" s="1">
        <f t="shared" si="7"/>
        <v>0.70963492016572693</v>
      </c>
    </row>
    <row r="76" spans="1:8" x14ac:dyDescent="0.3">
      <c r="A76" s="1">
        <v>402</v>
      </c>
      <c r="B76" s="1">
        <v>0.53100000000000003</v>
      </c>
      <c r="C76" s="1">
        <v>51.1</v>
      </c>
      <c r="E76" s="1">
        <f t="shared" si="4"/>
        <v>0.9406975219974385</v>
      </c>
      <c r="F76" s="1">
        <f t="shared" si="5"/>
        <v>402</v>
      </c>
      <c r="G76" s="1">
        <f t="shared" si="6"/>
        <v>0.59080489478861931</v>
      </c>
      <c r="H76" s="1">
        <f t="shared" si="7"/>
        <v>0.73202554886146542</v>
      </c>
    </row>
    <row r="77" spans="1:8" x14ac:dyDescent="0.3">
      <c r="A77" s="1">
        <v>423</v>
      </c>
      <c r="B77" s="1">
        <v>0.58499999999999996</v>
      </c>
      <c r="C77" s="1">
        <v>53.7</v>
      </c>
      <c r="E77" s="1">
        <f t="shared" si="4"/>
        <v>0.93486736630956857</v>
      </c>
      <c r="F77" s="1">
        <f t="shared" si="5"/>
        <v>423</v>
      </c>
      <c r="G77" s="1">
        <f t="shared" si="6"/>
        <v>0.55354205623246222</v>
      </c>
      <c r="H77" s="1">
        <f t="shared" si="7"/>
        <v>0.75337121299697052</v>
      </c>
    </row>
    <row r="78" spans="1:8" x14ac:dyDescent="0.3">
      <c r="A78" s="1">
        <v>445</v>
      </c>
      <c r="B78" s="1">
        <v>0.64600000000000002</v>
      </c>
      <c r="C78" s="1">
        <v>56.5</v>
      </c>
      <c r="E78" s="1">
        <f t="shared" si="4"/>
        <v>0.92832490112051447</v>
      </c>
      <c r="F78" s="1">
        <f t="shared" si="5"/>
        <v>445</v>
      </c>
      <c r="G78" s="1">
        <f t="shared" si="6"/>
        <v>0.51247225302926336</v>
      </c>
      <c r="H78" s="1">
        <f t="shared" si="7"/>
        <v>0.77405381719588695</v>
      </c>
    </row>
    <row r="79" spans="1:8" x14ac:dyDescent="0.3">
      <c r="A79" s="1">
        <v>468</v>
      </c>
      <c r="B79" s="1">
        <v>0.71299999999999997</v>
      </c>
      <c r="C79" s="1">
        <v>59.4</v>
      </c>
      <c r="E79" s="1">
        <f t="shared" si="4"/>
        <v>0.92119166545340769</v>
      </c>
      <c r="F79" s="1">
        <f t="shared" si="5"/>
        <v>468</v>
      </c>
      <c r="G79" s="1">
        <f t="shared" si="6"/>
        <v>0.46902744726933576</v>
      </c>
      <c r="H79" s="1">
        <f t="shared" si="7"/>
        <v>0.79284761348498323</v>
      </c>
    </row>
    <row r="80" spans="1:8" x14ac:dyDescent="0.3">
      <c r="A80" s="1">
        <v>493</v>
      </c>
      <c r="B80" s="1">
        <v>0.78700000000000003</v>
      </c>
      <c r="C80" s="1">
        <v>62.4</v>
      </c>
      <c r="E80" s="1">
        <f t="shared" si="4"/>
        <v>0.91337685000771585</v>
      </c>
      <c r="F80" s="1">
        <f t="shared" si="5"/>
        <v>493</v>
      </c>
      <c r="G80" s="1">
        <f t="shared" si="6"/>
        <v>0.42327404986416189</v>
      </c>
      <c r="H80" s="1">
        <f t="shared" si="7"/>
        <v>0.80938022513625107</v>
      </c>
    </row>
    <row r="81" spans="1:8" x14ac:dyDescent="0.3">
      <c r="A81" s="1">
        <v>518</v>
      </c>
      <c r="B81" s="1">
        <v>0.86799999999999999</v>
      </c>
      <c r="C81" s="1">
        <v>65.599999999999994</v>
      </c>
      <c r="E81" s="1">
        <f t="shared" si="4"/>
        <v>0.90489877439441369</v>
      </c>
      <c r="F81" s="1">
        <f t="shared" si="5"/>
        <v>518</v>
      </c>
      <c r="G81" s="1">
        <f t="shared" si="6"/>
        <v>0.37393561411410203</v>
      </c>
      <c r="H81" s="1">
        <f t="shared" si="7"/>
        <v>0.82402302661856563</v>
      </c>
    </row>
    <row r="82" spans="1:8" x14ac:dyDescent="0.3">
      <c r="A82" s="1">
        <v>545</v>
      </c>
      <c r="B82" s="1">
        <v>0.95899999999999996</v>
      </c>
      <c r="C82" s="1">
        <v>69</v>
      </c>
      <c r="E82" s="1">
        <f t="shared" si="4"/>
        <v>0.89546785416183494</v>
      </c>
      <c r="F82" s="1">
        <f t="shared" si="5"/>
        <v>545</v>
      </c>
      <c r="G82" s="1">
        <f t="shared" si="6"/>
        <v>0.32103280621582525</v>
      </c>
      <c r="H82" s="1">
        <f t="shared" si="7"/>
        <v>0.83594294971032179</v>
      </c>
    </row>
    <row r="83" spans="1:8" x14ac:dyDescent="0.3">
      <c r="A83" s="1">
        <v>573</v>
      </c>
      <c r="B83" s="1">
        <v>1.06</v>
      </c>
      <c r="C83" s="1">
        <v>72.5</v>
      </c>
      <c r="E83" s="1">
        <f t="shared" si="4"/>
        <v>0.88511560983083548</v>
      </c>
      <c r="F83" s="1">
        <f t="shared" si="5"/>
        <v>573</v>
      </c>
      <c r="G83" s="1">
        <f t="shared" si="6"/>
        <v>0.2662928978701144</v>
      </c>
      <c r="H83" s="1">
        <f t="shared" si="7"/>
        <v>0.84410765623239592</v>
      </c>
    </row>
    <row r="84" spans="1:8" x14ac:dyDescent="0.3">
      <c r="A84" s="1">
        <v>603</v>
      </c>
      <c r="B84" s="1">
        <v>1.17</v>
      </c>
      <c r="C84" s="1">
        <v>76.3</v>
      </c>
      <c r="E84" s="1">
        <f t="shared" si="4"/>
        <v>0.87397699259058903</v>
      </c>
      <c r="F84" s="1">
        <f t="shared" si="5"/>
        <v>603</v>
      </c>
      <c r="G84" s="1">
        <f t="shared" si="6"/>
        <v>0.20713241516092898</v>
      </c>
      <c r="H84" s="1">
        <f t="shared" si="7"/>
        <v>0.84907711438201594</v>
      </c>
    </row>
    <row r="85" spans="1:8" x14ac:dyDescent="0.3">
      <c r="A85" s="1">
        <v>634</v>
      </c>
      <c r="B85" s="1">
        <v>1.29</v>
      </c>
      <c r="C85" s="1">
        <v>80.099999999999994</v>
      </c>
      <c r="E85" s="1">
        <f t="shared" si="4"/>
        <v>0.86198557870575843</v>
      </c>
      <c r="F85" s="1">
        <f t="shared" si="5"/>
        <v>634</v>
      </c>
      <c r="G85" s="1">
        <f t="shared" si="6"/>
        <v>0.14834877544242275</v>
      </c>
      <c r="H85" s="1">
        <f t="shared" si="7"/>
        <v>0.84912412444909069</v>
      </c>
    </row>
    <row r="86" spans="1:8" x14ac:dyDescent="0.3">
      <c r="A86" s="1">
        <v>667</v>
      </c>
      <c r="B86" s="1">
        <v>1.42</v>
      </c>
      <c r="C86" s="1">
        <v>84.2</v>
      </c>
      <c r="E86" s="1">
        <f t="shared" si="4"/>
        <v>0.84918047503631389</v>
      </c>
      <c r="F86" s="1">
        <f t="shared" si="5"/>
        <v>667</v>
      </c>
      <c r="G86" s="1">
        <f t="shared" si="6"/>
        <v>8.5970207432277956E-2</v>
      </c>
      <c r="H86" s="1">
        <f t="shared" si="7"/>
        <v>0.84481749663282357</v>
      </c>
    </row>
    <row r="87" spans="1:8" x14ac:dyDescent="0.3">
      <c r="A87" s="1">
        <v>702</v>
      </c>
      <c r="B87" s="1">
        <v>1.57</v>
      </c>
      <c r="C87" s="1">
        <v>88.5</v>
      </c>
      <c r="E87" s="1">
        <f t="shared" si="4"/>
        <v>0.83464154827732406</v>
      </c>
      <c r="F87" s="1">
        <f t="shared" si="5"/>
        <v>702</v>
      </c>
      <c r="G87" s="1">
        <f t="shared" si="6"/>
        <v>2.2009444499379395E-2</v>
      </c>
      <c r="H87" s="1">
        <f t="shared" si="7"/>
        <v>0.83435130398627499</v>
      </c>
    </row>
    <row r="88" spans="1:8" x14ac:dyDescent="0.3">
      <c r="A88" s="1">
        <v>738</v>
      </c>
      <c r="B88" s="1">
        <v>1.73</v>
      </c>
      <c r="C88" s="1">
        <v>93.1</v>
      </c>
      <c r="E88" s="1">
        <f t="shared" si="4"/>
        <v>0.81940762318027793</v>
      </c>
      <c r="F88" s="1">
        <f t="shared" si="5"/>
        <v>738</v>
      </c>
      <c r="G88" s="1">
        <f t="shared" si="6"/>
        <v>-4.4146421408611761E-2</v>
      </c>
      <c r="H88" s="1">
        <f t="shared" si="7"/>
        <v>0.81821754222380594</v>
      </c>
    </row>
    <row r="89" spans="1:8" x14ac:dyDescent="0.3">
      <c r="A89" s="1">
        <v>777</v>
      </c>
      <c r="B89" s="1">
        <v>1.91</v>
      </c>
      <c r="C89" s="1">
        <v>97.8</v>
      </c>
      <c r="E89" s="1">
        <f t="shared" si="4"/>
        <v>0.80260156087262702</v>
      </c>
      <c r="F89" s="1">
        <f t="shared" si="5"/>
        <v>777</v>
      </c>
      <c r="G89" s="1">
        <f t="shared" si="6"/>
        <v>-0.10875588357717994</v>
      </c>
      <c r="H89" s="1">
        <f t="shared" si="7"/>
        <v>0.79519898346421702</v>
      </c>
    </row>
    <row r="90" spans="1:8" x14ac:dyDescent="0.3">
      <c r="A90" s="1">
        <v>817</v>
      </c>
      <c r="B90" s="1">
        <v>2.12</v>
      </c>
      <c r="C90" s="1">
        <v>103</v>
      </c>
      <c r="E90" s="1">
        <f t="shared" si="4"/>
        <v>0.78342964276621174</v>
      </c>
      <c r="F90" s="1">
        <f t="shared" si="5"/>
        <v>817</v>
      </c>
      <c r="G90" s="1">
        <f t="shared" si="6"/>
        <v>-0.17606180623098408</v>
      </c>
      <c r="H90" s="1">
        <f t="shared" si="7"/>
        <v>0.76338996951196414</v>
      </c>
    </row>
    <row r="91" spans="1:8" x14ac:dyDescent="0.3">
      <c r="A91" s="1">
        <v>860</v>
      </c>
      <c r="B91" s="1">
        <v>2.34</v>
      </c>
      <c r="C91" s="1">
        <v>108</v>
      </c>
      <c r="E91" s="1">
        <f t="shared" si="4"/>
        <v>0.76383578357769066</v>
      </c>
      <c r="F91" s="1">
        <f t="shared" si="5"/>
        <v>860</v>
      </c>
      <c r="G91" s="1">
        <f t="shared" si="6"/>
        <v>-0.23586708533267817</v>
      </c>
      <c r="H91" s="1">
        <f t="shared" si="7"/>
        <v>0.72650658794701362</v>
      </c>
    </row>
    <row r="92" spans="1:8" x14ac:dyDescent="0.3">
      <c r="A92" s="1">
        <v>904</v>
      </c>
      <c r="B92" s="1">
        <v>2.59</v>
      </c>
      <c r="C92" s="1">
        <v>113</v>
      </c>
      <c r="E92" s="1">
        <f t="shared" si="4"/>
        <v>0.74216419773888542</v>
      </c>
      <c r="F92" s="1">
        <f t="shared" si="5"/>
        <v>904</v>
      </c>
      <c r="G92" s="1">
        <f t="shared" si="6"/>
        <v>-0.28981824588995886</v>
      </c>
      <c r="H92" s="1">
        <f t="shared" si="7"/>
        <v>0.68323720679912536</v>
      </c>
    </row>
    <row r="93" spans="1:8" x14ac:dyDescent="0.3">
      <c r="A93" s="1">
        <v>951</v>
      </c>
      <c r="B93" s="1">
        <v>2.87</v>
      </c>
      <c r="C93" s="1">
        <v>119</v>
      </c>
      <c r="E93" s="1">
        <f t="shared" si="4"/>
        <v>0.71862115838045781</v>
      </c>
      <c r="F93" s="1">
        <f t="shared" si="5"/>
        <v>951</v>
      </c>
      <c r="G93" s="1">
        <f t="shared" si="6"/>
        <v>-0.34823128306946038</v>
      </c>
      <c r="H93" s="1">
        <f t="shared" si="7"/>
        <v>0.62861064480636053</v>
      </c>
    </row>
    <row r="94" spans="1:8" x14ac:dyDescent="0.3">
      <c r="A94" s="1">
        <v>1000</v>
      </c>
      <c r="B94" s="1">
        <v>3.18</v>
      </c>
      <c r="C94" s="1">
        <v>125</v>
      </c>
      <c r="E94" s="1">
        <f t="shared" si="4"/>
        <v>0.69342580601656911</v>
      </c>
      <c r="F94" s="1">
        <f t="shared" si="5"/>
        <v>1000</v>
      </c>
      <c r="G94" s="1">
        <f t="shared" si="6"/>
        <v>-0.39757780210589216</v>
      </c>
      <c r="H94" s="1">
        <f t="shared" si="7"/>
        <v>0.56812959764685433</v>
      </c>
    </row>
    <row r="95" spans="1:8" x14ac:dyDescent="0.3">
      <c r="A95" s="1">
        <v>1050</v>
      </c>
      <c r="B95" s="1">
        <v>3.53</v>
      </c>
      <c r="C95" s="1">
        <v>132</v>
      </c>
      <c r="E95" s="1">
        <f t="shared" si="4"/>
        <v>0.66603952129842303</v>
      </c>
      <c r="F95" s="1">
        <f t="shared" si="5"/>
        <v>1050</v>
      </c>
      <c r="G95" s="1">
        <f t="shared" si="6"/>
        <v>-0.44552488743525342</v>
      </c>
      <c r="H95" s="1">
        <f t="shared" si="7"/>
        <v>0.49509213143337</v>
      </c>
    </row>
    <row r="96" spans="1:8" x14ac:dyDescent="0.3">
      <c r="A96" s="1">
        <v>1110</v>
      </c>
      <c r="B96" s="1">
        <v>3.92</v>
      </c>
      <c r="C96" s="1">
        <v>138</v>
      </c>
      <c r="E96" s="1">
        <f t="shared" si="4"/>
        <v>0.6367955209079158</v>
      </c>
      <c r="F96" s="1">
        <f t="shared" si="5"/>
        <v>1110</v>
      </c>
      <c r="G96" s="1">
        <f t="shared" si="6"/>
        <v>-0.47310300423219021</v>
      </c>
      <c r="H96" s="1">
        <f t="shared" si="7"/>
        <v>0.42624181263088218</v>
      </c>
    </row>
    <row r="97" spans="1:8" x14ac:dyDescent="0.3">
      <c r="A97" s="1">
        <v>1160</v>
      </c>
      <c r="B97" s="1">
        <v>4.3499999999999996</v>
      </c>
      <c r="C97" s="1">
        <v>145</v>
      </c>
      <c r="E97" s="1">
        <f t="shared" si="4"/>
        <v>0.60603820052706636</v>
      </c>
      <c r="F97" s="1">
        <f t="shared" si="5"/>
        <v>1160</v>
      </c>
      <c r="G97" s="1">
        <f t="shared" si="6"/>
        <v>-0.49632745575904147</v>
      </c>
      <c r="H97" s="1">
        <f t="shared" si="7"/>
        <v>0.3477662392438941</v>
      </c>
    </row>
    <row r="98" spans="1:8" x14ac:dyDescent="0.3">
      <c r="A98" s="1">
        <v>1230</v>
      </c>
      <c r="B98" s="1">
        <v>4.84</v>
      </c>
      <c r="C98" s="1">
        <v>152</v>
      </c>
      <c r="E98" s="1">
        <f t="shared" si="4"/>
        <v>0.57279603098582921</v>
      </c>
      <c r="F98" s="1">
        <f t="shared" si="5"/>
        <v>1230</v>
      </c>
      <c r="G98" s="1">
        <f t="shared" si="6"/>
        <v>-0.50565968487562774</v>
      </c>
      <c r="H98" s="1">
        <f t="shared" si="7"/>
        <v>0.26907912628927544</v>
      </c>
    </row>
    <row r="99" spans="1:8" x14ac:dyDescent="0.3">
      <c r="A99" s="1">
        <v>1290</v>
      </c>
      <c r="B99" s="1">
        <v>5.39</v>
      </c>
      <c r="C99" s="1">
        <v>159</v>
      </c>
      <c r="E99" s="1">
        <f t="shared" si="4"/>
        <v>0.53765043312225425</v>
      </c>
      <c r="F99" s="1">
        <f t="shared" si="5"/>
        <v>1290</v>
      </c>
      <c r="G99" s="1">
        <f t="shared" si="6"/>
        <v>-0.5018730617177708</v>
      </c>
      <c r="H99" s="1">
        <f t="shared" si="7"/>
        <v>0.19285076654910704</v>
      </c>
    </row>
    <row r="100" spans="1:8" x14ac:dyDescent="0.3">
      <c r="A100" s="1">
        <v>1360</v>
      </c>
      <c r="B100" s="1">
        <v>6</v>
      </c>
      <c r="C100" s="1">
        <v>167</v>
      </c>
      <c r="E100" s="1">
        <f t="shared" si="4"/>
        <v>0.50118723362727224</v>
      </c>
      <c r="F100" s="1">
        <f t="shared" si="5"/>
        <v>1360</v>
      </c>
      <c r="G100" s="1">
        <f t="shared" si="6"/>
        <v>-0.48830073330042856</v>
      </c>
      <c r="H100" s="1">
        <f t="shared" si="7"/>
        <v>0.11292048976701149</v>
      </c>
    </row>
    <row r="101" spans="1:8" x14ac:dyDescent="0.3">
      <c r="A101" s="1">
        <v>1430</v>
      </c>
      <c r="B101" s="1">
        <v>6.68</v>
      </c>
      <c r="C101" s="1">
        <v>175</v>
      </c>
      <c r="E101" s="1">
        <f t="shared" si="4"/>
        <v>0.46344691973628799</v>
      </c>
      <c r="F101" s="1">
        <f t="shared" si="5"/>
        <v>1430</v>
      </c>
      <c r="G101" s="1">
        <f t="shared" si="6"/>
        <v>-0.46166791111838723</v>
      </c>
      <c r="H101" s="1">
        <f t="shared" si="7"/>
        <v>4.0568303595766506E-2</v>
      </c>
    </row>
    <row r="102" spans="1:8" x14ac:dyDescent="0.3">
      <c r="A102" s="1">
        <v>1500</v>
      </c>
      <c r="B102" s="1">
        <v>7.43</v>
      </c>
      <c r="C102" s="1">
        <v>-177</v>
      </c>
      <c r="E102" s="1">
        <f t="shared" si="4"/>
        <v>0.42510870680461571</v>
      </c>
      <c r="F102" s="1">
        <f t="shared" si="5"/>
        <v>1500</v>
      </c>
      <c r="G102" s="1">
        <f t="shared" si="6"/>
        <v>-0.42451748810950829</v>
      </c>
      <c r="H102" s="1">
        <f t="shared" si="7"/>
        <v>-2.2412382521414413E-2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michael.becken@uni-muenster.de</dc:creator>
  <cp:lastModifiedBy>michael.becken@uni-muenster.de</cp:lastModifiedBy>
  <dcterms:created xsi:type="dcterms:W3CDTF">2014-04-29T12:20:34Z</dcterms:created>
  <dcterms:modified xsi:type="dcterms:W3CDTF">2014-04-29T12:43:29Z</dcterms:modified>
</cp:coreProperties>
</file>