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EGZAMIN\"/>
    </mc:Choice>
  </mc:AlternateContent>
  <xr:revisionPtr revIDLastSave="0" documentId="8_{6B54D92B-4AF7-4FA9-9F20-1D17EE9DE002}" xr6:coauthVersionLast="47" xr6:coauthVersionMax="47" xr10:uidLastSave="{00000000-0000-0000-0000-000000000000}"/>
  <bookViews>
    <workbookView xWindow="-120" yWindow="-120" windowWidth="29040" windowHeight="15840" xr2:uid="{148CC93E-9DCC-4DFC-B048-67967845A5A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F3" i="1"/>
  <c r="F4" i="1"/>
  <c r="F5" i="1"/>
  <c r="F6" i="1"/>
  <c r="F7" i="1"/>
  <c r="F8" i="1"/>
  <c r="F9" i="1"/>
  <c r="F10" i="1"/>
  <c r="F11" i="1"/>
  <c r="F12" i="1"/>
  <c r="F2" i="1"/>
  <c r="D3" i="1"/>
  <c r="D4" i="1"/>
  <c r="D5" i="1"/>
  <c r="D6" i="1"/>
  <c r="D7" i="1"/>
  <c r="D8" i="1"/>
  <c r="D9" i="1"/>
  <c r="D10" i="1"/>
  <c r="D11" i="1"/>
  <c r="D12" i="1"/>
  <c r="D2" i="1"/>
</calcChain>
</file>

<file path=xl/sharedStrings.xml><?xml version="1.0" encoding="utf-8"?>
<sst xmlns="http://schemas.openxmlformats.org/spreadsheetml/2006/main" count="21" uniqueCount="21">
  <si>
    <t>LP</t>
  </si>
  <si>
    <t>Nazwa podzespołu</t>
  </si>
  <si>
    <t>Cena jednostokowa netto</t>
  </si>
  <si>
    <t>Cena jednostkowa z VAT</t>
  </si>
  <si>
    <t>Ilość</t>
  </si>
  <si>
    <t>Wartość brutto</t>
  </si>
  <si>
    <t>Procesor Intel Core i3</t>
  </si>
  <si>
    <t>Pamięć RAM Balistic</t>
  </si>
  <si>
    <t>Płyta główna Gigabyte</t>
  </si>
  <si>
    <t>napęd asus</t>
  </si>
  <si>
    <t>Monitor LG</t>
  </si>
  <si>
    <t>Obudowa Sharkoon</t>
  </si>
  <si>
    <t>Zasilacz Silentium PC</t>
  </si>
  <si>
    <t>Karta graficzna Gigabyte</t>
  </si>
  <si>
    <t>Dysk Twardy Toshiba</t>
  </si>
  <si>
    <t>Klawiatura</t>
  </si>
  <si>
    <t>Mysz</t>
  </si>
  <si>
    <t>Wartość Zestawu</t>
  </si>
  <si>
    <t>Wartość Zestawu po rabacie</t>
  </si>
  <si>
    <t>VAT</t>
  </si>
  <si>
    <t>Rabat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</si>
</sst>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zł&quot;_-;\-* #,##0.00\ &quot;zł&quot;_-;_-* &quot;-&quot;??\ &quot;zł&quot;_-;_-@_-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44" fontId="0" fillId="0" borderId="1" xfId="1" applyFont="1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9" fontId="0" fillId="0" borderId="1" xfId="0" applyNumberFormat="1" applyBorder="1" applyAlignment="1">
      <alignment horizontal="center"/>
    </xf>
    <xf numFmtId="44" fontId="0" fillId="0" borderId="1" xfId="0" applyNumberFormat="1" applyBorder="1"/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F10A-FB64-488C-B5CB-9542E69244AD}">
  <dimension ref="A1:I18"/>
  <sheetViews>
    <sheetView tabSelected="1" workbookViewId="0">
      <selection activeCell="I17" sqref="I17"/>
    </sheetView>
  </sheetViews>
  <sheetFormatPr defaultRowHeight="15" x14ac:dyDescent="0.25"/>
  <cols>
    <col min="2" max="2" width="31.42578125" customWidth="1"/>
    <col min="3" max="4" width="13.28515625" customWidth="1"/>
    <col min="6" max="6" width="13.28515625" customWidth="1"/>
  </cols>
  <sheetData>
    <row r="1" spans="1:9" ht="48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2" t="s">
        <v>5</v>
      </c>
      <c r="H1" s="1" t="s">
        <v>19</v>
      </c>
      <c r="I1" s="1" t="s">
        <v>20</v>
      </c>
    </row>
    <row r="2" spans="1:9" x14ac:dyDescent="0.25">
      <c r="A2" s="4">
        <v>1</v>
      </c>
      <c r="B2" s="4" t="s">
        <v>6</v>
      </c>
      <c r="C2" s="5">
        <v>465</v>
      </c>
      <c r="D2" s="10">
        <f>(C2*0.23)+C2</f>
        <v>571.95000000000005</v>
      </c>
      <c r="E2" s="4">
        <v>1</v>
      </c>
      <c r="F2" s="10">
        <f>E2*D2</f>
        <v>571.95000000000005</v>
      </c>
      <c r="H2" s="9">
        <v>0.23</v>
      </c>
      <c r="I2" s="9">
        <v>0.05</v>
      </c>
    </row>
    <row r="3" spans="1:9" x14ac:dyDescent="0.25">
      <c r="A3" s="4">
        <v>2</v>
      </c>
      <c r="B3" s="4" t="s">
        <v>7</v>
      </c>
      <c r="C3" s="5">
        <v>339</v>
      </c>
      <c r="D3" s="10">
        <f t="shared" ref="D3:D12" si="0">(C3*0.23)+C3</f>
        <v>416.97</v>
      </c>
      <c r="E3" s="4">
        <v>1</v>
      </c>
      <c r="F3" s="10">
        <f t="shared" ref="F3:F12" si="1">E3*D3</f>
        <v>416.97</v>
      </c>
    </row>
    <row r="4" spans="1:9" x14ac:dyDescent="0.25">
      <c r="A4" s="4">
        <v>3</v>
      </c>
      <c r="B4" s="4" t="s">
        <v>8</v>
      </c>
      <c r="C4" s="5">
        <v>519</v>
      </c>
      <c r="D4" s="10">
        <f t="shared" si="0"/>
        <v>638.37</v>
      </c>
      <c r="E4" s="4">
        <v>1</v>
      </c>
      <c r="F4" s="10">
        <f t="shared" si="1"/>
        <v>638.37</v>
      </c>
    </row>
    <row r="5" spans="1:9" x14ac:dyDescent="0.25">
      <c r="A5" s="4">
        <v>4</v>
      </c>
      <c r="B5" s="4" t="s">
        <v>9</v>
      </c>
      <c r="C5" s="5">
        <v>59</v>
      </c>
      <c r="D5" s="10">
        <f t="shared" si="0"/>
        <v>72.569999999999993</v>
      </c>
      <c r="E5" s="4">
        <v>1</v>
      </c>
      <c r="F5" s="10">
        <f t="shared" si="1"/>
        <v>72.569999999999993</v>
      </c>
    </row>
    <row r="6" spans="1:9" x14ac:dyDescent="0.25">
      <c r="A6" s="4">
        <v>5</v>
      </c>
      <c r="B6" s="4" t="s">
        <v>10</v>
      </c>
      <c r="C6" s="5">
        <v>1099</v>
      </c>
      <c r="D6" s="10">
        <f t="shared" si="0"/>
        <v>1351.77</v>
      </c>
      <c r="E6" s="4">
        <v>1</v>
      </c>
      <c r="F6" s="10">
        <f t="shared" si="1"/>
        <v>1351.77</v>
      </c>
    </row>
    <row r="7" spans="1:9" x14ac:dyDescent="0.25">
      <c r="A7" s="4">
        <v>6</v>
      </c>
      <c r="B7" s="4" t="s">
        <v>11</v>
      </c>
      <c r="C7" s="5">
        <v>299</v>
      </c>
      <c r="D7" s="10">
        <f t="shared" si="0"/>
        <v>367.77</v>
      </c>
      <c r="E7" s="4">
        <v>1</v>
      </c>
      <c r="F7" s="10">
        <f t="shared" si="1"/>
        <v>367.77</v>
      </c>
    </row>
    <row r="8" spans="1:9" x14ac:dyDescent="0.25">
      <c r="A8" s="4">
        <v>7</v>
      </c>
      <c r="B8" s="4" t="s">
        <v>12</v>
      </c>
      <c r="C8" s="5">
        <v>219</v>
      </c>
      <c r="D8" s="10">
        <f t="shared" si="0"/>
        <v>269.37</v>
      </c>
      <c r="E8" s="4">
        <v>1</v>
      </c>
      <c r="F8" s="10">
        <f t="shared" si="1"/>
        <v>269.37</v>
      </c>
    </row>
    <row r="9" spans="1:9" x14ac:dyDescent="0.25">
      <c r="A9" s="4">
        <v>8</v>
      </c>
      <c r="B9" s="4" t="s">
        <v>13</v>
      </c>
      <c r="C9" s="5">
        <v>529</v>
      </c>
      <c r="D9" s="10">
        <f t="shared" si="0"/>
        <v>650.66999999999996</v>
      </c>
      <c r="E9" s="4">
        <v>1</v>
      </c>
      <c r="F9" s="10">
        <f t="shared" si="1"/>
        <v>650.66999999999996</v>
      </c>
    </row>
    <row r="10" spans="1:9" x14ac:dyDescent="0.25">
      <c r="A10" s="4">
        <v>9</v>
      </c>
      <c r="B10" s="4" t="s">
        <v>14</v>
      </c>
      <c r="C10" s="5">
        <v>299</v>
      </c>
      <c r="D10" s="10">
        <f t="shared" si="0"/>
        <v>367.77</v>
      </c>
      <c r="E10" s="4">
        <v>1</v>
      </c>
      <c r="F10" s="10">
        <f t="shared" si="1"/>
        <v>367.77</v>
      </c>
    </row>
    <row r="11" spans="1:9" x14ac:dyDescent="0.25">
      <c r="A11" s="4">
        <v>10</v>
      </c>
      <c r="B11" s="4" t="s">
        <v>15</v>
      </c>
      <c r="C11" s="5">
        <v>89</v>
      </c>
      <c r="D11" s="10">
        <f t="shared" si="0"/>
        <v>109.47</v>
      </c>
      <c r="E11" s="4">
        <v>1</v>
      </c>
      <c r="F11" s="10">
        <f t="shared" si="1"/>
        <v>109.47</v>
      </c>
    </row>
    <row r="12" spans="1:9" x14ac:dyDescent="0.25">
      <c r="A12" s="4">
        <v>11</v>
      </c>
      <c r="B12" s="4" t="s">
        <v>16</v>
      </c>
      <c r="C12" s="5">
        <v>129</v>
      </c>
      <c r="D12" s="10">
        <f t="shared" si="0"/>
        <v>158.67000000000002</v>
      </c>
      <c r="E12" s="4">
        <v>1</v>
      </c>
      <c r="F12" s="10">
        <f t="shared" si="1"/>
        <v>158.67000000000002</v>
      </c>
    </row>
    <row r="13" spans="1:9" x14ac:dyDescent="0.25">
      <c r="A13" s="4">
        <v>12</v>
      </c>
      <c r="B13" s="4"/>
      <c r="C13" s="5"/>
      <c r="D13" s="4"/>
      <c r="E13" s="4"/>
      <c r="F13" s="4"/>
    </row>
    <row r="14" spans="1:9" x14ac:dyDescent="0.25">
      <c r="A14" s="4">
        <v>13</v>
      </c>
      <c r="B14" s="4"/>
      <c r="C14" s="5"/>
      <c r="D14" s="4"/>
      <c r="E14" s="4"/>
      <c r="F14" s="4"/>
    </row>
    <row r="15" spans="1:9" x14ac:dyDescent="0.25">
      <c r="A15" s="4">
        <v>14</v>
      </c>
      <c r="B15" s="4"/>
      <c r="C15" s="5"/>
      <c r="D15" s="4"/>
      <c r="E15" s="4"/>
      <c r="F15" s="4"/>
    </row>
    <row r="16" spans="1:9" x14ac:dyDescent="0.25">
      <c r="A16" s="4">
        <v>15</v>
      </c>
      <c r="B16" s="4"/>
      <c r="C16" s="5"/>
      <c r="D16" s="4"/>
      <c r="E16" s="4"/>
      <c r="F16" s="4"/>
    </row>
    <row r="17" spans="1:6" x14ac:dyDescent="0.25">
      <c r="A17" s="6" t="s">
        <v>17</v>
      </c>
      <c r="B17" s="7"/>
      <c r="C17" s="7"/>
      <c r="D17" s="7"/>
      <c r="E17" s="8"/>
      <c r="F17" s="10">
        <f>SUM(F2:F16)</f>
        <v>4975.3499999999995</v>
      </c>
    </row>
    <row r="18" spans="1:6" x14ac:dyDescent="0.25">
      <c r="A18" s="6" t="s">
        <v>18</v>
      </c>
      <c r="B18" s="7"/>
      <c r="C18" s="7"/>
      <c r="D18" s="7"/>
      <c r="E18" s="8"/>
      <c r="F18" s="10">
        <f>F17-(F17*I2)</f>
        <v>4726.5824999999995</v>
      </c>
    </row>
  </sheetData>
  <mergeCells count="2">
    <mergeCell ref="A18:E18"/>
    <mergeCell ref="A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2022-05-29T08:15:32Z</dcterms:created>
  <dcterms:modified xsi:type="dcterms:W3CDTF">2022-05-29T08:39:31Z</dcterms:modified>
</cp:coreProperties>
</file>