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bwSyncAndShare\Thesis_Ergebnisse_ncbi _blast\"/>
    </mc:Choice>
  </mc:AlternateContent>
  <xr:revisionPtr revIDLastSave="0" documentId="13_ncr:1_{095C54D5-47C2-4658-9C8B-88DBCD4C8CFB}" xr6:coauthVersionLast="44" xr6:coauthVersionMax="44" xr10:uidLastSave="{00000000-0000-0000-0000-000000000000}"/>
  <bookViews>
    <workbookView xWindow="-28920" yWindow="-120" windowWidth="29040" windowHeight="15840" activeTab="2" xr2:uid="{640C3869-85C1-409A-A75F-75EF203B6085}"/>
  </bookViews>
  <sheets>
    <sheet name="hochqualitiative_Chloroflexi_Bi" sheetId="7" r:id="rId1"/>
    <sheet name="identifizierte_Chloroflexi_Bins" sheetId="8" r:id="rId2"/>
    <sheet name="Chloroflexi_bins_maxbin_metaba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8" l="1"/>
  <c r="P22" i="8"/>
  <c r="P23" i="8"/>
  <c r="P24" i="8"/>
  <c r="P25" i="8"/>
  <c r="P26" i="8"/>
  <c r="P27" i="8"/>
  <c r="P28" i="8"/>
  <c r="P29" i="8"/>
  <c r="P30" i="8"/>
  <c r="P31" i="8"/>
  <c r="P32" i="8"/>
  <c r="P33" i="8"/>
  <c r="P19" i="8"/>
  <c r="P18" i="8"/>
  <c r="P17" i="8"/>
  <c r="P16" i="8"/>
  <c r="P15" i="8"/>
  <c r="P14" i="8"/>
  <c r="P13" i="8"/>
  <c r="P12" i="8"/>
  <c r="P11" i="8"/>
  <c r="P10" i="8"/>
  <c r="P9" i="8"/>
  <c r="P7" i="8"/>
  <c r="P8" i="8"/>
  <c r="P6" i="8"/>
  <c r="P5" i="8"/>
  <c r="P4" i="8"/>
  <c r="P3" i="8"/>
  <c r="P2" i="8"/>
</calcChain>
</file>

<file path=xl/sharedStrings.xml><?xml version="1.0" encoding="utf-8"?>
<sst xmlns="http://schemas.openxmlformats.org/spreadsheetml/2006/main" count="785" uniqueCount="532">
  <si>
    <t>chloroflexi_bin</t>
  </si>
  <si>
    <t>Classification</t>
  </si>
  <si>
    <t>Genome_completeness</t>
  </si>
  <si>
    <t>contamination</t>
  </si>
  <si>
    <t>strain heteritary</t>
  </si>
  <si>
    <t>GC</t>
  </si>
  <si>
    <t>maxbin</t>
  </si>
  <si>
    <t>metabat</t>
  </si>
  <si>
    <t>100.00</t>
  </si>
  <si>
    <t>0.00</t>
  </si>
  <si>
    <t>1.72</t>
  </si>
  <si>
    <t>0.86</t>
  </si>
  <si>
    <t>Size</t>
  </si>
  <si>
    <t>3.45</t>
  </si>
  <si>
    <t>017</t>
  </si>
  <si>
    <t>018</t>
  </si>
  <si>
    <t>037</t>
  </si>
  <si>
    <t>038</t>
  </si>
  <si>
    <t>048</t>
  </si>
  <si>
    <t>053</t>
  </si>
  <si>
    <t>060</t>
  </si>
  <si>
    <t>062</t>
  </si>
  <si>
    <t>067</t>
  </si>
  <si>
    <t>077</t>
  </si>
  <si>
    <t>092</t>
  </si>
  <si>
    <t>094</t>
  </si>
  <si>
    <t>119</t>
  </si>
  <si>
    <t>126</t>
  </si>
  <si>
    <t>155</t>
  </si>
  <si>
    <t>161</t>
  </si>
  <si>
    <t>199</t>
  </si>
  <si>
    <t>137</t>
  </si>
  <si>
    <t>140</t>
  </si>
  <si>
    <t>144</t>
  </si>
  <si>
    <t>158</t>
  </si>
  <si>
    <t>190</t>
  </si>
  <si>
    <t>32</t>
  </si>
  <si>
    <t>4</t>
  </si>
  <si>
    <t>40</t>
  </si>
  <si>
    <t>479</t>
  </si>
  <si>
    <t>487</t>
  </si>
  <si>
    <t>54</t>
  </si>
  <si>
    <t>75</t>
  </si>
  <si>
    <t>94.83</t>
  </si>
  <si>
    <t>58.90</t>
  </si>
  <si>
    <t>0.63</t>
  </si>
  <si>
    <t>89.66</t>
  </si>
  <si>
    <t>8.54</t>
  </si>
  <si>
    <t>8.33</t>
  </si>
  <si>
    <t>69.51</t>
  </si>
  <si>
    <t>12.07</t>
  </si>
  <si>
    <t>82.01</t>
  </si>
  <si>
    <t>98.28</t>
  </si>
  <si>
    <t>0.16</t>
  </si>
  <si>
    <t>93.73</t>
  </si>
  <si>
    <t>96.55</t>
  </si>
  <si>
    <t>97.26</t>
  </si>
  <si>
    <t>8.62</t>
  </si>
  <si>
    <t>26.72</t>
  </si>
  <si>
    <t>70.92</t>
  </si>
  <si>
    <t>1.88</t>
  </si>
  <si>
    <t>93.15</t>
  </si>
  <si>
    <t>50.00</t>
  </si>
  <si>
    <t>7.52</t>
  </si>
  <si>
    <t>55.5799039214</t>
  </si>
  <si>
    <t>3.038762</t>
  </si>
  <si>
    <t>49.5567785868</t>
  </si>
  <si>
    <t>1.853137</t>
  </si>
  <si>
    <t>52.348396738</t>
  </si>
  <si>
    <t>3.395359</t>
  </si>
  <si>
    <t>47.8490297567</t>
  </si>
  <si>
    <t>2.338898</t>
  </si>
  <si>
    <t>39.7417237575</t>
  </si>
  <si>
    <t>0.323607</t>
  </si>
  <si>
    <t>49.8356579512</t>
  </si>
  <si>
    <t>3.276094</t>
  </si>
  <si>
    <t>54.0975135211</t>
  </si>
  <si>
    <t>3.295584</t>
  </si>
  <si>
    <t>71.5864953076</t>
  </si>
  <si>
    <t>2.921118</t>
  </si>
  <si>
    <t>53.2911528034</t>
  </si>
  <si>
    <t>2.594562</t>
  </si>
  <si>
    <t>57.8929007116</t>
  </si>
  <si>
    <t>4.084677</t>
  </si>
  <si>
    <t>66.1709982728</t>
  </si>
  <si>
    <t>0.955881</t>
  </si>
  <si>
    <t>50.0119655627</t>
  </si>
  <si>
    <t>3.058778</t>
  </si>
  <si>
    <t>56.7369124264</t>
  </si>
  <si>
    <t>3.899405</t>
  </si>
  <si>
    <t>58.5366957305</t>
  </si>
  <si>
    <t>11.21</t>
  </si>
  <si>
    <t>94.00</t>
  </si>
  <si>
    <t>28.76</t>
  </si>
  <si>
    <t>11.68</t>
  </si>
  <si>
    <t>7.69</t>
  </si>
  <si>
    <t>54.39</t>
  </si>
  <si>
    <t>26.38</t>
  </si>
  <si>
    <t>62.87</t>
  </si>
  <si>
    <t>25.21</t>
  </si>
  <si>
    <t>47.51</t>
  </si>
  <si>
    <t>20.34</t>
  </si>
  <si>
    <t>5.66</t>
  </si>
  <si>
    <t>60.89</t>
  </si>
  <si>
    <t>24.17</t>
  </si>
  <si>
    <t>52.94</t>
  </si>
  <si>
    <t>59.44</t>
  </si>
  <si>
    <t>13.87</t>
  </si>
  <si>
    <t>61.11</t>
  </si>
  <si>
    <t>71.68</t>
  </si>
  <si>
    <t>8.70</t>
  </si>
  <si>
    <t>12.23</t>
  </si>
  <si>
    <t>2.04</t>
  </si>
  <si>
    <t>87.88</t>
  </si>
  <si>
    <t>9.33</t>
  </si>
  <si>
    <t>30.00</t>
  </si>
  <si>
    <t>60.17</t>
  </si>
  <si>
    <t>6.35</t>
  </si>
  <si>
    <t>3.09</t>
  </si>
  <si>
    <t>86.76</t>
  </si>
  <si>
    <t>105.90</t>
  </si>
  <si>
    <t>1.41</t>
  </si>
  <si>
    <t>55.6512485281</t>
  </si>
  <si>
    <t>3.318948</t>
  </si>
  <si>
    <t>50.2008217698</t>
  </si>
  <si>
    <t>0.281344</t>
  </si>
  <si>
    <t>59.0799061004</t>
  </si>
  <si>
    <t>6.068185</t>
  </si>
  <si>
    <t>54.2600946945</t>
  </si>
  <si>
    <t>3.491859</t>
  </si>
  <si>
    <t>45.1212428903</t>
  </si>
  <si>
    <t>3.493277</t>
  </si>
  <si>
    <t>54.9359182598</t>
  </si>
  <si>
    <t>4.89453</t>
  </si>
  <si>
    <t>70.9066553908</t>
  </si>
  <si>
    <t>0.943611</t>
  </si>
  <si>
    <t>49.5970914397</t>
  </si>
  <si>
    <t>6.946117</t>
  </si>
  <si>
    <t>58.0800043013</t>
  </si>
  <si>
    <t>4.09178</t>
  </si>
  <si>
    <t>49.327848015</t>
  </si>
  <si>
    <t>3.640992</t>
  </si>
  <si>
    <t>51.8379196882</t>
  </si>
  <si>
    <t>2.259892</t>
  </si>
  <si>
    <t>55.4410690223</t>
  </si>
  <si>
    <t>2.302066</t>
  </si>
  <si>
    <t>50.192922857</t>
  </si>
  <si>
    <t>2.410549</t>
  </si>
  <si>
    <t>71.439017176</t>
  </si>
  <si>
    <t>3.086697</t>
  </si>
  <si>
    <t>50.1038040046</t>
  </si>
  <si>
    <t>0.715772</t>
  </si>
  <si>
    <t>56.7024403682</t>
  </si>
  <si>
    <t>4.777066</t>
  </si>
  <si>
    <t>67.272237772</t>
  </si>
  <si>
    <t>3.045775</t>
  </si>
  <si>
    <t>superkingdom</t>
  </si>
  <si>
    <t>phylum</t>
  </si>
  <si>
    <t>class</t>
  </si>
  <si>
    <t>order</t>
  </si>
  <si>
    <t>family</t>
  </si>
  <si>
    <t>genus</t>
  </si>
  <si>
    <t>species</t>
  </si>
  <si>
    <t>Bacteria[:w66.88%;c70.36%]</t>
  </si>
  <si>
    <t>Chloroflexi[:w66.77%;c70.05%]</t>
  </si>
  <si>
    <t>Anaerolineae[:w1.18%;c2.69%]</t>
  </si>
  <si>
    <t>Anaerolineales[:w1.12%;c2.54%]</t>
  </si>
  <si>
    <t>Anaerolineaceae[:w1.12%;c2.54%]</t>
  </si>
  <si>
    <t>None[:w0.00%;c0.00%]</t>
  </si>
  <si>
    <t>Bacteria[:w47.95%;c63.51%]</t>
  </si>
  <si>
    <t>Chloroflexi[:w47.95%;c63.51%]</t>
  </si>
  <si>
    <t>Anaerolineae[:w2.04%;c4.05%]</t>
  </si>
  <si>
    <t>Anaerolineales[:w0.82%;c2.70%]</t>
  </si>
  <si>
    <t>Anaerolineaceae[:w0.82%;c2.70%]</t>
  </si>
  <si>
    <t>Bacteria[:w37.32%;c59.75%]</t>
  </si>
  <si>
    <t>Chloroflexi[:w36.99%;c58.72%]</t>
  </si>
  <si>
    <t>Anaerolineae[:w6.57%;c10.27%]</t>
  </si>
  <si>
    <t>Anaerolineales[:w5.99%;c7.82%]</t>
  </si>
  <si>
    <t>Anaerolineaceae[:w5.99%;c7.82%]</t>
  </si>
  <si>
    <t>Anaerolinea[:w0.32%;c0.94%]</t>
  </si>
  <si>
    <t>Bacteria[:w54.84%;c64.59%]</t>
  </si>
  <si>
    <t>Chloroflexi[:w54.76%;c64.26%]</t>
  </si>
  <si>
    <t>Anaerolineae[:w1.10%;c1.31%]</t>
  </si>
  <si>
    <t>Anaerolineales[:w1.10%;c1.31%]</t>
  </si>
  <si>
    <t>Anaerolineaceae[:w1.10%;c1.31%]</t>
  </si>
  <si>
    <t>Bacteria[:w43.18%;c44.49%]</t>
  </si>
  <si>
    <t>Chloroflexi[:w41.53%;c42.08%]</t>
  </si>
  <si>
    <t>Anaerolineae[:w5.97%;c7.56%]</t>
  </si>
  <si>
    <t>Anaerolineales[:w4.51%;c5.95%]</t>
  </si>
  <si>
    <t>Anaerolineaceae[:w4.46%;c5.87%]</t>
  </si>
  <si>
    <t>Pelolinea[:w0.30%;c0.48%]</t>
  </si>
  <si>
    <t>Pelolinea submarina[:w0.30%;c0.48%]</t>
  </si>
  <si>
    <t>Bacteria[:w46.92%;c53.86%]</t>
  </si>
  <si>
    <t>Chloroflexi[:w44.92%;c51.86%]</t>
  </si>
  <si>
    <t>Anaerolineae[:w9.98%;c12.15%]</t>
  </si>
  <si>
    <t>Anaerolineales[:w7.73%;c9.53%]</t>
  </si>
  <si>
    <t>Anaerolineaceae[:w7.57%;c9.34%]</t>
  </si>
  <si>
    <t>Pelolinea[:w0.43%;c0.57%]</t>
  </si>
  <si>
    <t>Pelolinea submarina[:w0.43%;c0.57%]</t>
  </si>
  <si>
    <t>Bacteria[:w63.13%;c64.48%]</t>
  </si>
  <si>
    <t>Chloroflexi[:w62.87%;c64.14%]</t>
  </si>
  <si>
    <t>Bacteria[:w53.89%;c56.82%]</t>
  </si>
  <si>
    <t>Chloroflexi[:w50.49%;c53.64%]</t>
  </si>
  <si>
    <t>Anaerolineae[:w9.52%;c10.97%]</t>
  </si>
  <si>
    <t>Anaerolineales[:w7.66%;c8.65%]</t>
  </si>
  <si>
    <t>Anaerolineaceae[:w7.37%;c8.22%]</t>
  </si>
  <si>
    <t>Pelolinea[:w1.01%;c1.14%]</t>
  </si>
  <si>
    <t>Pelolinea submarina[:w1.01%;c1.14%]</t>
  </si>
  <si>
    <t>Bacteria[:w63.95%;c71.81%]</t>
  </si>
  <si>
    <t>Chloroflexi[:w63.95%;c71.81%]</t>
  </si>
  <si>
    <t>Anaerolineae[:w12.96%;c18.79%]</t>
  </si>
  <si>
    <t>Anaerolineales[:w12.05%;c17.73%]</t>
  </si>
  <si>
    <t>Anaerolineaceae[:w11.95%;c17.38%]</t>
  </si>
  <si>
    <t>Longilinea[:w3.87%;c7.45%]</t>
  </si>
  <si>
    <t>Longilinea arvoryzae[:w3.87%;c7.45%]</t>
  </si>
  <si>
    <t>Bacteria[:w33.61%;c48.94%]</t>
  </si>
  <si>
    <t>Chloroflexi[:w33.61%;c48.94%]</t>
  </si>
  <si>
    <t>Anaerolineae[:w0.25%;c0.53%]</t>
  </si>
  <si>
    <t>Bacteria[:w49.88%;c57.05%]</t>
  </si>
  <si>
    <t>Chloroflexi[:w49.47%;c56.03%]</t>
  </si>
  <si>
    <t>Anaerolineae[:w3.80%;c5.77%]</t>
  </si>
  <si>
    <t>Anaerolineales[:w3.31%;c4.41%]</t>
  </si>
  <si>
    <t>Anaerolineaceae[:w3.21%;c4.07%]</t>
  </si>
  <si>
    <t>Pelolinea[:w0.10%;c0.34%]</t>
  </si>
  <si>
    <t>Pelolinea submarina[:w0.10%;c0.34%]</t>
  </si>
  <si>
    <t>Bacteria[:w51.73%;c61.10%]</t>
  </si>
  <si>
    <t>Chloroflexi[:w51.33%;c60.23%]</t>
  </si>
  <si>
    <t>Anaerolineae[:w1.97%;c4.21%]</t>
  </si>
  <si>
    <t>Anaerolineales[:w1.13%;c2.61%]</t>
  </si>
  <si>
    <t>Anaerolineaceae[:w1.13%;c2.61%]</t>
  </si>
  <si>
    <t>Pelolinea[:w0.11%;c0.29%]</t>
  </si>
  <si>
    <t>Pelolinea submarina[:w0.11%;c0.29%]</t>
  </si>
  <si>
    <t>Bacteria[:w59.44%;c58.97%]</t>
  </si>
  <si>
    <t>Chloroflexi[:w58.90%;c58.00%]</t>
  </si>
  <si>
    <t>Anaerolineae[:w2.59%;c3.97%]</t>
  </si>
  <si>
    <t>Anaerolineales[:w1.72%;c2.79%]</t>
  </si>
  <si>
    <t>Anaerolineaceae[:w1.59%;c2.58%]</t>
  </si>
  <si>
    <t>Longilinea[:w0.20%;c0.32%]</t>
  </si>
  <si>
    <t>Longilinea arvoryzae[:w0.20%;c0.32%]</t>
  </si>
  <si>
    <t>Bacteria[:w12.87%;c24.65%]</t>
  </si>
  <si>
    <t>Chloroflexi[:w12.34%;c22.79%]</t>
  </si>
  <si>
    <t>Bacteria[:w20.61%;c23.81%]</t>
  </si>
  <si>
    <t>Chloroflexi[:w17.42%;c18.18%]</t>
  </si>
  <si>
    <t>Anaerolineae[:w1.23%;c1.73%]</t>
  </si>
  <si>
    <t>Anaerolineales[:w1.04%;c1.30%]</t>
  </si>
  <si>
    <t>Anaerolineaceae[:w0.66%;c0.87%]</t>
  </si>
  <si>
    <t>Bacteria[:w70.05%;c75.22%]</t>
  </si>
  <si>
    <t>Chloroflexi[:w70.02%;c75.14%]</t>
  </si>
  <si>
    <t>Anaerolineae[:w3.74%;c6.82%]</t>
  </si>
  <si>
    <t>Anaerolineales[:w1.18%;c2.12%]</t>
  </si>
  <si>
    <t>Anaerolineaceae[:w0.22%;c0.39%]</t>
  </si>
  <si>
    <t>Bacteria[:w19.86%;c20.78%]</t>
  </si>
  <si>
    <t>Chloroflexi[:w15.11%;c15.67%]</t>
  </si>
  <si>
    <t>Ktedonobacteria[:w0.24%;c0.34%]</t>
  </si>
  <si>
    <t>Ktedonobacterales[:w0.20%;c0.27%]</t>
  </si>
  <si>
    <t>Ktedonobacteraceae[:w0.10%;c0.14%]</t>
  </si>
  <si>
    <t>Ktedonobacter[:w0.10%;c0.14%]</t>
  </si>
  <si>
    <t>Ktedonobacter racemifer[:w0.10%;c0.14%]</t>
  </si>
  <si>
    <t>Bacteria[:w66.55%;c70.42%]</t>
  </si>
  <si>
    <t>Chloroflexi[:w66.19%;c69.58%]</t>
  </si>
  <si>
    <t>Anaerolineae[:w0.93%;c1.88%]</t>
  </si>
  <si>
    <t>Anaerolineales[:w0.93%;c1.88%]</t>
  </si>
  <si>
    <t>Anaerolineaceae[:w0.93%;c1.88%]</t>
  </si>
  <si>
    <t>Bacteria[:w58.25%;c58.23%]</t>
  </si>
  <si>
    <t>Chloroflexi[:w54.71%;c52.81%]</t>
  </si>
  <si>
    <t>Anaerolineae[:w1.00%;c1.41%]</t>
  </si>
  <si>
    <t>Anaerolineales[:w0.79%;c1.20%]</t>
  </si>
  <si>
    <t>Anaerolineaceae[:w0.79%;c1.20%]</t>
  </si>
  <si>
    <t>Bacteria[:w55.50%;c66.13%]</t>
  </si>
  <si>
    <t>Chloroflexi[:w55.41%;c65.73%]</t>
  </si>
  <si>
    <t>Anaerolineae[:w0.91%;c1.21%]</t>
  </si>
  <si>
    <t>Anaerolineales[:w0.91%;c1.21%]</t>
  </si>
  <si>
    <t>Anaerolineaceae[:w0.91%;c1.21%]</t>
  </si>
  <si>
    <t>Bacteria[:w31.64%;c45.60%]</t>
  </si>
  <si>
    <t>Chloroflexi[:w31.64%;c45.60%]</t>
  </si>
  <si>
    <t>Bacteria[:w28.75%;c38.50%]</t>
  </si>
  <si>
    <t>Chloroflexi[:w28.36%;c37.17%]</t>
  </si>
  <si>
    <t>Anaerolineae[:w4.85%;c4.01%]</t>
  </si>
  <si>
    <t>Anaerolineales[:w4.85%;c4.01%]</t>
  </si>
  <si>
    <t>Anaerolineaceae[:w4.85%;c4.01%]</t>
  </si>
  <si>
    <t>Anaerolinea[:w0.07%;c0.27%]</t>
  </si>
  <si>
    <t>Bacteria[:w32.87%;c36.12%]</t>
  </si>
  <si>
    <t>Chloroflexi[:w12.56%;c13.40%]</t>
  </si>
  <si>
    <t>Anaerolineae[:w0.19%;c0.24%]</t>
  </si>
  <si>
    <t>Bacteria[:w68.24%;c73.45%]</t>
  </si>
  <si>
    <t>Chloroflexi[:w67.06%;c71.37%]</t>
  </si>
  <si>
    <t>Anaerolineae[:w1.96%;c3.11%]</t>
  </si>
  <si>
    <t>Anaerolineales[:w0.21%;c0.39%]</t>
  </si>
  <si>
    <t>Bacteria[:w12.61%;c23.76%]</t>
  </si>
  <si>
    <t>Chloroflexi[:w11.61%;c19.89%]</t>
  </si>
  <si>
    <t>Bacteria[:w56.89%;c62.78%]</t>
  </si>
  <si>
    <t>Chloroflexi[:w55.87%;c61.11%]</t>
  </si>
  <si>
    <t>Anaerolineae[:w0.45%;c0.83%]</t>
  </si>
  <si>
    <t>Anaerolineales[:w0.45%;c0.83%]</t>
  </si>
  <si>
    <t>Anaerolineaceae[:w0.35%;c0.56%]</t>
  </si>
  <si>
    <t>Bacteria[:w46.19%;c54.98%]</t>
  </si>
  <si>
    <t>Chloroflexi[:w39.08%;c34.26%]</t>
  </si>
  <si>
    <t>Anaerolineae[:w1.27%;c0.40%]</t>
  </si>
  <si>
    <t>Anaerolineales[:w1.16%;c0.20%]</t>
  </si>
  <si>
    <t>Anaerolineaceae[:w1.16%;c0.20%]</t>
  </si>
  <si>
    <t>Bacteria[:w21.52%;c25.00%]</t>
  </si>
  <si>
    <t>Chloroflexi[:w7.57%;c9.78%]</t>
  </si>
  <si>
    <t>Anaerolineae[:w1.43%;c2.17%]</t>
  </si>
  <si>
    <t>Anaerolineales[:w1.43%;c2.17%]</t>
  </si>
  <si>
    <t>Anaerolineaceae[:w1.43%;c2.17%]</t>
  </si>
  <si>
    <t>Bacteria[:w33.74%;c50.39%]</t>
  </si>
  <si>
    <t>Chloroflexi[:w33.12%;c49.61%]</t>
  </si>
  <si>
    <t>Anaerolineae[:w0.26%;c0.79%]</t>
  </si>
  <si>
    <t>Bacteria[:w63.92%;c71.08%]</t>
  </si>
  <si>
    <t>Chloroflexi[:w61.95%;c67.16%]</t>
  </si>
  <si>
    <t>Anaerolineae[:w12.49%;c16.23%]</t>
  </si>
  <si>
    <t>Anaerolineales[:w11.55%;c15.11%]</t>
  </si>
  <si>
    <t>Anaerolineaceae[:w11.48%;c14.93%]</t>
  </si>
  <si>
    <t>Longilinea[:w4.18%;c6.90%]</t>
  </si>
  <si>
    <t>Longilinea arvoryzae[:w4.18%;c6.90%]</t>
  </si>
  <si>
    <t>5.281827</t>
  </si>
  <si>
    <t>max038</t>
  </si>
  <si>
    <t>met190</t>
  </si>
  <si>
    <t>max017</t>
  </si>
  <si>
    <t>met119</t>
  </si>
  <si>
    <t>max161</t>
  </si>
  <si>
    <t>met54</t>
  </si>
  <si>
    <t>max126</t>
  </si>
  <si>
    <t>met32</t>
  </si>
  <si>
    <t>max077</t>
  </si>
  <si>
    <t>met487</t>
  </si>
  <si>
    <t>met19</t>
  </si>
  <si>
    <t>max037</t>
  </si>
  <si>
    <t>met75</t>
  </si>
  <si>
    <t>max067</t>
  </si>
  <si>
    <t>met40</t>
  </si>
  <si>
    <t>max018</t>
  </si>
  <si>
    <t>max048</t>
  </si>
  <si>
    <t>max053</t>
  </si>
  <si>
    <t>max060</t>
  </si>
  <si>
    <t>max062</t>
  </si>
  <si>
    <t>max092</t>
  </si>
  <si>
    <t>max094</t>
  </si>
  <si>
    <t>max119</t>
  </si>
  <si>
    <t>max155</t>
  </si>
  <si>
    <t>max199</t>
  </si>
  <si>
    <t>met137</t>
  </si>
  <si>
    <t>met140</t>
  </si>
  <si>
    <t>met144</t>
  </si>
  <si>
    <t>met158</t>
  </si>
  <si>
    <t>met4</t>
  </si>
  <si>
    <t>met479</t>
  </si>
  <si>
    <t>adjusted_contamination</t>
  </si>
  <si>
    <t>Bacteria[:w54,84%;c64,59%]</t>
  </si>
  <si>
    <t>Chloroflexi[:w54,76%;c64,26%]</t>
  </si>
  <si>
    <t>Anaerolineae[:w1,10%;c1,31%]</t>
  </si>
  <si>
    <t>Anaerolineales[:w1,10%;c1,31%]</t>
  </si>
  <si>
    <t>Anaerolineaceae[:w1,10%;c1,31%]</t>
  </si>
  <si>
    <t>None[:w0,00%;c0,00%]</t>
  </si>
  <si>
    <t>Bacteria[:w55,50%;c66,13%]</t>
  </si>
  <si>
    <t>Chloroflexi[:w55,41%;c65,73%]</t>
  </si>
  <si>
    <t>Anaerolineae[:w0,91%;c1,21%]</t>
  </si>
  <si>
    <t>Anaerolineales[:w0,91%;c1,21%]</t>
  </si>
  <si>
    <t>Anaerolineaceae[:w0,91%;c1,21%]</t>
  </si>
  <si>
    <t>Bacteria[:w66,88%;c70,36%]</t>
  </si>
  <si>
    <t>Chloroflexi[:w66,77%;c70,05%]</t>
  </si>
  <si>
    <t>Anaerolineae[:w1,18%;c2,69%]</t>
  </si>
  <si>
    <t>Anaerolineales[:w1,12%;c2,54%]</t>
  </si>
  <si>
    <t>Anaerolineaceae[:w1,12%;c2,54%]</t>
  </si>
  <si>
    <t>Bacteria[:w66,55%;c70,42%]</t>
  </si>
  <si>
    <t>Chloroflexi[:w66,19%;c69,58%]</t>
  </si>
  <si>
    <t>Anaerolineae[:w0,93%;c1,88%]</t>
  </si>
  <si>
    <t>Anaerolineales[:w0,93%;c1,88%]</t>
  </si>
  <si>
    <t>Anaerolineaceae[:w0,93%;c1,88%]</t>
  </si>
  <si>
    <t>Bacteria[:w70,05%;c75,22%]</t>
  </si>
  <si>
    <t>Chloroflexi[:w70,02%;c75,14%]</t>
  </si>
  <si>
    <t>Anaerolineae[:w3,74%;c6,82%]</t>
  </si>
  <si>
    <t>Anaerolineales[:w1,18%;c2,12%]</t>
  </si>
  <si>
    <t>Anaerolineaceae[:w0,22%;c0,39%]</t>
  </si>
  <si>
    <t>Bacteria[:w68,24%;c73,45%]</t>
  </si>
  <si>
    <t>Chloroflexi[:w67,06%;c71,37%]</t>
  </si>
  <si>
    <t>Anaerolineae[:w1,96%;c3,11%]</t>
  </si>
  <si>
    <t>Anaerolineales[:w0,21%;c0,39%]</t>
  </si>
  <si>
    <t>Bacteria[:w12,87%;c24,65%]</t>
  </si>
  <si>
    <t>Chloroflexi[:w12,34%;c22,79%]</t>
  </si>
  <si>
    <t>Bacteria[:w12,61%;c23,76%]</t>
  </si>
  <si>
    <t>Chloroflexi[:w11,61%;c19,89%]</t>
  </si>
  <si>
    <t>Bacteria[:w33,61%;c48,94%]</t>
  </si>
  <si>
    <t>Chloroflexi[:w33,61%;c48,94%]</t>
  </si>
  <si>
    <t>Anaerolineae[:w0,25%;c0,53%]</t>
  </si>
  <si>
    <t>Bacteria[:w33,74%;c50,39%]</t>
  </si>
  <si>
    <t>Chloroflexi[:w33,12%;c49,61%]</t>
  </si>
  <si>
    <t>Anaerolineae[:w0,26%;c0,79%]</t>
  </si>
  <si>
    <t>Bacteria[:w31,64%;c45,60%]</t>
  </si>
  <si>
    <t>Chloroflexi[:w31,64%;c45,60%]</t>
  </si>
  <si>
    <t>Bacteria[:w37,32%;c59,75%]</t>
  </si>
  <si>
    <t>Chloroflexi[:w36,99%;c58,72%]</t>
  </si>
  <si>
    <t>Anaerolineae[:w6,57%;c10,27%]</t>
  </si>
  <si>
    <t>Anaerolineales[:w5,99%;c7,82%]</t>
  </si>
  <si>
    <t>Anaerolineaceae[:w5,99%;c7,82%]</t>
  </si>
  <si>
    <t>Anaerolinea[:w0,32%;c0,94%]</t>
  </si>
  <si>
    <t>Bacteria[:w28,75%;c38,50%]</t>
  </si>
  <si>
    <t>Chloroflexi[:w28,36%;c37,17%]</t>
  </si>
  <si>
    <t>Anaerolineae[:w4,85%;c4,01%]</t>
  </si>
  <si>
    <t>Anaerolineales[:w4,85%;c4,01%]</t>
  </si>
  <si>
    <t>Anaerolineaceae[:w4,85%;c4,01%]</t>
  </si>
  <si>
    <t>Anaerolinea[:w0,07%;c0,27%]</t>
  </si>
  <si>
    <t>Bacteria[:w63,95%;c71,81%]</t>
  </si>
  <si>
    <t>Chloroflexi[:w63,95%;c71,81%]</t>
  </si>
  <si>
    <t>Anaerolineae[:w12,96%;c18,79%]</t>
  </si>
  <si>
    <t>Anaerolineales[:w12,05%;c17,73%]</t>
  </si>
  <si>
    <t>Anaerolineaceae[:w11,95%;c17,38%]</t>
  </si>
  <si>
    <t>Longilinea[:w3,87%;c7,45%]</t>
  </si>
  <si>
    <t>Longilinea arvoryzae[:w3,87%;c7,45%]</t>
  </si>
  <si>
    <t>Bacteria[:w63,92%;c71,08%]</t>
  </si>
  <si>
    <t>Chloroflexi[:w61,95%;c67,16%]</t>
  </si>
  <si>
    <t>Anaerolineae[:w12,49%;c16,23%]</t>
  </si>
  <si>
    <t>Anaerolineales[:w11,55%;c15,11%]</t>
  </si>
  <si>
    <t>Anaerolineaceae[:w11,48%;c14,93%]</t>
  </si>
  <si>
    <t>Longilinea[:w4,18%;c6,90%]</t>
  </si>
  <si>
    <t>Longilinea arvoryzae[:w4,18%;c6,90%]</t>
  </si>
  <si>
    <t>Bacteria[:w47,95%;c63,51%]</t>
  </si>
  <si>
    <t>Chloroflexi[:w47,95%;c63,51%]</t>
  </si>
  <si>
    <t>Anaerolineae[:w2,04%;c4,05%]</t>
  </si>
  <si>
    <t>Anaerolineales[:w0,82%;c2,70%]</t>
  </si>
  <si>
    <t>Anaerolineaceae[:w0,82%;c2,70%]</t>
  </si>
  <si>
    <t>Bacteria[:w43,18%;c44,49%]</t>
  </si>
  <si>
    <t>Chloroflexi[:w41,53%;c42,08%]</t>
  </si>
  <si>
    <t>Anaerolineae[:w5,97%;c7,56%]</t>
  </si>
  <si>
    <t>Anaerolineales[:w4,51%;c5,95%]</t>
  </si>
  <si>
    <t>Anaerolineaceae[:w4,46%;c5,87%]</t>
  </si>
  <si>
    <t>Pelolinea[:w0,30%;c0,48%]</t>
  </si>
  <si>
    <t>Pelolinea submarina[:w0,30%;c0,48%]</t>
  </si>
  <si>
    <t>Bacteria[:w46,92%;c53,86%]</t>
  </si>
  <si>
    <t>Chloroflexi[:w44,92%;c51,86%]</t>
  </si>
  <si>
    <t>Anaerolineae[:w9,98%;c12,15%]</t>
  </si>
  <si>
    <t>Anaerolineales[:w7,73%;c9,53%]</t>
  </si>
  <si>
    <t>Anaerolineaceae[:w7,57%;c9,34%]</t>
  </si>
  <si>
    <t>Pelolinea[:w0,43%;c0,57%]</t>
  </si>
  <si>
    <t>Pelolinea submarina[:w0,43%;c0,57%]</t>
  </si>
  <si>
    <t>Bacteria[:w63,13%;c64,48%]</t>
  </si>
  <si>
    <t>Chloroflexi[:w62,87%;c64,14%]</t>
  </si>
  <si>
    <t>Bacteria[:w53,89%;c56,82%]</t>
  </si>
  <si>
    <t>Chloroflexi[:w50,49%;c53,64%]</t>
  </si>
  <si>
    <t>Anaerolineae[:w9,52%;c10,97%]</t>
  </si>
  <si>
    <t>Anaerolineales[:w7,66%;c8,65%]</t>
  </si>
  <si>
    <t>Anaerolineaceae[:w7,37%;c8,22%]</t>
  </si>
  <si>
    <t>Pelolinea[:w1,01%;c1,14%]</t>
  </si>
  <si>
    <t>Pelolinea submarina[:w1,01%;c1,14%]</t>
  </si>
  <si>
    <t>Bacteria[:w49,88%;c57,05%]</t>
  </si>
  <si>
    <t>Chloroflexi[:w49,47%;c56,03%]</t>
  </si>
  <si>
    <t>Anaerolineae[:w3,80%;c5,77%]</t>
  </si>
  <si>
    <t>Anaerolineales[:w3,31%;c4,41%]</t>
  </si>
  <si>
    <t>Anaerolineaceae[:w3,21%;c4,07%]</t>
  </si>
  <si>
    <t>Pelolinea[:w0,10%;c0,34%]</t>
  </si>
  <si>
    <t>Pelolinea submarina[:w0,10%;c0,34%]</t>
  </si>
  <si>
    <t>Bacteria[:w51,73%;c61,10%]</t>
  </si>
  <si>
    <t>Chloroflexi[:w51,33%;c60,23%]</t>
  </si>
  <si>
    <t>Anaerolineae[:w1,97%;c4,21%]</t>
  </si>
  <si>
    <t>Anaerolineales[:w1,13%;c2,61%]</t>
  </si>
  <si>
    <t>Anaerolineaceae[:w1,13%;c2,61%]</t>
  </si>
  <si>
    <t>Pelolinea[:w0,11%;c0,29%]</t>
  </si>
  <si>
    <t>Pelolinea submarina[:w0,11%;c0,29%]</t>
  </si>
  <si>
    <t>Bacteria[:w59,44%;c58,97%]</t>
  </si>
  <si>
    <t>Chloroflexi[:w58,90%;c58,00%]</t>
  </si>
  <si>
    <t>Anaerolineae[:w2,59%;c3,97%]</t>
  </si>
  <si>
    <t>Anaerolineales[:w1,72%;c2,79%]</t>
  </si>
  <si>
    <t>Anaerolineaceae[:w1,59%;c2,58%]</t>
  </si>
  <si>
    <t>Longilinea[:w0,20%;c0,32%]</t>
  </si>
  <si>
    <t>Longilinea arvoryzae[:w0,20%;c0,32%]</t>
  </si>
  <si>
    <t>Bacteria[:w20,61%;c23,81%]</t>
  </si>
  <si>
    <t>Chloroflexi[:w17,42%;c18,18%]</t>
  </si>
  <si>
    <t>Anaerolineae[:w1,23%;c1,73%]</t>
  </si>
  <si>
    <t>Anaerolineales[:w1,04%;c1,30%]</t>
  </si>
  <si>
    <t>Anaerolineaceae[:w0,66%;c0,87%]</t>
  </si>
  <si>
    <t>Bacteria[:w19,86%;c20,78%]</t>
  </si>
  <si>
    <t>Chloroflexi[:w15,11%;c15,67%]</t>
  </si>
  <si>
    <t>Ktedonobacteria[:w0,24%;c0,34%]</t>
  </si>
  <si>
    <t>Ktedonobacterales[:w0,20%;c0,27%]</t>
  </si>
  <si>
    <t>Ktedonobacteraceae[:w0,10%;c0,14%]</t>
  </si>
  <si>
    <t>Ktedonobacter[:w0,10%;c0,14%]</t>
  </si>
  <si>
    <t>Ktedonobacter racemifer[:w0,10%;c0,14%]</t>
  </si>
  <si>
    <t>Bacteria[:w58,25%;c58,23%]</t>
  </si>
  <si>
    <t>Chloroflexi[:w54,71%;c52,81%]</t>
  </si>
  <si>
    <t>Anaerolineae[:w1,00%;c1,41%]</t>
  </si>
  <si>
    <t>Anaerolineales[:w0,79%;c1,20%]</t>
  </si>
  <si>
    <t>Anaerolineaceae[:w0,79%;c1,20%]</t>
  </si>
  <si>
    <t>Bacteria[:w46,19%;c54,98%]</t>
  </si>
  <si>
    <t>Chloroflexi[:w39,08%;c34,26%]</t>
  </si>
  <si>
    <t>Anaerolineae[:w1,27%;c0,40%]</t>
  </si>
  <si>
    <t>Anaerolineales[:w1,16%;c0,20%]</t>
  </si>
  <si>
    <t>Anaerolineaceae[:w1,16%;c0,20%]</t>
  </si>
  <si>
    <t>Bacteria[:w21,52%;c25,00%]</t>
  </si>
  <si>
    <t>Chloroflexi[:w7,57%;c9,78%]</t>
  </si>
  <si>
    <t>Anaerolineae[:w1,43%;c2,17%]</t>
  </si>
  <si>
    <t>Anaerolineales[:w1,43%;c2,17%]</t>
  </si>
  <si>
    <t>Anaerolineaceae[:w1,43%;c2,17%]</t>
  </si>
  <si>
    <t>Bacteria[:w56,89%;c62,78%]</t>
  </si>
  <si>
    <t>Chloroflexi[:w55,87%;c61,11%]</t>
  </si>
  <si>
    <t>Anaerolineae[:w0,45%;c0,83%]</t>
  </si>
  <si>
    <t>Anaerolineales[:w0,45%;c0,83%]</t>
  </si>
  <si>
    <t>Anaerolineaceae[:w0,35%;c0,56%]</t>
  </si>
  <si>
    <t>Bacteria[:w32,87%;c36,12%]</t>
  </si>
  <si>
    <t>Chloroflexi[:w12,56%;c13,40%]</t>
  </si>
  <si>
    <t>Anaerolineae[:w0,19%;c0,24%]</t>
  </si>
  <si>
    <t>Anaerolineae</t>
  </si>
  <si>
    <t>Anaerolineales</t>
  </si>
  <si>
    <t>Anaerolineaceae</t>
  </si>
  <si>
    <t>None</t>
  </si>
  <si>
    <t>Longilinea arvoryzae</t>
  </si>
  <si>
    <t>Ktedonobacteria</t>
  </si>
  <si>
    <t>Ktedonobacterales</t>
  </si>
  <si>
    <t>Ktedonobacteraceae</t>
  </si>
  <si>
    <t>Ktedonobacter racemifer</t>
  </si>
  <si>
    <t>bin01</t>
  </si>
  <si>
    <t>bin02</t>
  </si>
  <si>
    <t>bin03</t>
  </si>
  <si>
    <t>bin04</t>
  </si>
  <si>
    <t>bin05</t>
  </si>
  <si>
    <t>bin06</t>
  </si>
  <si>
    <t>bin07</t>
  </si>
  <si>
    <t>bin08</t>
  </si>
  <si>
    <t>bin09</t>
  </si>
  <si>
    <t>bin10</t>
  </si>
  <si>
    <t>bin11</t>
  </si>
  <si>
    <t>Bin</t>
  </si>
  <si>
    <t>Gattung/Spezies</t>
  </si>
  <si>
    <t>Familie</t>
  </si>
  <si>
    <t>Ordnung</t>
  </si>
  <si>
    <t>Klasse</t>
  </si>
  <si>
    <t>Assemblierungsgröße [Mb]</t>
  </si>
  <si>
    <t>GC-Gehalt [%]</t>
  </si>
  <si>
    <t>Kontamination[%]</t>
  </si>
  <si>
    <t>Genomvollständigkeit [%]</t>
  </si>
  <si>
    <t>Stammheterogenität [%]</t>
  </si>
  <si>
    <t>angepasste Kontamination [%]</t>
  </si>
  <si>
    <t>nicht gewählt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</si>
</sst>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11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3" borderId="0" xfId="0" applyFill="1"/>
    <xf numFmtId="11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  <xf numFmtId="11" fontId="0" fillId="4" borderId="0" xfId="0" applyNumberFormat="1" applyFill="1" applyAlignment="1">
      <alignment horizontal="right"/>
    </xf>
    <xf numFmtId="49" fontId="0" fillId="5" borderId="0" xfId="0" applyNumberFormat="1" applyFill="1" applyAlignment="1">
      <alignment horizontal="right"/>
    </xf>
    <xf numFmtId="0" fontId="0" fillId="5" borderId="0" xfId="0" applyFill="1"/>
    <xf numFmtId="11" fontId="0" fillId="5" borderId="0" xfId="0" applyNumberFormat="1" applyFill="1" applyAlignment="1">
      <alignment horizontal="right"/>
    </xf>
    <xf numFmtId="49" fontId="0" fillId="6" borderId="0" xfId="0" applyNumberFormat="1" applyFill="1" applyAlignment="1">
      <alignment horizontal="right"/>
    </xf>
    <xf numFmtId="0" fontId="0" fillId="6" borderId="0" xfId="0" applyFill="1"/>
    <xf numFmtId="11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49" fontId="0" fillId="7" borderId="0" xfId="0" applyNumberFormat="1" applyFill="1" applyAlignment="1">
      <alignment horizontal="right"/>
    </xf>
    <xf numFmtId="0" fontId="0" fillId="7" borderId="0" xfId="0" applyFill="1"/>
    <xf numFmtId="11" fontId="0" fillId="7" borderId="0" xfId="0" applyNumberFormat="1" applyFill="1" applyAlignment="1">
      <alignment horizontal="right"/>
    </xf>
    <xf numFmtId="49" fontId="0" fillId="8" borderId="0" xfId="0" applyNumberFormat="1" applyFill="1" applyAlignment="1">
      <alignment horizontal="right"/>
    </xf>
    <xf numFmtId="0" fontId="0" fillId="8" borderId="0" xfId="0" applyFill="1"/>
    <xf numFmtId="11" fontId="0" fillId="8" borderId="0" xfId="0" applyNumberFormat="1" applyFill="1" applyAlignment="1">
      <alignment horizontal="right"/>
    </xf>
    <xf numFmtId="0" fontId="0" fillId="0" borderId="0" xfId="0" applyFill="1"/>
    <xf numFmtId="11" fontId="0" fillId="0" borderId="0" xfId="0" applyNumberFormat="1" applyFill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/>
    <xf numFmtId="0" fontId="0" fillId="0" borderId="2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1" fontId="0" fillId="0" borderId="5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1" fontId="0" fillId="0" borderId="2" xfId="0" applyNumberFormat="1" applyFill="1" applyBorder="1" applyAlignment="1">
      <alignment horizontal="right"/>
    </xf>
    <xf numFmtId="49" fontId="0" fillId="0" borderId="5" xfId="0" applyNumberFormat="1" applyFill="1" applyBorder="1" applyAlignment="1">
      <alignment horizontal="right"/>
    </xf>
    <xf numFmtId="0" fontId="0" fillId="0" borderId="1" xfId="0" applyFill="1" applyBorder="1"/>
    <xf numFmtId="0" fontId="0" fillId="0" borderId="7" xfId="0" applyFill="1" applyBorder="1"/>
    <xf numFmtId="0" fontId="0" fillId="0" borderId="0" xfId="0" applyBorder="1"/>
    <xf numFmtId="0" fontId="0" fillId="0" borderId="4" xfId="0" applyFill="1" applyBorder="1"/>
    <xf numFmtId="0" fontId="0" fillId="0" borderId="9" xfId="0" applyFill="1" applyBorder="1"/>
    <xf numFmtId="49" fontId="0" fillId="0" borderId="10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11" fontId="0" fillId="0" borderId="10" xfId="0" applyNumberFormat="1" applyFill="1" applyBorder="1" applyAlignment="1">
      <alignment horizontal="right"/>
    </xf>
    <xf numFmtId="2" fontId="0" fillId="4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9CE7-FEAB-49C7-AD1C-F19F3B47D96B}">
  <dimension ref="A1:V24"/>
  <sheetViews>
    <sheetView workbookViewId="0">
      <selection activeCell="J25" sqref="J25"/>
    </sheetView>
  </sheetViews>
  <sheetFormatPr baseColWidth="10" defaultRowHeight="15" x14ac:dyDescent="0.25"/>
  <cols>
    <col min="1" max="2" width="11.42578125" style="30"/>
    <col min="3" max="3" width="25.7109375" style="30" bestFit="1" customWidth="1"/>
    <col min="4" max="4" width="28.5703125" style="30" bestFit="1" customWidth="1"/>
    <col min="5" max="5" width="23.140625" style="30" bestFit="1" customWidth="1"/>
    <col min="6" max="6" width="19.42578125" style="30" bestFit="1" customWidth="1"/>
    <col min="7" max="7" width="13.42578125" style="30" bestFit="1" customWidth="1"/>
    <col min="8" max="8" width="25.28515625" style="30" bestFit="1" customWidth="1"/>
    <col min="9" max="9" width="24.28515625" style="30" bestFit="1" customWidth="1"/>
    <col min="10" max="10" width="17.28515625" style="30" bestFit="1" customWidth="1"/>
    <col min="11" max="11" width="23.140625" style="30" bestFit="1" customWidth="1"/>
    <col min="12" max="12" width="28.42578125" style="30" bestFit="1" customWidth="1"/>
    <col min="13" max="16384" width="11.42578125" style="30"/>
  </cols>
  <sheetData>
    <row r="1" spans="1:20" x14ac:dyDescent="0.25">
      <c r="B1" s="30" t="s">
        <v>520</v>
      </c>
      <c r="C1" s="30" t="s">
        <v>524</v>
      </c>
      <c r="D1" s="30" t="s">
        <v>523</v>
      </c>
      <c r="E1" s="30" t="s">
        <v>522</v>
      </c>
      <c r="F1" s="30" t="s">
        <v>521</v>
      </c>
      <c r="G1" s="30" t="s">
        <v>526</v>
      </c>
      <c r="H1" s="30" t="s">
        <v>525</v>
      </c>
      <c r="I1" s="30" t="s">
        <v>528</v>
      </c>
      <c r="J1" s="30" t="s">
        <v>527</v>
      </c>
      <c r="K1" s="30" t="s">
        <v>529</v>
      </c>
      <c r="L1" s="30" t="s">
        <v>530</v>
      </c>
    </row>
    <row r="2" spans="1:20" s="33" customFormat="1" x14ac:dyDescent="0.25">
      <c r="A2" s="30" t="s">
        <v>509</v>
      </c>
      <c r="B2" s="32" t="s">
        <v>329</v>
      </c>
      <c r="C2" s="32" t="s">
        <v>500</v>
      </c>
      <c r="D2" s="32" t="s">
        <v>501</v>
      </c>
      <c r="E2" s="32" t="s">
        <v>502</v>
      </c>
      <c r="F2" s="32" t="s">
        <v>504</v>
      </c>
      <c r="G2" s="34">
        <v>58.080004301300001</v>
      </c>
      <c r="H2" s="34">
        <v>4.09178</v>
      </c>
      <c r="I2" s="34">
        <v>97.26</v>
      </c>
      <c r="J2" s="34">
        <v>1.88</v>
      </c>
      <c r="K2" s="34">
        <v>0</v>
      </c>
      <c r="L2" s="34">
        <v>1.88</v>
      </c>
    </row>
    <row r="3" spans="1:20" s="33" customFormat="1" x14ac:dyDescent="0.25">
      <c r="A3" s="30" t="s">
        <v>510</v>
      </c>
      <c r="B3" s="32" t="s">
        <v>340</v>
      </c>
      <c r="C3" s="32" t="s">
        <v>505</v>
      </c>
      <c r="D3" s="32" t="s">
        <v>506</v>
      </c>
      <c r="E3" s="32" t="s">
        <v>507</v>
      </c>
      <c r="F3" s="32" t="s">
        <v>508</v>
      </c>
      <c r="G3" s="34">
        <v>67.272237771999997</v>
      </c>
      <c r="H3" s="34">
        <v>3.0457749999999999</v>
      </c>
      <c r="I3" s="34">
        <v>60.17</v>
      </c>
      <c r="J3" s="34">
        <v>6.35</v>
      </c>
      <c r="K3" s="34">
        <v>0</v>
      </c>
      <c r="L3" s="34">
        <v>6.35</v>
      </c>
    </row>
    <row r="4" spans="1:20" s="33" customFormat="1" x14ac:dyDescent="0.25">
      <c r="A4" s="30" t="s">
        <v>511</v>
      </c>
      <c r="B4" s="31" t="s">
        <v>319</v>
      </c>
      <c r="C4" s="31" t="s">
        <v>500</v>
      </c>
      <c r="D4" s="31" t="s">
        <v>501</v>
      </c>
      <c r="E4" s="31" t="s">
        <v>502</v>
      </c>
      <c r="F4" s="31" t="s">
        <v>503</v>
      </c>
      <c r="G4" s="34">
        <v>55.579903921400003</v>
      </c>
      <c r="H4" s="34">
        <v>3.0387620000000002</v>
      </c>
      <c r="I4" s="34">
        <v>94.83</v>
      </c>
      <c r="J4" s="34">
        <v>1.72</v>
      </c>
      <c r="K4" s="34">
        <v>100</v>
      </c>
      <c r="L4" s="34">
        <v>0</v>
      </c>
    </row>
    <row r="5" spans="1:20" s="33" customFormat="1" x14ac:dyDescent="0.25">
      <c r="A5" s="30" t="s">
        <v>512</v>
      </c>
      <c r="B5" s="31" t="s">
        <v>341</v>
      </c>
      <c r="C5" s="31" t="s">
        <v>500</v>
      </c>
      <c r="D5" s="31" t="s">
        <v>501</v>
      </c>
      <c r="E5" s="31" t="s">
        <v>502</v>
      </c>
      <c r="F5" s="31" t="s">
        <v>503</v>
      </c>
      <c r="G5" s="34">
        <v>49.5567785868</v>
      </c>
      <c r="H5" s="34">
        <v>1.853137</v>
      </c>
      <c r="I5" s="34">
        <v>58.9</v>
      </c>
      <c r="J5" s="34">
        <v>0.63</v>
      </c>
      <c r="K5" s="34">
        <v>0</v>
      </c>
      <c r="L5" s="34">
        <v>0.63</v>
      </c>
    </row>
    <row r="6" spans="1:20" s="33" customFormat="1" x14ac:dyDescent="0.25">
      <c r="A6" s="30" t="s">
        <v>513</v>
      </c>
      <c r="B6" s="32" t="s">
        <v>326</v>
      </c>
      <c r="C6" s="35" t="s">
        <v>503</v>
      </c>
      <c r="D6" s="35" t="s">
        <v>503</v>
      </c>
      <c r="E6" s="35" t="s">
        <v>503</v>
      </c>
      <c r="F6" s="35" t="s">
        <v>503</v>
      </c>
      <c r="G6" s="34">
        <v>49.835657951199998</v>
      </c>
      <c r="H6" s="34">
        <v>3.2760940000000001</v>
      </c>
      <c r="I6" s="34">
        <v>82.01</v>
      </c>
      <c r="J6" s="34">
        <v>0</v>
      </c>
      <c r="K6" s="34">
        <v>0</v>
      </c>
      <c r="L6" s="34">
        <v>0</v>
      </c>
      <c r="N6" s="32"/>
      <c r="O6" s="32"/>
      <c r="P6" s="32"/>
      <c r="Q6" s="32"/>
      <c r="R6" s="32"/>
      <c r="S6" s="32"/>
      <c r="T6" s="32"/>
    </row>
    <row r="7" spans="1:20" s="33" customFormat="1" x14ac:dyDescent="0.25">
      <c r="A7" s="30" t="s">
        <v>514</v>
      </c>
      <c r="B7" s="31" t="s">
        <v>317</v>
      </c>
      <c r="C7" s="31" t="s">
        <v>500</v>
      </c>
      <c r="D7" s="31" t="s">
        <v>501</v>
      </c>
      <c r="E7" s="31" t="s">
        <v>502</v>
      </c>
      <c r="F7" s="31" t="s">
        <v>503</v>
      </c>
      <c r="G7" s="34">
        <v>54.097513521099998</v>
      </c>
      <c r="H7" s="34">
        <v>3.2955839999999998</v>
      </c>
      <c r="I7" s="34">
        <v>98.28</v>
      </c>
      <c r="J7" s="34">
        <v>0.16</v>
      </c>
      <c r="K7" s="34">
        <v>100</v>
      </c>
      <c r="L7" s="34">
        <v>0</v>
      </c>
      <c r="N7" s="32"/>
      <c r="O7" s="32"/>
      <c r="P7" s="32"/>
      <c r="Q7" s="32"/>
    </row>
    <row r="8" spans="1:20" s="33" customFormat="1" x14ac:dyDescent="0.25">
      <c r="A8" s="30" t="s">
        <v>515</v>
      </c>
      <c r="B8" s="31" t="s">
        <v>323</v>
      </c>
      <c r="C8" s="31" t="s">
        <v>503</v>
      </c>
      <c r="D8" s="31" t="s">
        <v>503</v>
      </c>
      <c r="E8" s="31" t="s">
        <v>503</v>
      </c>
      <c r="F8" s="31" t="s">
        <v>503</v>
      </c>
      <c r="G8" s="34">
        <v>71.586495307600003</v>
      </c>
      <c r="H8" s="34">
        <v>2.9211179999999999</v>
      </c>
      <c r="I8" s="34">
        <v>93.73</v>
      </c>
      <c r="J8" s="34">
        <v>0.86</v>
      </c>
      <c r="K8" s="34">
        <v>100</v>
      </c>
      <c r="L8" s="34">
        <v>0</v>
      </c>
    </row>
    <row r="9" spans="1:20" s="33" customFormat="1" x14ac:dyDescent="0.25">
      <c r="A9" s="30" t="s">
        <v>516</v>
      </c>
      <c r="B9" s="31" t="s">
        <v>345</v>
      </c>
      <c r="C9" s="31" t="s">
        <v>500</v>
      </c>
      <c r="D9" s="31" t="s">
        <v>501</v>
      </c>
      <c r="E9" s="31" t="s">
        <v>502</v>
      </c>
      <c r="F9" s="31" t="s">
        <v>503</v>
      </c>
      <c r="G9" s="34">
        <v>53.291152803400003</v>
      </c>
      <c r="H9" s="34">
        <v>2.5945619999999998</v>
      </c>
      <c r="I9" s="34">
        <v>96.55</v>
      </c>
      <c r="J9" s="34">
        <v>0.86</v>
      </c>
      <c r="K9" s="34">
        <v>100</v>
      </c>
      <c r="L9" s="34">
        <v>0</v>
      </c>
    </row>
    <row r="10" spans="1:20" s="33" customFormat="1" x14ac:dyDescent="0.25">
      <c r="A10" s="30" t="s">
        <v>517</v>
      </c>
      <c r="B10" s="31" t="s">
        <v>325</v>
      </c>
      <c r="C10" s="35" t="s">
        <v>500</v>
      </c>
      <c r="D10" s="35" t="s">
        <v>503</v>
      </c>
      <c r="E10" s="35" t="s">
        <v>503</v>
      </c>
      <c r="F10" s="35" t="s">
        <v>503</v>
      </c>
      <c r="G10" s="34">
        <v>50.011965562699999</v>
      </c>
      <c r="H10" s="34">
        <v>3.0587780000000002</v>
      </c>
      <c r="I10" s="34">
        <v>82.01</v>
      </c>
      <c r="J10" s="34">
        <v>0</v>
      </c>
      <c r="K10" s="34">
        <v>0</v>
      </c>
      <c r="L10" s="34">
        <v>0</v>
      </c>
    </row>
    <row r="11" spans="1:20" s="33" customFormat="1" x14ac:dyDescent="0.25">
      <c r="A11" s="30" t="s">
        <v>518</v>
      </c>
      <c r="B11" s="31" t="s">
        <v>321</v>
      </c>
      <c r="C11" s="31" t="s">
        <v>500</v>
      </c>
      <c r="D11" s="31" t="s">
        <v>501</v>
      </c>
      <c r="E11" s="31" t="s">
        <v>503</v>
      </c>
      <c r="F11" s="31" t="s">
        <v>503</v>
      </c>
      <c r="G11" s="34">
        <v>56.736912426400004</v>
      </c>
      <c r="H11" s="34">
        <v>3.8994049999999998</v>
      </c>
      <c r="I11" s="34">
        <v>70.92</v>
      </c>
      <c r="J11" s="34">
        <v>1.88</v>
      </c>
      <c r="K11" s="34">
        <v>100</v>
      </c>
      <c r="L11" s="34">
        <v>0</v>
      </c>
    </row>
    <row r="12" spans="1:20" s="33" customFormat="1" x14ac:dyDescent="0.25">
      <c r="A12" s="30" t="s">
        <v>519</v>
      </c>
      <c r="B12" s="31" t="s">
        <v>328</v>
      </c>
      <c r="C12" s="31" t="s">
        <v>500</v>
      </c>
      <c r="D12" s="31" t="s">
        <v>501</v>
      </c>
      <c r="E12" s="31" t="s">
        <v>502</v>
      </c>
      <c r="F12" s="31" t="s">
        <v>503</v>
      </c>
      <c r="G12" s="34">
        <v>58.5366957305</v>
      </c>
      <c r="H12" s="34">
        <v>5.2818269999999998</v>
      </c>
      <c r="I12" s="34">
        <v>93.15</v>
      </c>
      <c r="J12" s="34">
        <v>7.52</v>
      </c>
      <c r="K12" s="34">
        <v>50</v>
      </c>
      <c r="L12" s="34">
        <v>3.7600000000000002</v>
      </c>
    </row>
    <row r="14" spans="1:20" s="33" customFormat="1" x14ac:dyDescent="0.25">
      <c r="A14" s="30"/>
      <c r="B14" s="32"/>
      <c r="C14" s="32"/>
      <c r="D14" s="32"/>
      <c r="E14" s="32"/>
      <c r="F14" s="32"/>
      <c r="G14" s="32"/>
      <c r="H14" s="32"/>
      <c r="I14" s="32"/>
      <c r="J14" s="34"/>
      <c r="K14" s="34"/>
      <c r="L14" s="34"/>
      <c r="M14" s="34"/>
      <c r="N14" s="34"/>
      <c r="O14" s="34"/>
    </row>
    <row r="15" spans="1:20" s="33" customFormat="1" x14ac:dyDescent="0.25">
      <c r="A15" s="30"/>
      <c r="B15" s="32"/>
      <c r="C15" s="32"/>
      <c r="D15" s="32"/>
      <c r="E15" s="32"/>
      <c r="F15" s="32"/>
      <c r="G15" s="32"/>
      <c r="H15" s="32"/>
      <c r="I15" s="32"/>
      <c r="J15" s="34"/>
      <c r="K15" s="34"/>
      <c r="L15" s="34"/>
      <c r="M15" s="34"/>
      <c r="N15" s="34"/>
      <c r="O15" s="34"/>
    </row>
    <row r="16" spans="1:20" s="33" customFormat="1" x14ac:dyDescent="0.25">
      <c r="A16" s="30"/>
      <c r="B16" s="31"/>
      <c r="C16" s="31"/>
      <c r="D16" s="31"/>
      <c r="E16" s="31"/>
      <c r="F16" s="31"/>
      <c r="G16" s="31"/>
      <c r="H16" s="31"/>
      <c r="I16" s="31"/>
      <c r="J16" s="34"/>
      <c r="K16" s="34"/>
      <c r="L16" s="34"/>
      <c r="M16" s="34"/>
      <c r="N16" s="34"/>
      <c r="O16" s="34"/>
    </row>
    <row r="17" spans="1:22" s="33" customFormat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4"/>
      <c r="K17" s="34"/>
      <c r="L17" s="34"/>
      <c r="M17" s="34"/>
      <c r="N17" s="34"/>
      <c r="O17" s="34"/>
    </row>
    <row r="18" spans="1:22" s="33" customFormat="1" x14ac:dyDescent="0.25">
      <c r="A18" s="30"/>
      <c r="B18" s="32"/>
      <c r="C18" s="35"/>
      <c r="D18" s="35"/>
      <c r="E18" s="35"/>
      <c r="F18" s="35"/>
      <c r="G18" s="35"/>
      <c r="H18" s="35"/>
      <c r="I18" s="35"/>
      <c r="J18" s="34"/>
      <c r="K18" s="34"/>
      <c r="L18" s="34"/>
      <c r="M18" s="34"/>
      <c r="N18" s="34"/>
      <c r="O18" s="34"/>
      <c r="P18" s="32"/>
      <c r="Q18" s="32"/>
      <c r="R18" s="32"/>
      <c r="S18" s="32"/>
      <c r="T18" s="32"/>
      <c r="U18" s="32"/>
      <c r="V18" s="32"/>
    </row>
    <row r="19" spans="1:22" s="33" customFormat="1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4"/>
      <c r="K19" s="34"/>
      <c r="L19" s="34"/>
      <c r="M19" s="34"/>
      <c r="N19" s="34"/>
      <c r="O19" s="34"/>
      <c r="P19" s="32"/>
      <c r="Q19" s="32"/>
      <c r="R19" s="32"/>
      <c r="S19" s="32"/>
    </row>
    <row r="20" spans="1:22" s="33" customFormat="1" x14ac:dyDescent="0.25">
      <c r="A20" s="30"/>
      <c r="B20" s="31"/>
      <c r="C20" s="31"/>
      <c r="D20" s="31"/>
      <c r="E20" s="31"/>
      <c r="F20" s="31"/>
      <c r="G20" s="31"/>
      <c r="H20" s="31"/>
      <c r="I20" s="31"/>
      <c r="J20" s="34"/>
      <c r="K20" s="34"/>
      <c r="L20" s="34"/>
      <c r="M20" s="34"/>
      <c r="N20" s="34"/>
      <c r="O20" s="34"/>
    </row>
    <row r="21" spans="1:22" s="33" customForma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4"/>
      <c r="K21" s="34"/>
      <c r="L21" s="34"/>
      <c r="M21" s="34"/>
      <c r="N21" s="34"/>
      <c r="O21" s="34"/>
    </row>
    <row r="22" spans="1:22" s="33" customFormat="1" x14ac:dyDescent="0.25">
      <c r="A22" s="30"/>
      <c r="B22" s="31"/>
      <c r="C22" s="35"/>
      <c r="D22" s="35"/>
      <c r="E22" s="35"/>
      <c r="F22" s="35"/>
      <c r="G22" s="35"/>
      <c r="H22" s="35"/>
      <c r="I22" s="35"/>
      <c r="J22" s="34"/>
      <c r="K22" s="34"/>
      <c r="L22" s="34"/>
      <c r="M22" s="34"/>
      <c r="N22" s="34"/>
      <c r="O22" s="34"/>
    </row>
    <row r="23" spans="1:22" s="33" customForma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4"/>
      <c r="K23" s="34"/>
      <c r="L23" s="34"/>
      <c r="M23" s="34"/>
      <c r="N23" s="34"/>
      <c r="O23" s="34"/>
    </row>
    <row r="24" spans="1:22" s="33" customFormat="1" x14ac:dyDescent="0.25">
      <c r="A24" s="30"/>
      <c r="B24" s="31"/>
      <c r="C24" s="31"/>
      <c r="D24" s="31"/>
      <c r="E24" s="31"/>
      <c r="F24" s="31"/>
      <c r="G24" s="31"/>
      <c r="H24" s="31"/>
      <c r="I24" s="31"/>
      <c r="J24" s="34"/>
      <c r="K24" s="34"/>
      <c r="L24" s="34"/>
      <c r="M24" s="34"/>
      <c r="N24" s="34"/>
      <c r="O24" s="34"/>
    </row>
  </sheetData>
  <sortState xmlns:xlrd2="http://schemas.microsoft.com/office/spreadsheetml/2017/richdata2" ref="B15:O24">
    <sortCondition ref="B14"/>
  </sortState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AB4E-62BE-474A-BE86-CCC999442DF8}">
  <dimension ref="A1:W33"/>
  <sheetViews>
    <sheetView workbookViewId="0">
      <selection activeCell="P31" sqref="P31"/>
    </sheetView>
  </sheetViews>
  <sheetFormatPr baseColWidth="10" defaultRowHeight="15" x14ac:dyDescent="0.25"/>
  <cols>
    <col min="1" max="1" width="13" bestFit="1" customWidth="1"/>
    <col min="2" max="2" width="14.42578125" bestFit="1" customWidth="1"/>
    <col min="3" max="3" width="25.7109375" bestFit="1" customWidth="1"/>
    <col min="4" max="4" width="28.5703125" bestFit="1" customWidth="1"/>
    <col min="5" max="5" width="31.5703125" bestFit="1" customWidth="1"/>
    <col min="6" max="6" width="33.5703125" bestFit="1" customWidth="1"/>
    <col min="7" max="7" width="35.140625" bestFit="1" customWidth="1"/>
    <col min="8" max="8" width="29.85546875" bestFit="1" customWidth="1"/>
    <col min="9" max="9" width="39.140625" bestFit="1" customWidth="1"/>
    <col min="11" max="11" width="5.5703125" bestFit="1" customWidth="1"/>
    <col min="12" max="12" width="4.5703125" bestFit="1" customWidth="1"/>
    <col min="13" max="13" width="22.42578125" bestFit="1" customWidth="1"/>
    <col min="14" max="14" width="13.85546875" bestFit="1" customWidth="1"/>
    <col min="15" max="15" width="15.28515625" bestFit="1" customWidth="1"/>
    <col min="16" max="16" width="22.85546875" bestFit="1" customWidth="1"/>
  </cols>
  <sheetData>
    <row r="1" spans="1:20" ht="15.75" thickBot="1" x14ac:dyDescent="0.3">
      <c r="A1" s="36" t="s">
        <v>520</v>
      </c>
      <c r="B1" s="36" t="s">
        <v>0</v>
      </c>
      <c r="C1" s="36" t="s">
        <v>156</v>
      </c>
      <c r="D1" s="36" t="s">
        <v>157</v>
      </c>
      <c r="E1" s="36" t="s">
        <v>158</v>
      </c>
      <c r="F1" s="36" t="s">
        <v>159</v>
      </c>
      <c r="G1" s="36" t="s">
        <v>160</v>
      </c>
      <c r="H1" s="36" t="s">
        <v>161</v>
      </c>
      <c r="I1" s="36" t="s">
        <v>162</v>
      </c>
      <c r="J1" s="36"/>
      <c r="K1" s="36" t="s">
        <v>5</v>
      </c>
      <c r="L1" s="36" t="s">
        <v>12</v>
      </c>
      <c r="M1" s="36" t="s">
        <v>2</v>
      </c>
      <c r="N1" s="36" t="s">
        <v>3</v>
      </c>
      <c r="O1" s="36" t="s">
        <v>4</v>
      </c>
      <c r="P1" s="36" t="s">
        <v>347</v>
      </c>
    </row>
    <row r="2" spans="1:20" s="54" customFormat="1" x14ac:dyDescent="0.25">
      <c r="A2" s="52">
        <v>1</v>
      </c>
      <c r="B2" s="38" t="s">
        <v>329</v>
      </c>
      <c r="C2" s="38" t="s">
        <v>402</v>
      </c>
      <c r="D2" s="38" t="s">
        <v>403</v>
      </c>
      <c r="E2" s="38" t="s">
        <v>404</v>
      </c>
      <c r="F2" s="38" t="s">
        <v>405</v>
      </c>
      <c r="G2" s="38" t="s">
        <v>406</v>
      </c>
      <c r="H2" s="38" t="s">
        <v>407</v>
      </c>
      <c r="I2" s="38" t="s">
        <v>408</v>
      </c>
      <c r="J2" s="38"/>
      <c r="K2" s="39">
        <v>58.080004301300001</v>
      </c>
      <c r="L2" s="39">
        <v>4.09178</v>
      </c>
      <c r="M2" s="39">
        <v>97.26</v>
      </c>
      <c r="N2" s="39">
        <v>1.88</v>
      </c>
      <c r="O2" s="39">
        <v>0</v>
      </c>
      <c r="P2" s="40">
        <f>N2-((N2/100)*O2)</f>
        <v>1.88</v>
      </c>
    </row>
    <row r="3" spans="1:20" s="54" customFormat="1" ht="15.75" thickBot="1" x14ac:dyDescent="0.3">
      <c r="A3" s="55"/>
      <c r="B3" s="41" t="s">
        <v>330</v>
      </c>
      <c r="C3" s="41" t="s">
        <v>409</v>
      </c>
      <c r="D3" s="41" t="s">
        <v>410</v>
      </c>
      <c r="E3" s="41" t="s">
        <v>411</v>
      </c>
      <c r="F3" s="41" t="s">
        <v>412</v>
      </c>
      <c r="G3" s="41" t="s">
        <v>413</v>
      </c>
      <c r="H3" s="41" t="s">
        <v>414</v>
      </c>
      <c r="I3" s="41" t="s">
        <v>415</v>
      </c>
      <c r="J3" s="41"/>
      <c r="K3" s="42">
        <v>57.892900711599999</v>
      </c>
      <c r="L3" s="42">
        <v>4.0846770000000001</v>
      </c>
      <c r="M3" s="42">
        <v>97.26</v>
      </c>
      <c r="N3" s="42">
        <v>8.6199999999999992</v>
      </c>
      <c r="O3" s="42">
        <v>0</v>
      </c>
      <c r="P3" s="43">
        <f>N3-((N3/100)*O3)</f>
        <v>8.6199999999999992</v>
      </c>
    </row>
    <row r="4" spans="1:20" s="33" customFormat="1" ht="15.75" thickBot="1" x14ac:dyDescent="0.3">
      <c r="A4" s="56">
        <v>2</v>
      </c>
      <c r="B4" s="57" t="s">
        <v>340</v>
      </c>
      <c r="C4" s="57" t="s">
        <v>470</v>
      </c>
      <c r="D4" s="57" t="s">
        <v>471</v>
      </c>
      <c r="E4" s="57" t="s">
        <v>472</v>
      </c>
      <c r="F4" s="57" t="s">
        <v>473</v>
      </c>
      <c r="G4" s="57" t="s">
        <v>474</v>
      </c>
      <c r="H4" s="57" t="s">
        <v>475</v>
      </c>
      <c r="I4" s="57" t="s">
        <v>476</v>
      </c>
      <c r="J4" s="57"/>
      <c r="K4" s="58">
        <v>67.272237771999997</v>
      </c>
      <c r="L4" s="58">
        <v>3.0457749999999999</v>
      </c>
      <c r="M4" s="58">
        <v>60.17</v>
      </c>
      <c r="N4" s="58">
        <v>6.35</v>
      </c>
      <c r="O4" s="58">
        <v>0</v>
      </c>
      <c r="P4" s="59">
        <f>N4-((N4/100)*O4)</f>
        <v>6.35</v>
      </c>
      <c r="Q4" s="32"/>
      <c r="R4" s="32"/>
      <c r="S4" s="32"/>
      <c r="T4" s="32"/>
    </row>
    <row r="5" spans="1:20" s="33" customFormat="1" x14ac:dyDescent="0.25">
      <c r="A5" s="52">
        <v>3</v>
      </c>
      <c r="B5" s="50" t="s">
        <v>319</v>
      </c>
      <c r="C5" s="50" t="s">
        <v>364</v>
      </c>
      <c r="D5" s="50" t="s">
        <v>365</v>
      </c>
      <c r="E5" s="50" t="s">
        <v>366</v>
      </c>
      <c r="F5" s="50" t="s">
        <v>367</v>
      </c>
      <c r="G5" s="50" t="s">
        <v>368</v>
      </c>
      <c r="H5" s="50" t="s">
        <v>353</v>
      </c>
      <c r="I5" s="50" t="s">
        <v>353</v>
      </c>
      <c r="J5" s="50"/>
      <c r="K5" s="39">
        <v>55.579903921400003</v>
      </c>
      <c r="L5" s="39">
        <v>3.0387620000000002</v>
      </c>
      <c r="M5" s="39">
        <v>94.83</v>
      </c>
      <c r="N5" s="39">
        <v>1.72</v>
      </c>
      <c r="O5" s="39">
        <v>100</v>
      </c>
      <c r="P5" s="40">
        <f>N5-((N5/100)*O5)</f>
        <v>0</v>
      </c>
    </row>
    <row r="6" spans="1:20" s="33" customFormat="1" ht="15.75" thickBot="1" x14ac:dyDescent="0.3">
      <c r="A6" s="53"/>
      <c r="B6" s="32" t="s">
        <v>318</v>
      </c>
      <c r="C6" s="32" t="s">
        <v>359</v>
      </c>
      <c r="D6" s="32" t="s">
        <v>360</v>
      </c>
      <c r="E6" s="32" t="s">
        <v>361</v>
      </c>
      <c r="F6" s="32" t="s">
        <v>362</v>
      </c>
      <c r="G6" s="32" t="s">
        <v>363</v>
      </c>
      <c r="H6" s="32" t="s">
        <v>353</v>
      </c>
      <c r="I6" s="32" t="s">
        <v>353</v>
      </c>
      <c r="J6" s="32"/>
      <c r="K6" s="34">
        <v>55.651248528099998</v>
      </c>
      <c r="L6" s="34">
        <v>3.3189479999999998</v>
      </c>
      <c r="M6" s="34">
        <v>96.55</v>
      </c>
      <c r="N6" s="34">
        <v>3.45</v>
      </c>
      <c r="O6" s="34">
        <v>50</v>
      </c>
      <c r="P6" s="44">
        <f>N6-((N6/100)*O6)</f>
        <v>1.7250000000000001</v>
      </c>
    </row>
    <row r="7" spans="1:20" s="30" customFormat="1" ht="15.75" thickBot="1" x14ac:dyDescent="0.3">
      <c r="A7" s="52">
        <v>4</v>
      </c>
      <c r="B7" s="50" t="s">
        <v>341</v>
      </c>
      <c r="C7" s="50" t="s">
        <v>477</v>
      </c>
      <c r="D7" s="50" t="s">
        <v>478</v>
      </c>
      <c r="E7" s="50" t="s">
        <v>479</v>
      </c>
      <c r="F7" s="50" t="s">
        <v>480</v>
      </c>
      <c r="G7" s="50" t="s">
        <v>481</v>
      </c>
      <c r="H7" s="50" t="s">
        <v>353</v>
      </c>
      <c r="I7" s="50" t="s">
        <v>353</v>
      </c>
      <c r="J7" s="50"/>
      <c r="K7" s="39">
        <v>49.5567785868</v>
      </c>
      <c r="L7" s="39">
        <v>1.853137</v>
      </c>
      <c r="M7" s="39">
        <v>58.9</v>
      </c>
      <c r="N7" s="39">
        <v>0.63</v>
      </c>
      <c r="O7" s="39">
        <v>0</v>
      </c>
      <c r="P7" s="40">
        <f>N7-((N7/100)*O7)</f>
        <v>0.63</v>
      </c>
    </row>
    <row r="8" spans="1:20" ht="15.75" thickBot="1" x14ac:dyDescent="0.3">
      <c r="A8" s="52">
        <v>5</v>
      </c>
      <c r="B8" s="38" t="s">
        <v>326</v>
      </c>
      <c r="C8" s="37" t="s">
        <v>388</v>
      </c>
      <c r="D8" s="37" t="s">
        <v>389</v>
      </c>
      <c r="E8" s="37" t="s">
        <v>353</v>
      </c>
      <c r="F8" s="37" t="s">
        <v>353</v>
      </c>
      <c r="G8" s="37" t="s">
        <v>353</v>
      </c>
      <c r="H8" s="37" t="s">
        <v>353</v>
      </c>
      <c r="I8" s="37" t="s">
        <v>353</v>
      </c>
      <c r="J8" s="50"/>
      <c r="K8" s="39">
        <v>49.835657951199998</v>
      </c>
      <c r="L8" s="39">
        <v>3.2760940000000001</v>
      </c>
      <c r="M8" s="39">
        <v>82.01</v>
      </c>
      <c r="N8" s="39">
        <v>0</v>
      </c>
      <c r="O8" s="39">
        <v>0</v>
      </c>
      <c r="P8" s="40">
        <f>N8-((N8/100)*O8)</f>
        <v>0</v>
      </c>
    </row>
    <row r="9" spans="1:20" s="54" customFormat="1" x14ac:dyDescent="0.25">
      <c r="A9" s="52">
        <v>6</v>
      </c>
      <c r="B9" s="50" t="s">
        <v>317</v>
      </c>
      <c r="C9" s="50" t="s">
        <v>354</v>
      </c>
      <c r="D9" s="50" t="s">
        <v>355</v>
      </c>
      <c r="E9" s="50" t="s">
        <v>356</v>
      </c>
      <c r="F9" s="50" t="s">
        <v>357</v>
      </c>
      <c r="G9" s="50" t="s">
        <v>358</v>
      </c>
      <c r="H9" s="50" t="s">
        <v>353</v>
      </c>
      <c r="I9" s="50" t="s">
        <v>353</v>
      </c>
      <c r="J9" s="50"/>
      <c r="K9" s="39">
        <v>54.097513521099998</v>
      </c>
      <c r="L9" s="39">
        <v>3.2955839999999998</v>
      </c>
      <c r="M9" s="39">
        <v>98.28</v>
      </c>
      <c r="N9" s="39">
        <v>0.16</v>
      </c>
      <c r="O9" s="39">
        <v>100</v>
      </c>
      <c r="P9" s="40">
        <f>N9-((N9/100)*O9)</f>
        <v>0</v>
      </c>
    </row>
    <row r="10" spans="1:20" s="54" customFormat="1" ht="15.75" thickBot="1" x14ac:dyDescent="0.3">
      <c r="A10" s="53"/>
      <c r="B10" s="32" t="s">
        <v>316</v>
      </c>
      <c r="C10" s="35" t="s">
        <v>348</v>
      </c>
      <c r="D10" s="35" t="s">
        <v>349</v>
      </c>
      <c r="E10" s="35" t="s">
        <v>350</v>
      </c>
      <c r="F10" s="35" t="s">
        <v>351</v>
      </c>
      <c r="G10" s="35" t="s">
        <v>352</v>
      </c>
      <c r="H10" s="35" t="s">
        <v>353</v>
      </c>
      <c r="I10" s="35" t="s">
        <v>353</v>
      </c>
      <c r="J10" s="32"/>
      <c r="K10" s="34">
        <v>54.260094694499998</v>
      </c>
      <c r="L10" s="34">
        <v>3.4918589999999998</v>
      </c>
      <c r="M10" s="34">
        <v>98.28</v>
      </c>
      <c r="N10" s="34">
        <v>11.68</v>
      </c>
      <c r="O10" s="34">
        <v>7.69</v>
      </c>
      <c r="P10" s="44">
        <f>N10-((N10/100)*O10)</f>
        <v>10.781808</v>
      </c>
    </row>
    <row r="11" spans="1:20" x14ac:dyDescent="0.25">
      <c r="A11" s="52">
        <v>7</v>
      </c>
      <c r="B11" s="50" t="s">
        <v>323</v>
      </c>
      <c r="C11" s="50" t="s">
        <v>380</v>
      </c>
      <c r="D11" s="50" t="s">
        <v>381</v>
      </c>
      <c r="E11" s="50" t="s">
        <v>353</v>
      </c>
      <c r="F11" s="50" t="s">
        <v>353</v>
      </c>
      <c r="G11" s="50" t="s">
        <v>353</v>
      </c>
      <c r="H11" s="50" t="s">
        <v>353</v>
      </c>
      <c r="I11" s="50" t="s">
        <v>353</v>
      </c>
      <c r="J11" s="50"/>
      <c r="K11" s="39">
        <v>71.586495307600003</v>
      </c>
      <c r="L11" s="39">
        <v>2.9211179999999999</v>
      </c>
      <c r="M11" s="39">
        <v>93.73</v>
      </c>
      <c r="N11" s="39">
        <v>0.86</v>
      </c>
      <c r="O11" s="39">
        <v>100</v>
      </c>
      <c r="P11" s="40">
        <f>N11-((N11/100)*O11)</f>
        <v>0</v>
      </c>
    </row>
    <row r="12" spans="1:20" ht="15.75" thickBot="1" x14ac:dyDescent="0.3">
      <c r="A12" s="53"/>
      <c r="B12" s="32" t="s">
        <v>322</v>
      </c>
      <c r="C12" s="32" t="s">
        <v>378</v>
      </c>
      <c r="D12" s="32" t="s">
        <v>379</v>
      </c>
      <c r="E12" s="32" t="s">
        <v>353</v>
      </c>
      <c r="F12" s="32" t="s">
        <v>353</v>
      </c>
      <c r="G12" s="32" t="s">
        <v>353</v>
      </c>
      <c r="H12" s="32" t="s">
        <v>353</v>
      </c>
      <c r="I12" s="32" t="s">
        <v>353</v>
      </c>
      <c r="J12" s="32"/>
      <c r="K12" s="34">
        <v>71.439017175999993</v>
      </c>
      <c r="L12" s="34">
        <v>3.086697</v>
      </c>
      <c r="M12" s="34">
        <v>96.55</v>
      </c>
      <c r="N12" s="34">
        <v>8.6999999999999993</v>
      </c>
      <c r="O12" s="34">
        <v>8.33</v>
      </c>
      <c r="P12" s="44">
        <f>N12-((N12/100)*O12)</f>
        <v>7.9752899999999993</v>
      </c>
    </row>
    <row r="13" spans="1:20" s="33" customFormat="1" ht="15.75" thickBot="1" x14ac:dyDescent="0.3">
      <c r="A13" s="56">
        <v>8</v>
      </c>
      <c r="B13" s="60" t="s">
        <v>345</v>
      </c>
      <c r="C13" s="60" t="s">
        <v>492</v>
      </c>
      <c r="D13" s="60" t="s">
        <v>493</v>
      </c>
      <c r="E13" s="60" t="s">
        <v>494</v>
      </c>
      <c r="F13" s="60" t="s">
        <v>495</v>
      </c>
      <c r="G13" s="60" t="s">
        <v>496</v>
      </c>
      <c r="H13" s="60" t="s">
        <v>353</v>
      </c>
      <c r="I13" s="60" t="s">
        <v>353</v>
      </c>
      <c r="J13" s="60"/>
      <c r="K13" s="58">
        <v>53.291152803400003</v>
      </c>
      <c r="L13" s="58">
        <v>2.5945619999999998</v>
      </c>
      <c r="M13" s="58">
        <v>96.55</v>
      </c>
      <c r="N13" s="58">
        <v>0.86</v>
      </c>
      <c r="O13" s="58">
        <v>100</v>
      </c>
      <c r="P13" s="59">
        <f>N13-((N13/100)*O13)</f>
        <v>0</v>
      </c>
    </row>
    <row r="14" spans="1:20" s="33" customFormat="1" x14ac:dyDescent="0.25">
      <c r="A14" s="52">
        <v>9</v>
      </c>
      <c r="B14" s="50" t="s">
        <v>325</v>
      </c>
      <c r="C14" s="37" t="s">
        <v>385</v>
      </c>
      <c r="D14" s="37" t="s">
        <v>386</v>
      </c>
      <c r="E14" s="37" t="s">
        <v>387</v>
      </c>
      <c r="F14" s="37" t="s">
        <v>353</v>
      </c>
      <c r="G14" s="37" t="s">
        <v>353</v>
      </c>
      <c r="H14" s="37" t="s">
        <v>353</v>
      </c>
      <c r="I14" s="37" t="s">
        <v>353</v>
      </c>
      <c r="J14" s="50"/>
      <c r="K14" s="39">
        <v>50.011965562699999</v>
      </c>
      <c r="L14" s="39">
        <v>3.0587780000000002</v>
      </c>
      <c r="M14" s="39">
        <v>82.01</v>
      </c>
      <c r="N14" s="39">
        <v>0</v>
      </c>
      <c r="O14" s="39">
        <v>0</v>
      </c>
      <c r="P14" s="40">
        <f>N14-((N14/100)*O14)</f>
        <v>0</v>
      </c>
    </row>
    <row r="15" spans="1:20" s="33" customFormat="1" ht="15.75" thickBot="1" x14ac:dyDescent="0.3">
      <c r="A15" s="55"/>
      <c r="B15" s="51" t="s">
        <v>324</v>
      </c>
      <c r="C15" s="51" t="s">
        <v>382</v>
      </c>
      <c r="D15" s="51" t="s">
        <v>383</v>
      </c>
      <c r="E15" s="51" t="s">
        <v>384</v>
      </c>
      <c r="F15" s="51" t="s">
        <v>353</v>
      </c>
      <c r="G15" s="51" t="s">
        <v>353</v>
      </c>
      <c r="H15" s="51" t="s">
        <v>353</v>
      </c>
      <c r="I15" s="51" t="s">
        <v>353</v>
      </c>
      <c r="J15" s="51"/>
      <c r="K15" s="42">
        <v>49.327848015000001</v>
      </c>
      <c r="L15" s="42">
        <v>3.6409919999999998</v>
      </c>
      <c r="M15" s="42">
        <v>96.55</v>
      </c>
      <c r="N15" s="42">
        <v>20.34</v>
      </c>
      <c r="O15" s="42">
        <v>5.66</v>
      </c>
      <c r="P15" s="43">
        <f>N15-((N15/100)*O15)</f>
        <v>19.188756000000001</v>
      </c>
    </row>
    <row r="16" spans="1:20" s="33" customFormat="1" x14ac:dyDescent="0.25">
      <c r="A16" s="52">
        <v>10</v>
      </c>
      <c r="B16" s="50" t="s">
        <v>321</v>
      </c>
      <c r="C16" s="50" t="s">
        <v>374</v>
      </c>
      <c r="D16" s="50" t="s">
        <v>375</v>
      </c>
      <c r="E16" s="50" t="s">
        <v>376</v>
      </c>
      <c r="F16" s="50" t="s">
        <v>377</v>
      </c>
      <c r="G16" s="50" t="s">
        <v>353</v>
      </c>
      <c r="H16" s="50" t="s">
        <v>353</v>
      </c>
      <c r="I16" s="50" t="s">
        <v>353</v>
      </c>
      <c r="J16" s="50"/>
      <c r="K16" s="39">
        <v>56.736912426400004</v>
      </c>
      <c r="L16" s="39">
        <v>3.8994049999999998</v>
      </c>
      <c r="M16" s="39">
        <v>70.92</v>
      </c>
      <c r="N16" s="39">
        <v>1.88</v>
      </c>
      <c r="O16" s="39">
        <v>100</v>
      </c>
      <c r="P16" s="40">
        <f>N16-((N16/100)*O16)</f>
        <v>0</v>
      </c>
    </row>
    <row r="17" spans="1:23" s="33" customFormat="1" ht="15.75" thickBot="1" x14ac:dyDescent="0.3">
      <c r="A17" s="55"/>
      <c r="B17" s="51" t="s">
        <v>320</v>
      </c>
      <c r="C17" s="45" t="s">
        <v>369</v>
      </c>
      <c r="D17" s="45" t="s">
        <v>370</v>
      </c>
      <c r="E17" s="45" t="s">
        <v>371</v>
      </c>
      <c r="F17" s="45" t="s">
        <v>372</v>
      </c>
      <c r="G17" s="45" t="s">
        <v>373</v>
      </c>
      <c r="H17" s="45" t="s">
        <v>353</v>
      </c>
      <c r="I17" s="45" t="s">
        <v>353</v>
      </c>
      <c r="J17" s="51"/>
      <c r="K17" s="42">
        <v>56.702440368200001</v>
      </c>
      <c r="L17" s="42">
        <v>4.7770659999999996</v>
      </c>
      <c r="M17" s="42">
        <v>87.88</v>
      </c>
      <c r="N17" s="42">
        <v>9.33</v>
      </c>
      <c r="O17" s="42">
        <v>30</v>
      </c>
      <c r="P17" s="43">
        <f>N17-((N17/100)*O17)</f>
        <v>6.5310000000000006</v>
      </c>
      <c r="Q17" s="32"/>
      <c r="R17" s="32"/>
      <c r="S17" s="32"/>
      <c r="T17" s="32"/>
      <c r="U17" s="32"/>
      <c r="V17" s="32"/>
      <c r="W17" s="32"/>
    </row>
    <row r="18" spans="1:23" s="33" customFormat="1" x14ac:dyDescent="0.25">
      <c r="A18" s="52">
        <v>11</v>
      </c>
      <c r="B18" s="50" t="s">
        <v>328</v>
      </c>
      <c r="C18" s="50" t="s">
        <v>396</v>
      </c>
      <c r="D18" s="50" t="s">
        <v>397</v>
      </c>
      <c r="E18" s="50" t="s">
        <v>398</v>
      </c>
      <c r="F18" s="50" t="s">
        <v>399</v>
      </c>
      <c r="G18" s="50" t="s">
        <v>400</v>
      </c>
      <c r="H18" s="50" t="s">
        <v>401</v>
      </c>
      <c r="I18" s="50" t="s">
        <v>353</v>
      </c>
      <c r="J18" s="50"/>
      <c r="K18" s="39">
        <v>58.5366957305</v>
      </c>
      <c r="L18" s="39">
        <v>5.2818269999999998</v>
      </c>
      <c r="M18" s="39">
        <v>93.15</v>
      </c>
      <c r="N18" s="39">
        <v>7.52</v>
      </c>
      <c r="O18" s="39">
        <v>50</v>
      </c>
      <c r="P18" s="40">
        <f>N18-((N18/100)*O18)</f>
        <v>3.7600000000000002</v>
      </c>
    </row>
    <row r="19" spans="1:23" s="33" customFormat="1" ht="15.75" thickBot="1" x14ac:dyDescent="0.3">
      <c r="A19" s="55"/>
      <c r="B19" s="51" t="s">
        <v>327</v>
      </c>
      <c r="C19" s="51" t="s">
        <v>390</v>
      </c>
      <c r="D19" s="51" t="s">
        <v>391</v>
      </c>
      <c r="E19" s="51" t="s">
        <v>392</v>
      </c>
      <c r="F19" s="51" t="s">
        <v>393</v>
      </c>
      <c r="G19" s="51" t="s">
        <v>394</v>
      </c>
      <c r="H19" s="51" t="s">
        <v>395</v>
      </c>
      <c r="I19" s="51" t="s">
        <v>353</v>
      </c>
      <c r="J19" s="51"/>
      <c r="K19" s="42">
        <v>59.079906100400002</v>
      </c>
      <c r="L19" s="42">
        <v>6.0681849999999997</v>
      </c>
      <c r="M19" s="42">
        <v>94</v>
      </c>
      <c r="N19" s="42">
        <v>28.76</v>
      </c>
      <c r="O19" s="42">
        <v>50</v>
      </c>
      <c r="P19" s="43">
        <f>N19-((N19/100)*O19)</f>
        <v>14.38</v>
      </c>
    </row>
    <row r="21" spans="1:23" x14ac:dyDescent="0.25">
      <c r="A21" t="s">
        <v>531</v>
      </c>
      <c r="B21" s="46" t="s">
        <v>331</v>
      </c>
      <c r="C21" s="46" t="s">
        <v>416</v>
      </c>
      <c r="D21" s="46" t="s">
        <v>417</v>
      </c>
      <c r="E21" s="46" t="s">
        <v>418</v>
      </c>
      <c r="F21" s="46" t="s">
        <v>419</v>
      </c>
      <c r="G21" s="46" t="s">
        <v>420</v>
      </c>
      <c r="H21" s="46" t="s">
        <v>353</v>
      </c>
      <c r="I21" s="46" t="s">
        <v>353</v>
      </c>
      <c r="J21" s="46"/>
      <c r="K21" s="47">
        <v>50.200821769800001</v>
      </c>
      <c r="L21" s="47">
        <v>0.28134399999999998</v>
      </c>
      <c r="M21" s="61">
        <v>0</v>
      </c>
      <c r="N21" s="47">
        <v>0</v>
      </c>
      <c r="O21" s="47">
        <v>0</v>
      </c>
      <c r="P21" s="47">
        <f>N21-((N21/100)*O21)</f>
        <v>0</v>
      </c>
    </row>
    <row r="22" spans="1:23" x14ac:dyDescent="0.25">
      <c r="A22" t="s">
        <v>531</v>
      </c>
      <c r="B22" s="46" t="s">
        <v>332</v>
      </c>
      <c r="C22" s="46" t="s">
        <v>421</v>
      </c>
      <c r="D22" s="46" t="s">
        <v>422</v>
      </c>
      <c r="E22" s="46" t="s">
        <v>423</v>
      </c>
      <c r="F22" s="46" t="s">
        <v>424</v>
      </c>
      <c r="G22" s="46" t="s">
        <v>425</v>
      </c>
      <c r="H22" s="46" t="s">
        <v>426</v>
      </c>
      <c r="I22" s="46" t="s">
        <v>427</v>
      </c>
      <c r="J22" s="46"/>
      <c r="K22" s="47">
        <v>45.121242890300003</v>
      </c>
      <c r="L22" s="47">
        <v>3.493277</v>
      </c>
      <c r="M22" s="47">
        <v>54.39</v>
      </c>
      <c r="N22" s="61">
        <v>26.38</v>
      </c>
      <c r="O22" s="47">
        <v>0</v>
      </c>
      <c r="P22" s="61">
        <f>N22-((N22/100)*O22)</f>
        <v>26.38</v>
      </c>
    </row>
    <row r="23" spans="1:23" x14ac:dyDescent="0.25">
      <c r="A23" t="s">
        <v>531</v>
      </c>
      <c r="B23" s="46" t="s">
        <v>333</v>
      </c>
      <c r="C23" s="46" t="s">
        <v>428</v>
      </c>
      <c r="D23" s="46" t="s">
        <v>429</v>
      </c>
      <c r="E23" s="46" t="s">
        <v>430</v>
      </c>
      <c r="F23" s="46" t="s">
        <v>431</v>
      </c>
      <c r="G23" s="46" t="s">
        <v>432</v>
      </c>
      <c r="H23" s="46" t="s">
        <v>433</v>
      </c>
      <c r="I23" s="46" t="s">
        <v>434</v>
      </c>
      <c r="J23" s="46"/>
      <c r="K23" s="47">
        <v>54.935918259799998</v>
      </c>
      <c r="L23" s="47">
        <v>4.8945299999999996</v>
      </c>
      <c r="M23" s="47">
        <v>62.87</v>
      </c>
      <c r="N23" s="61">
        <v>25.21</v>
      </c>
      <c r="O23" s="47">
        <v>0</v>
      </c>
      <c r="P23" s="61">
        <f>N23-((N23/100)*O23)</f>
        <v>25.21</v>
      </c>
    </row>
    <row r="24" spans="1:23" x14ac:dyDescent="0.25">
      <c r="A24" t="s">
        <v>531</v>
      </c>
      <c r="B24" s="46" t="s">
        <v>334</v>
      </c>
      <c r="C24" s="46" t="s">
        <v>435</v>
      </c>
      <c r="D24" s="46" t="s">
        <v>436</v>
      </c>
      <c r="E24" s="46" t="s">
        <v>353</v>
      </c>
      <c r="F24" s="46" t="s">
        <v>353</v>
      </c>
      <c r="G24" s="46" t="s">
        <v>353</v>
      </c>
      <c r="H24" s="46" t="s">
        <v>353</v>
      </c>
      <c r="I24" s="46" t="s">
        <v>353</v>
      </c>
      <c r="J24" s="46"/>
      <c r="K24" s="47">
        <v>70.906655390799997</v>
      </c>
      <c r="L24" s="47">
        <v>0.94361099999999998</v>
      </c>
      <c r="M24" s="61">
        <v>47.51</v>
      </c>
      <c r="N24" s="47">
        <v>3.09</v>
      </c>
      <c r="O24" s="47">
        <v>0</v>
      </c>
      <c r="P24" s="47">
        <f>N24-((N24/100)*O24)</f>
        <v>3.09</v>
      </c>
    </row>
    <row r="25" spans="1:23" x14ac:dyDescent="0.25">
      <c r="A25" t="s">
        <v>531</v>
      </c>
      <c r="B25" s="46" t="s">
        <v>335</v>
      </c>
      <c r="C25" s="46" t="s">
        <v>437</v>
      </c>
      <c r="D25" s="46" t="s">
        <v>438</v>
      </c>
      <c r="E25" s="46" t="s">
        <v>439</v>
      </c>
      <c r="F25" s="46" t="s">
        <v>440</v>
      </c>
      <c r="G25" s="46" t="s">
        <v>441</v>
      </c>
      <c r="H25" s="46" t="s">
        <v>442</v>
      </c>
      <c r="I25" s="46" t="s">
        <v>443</v>
      </c>
      <c r="J25" s="46"/>
      <c r="K25" s="47">
        <v>49.597091439700002</v>
      </c>
      <c r="L25" s="47">
        <v>6.9461170000000001</v>
      </c>
      <c r="M25" s="47">
        <v>86.76</v>
      </c>
      <c r="N25" s="61">
        <v>105.9</v>
      </c>
      <c r="O25" s="47">
        <v>1.41</v>
      </c>
      <c r="P25" s="61">
        <f>N25-((N25/100)*O25)</f>
        <v>104.40681000000001</v>
      </c>
    </row>
    <row r="26" spans="1:23" x14ac:dyDescent="0.25">
      <c r="A26" t="s">
        <v>531</v>
      </c>
      <c r="B26" s="46" t="s">
        <v>336</v>
      </c>
      <c r="C26" s="46" t="s">
        <v>444</v>
      </c>
      <c r="D26" s="46" t="s">
        <v>445</v>
      </c>
      <c r="E26" s="46" t="s">
        <v>446</v>
      </c>
      <c r="F26" s="46" t="s">
        <v>447</v>
      </c>
      <c r="G26" s="46" t="s">
        <v>448</v>
      </c>
      <c r="H26" s="46" t="s">
        <v>449</v>
      </c>
      <c r="I26" s="46" t="s">
        <v>450</v>
      </c>
      <c r="J26" s="46"/>
      <c r="K26" s="47">
        <v>51.837919688200003</v>
      </c>
      <c r="L26" s="47">
        <v>2.2598919999999998</v>
      </c>
      <c r="M26" s="47">
        <v>60.89</v>
      </c>
      <c r="N26" s="61">
        <v>24.17</v>
      </c>
      <c r="O26" s="47">
        <v>52.94</v>
      </c>
      <c r="P26" s="61">
        <f>N26-((N26/100)*O26)</f>
        <v>11.374402000000002</v>
      </c>
    </row>
    <row r="27" spans="1:23" x14ac:dyDescent="0.25">
      <c r="A27" t="s">
        <v>531</v>
      </c>
      <c r="B27" s="46" t="s">
        <v>337</v>
      </c>
      <c r="C27" s="46" t="s">
        <v>451</v>
      </c>
      <c r="D27" s="46" t="s">
        <v>452</v>
      </c>
      <c r="E27" s="46" t="s">
        <v>453</v>
      </c>
      <c r="F27" s="46" t="s">
        <v>454</v>
      </c>
      <c r="G27" s="46" t="s">
        <v>455</v>
      </c>
      <c r="H27" s="46" t="s">
        <v>456</v>
      </c>
      <c r="I27" s="46" t="s">
        <v>457</v>
      </c>
      <c r="J27" s="46"/>
      <c r="K27" s="47">
        <v>55.441069022299999</v>
      </c>
      <c r="L27" s="47">
        <v>2.3020659999999999</v>
      </c>
      <c r="M27" s="47">
        <v>59.44</v>
      </c>
      <c r="N27" s="61">
        <v>13.87</v>
      </c>
      <c r="O27" s="47">
        <v>61.11</v>
      </c>
      <c r="P27" s="47">
        <f>N27-((N27/100)*O27)</f>
        <v>5.3940429999999999</v>
      </c>
    </row>
    <row r="28" spans="1:23" x14ac:dyDescent="0.25">
      <c r="A28" t="s">
        <v>531</v>
      </c>
      <c r="B28" s="46" t="s">
        <v>338</v>
      </c>
      <c r="C28" s="46" t="s">
        <v>458</v>
      </c>
      <c r="D28" s="46" t="s">
        <v>459</v>
      </c>
      <c r="E28" s="46" t="s">
        <v>460</v>
      </c>
      <c r="F28" s="46" t="s">
        <v>461</v>
      </c>
      <c r="G28" s="46" t="s">
        <v>462</v>
      </c>
      <c r="H28" s="46" t="s">
        <v>463</v>
      </c>
      <c r="I28" s="46" t="s">
        <v>464</v>
      </c>
      <c r="J28" s="46"/>
      <c r="K28" s="47">
        <v>50.192922856999999</v>
      </c>
      <c r="L28" s="47">
        <v>2.4105490000000001</v>
      </c>
      <c r="M28" s="47">
        <v>71.680000000000007</v>
      </c>
      <c r="N28" s="61">
        <v>11.21</v>
      </c>
      <c r="O28" s="47">
        <v>0</v>
      </c>
      <c r="P28" s="61">
        <f>N28-((N28/100)*O28)</f>
        <v>11.21</v>
      </c>
    </row>
    <row r="29" spans="1:23" x14ac:dyDescent="0.25">
      <c r="A29" t="s">
        <v>531</v>
      </c>
      <c r="B29" s="46" t="s">
        <v>339</v>
      </c>
      <c r="C29" s="46" t="s">
        <v>465</v>
      </c>
      <c r="D29" s="46" t="s">
        <v>466</v>
      </c>
      <c r="E29" s="46" t="s">
        <v>467</v>
      </c>
      <c r="F29" s="46" t="s">
        <v>468</v>
      </c>
      <c r="G29" s="46" t="s">
        <v>469</v>
      </c>
      <c r="H29" s="46" t="s">
        <v>353</v>
      </c>
      <c r="I29" s="46" t="s">
        <v>353</v>
      </c>
      <c r="J29" s="46"/>
      <c r="K29" s="47">
        <v>50.103804004600001</v>
      </c>
      <c r="L29" s="47">
        <v>0.71577199999999996</v>
      </c>
      <c r="M29" s="61">
        <v>12.23</v>
      </c>
      <c r="N29" s="47">
        <v>2.04</v>
      </c>
      <c r="O29" s="47">
        <v>0</v>
      </c>
      <c r="P29" s="47">
        <f>N29-((N29/100)*O29)</f>
        <v>2.04</v>
      </c>
    </row>
    <row r="30" spans="1:23" x14ac:dyDescent="0.25">
      <c r="A30" t="s">
        <v>531</v>
      </c>
      <c r="B30" s="48" t="s">
        <v>342</v>
      </c>
      <c r="C30" s="49" t="s">
        <v>482</v>
      </c>
      <c r="D30" s="49" t="s">
        <v>483</v>
      </c>
      <c r="E30" s="49" t="s">
        <v>484</v>
      </c>
      <c r="F30" s="49" t="s">
        <v>485</v>
      </c>
      <c r="G30" s="49" t="s">
        <v>486</v>
      </c>
      <c r="H30" s="49" t="s">
        <v>353</v>
      </c>
      <c r="I30" s="49" t="s">
        <v>353</v>
      </c>
      <c r="J30" s="48"/>
      <c r="K30" s="47">
        <v>52.348396737999998</v>
      </c>
      <c r="L30" s="47">
        <v>3.395359</v>
      </c>
      <c r="M30" s="47">
        <v>89.66</v>
      </c>
      <c r="N30" s="47">
        <v>8.5399999999999991</v>
      </c>
      <c r="O30" s="47">
        <v>8.33</v>
      </c>
      <c r="P30" s="47">
        <f>N30-((N30/100)*O30)</f>
        <v>7.8286179999999987</v>
      </c>
    </row>
    <row r="31" spans="1:23" x14ac:dyDescent="0.25">
      <c r="A31" t="s">
        <v>531</v>
      </c>
      <c r="B31" s="48" t="s">
        <v>343</v>
      </c>
      <c r="C31" s="48" t="s">
        <v>482</v>
      </c>
      <c r="D31" s="48" t="s">
        <v>483</v>
      </c>
      <c r="E31" s="48" t="s">
        <v>484</v>
      </c>
      <c r="F31" s="48" t="s">
        <v>485</v>
      </c>
      <c r="G31" s="48" t="s">
        <v>486</v>
      </c>
      <c r="H31" s="48" t="s">
        <v>353</v>
      </c>
      <c r="I31" s="48" t="s">
        <v>353</v>
      </c>
      <c r="J31" s="48"/>
      <c r="K31" s="47">
        <v>47.849029756699998</v>
      </c>
      <c r="L31" s="47">
        <v>2.3388979999999999</v>
      </c>
      <c r="M31" s="47">
        <v>69.510000000000005</v>
      </c>
      <c r="N31" s="61">
        <v>12.07</v>
      </c>
      <c r="O31" s="47">
        <v>0</v>
      </c>
      <c r="P31" s="61">
        <f>N31-((N31/100)*O31)</f>
        <v>12.07</v>
      </c>
    </row>
    <row r="32" spans="1:23" x14ac:dyDescent="0.25">
      <c r="A32" t="s">
        <v>531</v>
      </c>
      <c r="B32" s="48" t="s">
        <v>344</v>
      </c>
      <c r="C32" s="49" t="s">
        <v>487</v>
      </c>
      <c r="D32" s="49" t="s">
        <v>488</v>
      </c>
      <c r="E32" s="49" t="s">
        <v>489</v>
      </c>
      <c r="F32" s="49" t="s">
        <v>490</v>
      </c>
      <c r="G32" s="49" t="s">
        <v>491</v>
      </c>
      <c r="H32" s="49" t="s">
        <v>353</v>
      </c>
      <c r="I32" s="49" t="s">
        <v>353</v>
      </c>
      <c r="J32" s="48"/>
      <c r="K32" s="47">
        <v>39.741723757499997</v>
      </c>
      <c r="L32" s="47">
        <v>0.32360699999999998</v>
      </c>
      <c r="M32" s="61">
        <v>11.21</v>
      </c>
      <c r="N32" s="47">
        <v>0.86</v>
      </c>
      <c r="O32" s="47">
        <v>0</v>
      </c>
      <c r="P32" s="47">
        <f>N32-((N32/100)*O32)</f>
        <v>0.86</v>
      </c>
    </row>
    <row r="33" spans="1:16" x14ac:dyDescent="0.25">
      <c r="A33" t="s">
        <v>531</v>
      </c>
      <c r="B33" s="48" t="s">
        <v>346</v>
      </c>
      <c r="C33" s="48" t="s">
        <v>497</v>
      </c>
      <c r="D33" s="48" t="s">
        <v>498</v>
      </c>
      <c r="E33" s="48" t="s">
        <v>499</v>
      </c>
      <c r="F33" s="48" t="s">
        <v>353</v>
      </c>
      <c r="G33" s="48" t="s">
        <v>353</v>
      </c>
      <c r="H33" s="48" t="s">
        <v>353</v>
      </c>
      <c r="I33" s="48" t="s">
        <v>353</v>
      </c>
      <c r="J33" s="48"/>
      <c r="K33" s="47">
        <v>66.170998272800006</v>
      </c>
      <c r="L33" s="47">
        <v>0.95588099999999998</v>
      </c>
      <c r="M33" s="61">
        <v>26.72</v>
      </c>
      <c r="N33" s="47">
        <v>0</v>
      </c>
      <c r="O33" s="47">
        <v>0</v>
      </c>
      <c r="P33" s="47">
        <f>N33-((N33/100)*O33)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2618-9299-4E02-B9EB-B4C7090E2261}">
  <dimension ref="A1:V42"/>
  <sheetViews>
    <sheetView tabSelected="1" workbookViewId="0">
      <selection activeCell="D38" sqref="D38"/>
    </sheetView>
  </sheetViews>
  <sheetFormatPr baseColWidth="10" defaultRowHeight="15" x14ac:dyDescent="0.25"/>
  <cols>
    <col min="1" max="1" width="14.42578125" bestFit="1" customWidth="1"/>
    <col min="2" max="2" width="25.7109375" bestFit="1" customWidth="1"/>
    <col min="3" max="3" width="33.28515625" bestFit="1" customWidth="1"/>
    <col min="4" max="4" width="28.7109375" bestFit="1" customWidth="1"/>
    <col min="5" max="5" width="30.140625" bestFit="1" customWidth="1"/>
    <col min="6" max="6" width="31.85546875" bestFit="1" customWidth="1"/>
    <col min="7" max="7" width="29.85546875" bestFit="1" customWidth="1"/>
    <col min="8" max="8" width="39.140625" bestFit="1" customWidth="1"/>
    <col min="9" max="9" width="12.7109375" bestFit="1" customWidth="1"/>
    <col min="10" max="10" width="22.28515625" bestFit="1" customWidth="1"/>
    <col min="11" max="11" width="13.85546875" bestFit="1" customWidth="1"/>
    <col min="12" max="12" width="22.28515625" bestFit="1" customWidth="1"/>
    <col min="13" max="13" width="13.85546875" bestFit="1" customWidth="1"/>
    <col min="14" max="14" width="15.28515625" bestFit="1" customWidth="1"/>
    <col min="16" max="16" width="14.42578125" bestFit="1" customWidth="1"/>
    <col min="17" max="17" width="12.7109375" bestFit="1" customWidth="1"/>
    <col min="18" max="18" width="14.7109375" bestFit="1" customWidth="1"/>
    <col min="19" max="19" width="9.140625" bestFit="1" customWidth="1"/>
    <col min="20" max="20" width="22.28515625" bestFit="1" customWidth="1"/>
    <col min="21" max="21" width="13.85546875" bestFit="1" customWidth="1"/>
    <col min="22" max="22" width="15.28515625" bestFit="1" customWidth="1"/>
  </cols>
  <sheetData>
    <row r="1" spans="1:15" s="4" customFormat="1" x14ac:dyDescent="0.25">
      <c r="A1" s="4" t="s">
        <v>6</v>
      </c>
      <c r="B1" s="4" t="s">
        <v>1</v>
      </c>
    </row>
    <row r="2" spans="1:15" s="4" customFormat="1" x14ac:dyDescent="0.25">
      <c r="A2" s="4" t="s">
        <v>0</v>
      </c>
      <c r="B2" s="4" t="s">
        <v>156</v>
      </c>
      <c r="C2" s="4" t="s">
        <v>157</v>
      </c>
      <c r="D2" s="4" t="s">
        <v>158</v>
      </c>
      <c r="E2" s="4" t="s">
        <v>159</v>
      </c>
      <c r="F2" s="4" t="s">
        <v>160</v>
      </c>
      <c r="G2" s="4" t="s">
        <v>161</v>
      </c>
      <c r="H2" s="4" t="s">
        <v>162</v>
      </c>
      <c r="J2" s="4" t="s">
        <v>5</v>
      </c>
      <c r="K2" s="4" t="s">
        <v>12</v>
      </c>
      <c r="L2" s="4" t="s">
        <v>2</v>
      </c>
      <c r="M2" s="4" t="s">
        <v>3</v>
      </c>
      <c r="N2" s="4" t="s">
        <v>4</v>
      </c>
    </row>
    <row r="3" spans="1:15" s="11" customFormat="1" x14ac:dyDescent="0.25">
      <c r="A3" s="10" t="s">
        <v>14</v>
      </c>
      <c r="B3" s="10" t="s">
        <v>163</v>
      </c>
      <c r="C3" s="10" t="s">
        <v>164</v>
      </c>
      <c r="D3" s="10" t="s">
        <v>165</v>
      </c>
      <c r="E3" s="10" t="s">
        <v>166</v>
      </c>
      <c r="F3" s="10" t="s">
        <v>167</v>
      </c>
      <c r="G3" s="10" t="s">
        <v>168</v>
      </c>
      <c r="H3" s="10" t="s">
        <v>168</v>
      </c>
      <c r="I3" s="10"/>
      <c r="J3" s="10" t="s">
        <v>122</v>
      </c>
      <c r="K3" s="10" t="s">
        <v>123</v>
      </c>
      <c r="L3" s="10" t="s">
        <v>55</v>
      </c>
      <c r="M3" s="10" t="s">
        <v>13</v>
      </c>
      <c r="N3" s="10" t="s">
        <v>62</v>
      </c>
      <c r="O3" s="10"/>
    </row>
    <row r="4" spans="1:15" x14ac:dyDescent="0.25">
      <c r="A4" s="1" t="s">
        <v>15</v>
      </c>
      <c r="B4" s="1" t="s">
        <v>169</v>
      </c>
      <c r="C4" s="1" t="s">
        <v>170</v>
      </c>
      <c r="D4" s="1" t="s">
        <v>171</v>
      </c>
      <c r="E4" s="1" t="s">
        <v>172</v>
      </c>
      <c r="F4" s="1" t="s">
        <v>173</v>
      </c>
      <c r="G4" s="1" t="s">
        <v>168</v>
      </c>
      <c r="H4" s="1" t="s">
        <v>168</v>
      </c>
      <c r="I4" s="1"/>
      <c r="J4" s="1" t="s">
        <v>124</v>
      </c>
      <c r="K4" s="1" t="s">
        <v>125</v>
      </c>
      <c r="L4" s="1" t="s">
        <v>9</v>
      </c>
      <c r="M4" s="1" t="s">
        <v>9</v>
      </c>
      <c r="N4" s="1" t="s">
        <v>9</v>
      </c>
      <c r="O4" s="1"/>
    </row>
    <row r="5" spans="1:15" s="25" customFormat="1" x14ac:dyDescent="0.25">
      <c r="A5" s="24" t="s">
        <v>16</v>
      </c>
      <c r="B5" s="24" t="s">
        <v>174</v>
      </c>
      <c r="C5" s="24" t="s">
        <v>175</v>
      </c>
      <c r="D5" s="24" t="s">
        <v>176</v>
      </c>
      <c r="E5" s="24" t="s">
        <v>177</v>
      </c>
      <c r="F5" s="24" t="s">
        <v>178</v>
      </c>
      <c r="G5" s="24" t="s">
        <v>179</v>
      </c>
      <c r="H5" s="24" t="s">
        <v>168</v>
      </c>
      <c r="I5" s="24"/>
      <c r="J5" s="24" t="s">
        <v>126</v>
      </c>
      <c r="K5" s="24" t="s">
        <v>127</v>
      </c>
      <c r="L5" s="24" t="s">
        <v>92</v>
      </c>
      <c r="M5" s="24" t="s">
        <v>93</v>
      </c>
      <c r="N5" s="24" t="s">
        <v>62</v>
      </c>
      <c r="O5" s="24"/>
    </row>
    <row r="6" spans="1:15" s="8" customFormat="1" x14ac:dyDescent="0.25">
      <c r="A6" s="6" t="s">
        <v>17</v>
      </c>
      <c r="B6" s="7" t="s">
        <v>180</v>
      </c>
      <c r="C6" s="7" t="s">
        <v>181</v>
      </c>
      <c r="D6" s="7" t="s">
        <v>182</v>
      </c>
      <c r="E6" s="7" t="s">
        <v>183</v>
      </c>
      <c r="F6" s="7" t="s">
        <v>184</v>
      </c>
      <c r="G6" s="7" t="s">
        <v>168</v>
      </c>
      <c r="H6" s="7" t="s">
        <v>168</v>
      </c>
      <c r="I6" s="6"/>
      <c r="J6" s="6" t="s">
        <v>128</v>
      </c>
      <c r="K6" s="6" t="s">
        <v>129</v>
      </c>
      <c r="L6" s="6" t="s">
        <v>52</v>
      </c>
      <c r="M6" s="6" t="s">
        <v>94</v>
      </c>
      <c r="N6" s="6" t="s">
        <v>95</v>
      </c>
      <c r="O6" s="6"/>
    </row>
    <row r="7" spans="1:15" x14ac:dyDescent="0.25">
      <c r="A7" s="1" t="s">
        <v>18</v>
      </c>
      <c r="B7" s="1" t="s">
        <v>185</v>
      </c>
      <c r="C7" s="1" t="s">
        <v>186</v>
      </c>
      <c r="D7" s="1" t="s">
        <v>187</v>
      </c>
      <c r="E7" s="1" t="s">
        <v>188</v>
      </c>
      <c r="F7" s="1" t="s">
        <v>189</v>
      </c>
      <c r="G7" s="1" t="s">
        <v>190</v>
      </c>
      <c r="H7" s="1" t="s">
        <v>191</v>
      </c>
      <c r="I7" s="1"/>
      <c r="J7" s="1" t="s">
        <v>130</v>
      </c>
      <c r="K7" s="1" t="s">
        <v>131</v>
      </c>
      <c r="L7" s="1" t="s">
        <v>96</v>
      </c>
      <c r="M7" s="1" t="s">
        <v>97</v>
      </c>
      <c r="N7" s="1" t="s">
        <v>9</v>
      </c>
      <c r="O7" s="1"/>
    </row>
    <row r="8" spans="1:15" x14ac:dyDescent="0.25">
      <c r="A8" s="1" t="s">
        <v>19</v>
      </c>
      <c r="B8" s="1" t="s">
        <v>192</v>
      </c>
      <c r="C8" s="1" t="s">
        <v>193</v>
      </c>
      <c r="D8" s="1" t="s">
        <v>194</v>
      </c>
      <c r="E8" s="1" t="s">
        <v>195</v>
      </c>
      <c r="F8" s="1" t="s">
        <v>196</v>
      </c>
      <c r="G8" s="1" t="s">
        <v>197</v>
      </c>
      <c r="H8" s="1" t="s">
        <v>198</v>
      </c>
      <c r="I8" s="1"/>
      <c r="J8" s="1" t="s">
        <v>132</v>
      </c>
      <c r="K8" s="1" t="s">
        <v>133</v>
      </c>
      <c r="L8" s="1" t="s">
        <v>98</v>
      </c>
      <c r="M8" s="1" t="s">
        <v>99</v>
      </c>
      <c r="N8" s="1" t="s">
        <v>9</v>
      </c>
      <c r="O8" s="1"/>
    </row>
    <row r="9" spans="1:15" x14ac:dyDescent="0.25">
      <c r="A9" s="1" t="s">
        <v>20</v>
      </c>
      <c r="B9" s="1" t="s">
        <v>199</v>
      </c>
      <c r="C9" s="1" t="s">
        <v>200</v>
      </c>
      <c r="D9" s="1" t="s">
        <v>168</v>
      </c>
      <c r="E9" s="1" t="s">
        <v>168</v>
      </c>
      <c r="F9" s="1" t="s">
        <v>168</v>
      </c>
      <c r="G9" s="1" t="s">
        <v>168</v>
      </c>
      <c r="H9" s="1" t="s">
        <v>168</v>
      </c>
      <c r="I9" s="1"/>
      <c r="J9" s="1" t="s">
        <v>134</v>
      </c>
      <c r="K9" s="1" t="s">
        <v>135</v>
      </c>
      <c r="L9" s="1" t="s">
        <v>100</v>
      </c>
      <c r="M9" s="1" t="s">
        <v>118</v>
      </c>
      <c r="N9" s="1" t="s">
        <v>9</v>
      </c>
      <c r="O9" s="1"/>
    </row>
    <row r="10" spans="1:15" x14ac:dyDescent="0.25">
      <c r="A10" s="1" t="s">
        <v>21</v>
      </c>
      <c r="B10" s="1" t="s">
        <v>201</v>
      </c>
      <c r="C10" s="1" t="s">
        <v>202</v>
      </c>
      <c r="D10" s="1" t="s">
        <v>203</v>
      </c>
      <c r="E10" s="1" t="s">
        <v>204</v>
      </c>
      <c r="F10" s="1" t="s">
        <v>205</v>
      </c>
      <c r="G10" s="1" t="s">
        <v>206</v>
      </c>
      <c r="H10" s="1" t="s">
        <v>207</v>
      </c>
      <c r="I10" s="1"/>
      <c r="J10" s="1" t="s">
        <v>136</v>
      </c>
      <c r="K10" s="1" t="s">
        <v>137</v>
      </c>
      <c r="L10" s="1" t="s">
        <v>119</v>
      </c>
      <c r="M10" s="1" t="s">
        <v>120</v>
      </c>
      <c r="N10" s="1" t="s">
        <v>121</v>
      </c>
      <c r="O10" s="1"/>
    </row>
    <row r="11" spans="1:15" s="28" customFormat="1" x14ac:dyDescent="0.25">
      <c r="A11" s="27" t="s">
        <v>22</v>
      </c>
      <c r="B11" s="27" t="s">
        <v>208</v>
      </c>
      <c r="C11" s="27" t="s">
        <v>209</v>
      </c>
      <c r="D11" s="27" t="s">
        <v>210</v>
      </c>
      <c r="E11" s="27" t="s">
        <v>211</v>
      </c>
      <c r="F11" s="27" t="s">
        <v>212</v>
      </c>
      <c r="G11" s="27" t="s">
        <v>213</v>
      </c>
      <c r="H11" s="27" t="s">
        <v>214</v>
      </c>
      <c r="I11" s="27"/>
      <c r="J11" s="27" t="s">
        <v>138</v>
      </c>
      <c r="K11" s="27" t="s">
        <v>139</v>
      </c>
      <c r="L11" s="27" t="s">
        <v>56</v>
      </c>
      <c r="M11" s="27" t="s">
        <v>60</v>
      </c>
      <c r="N11" s="27" t="s">
        <v>9</v>
      </c>
      <c r="O11" s="27"/>
    </row>
    <row r="12" spans="1:15" s="21" customFormat="1" x14ac:dyDescent="0.25">
      <c r="A12" s="20" t="s">
        <v>23</v>
      </c>
      <c r="B12" s="20" t="s">
        <v>215</v>
      </c>
      <c r="C12" s="20" t="s">
        <v>216</v>
      </c>
      <c r="D12" s="20" t="s">
        <v>217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/>
      <c r="J12" s="20" t="s">
        <v>140</v>
      </c>
      <c r="K12" s="20" t="s">
        <v>141</v>
      </c>
      <c r="L12" s="20" t="s">
        <v>55</v>
      </c>
      <c r="M12" s="20" t="s">
        <v>101</v>
      </c>
      <c r="N12" s="20" t="s">
        <v>102</v>
      </c>
      <c r="O12" s="20"/>
    </row>
    <row r="13" spans="1:15" x14ac:dyDescent="0.25">
      <c r="A13" s="1" t="s">
        <v>24</v>
      </c>
      <c r="B13" s="1" t="s">
        <v>218</v>
      </c>
      <c r="C13" s="1" t="s">
        <v>219</v>
      </c>
      <c r="D13" s="1" t="s">
        <v>220</v>
      </c>
      <c r="E13" s="1" t="s">
        <v>221</v>
      </c>
      <c r="F13" s="1" t="s">
        <v>222</v>
      </c>
      <c r="G13" s="1" t="s">
        <v>223</v>
      </c>
      <c r="H13" s="1" t="s">
        <v>224</v>
      </c>
      <c r="I13" s="1"/>
      <c r="J13" s="1" t="s">
        <v>142</v>
      </c>
      <c r="K13" s="1" t="s">
        <v>143</v>
      </c>
      <c r="L13" s="1" t="s">
        <v>103</v>
      </c>
      <c r="M13" s="1" t="s">
        <v>104</v>
      </c>
      <c r="N13" s="1" t="s">
        <v>105</v>
      </c>
      <c r="O13" s="1"/>
    </row>
    <row r="14" spans="1:15" x14ac:dyDescent="0.25">
      <c r="A14" s="1" t="s">
        <v>25</v>
      </c>
      <c r="B14" s="1" t="s">
        <v>225</v>
      </c>
      <c r="C14" s="1" t="s">
        <v>226</v>
      </c>
      <c r="D14" s="1" t="s">
        <v>227</v>
      </c>
      <c r="E14" s="1" t="s">
        <v>228</v>
      </c>
      <c r="F14" s="1" t="s">
        <v>229</v>
      </c>
      <c r="G14" s="1" t="s">
        <v>230</v>
      </c>
      <c r="H14" s="1" t="s">
        <v>231</v>
      </c>
      <c r="I14" s="1"/>
      <c r="J14" s="1" t="s">
        <v>144</v>
      </c>
      <c r="K14" s="1" t="s">
        <v>145</v>
      </c>
      <c r="L14" s="1" t="s">
        <v>106</v>
      </c>
      <c r="M14" s="1" t="s">
        <v>107</v>
      </c>
      <c r="N14" s="1" t="s">
        <v>108</v>
      </c>
      <c r="O14" s="1"/>
    </row>
    <row r="15" spans="1:15" x14ac:dyDescent="0.25">
      <c r="A15" s="1" t="s">
        <v>26</v>
      </c>
      <c r="B15" s="1" t="s">
        <v>232</v>
      </c>
      <c r="C15" s="1" t="s">
        <v>233</v>
      </c>
      <c r="D15" s="1" t="s">
        <v>234</v>
      </c>
      <c r="E15" s="1" t="s">
        <v>235</v>
      </c>
      <c r="F15" s="1" t="s">
        <v>236</v>
      </c>
      <c r="G15" s="1" t="s">
        <v>237</v>
      </c>
      <c r="H15" s="1" t="s">
        <v>238</v>
      </c>
      <c r="I15" s="1"/>
      <c r="J15" s="1" t="s">
        <v>146</v>
      </c>
      <c r="K15" s="1" t="s">
        <v>147</v>
      </c>
      <c r="L15" s="1" t="s">
        <v>109</v>
      </c>
      <c r="M15" s="1" t="s">
        <v>91</v>
      </c>
      <c r="N15" s="1" t="s">
        <v>9</v>
      </c>
      <c r="O15" s="1"/>
    </row>
    <row r="16" spans="1:15" s="18" customFormat="1" x14ac:dyDescent="0.25">
      <c r="A16" s="17" t="s">
        <v>27</v>
      </c>
      <c r="B16" s="17" t="s">
        <v>239</v>
      </c>
      <c r="C16" s="17" t="s">
        <v>240</v>
      </c>
      <c r="D16" s="17" t="s">
        <v>168</v>
      </c>
      <c r="E16" s="17" t="s">
        <v>168</v>
      </c>
      <c r="F16" s="17" t="s">
        <v>168</v>
      </c>
      <c r="G16" s="17" t="s">
        <v>168</v>
      </c>
      <c r="H16" s="17" t="s">
        <v>168</v>
      </c>
      <c r="I16" s="17"/>
      <c r="J16" s="17" t="s">
        <v>148</v>
      </c>
      <c r="K16" s="17" t="s">
        <v>149</v>
      </c>
      <c r="L16" s="17" t="s">
        <v>55</v>
      </c>
      <c r="M16" s="17" t="s">
        <v>110</v>
      </c>
      <c r="N16" s="17" t="s">
        <v>48</v>
      </c>
      <c r="O16" s="17"/>
    </row>
    <row r="17" spans="1:22" x14ac:dyDescent="0.25">
      <c r="A17" s="1" t="s">
        <v>28</v>
      </c>
      <c r="B17" s="1" t="s">
        <v>241</v>
      </c>
      <c r="C17" s="1" t="s">
        <v>242</v>
      </c>
      <c r="D17" s="1" t="s">
        <v>243</v>
      </c>
      <c r="E17" s="1" t="s">
        <v>244</v>
      </c>
      <c r="F17" s="1" t="s">
        <v>245</v>
      </c>
      <c r="G17" s="1" t="s">
        <v>168</v>
      </c>
      <c r="H17" s="1" t="s">
        <v>168</v>
      </c>
      <c r="I17" s="1"/>
      <c r="J17" s="1" t="s">
        <v>150</v>
      </c>
      <c r="K17" s="1" t="s">
        <v>151</v>
      </c>
      <c r="L17" s="1" t="s">
        <v>111</v>
      </c>
      <c r="M17" s="1" t="s">
        <v>112</v>
      </c>
      <c r="N17" s="1" t="s">
        <v>9</v>
      </c>
      <c r="O17" s="1"/>
      <c r="P17" s="1"/>
      <c r="Q17" s="1"/>
      <c r="R17" s="1"/>
      <c r="S17" s="1"/>
      <c r="T17" s="1"/>
      <c r="U17" s="1"/>
      <c r="V17" s="1"/>
    </row>
    <row r="18" spans="1:22" s="15" customFormat="1" x14ac:dyDescent="0.25">
      <c r="A18" s="13" t="s">
        <v>29</v>
      </c>
      <c r="B18" s="14" t="s">
        <v>246</v>
      </c>
      <c r="C18" s="14" t="s">
        <v>247</v>
      </c>
      <c r="D18" s="14" t="s">
        <v>248</v>
      </c>
      <c r="E18" s="14" t="s">
        <v>249</v>
      </c>
      <c r="F18" s="14" t="s">
        <v>250</v>
      </c>
      <c r="G18" s="14" t="s">
        <v>168</v>
      </c>
      <c r="H18" s="14" t="s">
        <v>168</v>
      </c>
      <c r="I18" s="13"/>
      <c r="J18" s="13" t="s">
        <v>152</v>
      </c>
      <c r="K18" s="13" t="s">
        <v>153</v>
      </c>
      <c r="L18" s="13" t="s">
        <v>113</v>
      </c>
      <c r="M18" s="13" t="s">
        <v>114</v>
      </c>
      <c r="N18" s="13" t="s">
        <v>115</v>
      </c>
      <c r="O18" s="13"/>
      <c r="P18" s="13"/>
      <c r="Q18" s="13"/>
      <c r="R18" s="13"/>
      <c r="S18" s="13"/>
      <c r="T18" s="13"/>
      <c r="U18" s="13"/>
      <c r="V18" s="13"/>
    </row>
    <row r="19" spans="1:22" x14ac:dyDescent="0.25">
      <c r="A19" s="1" t="s">
        <v>30</v>
      </c>
      <c r="B19" s="1" t="s">
        <v>251</v>
      </c>
      <c r="C19" s="1" t="s">
        <v>252</v>
      </c>
      <c r="D19" s="1" t="s">
        <v>253</v>
      </c>
      <c r="E19" s="1" t="s">
        <v>254</v>
      </c>
      <c r="F19" s="1" t="s">
        <v>255</v>
      </c>
      <c r="G19" s="1" t="s">
        <v>256</v>
      </c>
      <c r="H19" s="1" t="s">
        <v>257</v>
      </c>
      <c r="I19" s="1"/>
      <c r="J19" s="1" t="s">
        <v>154</v>
      </c>
      <c r="K19" s="1" t="s">
        <v>155</v>
      </c>
      <c r="L19" s="1" t="s">
        <v>116</v>
      </c>
      <c r="M19" s="1" t="s">
        <v>117</v>
      </c>
      <c r="N19" s="1" t="s">
        <v>9</v>
      </c>
      <c r="O19" s="1"/>
      <c r="P19" s="1"/>
      <c r="Q19" s="1"/>
      <c r="R19" s="1"/>
      <c r="S19" s="1"/>
    </row>
    <row r="20" spans="1:22" x14ac:dyDescent="0.25">
      <c r="A20" s="1"/>
      <c r="B20" s="2"/>
      <c r="C20" s="2"/>
      <c r="D20" s="2"/>
      <c r="E20" s="2"/>
      <c r="F20" s="2"/>
      <c r="G20" s="2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s="4" customFormat="1" x14ac:dyDescent="0.25">
      <c r="A27" s="4" t="s">
        <v>7</v>
      </c>
      <c r="B27" s="4" t="s">
        <v>1</v>
      </c>
      <c r="C27" s="5"/>
      <c r="D27" s="5"/>
      <c r="E27" s="5"/>
      <c r="F27" s="5"/>
      <c r="G27" s="5"/>
      <c r="H27" s="5"/>
    </row>
    <row r="28" spans="1:22" s="4" customFormat="1" x14ac:dyDescent="0.25">
      <c r="A28" s="4" t="s">
        <v>0</v>
      </c>
      <c r="B28" s="4" t="s">
        <v>156</v>
      </c>
      <c r="C28" s="4" t="s">
        <v>157</v>
      </c>
      <c r="D28" s="4" t="s">
        <v>158</v>
      </c>
      <c r="E28" s="4" t="s">
        <v>159</v>
      </c>
      <c r="F28" s="4" t="s">
        <v>160</v>
      </c>
      <c r="G28" s="4" t="s">
        <v>161</v>
      </c>
      <c r="H28" s="4" t="s">
        <v>162</v>
      </c>
      <c r="J28" s="4" t="s">
        <v>5</v>
      </c>
      <c r="K28" s="4" t="s">
        <v>12</v>
      </c>
      <c r="L28" s="4" t="s">
        <v>2</v>
      </c>
      <c r="M28" s="4" t="s">
        <v>3</v>
      </c>
      <c r="N28" s="4" t="s">
        <v>4</v>
      </c>
    </row>
    <row r="29" spans="1:22" s="11" customFormat="1" x14ac:dyDescent="0.25">
      <c r="A29" s="12" t="s">
        <v>26</v>
      </c>
      <c r="B29" s="12" t="s">
        <v>258</v>
      </c>
      <c r="C29" s="12" t="s">
        <v>259</v>
      </c>
      <c r="D29" s="12" t="s">
        <v>260</v>
      </c>
      <c r="E29" s="12" t="s">
        <v>261</v>
      </c>
      <c r="F29" s="12" t="s">
        <v>262</v>
      </c>
      <c r="G29" s="12" t="s">
        <v>168</v>
      </c>
      <c r="H29" s="12" t="s">
        <v>168</v>
      </c>
      <c r="I29" s="12"/>
      <c r="J29" s="10" t="s">
        <v>64</v>
      </c>
      <c r="K29" s="10" t="s">
        <v>65</v>
      </c>
      <c r="L29" s="10" t="s">
        <v>43</v>
      </c>
      <c r="M29" s="10" t="s">
        <v>10</v>
      </c>
      <c r="N29" s="10" t="s">
        <v>8</v>
      </c>
    </row>
    <row r="30" spans="1:22" x14ac:dyDescent="0.25">
      <c r="A30" s="3" t="s">
        <v>31</v>
      </c>
      <c r="B30" s="3" t="s">
        <v>263</v>
      </c>
      <c r="C30" s="3" t="s">
        <v>264</v>
      </c>
      <c r="D30" s="3" t="s">
        <v>265</v>
      </c>
      <c r="E30" s="3" t="s">
        <v>266</v>
      </c>
      <c r="F30" s="3" t="s">
        <v>267</v>
      </c>
      <c r="G30" s="3" t="s">
        <v>168</v>
      </c>
      <c r="H30" s="3" t="s">
        <v>168</v>
      </c>
      <c r="I30" s="3"/>
      <c r="J30" s="1" t="s">
        <v>66</v>
      </c>
      <c r="K30" s="1" t="s">
        <v>67</v>
      </c>
      <c r="L30" s="1" t="s">
        <v>44</v>
      </c>
      <c r="M30" s="1" t="s">
        <v>45</v>
      </c>
      <c r="N30" s="1" t="s">
        <v>9</v>
      </c>
    </row>
    <row r="31" spans="1:22" x14ac:dyDescent="0.25">
      <c r="A31" s="3" t="s">
        <v>32</v>
      </c>
      <c r="B31" s="2" t="s">
        <v>295</v>
      </c>
      <c r="C31" s="2" t="s">
        <v>296</v>
      </c>
      <c r="D31" s="2" t="s">
        <v>297</v>
      </c>
      <c r="E31" s="2" t="s">
        <v>298</v>
      </c>
      <c r="F31" s="2" t="s">
        <v>299</v>
      </c>
      <c r="G31" s="2" t="s">
        <v>168</v>
      </c>
      <c r="H31" s="2" t="s">
        <v>168</v>
      </c>
      <c r="I31" s="3"/>
      <c r="J31" s="1" t="s">
        <v>68</v>
      </c>
      <c r="K31" s="1" t="s">
        <v>69</v>
      </c>
      <c r="L31" s="1" t="s">
        <v>46</v>
      </c>
      <c r="M31" s="1" t="s">
        <v>47</v>
      </c>
      <c r="N31" s="1" t="s">
        <v>48</v>
      </c>
    </row>
    <row r="32" spans="1:22" x14ac:dyDescent="0.25">
      <c r="A32" s="3" t="s">
        <v>33</v>
      </c>
      <c r="B32" s="3" t="s">
        <v>295</v>
      </c>
      <c r="C32" s="3" t="s">
        <v>296</v>
      </c>
      <c r="D32" s="3" t="s">
        <v>297</v>
      </c>
      <c r="E32" s="3" t="s">
        <v>298</v>
      </c>
      <c r="F32" s="3" t="s">
        <v>299</v>
      </c>
      <c r="G32" s="3" t="s">
        <v>168</v>
      </c>
      <c r="H32" s="3" t="s">
        <v>168</v>
      </c>
      <c r="I32" s="3"/>
      <c r="J32" s="1" t="s">
        <v>70</v>
      </c>
      <c r="K32" s="1" t="s">
        <v>71</v>
      </c>
      <c r="L32" s="1" t="s">
        <v>49</v>
      </c>
      <c r="M32" s="1" t="s">
        <v>50</v>
      </c>
      <c r="N32" s="1" t="s">
        <v>9</v>
      </c>
    </row>
    <row r="33" spans="1:14" x14ac:dyDescent="0.25">
      <c r="A33" s="3" t="s">
        <v>34</v>
      </c>
      <c r="B33" s="2" t="s">
        <v>300</v>
      </c>
      <c r="C33" s="2" t="s">
        <v>301</v>
      </c>
      <c r="D33" s="2" t="s">
        <v>302</v>
      </c>
      <c r="E33" s="2" t="s">
        <v>303</v>
      </c>
      <c r="F33" s="2" t="s">
        <v>304</v>
      </c>
      <c r="G33" s="2" t="s">
        <v>168</v>
      </c>
      <c r="H33" s="2" t="s">
        <v>168</v>
      </c>
      <c r="I33" s="3"/>
      <c r="J33" s="1" t="s">
        <v>72</v>
      </c>
      <c r="K33" s="1" t="s">
        <v>73</v>
      </c>
      <c r="L33" s="1" t="s">
        <v>91</v>
      </c>
      <c r="M33" s="1" t="s">
        <v>11</v>
      </c>
      <c r="N33" s="1" t="s">
        <v>9</v>
      </c>
    </row>
    <row r="34" spans="1:14" s="21" customFormat="1" x14ac:dyDescent="0.25">
      <c r="A34" s="20">
        <v>19</v>
      </c>
      <c r="B34" s="23" t="s">
        <v>273</v>
      </c>
      <c r="C34" s="23" t="s">
        <v>274</v>
      </c>
      <c r="D34" s="23" t="s">
        <v>168</v>
      </c>
      <c r="E34" s="23" t="s">
        <v>168</v>
      </c>
      <c r="F34" s="23" t="s">
        <v>168</v>
      </c>
      <c r="G34" s="23" t="s">
        <v>168</v>
      </c>
      <c r="H34" s="23" t="s">
        <v>168</v>
      </c>
      <c r="I34" s="22"/>
      <c r="J34" s="20" t="s">
        <v>74</v>
      </c>
      <c r="K34" s="20" t="s">
        <v>75</v>
      </c>
      <c r="L34" s="20" t="s">
        <v>51</v>
      </c>
      <c r="M34" s="20" t="s">
        <v>9</v>
      </c>
      <c r="N34" s="20" t="s">
        <v>9</v>
      </c>
    </row>
    <row r="35" spans="1:14" s="8" customFormat="1" x14ac:dyDescent="0.25">
      <c r="A35" s="9" t="s">
        <v>35</v>
      </c>
      <c r="B35" s="9" t="s">
        <v>268</v>
      </c>
      <c r="C35" s="9" t="s">
        <v>269</v>
      </c>
      <c r="D35" s="9" t="s">
        <v>270</v>
      </c>
      <c r="E35" s="9" t="s">
        <v>271</v>
      </c>
      <c r="F35" s="9" t="s">
        <v>272</v>
      </c>
      <c r="G35" s="9" t="s">
        <v>168</v>
      </c>
      <c r="H35" s="9" t="s">
        <v>168</v>
      </c>
      <c r="I35" s="9"/>
      <c r="J35" s="6" t="s">
        <v>76</v>
      </c>
      <c r="K35" s="6" t="s">
        <v>77</v>
      </c>
      <c r="L35" s="6" t="s">
        <v>52</v>
      </c>
      <c r="M35" s="6" t="s">
        <v>53</v>
      </c>
      <c r="N35" s="6" t="s">
        <v>8</v>
      </c>
    </row>
    <row r="36" spans="1:14" s="18" customFormat="1" x14ac:dyDescent="0.25">
      <c r="A36" s="19" t="s">
        <v>36</v>
      </c>
      <c r="B36" s="19" t="s">
        <v>288</v>
      </c>
      <c r="C36" s="19" t="s">
        <v>289</v>
      </c>
      <c r="D36" s="19" t="s">
        <v>168</v>
      </c>
      <c r="E36" s="19" t="s">
        <v>168</v>
      </c>
      <c r="F36" s="19" t="s">
        <v>168</v>
      </c>
      <c r="G36" s="19" t="s">
        <v>168</v>
      </c>
      <c r="H36" s="19" t="s">
        <v>168</v>
      </c>
      <c r="I36" s="19"/>
      <c r="J36" s="17" t="s">
        <v>78</v>
      </c>
      <c r="K36" s="17" t="s">
        <v>79</v>
      </c>
      <c r="L36" s="17" t="s">
        <v>54</v>
      </c>
      <c r="M36" s="17" t="s">
        <v>11</v>
      </c>
      <c r="N36" s="17" t="s">
        <v>8</v>
      </c>
    </row>
    <row r="37" spans="1:14" x14ac:dyDescent="0.25">
      <c r="A37" s="3" t="s">
        <v>37</v>
      </c>
      <c r="B37" s="3" t="s">
        <v>290</v>
      </c>
      <c r="C37" s="3" t="s">
        <v>291</v>
      </c>
      <c r="D37" s="3" t="s">
        <v>292</v>
      </c>
      <c r="E37" s="3" t="s">
        <v>293</v>
      </c>
      <c r="F37" s="3" t="s">
        <v>294</v>
      </c>
      <c r="G37" s="3" t="s">
        <v>168</v>
      </c>
      <c r="H37" s="3" t="s">
        <v>168</v>
      </c>
      <c r="I37" s="3"/>
      <c r="J37" s="1" t="s">
        <v>80</v>
      </c>
      <c r="K37" s="1" t="s">
        <v>81</v>
      </c>
      <c r="L37" s="1" t="s">
        <v>55</v>
      </c>
      <c r="M37" s="1" t="s">
        <v>11</v>
      </c>
      <c r="N37" s="1" t="s">
        <v>8</v>
      </c>
    </row>
    <row r="38" spans="1:14" s="28" customFormat="1" x14ac:dyDescent="0.25">
      <c r="A38" s="29" t="s">
        <v>38</v>
      </c>
      <c r="B38" s="29" t="s">
        <v>308</v>
      </c>
      <c r="C38" s="29" t="s">
        <v>309</v>
      </c>
      <c r="D38" s="29" t="s">
        <v>310</v>
      </c>
      <c r="E38" s="29" t="s">
        <v>311</v>
      </c>
      <c r="F38" s="29" t="s">
        <v>312</v>
      </c>
      <c r="G38" s="29" t="s">
        <v>313</v>
      </c>
      <c r="H38" s="29" t="s">
        <v>314</v>
      </c>
      <c r="I38" s="29"/>
      <c r="J38" s="27" t="s">
        <v>82</v>
      </c>
      <c r="K38" s="27" t="s">
        <v>83</v>
      </c>
      <c r="L38" s="27" t="s">
        <v>56</v>
      </c>
      <c r="M38" s="27" t="s">
        <v>57</v>
      </c>
      <c r="N38" s="27" t="s">
        <v>9</v>
      </c>
    </row>
    <row r="39" spans="1:14" x14ac:dyDescent="0.25">
      <c r="A39" s="3" t="s">
        <v>39</v>
      </c>
      <c r="B39" s="3" t="s">
        <v>281</v>
      </c>
      <c r="C39" s="3" t="s">
        <v>282</v>
      </c>
      <c r="D39" s="3" t="s">
        <v>283</v>
      </c>
      <c r="E39" s="3" t="s">
        <v>168</v>
      </c>
      <c r="F39" s="3" t="s">
        <v>168</v>
      </c>
      <c r="G39" s="3" t="s">
        <v>168</v>
      </c>
      <c r="H39" s="3" t="s">
        <v>168</v>
      </c>
      <c r="I39" s="3"/>
      <c r="J39" s="1" t="s">
        <v>84</v>
      </c>
      <c r="K39" s="1" t="s">
        <v>85</v>
      </c>
      <c r="L39" s="1" t="s">
        <v>58</v>
      </c>
      <c r="M39" s="1" t="s">
        <v>9</v>
      </c>
      <c r="N39" s="1" t="s">
        <v>9</v>
      </c>
    </row>
    <row r="40" spans="1:14" s="21" customFormat="1" x14ac:dyDescent="0.25">
      <c r="A40" s="22" t="s">
        <v>40</v>
      </c>
      <c r="B40" s="23" t="s">
        <v>305</v>
      </c>
      <c r="C40" s="23" t="s">
        <v>306</v>
      </c>
      <c r="D40" s="23" t="s">
        <v>307</v>
      </c>
      <c r="E40" s="23" t="s">
        <v>168</v>
      </c>
      <c r="F40" s="23" t="s">
        <v>168</v>
      </c>
      <c r="G40" s="23" t="s">
        <v>168</v>
      </c>
      <c r="H40" s="23" t="s">
        <v>168</v>
      </c>
      <c r="I40" s="22"/>
      <c r="J40" s="20" t="s">
        <v>86</v>
      </c>
      <c r="K40" s="20" t="s">
        <v>87</v>
      </c>
      <c r="L40" s="23" t="s">
        <v>51</v>
      </c>
      <c r="M40" s="23" t="s">
        <v>9</v>
      </c>
      <c r="N40" s="23" t="s">
        <v>9</v>
      </c>
    </row>
    <row r="41" spans="1:14" s="15" customFormat="1" x14ac:dyDescent="0.25">
      <c r="A41" s="16" t="s">
        <v>41</v>
      </c>
      <c r="B41" s="16" t="s">
        <v>284</v>
      </c>
      <c r="C41" s="16" t="s">
        <v>285</v>
      </c>
      <c r="D41" s="16" t="s">
        <v>286</v>
      </c>
      <c r="E41" s="16" t="s">
        <v>287</v>
      </c>
      <c r="F41" s="16" t="s">
        <v>168</v>
      </c>
      <c r="G41" s="16" t="s">
        <v>168</v>
      </c>
      <c r="H41" s="16" t="s">
        <v>168</v>
      </c>
      <c r="I41" s="16"/>
      <c r="J41" s="13" t="s">
        <v>88</v>
      </c>
      <c r="K41" s="13" t="s">
        <v>89</v>
      </c>
      <c r="L41" s="13" t="s">
        <v>59</v>
      </c>
      <c r="M41" s="13" t="s">
        <v>60</v>
      </c>
      <c r="N41" s="13" t="s">
        <v>8</v>
      </c>
    </row>
    <row r="42" spans="1:14" s="25" customFormat="1" x14ac:dyDescent="0.25">
      <c r="A42" s="26" t="s">
        <v>42</v>
      </c>
      <c r="B42" s="26" t="s">
        <v>275</v>
      </c>
      <c r="C42" s="26" t="s">
        <v>276</v>
      </c>
      <c r="D42" s="26" t="s">
        <v>277</v>
      </c>
      <c r="E42" s="26" t="s">
        <v>278</v>
      </c>
      <c r="F42" s="26" t="s">
        <v>279</v>
      </c>
      <c r="G42" s="26" t="s">
        <v>280</v>
      </c>
      <c r="H42" s="26" t="s">
        <v>168</v>
      </c>
      <c r="I42" s="26"/>
      <c r="J42" s="24" t="s">
        <v>90</v>
      </c>
      <c r="K42" s="24" t="s">
        <v>315</v>
      </c>
      <c r="L42" s="24" t="s">
        <v>61</v>
      </c>
      <c r="M42" s="24" t="s">
        <v>63</v>
      </c>
      <c r="N42" s="24" t="s">
        <v>62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hochqualitiative_Chloroflexi_Bi</vt:lpstr>
      <vt:lpstr>identifizierte_Chloroflexi_Bins</vt:lpstr>
      <vt:lpstr>Chloroflexi_bins_maxbin_metabat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Dominik</dc:creator>
  <cp:lastModifiedBy>Dominik</cp:lastModifiedBy>
  <dcterms:created xsi:type="dcterms:W3CDTF">2019-08-06T11:24:47Z</dcterms:created>
  <dcterms:modified xsi:type="dcterms:W3CDTF">2019-09-30T13:32:23Z</dcterms:modified>
</cp:coreProperties>
</file>