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bwSyncAndShare\Bachelorarbeit_IBG5_2019\03_Ergebnisse\3_3 Genomanalyse der rekonstruierten Chloroflexi Metagenome (Bins)\"/>
    </mc:Choice>
  </mc:AlternateContent>
  <xr:revisionPtr revIDLastSave="0" documentId="13_ncr:1_{8A0341F7-CC80-429C-A3CD-2039D1D8AF1D}" xr6:coauthVersionLast="44" xr6:coauthVersionMax="44" xr10:uidLastSave="{00000000-0000-0000-0000-000000000000}"/>
  <bookViews>
    <workbookView xWindow="-28920" yWindow="-120" windowWidth="29040" windowHeight="15840" xr2:uid="{73DDDF98-F947-4F74-89E2-8620CD07661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<sst xmlns="http://schemas.openxmlformats.org/spreadsheetml/2006/main" count="103" uniqueCount="78">
  <si>
    <t>Bin</t>
  </si>
  <si>
    <t>chloroflexi_bin</t>
  </si>
  <si>
    <t>superkingdom</t>
  </si>
  <si>
    <t>phylum</t>
  </si>
  <si>
    <t>class</t>
  </si>
  <si>
    <t>order</t>
  </si>
  <si>
    <t>family</t>
  </si>
  <si>
    <t>genus</t>
  </si>
  <si>
    <t>species</t>
  </si>
  <si>
    <t>GC</t>
  </si>
  <si>
    <t>Size</t>
  </si>
  <si>
    <t>Genome_completeness</t>
  </si>
  <si>
    <t>contamination</t>
  </si>
  <si>
    <t>strain heteritary</t>
  </si>
  <si>
    <t>adjusted_contamination</t>
  </si>
  <si>
    <t>max067</t>
  </si>
  <si>
    <t>Bacteria[:w63,95%;c71,81%]</t>
  </si>
  <si>
    <t>Chloroflexi[:w63,95%;c71,81%]</t>
  </si>
  <si>
    <t>Anaerolineae[:w12,96%;c18,79%]</t>
  </si>
  <si>
    <t>Anaerolineales[:w12,05%;c17,73%]</t>
  </si>
  <si>
    <t>Anaerolineaceae[:w11,95%;c17,38%]</t>
  </si>
  <si>
    <t>Longilinea[:w3,87%;c7,45%]</t>
  </si>
  <si>
    <t>Longilinea arvoryzae[:w3,87%;c7,45%]</t>
  </si>
  <si>
    <t>max199</t>
  </si>
  <si>
    <t>Bacteria[:w19,86%;c20,78%]</t>
  </si>
  <si>
    <t>Chloroflexi[:w15,11%;c15,67%]</t>
  </si>
  <si>
    <t>Ktedonobacteria[:w0,24%;c0,34%]</t>
  </si>
  <si>
    <t>Ktedonobacterales[:w0,20%;c0,27%]</t>
  </si>
  <si>
    <t>Ktedonobacteraceae[:w0,10%;c0,14%]</t>
  </si>
  <si>
    <t>Ktedonobacter[:w0,10%;c0,14%]</t>
  </si>
  <si>
    <t>Ktedonobacter racemifer[:w0,10%;c0,14%]</t>
  </si>
  <si>
    <t>met119</t>
  </si>
  <si>
    <t>Bacteria[:w66,55%;c70,42%]</t>
  </si>
  <si>
    <t>Chloroflexi[:w66,19%;c69,58%]</t>
  </si>
  <si>
    <t>Anaerolineae[:w0,93%;c1,88%]</t>
  </si>
  <si>
    <t>Anaerolineales[:w0,93%;c1,88%]</t>
  </si>
  <si>
    <t>Anaerolineaceae[:w0,93%;c1,88%]</t>
  </si>
  <si>
    <t>None[:w0,00%;c0,00%]</t>
  </si>
  <si>
    <t>met137</t>
  </si>
  <si>
    <t>Bacteria[:w58,25%;c58,23%]</t>
  </si>
  <si>
    <t>Chloroflexi[:w54,71%;c52,81%]</t>
  </si>
  <si>
    <t>Anaerolineae[:w1,00%;c1,41%]</t>
  </si>
  <si>
    <t>Anaerolineales[:w0,79%;c1,20%]</t>
  </si>
  <si>
    <t>Anaerolineaceae[:w0,79%;c1,20%]</t>
  </si>
  <si>
    <t>met19</t>
  </si>
  <si>
    <t>Bacteria[:w31,64%;c45,60%]</t>
  </si>
  <si>
    <t>Chloroflexi[:w31,64%;c45,60%]</t>
  </si>
  <si>
    <t>met190</t>
  </si>
  <si>
    <t>Bacteria[:w55,50%;c66,13%]</t>
  </si>
  <si>
    <t>Chloroflexi[:w55,41%;c65,73%]</t>
  </si>
  <si>
    <t>Anaerolineae[:w0,91%;c1,21%]</t>
  </si>
  <si>
    <t>Anaerolineales[:w0,91%;c1,21%]</t>
  </si>
  <si>
    <t>Anaerolineaceae[:w0,91%;c1,21%]</t>
  </si>
  <si>
    <t>met32</t>
  </si>
  <si>
    <t>Bacteria[:w12,61%;c23,76%]</t>
  </si>
  <si>
    <t>Chloroflexi[:w11,61%;c19,89%]</t>
  </si>
  <si>
    <t>met4</t>
  </si>
  <si>
    <t>Bacteria[:w56,89%;c62,78%]</t>
  </si>
  <si>
    <t>Chloroflexi[:w55,87%;c61,11%]</t>
  </si>
  <si>
    <t>Anaerolineae[:w0,45%;c0,83%]</t>
  </si>
  <si>
    <t>Anaerolineales[:w0,45%;c0,83%]</t>
  </si>
  <si>
    <t>Anaerolineaceae[:w0,35%;c0,56%]</t>
  </si>
  <si>
    <t>met487</t>
  </si>
  <si>
    <t>Bacteria[:w33,74%;c50,39%]</t>
  </si>
  <si>
    <t>Chloroflexi[:w33,12%;c49,61%]</t>
  </si>
  <si>
    <t>Anaerolineae[:w0,26%;c0,79%]</t>
  </si>
  <si>
    <t>met54</t>
  </si>
  <si>
    <t>Bacteria[:w68,24%;c73,45%]</t>
  </si>
  <si>
    <t>Chloroflexi[:w67,06%;c71,37%]</t>
  </si>
  <si>
    <t>Anaerolineae[:w1,96%;c3,11%]</t>
  </si>
  <si>
    <t>Anaerolineales[:w0,21%;c0,39%]</t>
  </si>
  <si>
    <t>met75</t>
  </si>
  <si>
    <t>Bacteria[:w28,75%;c38,50%]</t>
  </si>
  <si>
    <t>Chloroflexi[:w28,36%;c37,17%]</t>
  </si>
  <si>
    <t>Anaerolineae[:w4,85%;c4,01%]</t>
  </si>
  <si>
    <t>Anaerolineales[:w4,85%;c4,01%]</t>
  </si>
  <si>
    <t>Anaerolineaceae[:w4,85%;c4,01%]</t>
  </si>
  <si>
    <t>Anaerolinea[:w0,07%;c0,27%]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</si>
</sst>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Border="1"/>
    <xf numFmtId="0" fontId="0" fillId="0" borderId="0" xfId="0" applyBorder="1"/>
    <xf numFmtId="49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1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05CA-E829-4914-B8FE-E35E5466CDAB}">
  <dimension ref="A1:T13"/>
  <sheetViews>
    <sheetView tabSelected="1" workbookViewId="0">
      <selection activeCell="G16" sqref="G16"/>
    </sheetView>
  </sheetViews>
  <sheetFormatPr baseColWidth="10" defaultRowHeight="15" x14ac:dyDescent="0.25"/>
  <cols>
    <col min="1" max="1" width="3.85546875" bestFit="1" customWidth="1"/>
    <col min="2" max="2" width="14.42578125" bestFit="1" customWidth="1"/>
    <col min="3" max="3" width="25.7109375" bestFit="1" customWidth="1"/>
    <col min="4" max="4" width="28.5703125" bestFit="1" customWidth="1"/>
    <col min="5" max="5" width="31.5703125" bestFit="1" customWidth="1"/>
    <col min="6" max="6" width="33.5703125" bestFit="1" customWidth="1"/>
    <col min="7" max="7" width="35.140625" bestFit="1" customWidth="1"/>
    <col min="8" max="8" width="29.85546875" bestFit="1" customWidth="1"/>
    <col min="9" max="9" width="39.140625" bestFit="1" customWidth="1"/>
    <col min="11" max="11" width="5.5703125" bestFit="1" customWidth="1"/>
    <col min="12" max="12" width="4.5703125" bestFit="1" customWidth="1"/>
    <col min="13" max="13" width="22.42578125" bestFit="1" customWidth="1"/>
    <col min="14" max="14" width="13.85546875" bestFit="1" customWidth="1"/>
    <col min="15" max="15" width="15.28515625" bestFit="1" customWidth="1"/>
    <col min="16" max="16" width="22.8554687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20" x14ac:dyDescent="0.25">
      <c r="A2" s="3">
        <v>1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/>
      <c r="K2" s="5">
        <v>58.080004301300001</v>
      </c>
      <c r="L2" s="5">
        <v>4.09178</v>
      </c>
      <c r="M2" s="5">
        <v>97.26</v>
      </c>
      <c r="N2" s="5">
        <v>1.88</v>
      </c>
      <c r="O2" s="5">
        <v>0</v>
      </c>
      <c r="P2" s="5">
        <f t="shared" ref="P2:P12" si="0">N2-((N2/100)*O2)</f>
        <v>1.88</v>
      </c>
    </row>
    <row r="3" spans="1:20" x14ac:dyDescent="0.25">
      <c r="A3" s="3">
        <v>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/>
      <c r="K3" s="5">
        <v>67.272237771999997</v>
      </c>
      <c r="L3" s="5">
        <v>3.0457749999999999</v>
      </c>
      <c r="M3" s="5">
        <v>60.17</v>
      </c>
      <c r="N3" s="5">
        <v>6.35</v>
      </c>
      <c r="O3" s="5">
        <v>0</v>
      </c>
      <c r="P3" s="5">
        <f t="shared" si="0"/>
        <v>6.35</v>
      </c>
      <c r="Q3" s="1"/>
      <c r="R3" s="1"/>
      <c r="S3" s="1"/>
      <c r="T3" s="1"/>
    </row>
    <row r="4" spans="1:20" x14ac:dyDescent="0.25">
      <c r="A4" s="3">
        <v>3</v>
      </c>
      <c r="B4" s="6" t="s">
        <v>31</v>
      </c>
      <c r="C4" s="6" t="s">
        <v>32</v>
      </c>
      <c r="D4" s="6" t="s">
        <v>33</v>
      </c>
      <c r="E4" s="6" t="s">
        <v>34</v>
      </c>
      <c r="F4" s="6" t="s">
        <v>35</v>
      </c>
      <c r="G4" s="6" t="s">
        <v>36</v>
      </c>
      <c r="H4" s="6" t="s">
        <v>37</v>
      </c>
      <c r="I4" s="6" t="s">
        <v>37</v>
      </c>
      <c r="J4" s="6"/>
      <c r="K4" s="5">
        <v>55.579903921400003</v>
      </c>
      <c r="L4" s="5">
        <v>3.0387620000000002</v>
      </c>
      <c r="M4" s="5">
        <v>94.83</v>
      </c>
      <c r="N4" s="5">
        <v>1.72</v>
      </c>
      <c r="O4" s="5">
        <v>100</v>
      </c>
      <c r="P4" s="5">
        <f t="shared" si="0"/>
        <v>0</v>
      </c>
    </row>
    <row r="5" spans="1:20" x14ac:dyDescent="0.25">
      <c r="A5" s="3">
        <v>4</v>
      </c>
      <c r="B5" s="6" t="s">
        <v>38</v>
      </c>
      <c r="C5" s="6" t="s">
        <v>39</v>
      </c>
      <c r="D5" s="6" t="s">
        <v>40</v>
      </c>
      <c r="E5" s="6" t="s">
        <v>41</v>
      </c>
      <c r="F5" s="6" t="s">
        <v>42</v>
      </c>
      <c r="G5" s="6" t="s">
        <v>43</v>
      </c>
      <c r="H5" s="6" t="s">
        <v>37</v>
      </c>
      <c r="I5" s="6" t="s">
        <v>37</v>
      </c>
      <c r="J5" s="6"/>
      <c r="K5" s="5">
        <v>49.5567785868</v>
      </c>
      <c r="L5" s="5">
        <v>1.853137</v>
      </c>
      <c r="M5" s="5">
        <v>58.9</v>
      </c>
      <c r="N5" s="5">
        <v>0.63</v>
      </c>
      <c r="O5" s="5">
        <v>0</v>
      </c>
      <c r="P5" s="5">
        <f t="shared" si="0"/>
        <v>0.63</v>
      </c>
    </row>
    <row r="6" spans="1:20" x14ac:dyDescent="0.25">
      <c r="A6" s="3">
        <v>5</v>
      </c>
      <c r="B6" s="4" t="s">
        <v>44</v>
      </c>
      <c r="C6" s="7" t="s">
        <v>45</v>
      </c>
      <c r="D6" s="7" t="s">
        <v>46</v>
      </c>
      <c r="E6" s="7" t="s">
        <v>37</v>
      </c>
      <c r="F6" s="7" t="s">
        <v>37</v>
      </c>
      <c r="G6" s="7" t="s">
        <v>37</v>
      </c>
      <c r="H6" s="7" t="s">
        <v>37</v>
      </c>
      <c r="I6" s="7" t="s">
        <v>37</v>
      </c>
      <c r="J6" s="6"/>
      <c r="K6" s="5">
        <v>49.835657951199998</v>
      </c>
      <c r="L6" s="5">
        <v>3.2760940000000001</v>
      </c>
      <c r="M6" s="5">
        <v>82.01</v>
      </c>
      <c r="N6" s="5">
        <v>0</v>
      </c>
      <c r="O6" s="5">
        <v>0</v>
      </c>
      <c r="P6" s="5">
        <f t="shared" si="0"/>
        <v>0</v>
      </c>
    </row>
    <row r="7" spans="1:20" x14ac:dyDescent="0.25">
      <c r="A7" s="3">
        <v>6</v>
      </c>
      <c r="B7" s="6" t="s">
        <v>47</v>
      </c>
      <c r="C7" s="6" t="s">
        <v>48</v>
      </c>
      <c r="D7" s="6" t="s">
        <v>49</v>
      </c>
      <c r="E7" s="6" t="s">
        <v>50</v>
      </c>
      <c r="F7" s="6" t="s">
        <v>51</v>
      </c>
      <c r="G7" s="6" t="s">
        <v>52</v>
      </c>
      <c r="H7" s="6" t="s">
        <v>37</v>
      </c>
      <c r="I7" s="6" t="s">
        <v>37</v>
      </c>
      <c r="J7" s="6"/>
      <c r="K7" s="5">
        <v>54.097513521099998</v>
      </c>
      <c r="L7" s="5">
        <v>3.2955839999999998</v>
      </c>
      <c r="M7" s="5">
        <v>98.28</v>
      </c>
      <c r="N7" s="5">
        <v>0.16</v>
      </c>
      <c r="O7" s="5">
        <v>100</v>
      </c>
      <c r="P7" s="5">
        <f t="shared" si="0"/>
        <v>0</v>
      </c>
    </row>
    <row r="8" spans="1:20" x14ac:dyDescent="0.25">
      <c r="A8" s="3">
        <v>7</v>
      </c>
      <c r="B8" s="6" t="s">
        <v>53</v>
      </c>
      <c r="C8" s="6" t="s">
        <v>54</v>
      </c>
      <c r="D8" s="6" t="s">
        <v>55</v>
      </c>
      <c r="E8" s="6" t="s">
        <v>37</v>
      </c>
      <c r="F8" s="6" t="s">
        <v>37</v>
      </c>
      <c r="G8" s="6" t="s">
        <v>37</v>
      </c>
      <c r="H8" s="6" t="s">
        <v>37</v>
      </c>
      <c r="I8" s="6" t="s">
        <v>37</v>
      </c>
      <c r="J8" s="6"/>
      <c r="K8" s="5">
        <v>71.586495307600003</v>
      </c>
      <c r="L8" s="5">
        <v>2.9211179999999999</v>
      </c>
      <c r="M8" s="5">
        <v>93.73</v>
      </c>
      <c r="N8" s="5">
        <v>0.86</v>
      </c>
      <c r="O8" s="5">
        <v>100</v>
      </c>
      <c r="P8" s="5">
        <f t="shared" si="0"/>
        <v>0</v>
      </c>
    </row>
    <row r="9" spans="1:20" x14ac:dyDescent="0.25">
      <c r="A9" s="3">
        <v>8</v>
      </c>
      <c r="B9" s="6" t="s">
        <v>56</v>
      </c>
      <c r="C9" s="6" t="s">
        <v>57</v>
      </c>
      <c r="D9" s="6" t="s">
        <v>58</v>
      </c>
      <c r="E9" s="6" t="s">
        <v>59</v>
      </c>
      <c r="F9" s="6" t="s">
        <v>60</v>
      </c>
      <c r="G9" s="6" t="s">
        <v>61</v>
      </c>
      <c r="H9" s="6" t="s">
        <v>37</v>
      </c>
      <c r="I9" s="6" t="s">
        <v>37</v>
      </c>
      <c r="J9" s="6"/>
      <c r="K9" s="5">
        <v>53.291152803400003</v>
      </c>
      <c r="L9" s="5">
        <v>2.5945619999999998</v>
      </c>
      <c r="M9" s="5">
        <v>96.55</v>
      </c>
      <c r="N9" s="5">
        <v>0.86</v>
      </c>
      <c r="O9" s="5">
        <v>100</v>
      </c>
      <c r="P9" s="5">
        <f t="shared" si="0"/>
        <v>0</v>
      </c>
    </row>
    <row r="10" spans="1:20" x14ac:dyDescent="0.25">
      <c r="A10" s="3">
        <v>9</v>
      </c>
      <c r="B10" s="6" t="s">
        <v>62</v>
      </c>
      <c r="C10" s="7" t="s">
        <v>63</v>
      </c>
      <c r="D10" s="7" t="s">
        <v>64</v>
      </c>
      <c r="E10" s="7" t="s">
        <v>65</v>
      </c>
      <c r="F10" s="7" t="s">
        <v>37</v>
      </c>
      <c r="G10" s="7" t="s">
        <v>37</v>
      </c>
      <c r="H10" s="7" t="s">
        <v>37</v>
      </c>
      <c r="I10" s="7" t="s">
        <v>37</v>
      </c>
      <c r="J10" s="6"/>
      <c r="K10" s="5">
        <v>50.011965562699999</v>
      </c>
      <c r="L10" s="5">
        <v>3.0587780000000002</v>
      </c>
      <c r="M10" s="5">
        <v>82.01</v>
      </c>
      <c r="N10" s="5">
        <v>0</v>
      </c>
      <c r="O10" s="5">
        <v>0</v>
      </c>
      <c r="P10" s="5">
        <f t="shared" si="0"/>
        <v>0</v>
      </c>
    </row>
    <row r="11" spans="1:20" x14ac:dyDescent="0.25">
      <c r="A11" s="3">
        <v>10</v>
      </c>
      <c r="B11" s="6" t="s">
        <v>66</v>
      </c>
      <c r="C11" s="6" t="s">
        <v>67</v>
      </c>
      <c r="D11" s="6" t="s">
        <v>68</v>
      </c>
      <c r="E11" s="6" t="s">
        <v>69</v>
      </c>
      <c r="F11" s="6" t="s">
        <v>70</v>
      </c>
      <c r="G11" s="6" t="s">
        <v>37</v>
      </c>
      <c r="H11" s="6" t="s">
        <v>37</v>
      </c>
      <c r="I11" s="6" t="s">
        <v>37</v>
      </c>
      <c r="J11" s="6"/>
      <c r="K11" s="5">
        <v>56.736912426400004</v>
      </c>
      <c r="L11" s="5">
        <v>3.8994049999999998</v>
      </c>
      <c r="M11" s="5">
        <v>70.92</v>
      </c>
      <c r="N11" s="5">
        <v>1.88</v>
      </c>
      <c r="O11" s="5">
        <v>100</v>
      </c>
      <c r="P11" s="5">
        <f t="shared" si="0"/>
        <v>0</v>
      </c>
    </row>
    <row r="12" spans="1:20" x14ac:dyDescent="0.25">
      <c r="A12" s="3">
        <v>11</v>
      </c>
      <c r="B12" s="6" t="s">
        <v>71</v>
      </c>
      <c r="C12" s="6" t="s">
        <v>72</v>
      </c>
      <c r="D12" s="6" t="s">
        <v>73</v>
      </c>
      <c r="E12" s="6" t="s">
        <v>74</v>
      </c>
      <c r="F12" s="6" t="s">
        <v>75</v>
      </c>
      <c r="G12" s="6" t="s">
        <v>76</v>
      </c>
      <c r="H12" s="6" t="s">
        <v>77</v>
      </c>
      <c r="I12" s="6" t="s">
        <v>37</v>
      </c>
      <c r="J12" s="6"/>
      <c r="K12" s="5">
        <v>58.5366957305</v>
      </c>
      <c r="L12" s="5">
        <v>5.2818269999999998</v>
      </c>
      <c r="M12" s="5">
        <v>93.15</v>
      </c>
      <c r="N12" s="5">
        <v>7.52</v>
      </c>
      <c r="O12" s="5">
        <v>50</v>
      </c>
      <c r="P12" s="5">
        <f t="shared" si="0"/>
        <v>3.7600000000000002</v>
      </c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2019-09-30T13:50:06Z</dcterms:created>
  <dcterms:modified xsi:type="dcterms:W3CDTF">2019-09-30T13:51:33Z</dcterms:modified>
</cp:coreProperties>
</file>