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b637\Documents\Yale Courses\Research\Final Paper\HSM_github\Material_Intensities\"/>
    </mc:Choice>
  </mc:AlternateContent>
  <xr:revisionPtr revIDLastSave="0" documentId="13_ncr:1_{560B6A10-20E3-4432-ADF4-3E692EF37BE4}" xr6:coauthVersionLast="45" xr6:coauthVersionMax="45" xr10:uidLastSave="{00000000-0000-0000-0000-000000000000}"/>
  <bookViews>
    <workbookView xWindow="38280" yWindow="1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1" l="1"/>
  <c r="I16" i="1"/>
  <c r="I15" i="1"/>
  <c r="Q14" i="1"/>
  <c r="K14" i="1"/>
  <c r="I14" i="1"/>
  <c r="K13" i="1" l="1"/>
  <c r="I13" i="1"/>
  <c r="Q13" i="1" l="1"/>
  <c r="K11" i="1" l="1"/>
  <c r="K12" i="1"/>
  <c r="Q12" i="1" s="1"/>
  <c r="I12" i="1"/>
  <c r="Q11" i="1" l="1"/>
  <c r="I11" i="1" l="1"/>
  <c r="K10" i="1" l="1"/>
  <c r="Q10" i="1" s="1"/>
  <c r="I10" i="1"/>
  <c r="K9" i="1" l="1"/>
  <c r="Q9" i="1" s="1"/>
  <c r="I9" i="1" l="1"/>
  <c r="K7" i="1"/>
  <c r="Q7" i="1" s="1"/>
  <c r="I7" i="1"/>
  <c r="K6" i="1"/>
  <c r="Q6" i="1" s="1"/>
  <c r="I6" i="1" l="1"/>
  <c r="K5" i="1"/>
  <c r="Q5" i="1" s="1"/>
  <c r="I5" i="1"/>
  <c r="Q3" i="1"/>
  <c r="Q4" i="1"/>
  <c r="Q2" i="1"/>
  <c r="K4" i="1" l="1"/>
  <c r="K3" i="1" l="1"/>
  <c r="K2" i="1" l="1"/>
  <c r="I3" i="1" l="1"/>
  <c r="I4" i="1"/>
  <c r="I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tc={CE50F49F-379E-449F-89C0-78F85BEE8D49}</author>
    <author>tc={BA60DAE7-0962-4ACF-B9FB-DA2CCF604D51}</author>
    <author>tc={8D60AE46-D924-48DE-B03E-B29A0AF828E4}</author>
  </authors>
  <commentList>
    <comment ref="F4" authorId="0" shapeId="0" xr:uid="{CE50F49F-379E-449F-89C0-78F85BEE8D49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single story 'small' SF can have a garage</t>
      </text>
    </comment>
    <comment ref="E6" authorId="1" shapeId="0" xr:uid="{BA60DAE7-0962-4ACF-B9FB-DA2CCF604D51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Modelled as two stories</t>
      </text>
    </comment>
    <comment ref="E7" authorId="2" shapeId="0" xr:uid="{8D60AE46-D924-48DE-B03E-B29A0AF828E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Modelled as two stories</t>
      </text>
    </comment>
  </commentList>
</comments>
</file>

<file path=xl/sharedStrings.xml><?xml version="1.0" encoding="utf-8"?>
<sst xmlns="http://schemas.openxmlformats.org/spreadsheetml/2006/main" count="548" uniqueCount="31">
  <si>
    <t>Foundation Type</t>
  </si>
  <si>
    <t>House Type</t>
  </si>
  <si>
    <t>Framing Type</t>
  </si>
  <si>
    <t>Stories</t>
  </si>
  <si>
    <t>Combination Exists?</t>
  </si>
  <si>
    <t>Slab</t>
  </si>
  <si>
    <t>SF</t>
  </si>
  <si>
    <t>Wood Stud</t>
  </si>
  <si>
    <t xml:space="preserve">Slab </t>
  </si>
  <si>
    <t>Basement</t>
  </si>
  <si>
    <t>Crawlspace</t>
  </si>
  <si>
    <t>Pier &amp; Beam</t>
  </si>
  <si>
    <t>MF</t>
  </si>
  <si>
    <t>MH</t>
  </si>
  <si>
    <t>Masonry</t>
  </si>
  <si>
    <t>One</t>
  </si>
  <si>
    <t>Multiple</t>
  </si>
  <si>
    <t>Unit FA</t>
  </si>
  <si>
    <t>&gt;150m2</t>
  </si>
  <si>
    <t>&lt;150m2</t>
  </si>
  <si>
    <t>Representative FA m2</t>
  </si>
  <si>
    <t>Y</t>
  </si>
  <si>
    <t>Garage</t>
  </si>
  <si>
    <t>Archetype #</t>
  </si>
  <si>
    <t>MI Model Built</t>
  </si>
  <si>
    <t>GHGI_avg (kgCO2e/m2)</t>
  </si>
  <si>
    <t>Total GHG (t CO2e)</t>
  </si>
  <si>
    <t>1. GHGI_XPS_rigid_insulation_fibreglass_windows_doors</t>
  </si>
  <si>
    <t>2. GHGI_EPS_rigid_insulation_fibreglass_windows_doors</t>
  </si>
  <si>
    <t>4. GHGI_XPS_rigid_insulation_wood_windows_doors</t>
  </si>
  <si>
    <t>3. GHGI_EPS_rigid_insulation_wood_windows_doors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</si>
</sst>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rill, Peter" id="{90D5A6AF-AFBE-4D73-9968-0755F23575A5}" userId="S::peter.berrill@yale.edu::6cfa1bcc-813d-44f8-a398-cac2f10d37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1-03-26T14:26:18.93" personId="{90D5A6AF-AFBE-4D73-9968-0755F23575A5}" id="{CE50F49F-379E-449F-89C0-78F85BEE8D49}">
    <text>Only single story 'small' SF can have a garage</text>
  </threadedComment>
  <threadedComment ref="E6" dT="2021-03-26T19:31:20.70" personId="{90D5A6AF-AFBE-4D73-9968-0755F23575A5}" id="{BA60DAE7-0962-4ACF-B9FB-DA2CCF604D51}">
    <text>Modelled as two stories</text>
  </threadedComment>
  <threadedComment ref="E7" dT="2021-03-26T19:31:20.70" personId="{90D5A6AF-AFBE-4D73-9968-0755F23575A5}" id="{8D60AE46-D924-48DE-B03E-B29A0AF828E4}">
    <text>Modelled as two stories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defaultRowHeight="14.25" x14ac:dyDescent="0.45"/>
  <cols>
    <col min="2" max="2" width="14.86328125" bestFit="1" customWidth="1"/>
    <col min="4" max="4" width="12.265625" customWidth="1"/>
    <col min="10" max="10" width="12.796875" customWidth="1"/>
    <col min="11" max="11" width="19.73046875" bestFit="1" customWidth="1"/>
    <col min="17" max="17" width="13.3984375" customWidth="1"/>
  </cols>
  <sheetData>
    <row r="1" spans="1:17" x14ac:dyDescent="0.4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17</v>
      </c>
      <c r="H1" t="s">
        <v>4</v>
      </c>
      <c r="I1" t="s">
        <v>20</v>
      </c>
      <c r="J1" t="s">
        <v>24</v>
      </c>
      <c r="K1" t="s">
        <v>25</v>
      </c>
      <c r="L1" t="s">
        <v>27</v>
      </c>
      <c r="M1" t="s">
        <v>28</v>
      </c>
      <c r="N1" t="s">
        <v>29</v>
      </c>
      <c r="O1" t="s">
        <v>30</v>
      </c>
      <c r="Q1" t="s">
        <v>26</v>
      </c>
    </row>
    <row r="2" spans="1:17" x14ac:dyDescent="0.45">
      <c r="A2">
        <v>1</v>
      </c>
      <c r="B2" t="s">
        <v>5</v>
      </c>
      <c r="C2" t="s">
        <v>6</v>
      </c>
      <c r="D2" t="s">
        <v>7</v>
      </c>
      <c r="E2" t="s">
        <v>15</v>
      </c>
      <c r="F2">
        <v>1</v>
      </c>
      <c r="G2" t="s">
        <v>18</v>
      </c>
      <c r="H2">
        <v>1</v>
      </c>
      <c r="I2" s="1">
        <f>3000/10.765</f>
        <v>278.68091035764047</v>
      </c>
      <c r="J2" t="s">
        <v>21</v>
      </c>
      <c r="K2" s="2">
        <f t="shared" ref="K2:K7" si="0">AVERAGE(L2:O2)</f>
        <v>182.77499999999998</v>
      </c>
      <c r="L2">
        <v>205.5</v>
      </c>
      <c r="M2">
        <v>194.4</v>
      </c>
      <c r="N2">
        <v>171.5</v>
      </c>
      <c r="O2">
        <v>159.69999999999999</v>
      </c>
      <c r="Q2" s="3">
        <f>I2*K2</f>
        <v>50935.903390617728</v>
      </c>
    </row>
    <row r="3" spans="1:17" x14ac:dyDescent="0.45">
      <c r="A3">
        <v>2</v>
      </c>
      <c r="B3" t="s">
        <v>5</v>
      </c>
      <c r="C3" t="s">
        <v>6</v>
      </c>
      <c r="D3" t="s">
        <v>7</v>
      </c>
      <c r="E3" t="s">
        <v>15</v>
      </c>
      <c r="F3">
        <v>0</v>
      </c>
      <c r="G3" t="s">
        <v>18</v>
      </c>
      <c r="H3">
        <v>1</v>
      </c>
      <c r="I3" s="1">
        <f>3000/10.765</f>
        <v>278.68091035764047</v>
      </c>
      <c r="J3" t="s">
        <v>21</v>
      </c>
      <c r="K3" s="2">
        <f t="shared" si="0"/>
        <v>158.80000000000001</v>
      </c>
      <c r="L3">
        <v>178.6</v>
      </c>
      <c r="M3">
        <v>167.5</v>
      </c>
      <c r="N3">
        <v>150.1</v>
      </c>
      <c r="O3">
        <v>139</v>
      </c>
      <c r="Q3" s="3">
        <f t="shared" ref="Q3:Q12" si="1">I3*K3</f>
        <v>44254.528564793312</v>
      </c>
    </row>
    <row r="4" spans="1:17" x14ac:dyDescent="0.45">
      <c r="A4">
        <v>3</v>
      </c>
      <c r="B4" t="s">
        <v>8</v>
      </c>
      <c r="C4" t="s">
        <v>6</v>
      </c>
      <c r="D4" t="s">
        <v>7</v>
      </c>
      <c r="E4" t="s">
        <v>15</v>
      </c>
      <c r="F4">
        <v>1</v>
      </c>
      <c r="G4" t="s">
        <v>19</v>
      </c>
      <c r="H4">
        <v>1</v>
      </c>
      <c r="I4" s="1">
        <f>1400/10.765</f>
        <v>130.05109150023222</v>
      </c>
      <c r="J4" t="s">
        <v>21</v>
      </c>
      <c r="K4" s="2">
        <f t="shared" si="0"/>
        <v>239.67500000000001</v>
      </c>
      <c r="L4">
        <v>274.60000000000002</v>
      </c>
      <c r="M4">
        <v>258.60000000000002</v>
      </c>
      <c r="N4">
        <v>221.3</v>
      </c>
      <c r="O4">
        <v>204.2</v>
      </c>
      <c r="Q4" s="3">
        <f t="shared" si="1"/>
        <v>31169.995355318159</v>
      </c>
    </row>
    <row r="5" spans="1:17" x14ac:dyDescent="0.45">
      <c r="A5">
        <v>4</v>
      </c>
      <c r="B5" t="s">
        <v>8</v>
      </c>
      <c r="C5" t="s">
        <v>6</v>
      </c>
      <c r="D5" t="s">
        <v>7</v>
      </c>
      <c r="E5" t="s">
        <v>15</v>
      </c>
      <c r="F5">
        <v>0</v>
      </c>
      <c r="G5" t="s">
        <v>19</v>
      </c>
      <c r="H5">
        <v>1</v>
      </c>
      <c r="I5" s="1">
        <f>1400/10.765</f>
        <v>130.05109150023222</v>
      </c>
      <c r="J5" t="s">
        <v>21</v>
      </c>
      <c r="K5" s="2">
        <f t="shared" si="0"/>
        <v>195.89999999999998</v>
      </c>
      <c r="L5">
        <v>224.7</v>
      </c>
      <c r="M5">
        <v>208.7</v>
      </c>
      <c r="N5">
        <v>183.2</v>
      </c>
      <c r="O5">
        <v>167</v>
      </c>
      <c r="Q5" s="3">
        <f t="shared" si="1"/>
        <v>25477.008824895489</v>
      </c>
    </row>
    <row r="6" spans="1:17" x14ac:dyDescent="0.45">
      <c r="A6">
        <v>5</v>
      </c>
      <c r="B6" t="s">
        <v>5</v>
      </c>
      <c r="C6" t="s">
        <v>6</v>
      </c>
      <c r="D6" t="s">
        <v>7</v>
      </c>
      <c r="E6" t="s">
        <v>16</v>
      </c>
      <c r="F6">
        <v>1</v>
      </c>
      <c r="G6" t="s">
        <v>18</v>
      </c>
      <c r="H6">
        <v>1</v>
      </c>
      <c r="I6" s="1">
        <f>3000/10.765</f>
        <v>278.68091035764047</v>
      </c>
      <c r="J6" t="s">
        <v>21</v>
      </c>
      <c r="K6" s="2">
        <f t="shared" si="0"/>
        <v>154.47499999999999</v>
      </c>
      <c r="L6">
        <v>175.1</v>
      </c>
      <c r="M6">
        <v>166.1</v>
      </c>
      <c r="N6">
        <v>143.30000000000001</v>
      </c>
      <c r="O6">
        <v>133.4</v>
      </c>
      <c r="Q6" s="3">
        <f t="shared" si="1"/>
        <v>43049.233627496513</v>
      </c>
    </row>
    <row r="7" spans="1:17" x14ac:dyDescent="0.45">
      <c r="A7">
        <v>6</v>
      </c>
      <c r="B7" t="s">
        <v>5</v>
      </c>
      <c r="C7" t="s">
        <v>6</v>
      </c>
      <c r="D7" t="s">
        <v>7</v>
      </c>
      <c r="E7" t="s">
        <v>16</v>
      </c>
      <c r="F7">
        <v>0</v>
      </c>
      <c r="G7" t="s">
        <v>18</v>
      </c>
      <c r="H7">
        <v>1</v>
      </c>
      <c r="I7" s="1">
        <f>3000/10.765</f>
        <v>278.68091035764047</v>
      </c>
      <c r="J7" t="s">
        <v>21</v>
      </c>
      <c r="K7" s="2">
        <f t="shared" si="0"/>
        <v>131.625</v>
      </c>
      <c r="L7">
        <v>149.5</v>
      </c>
      <c r="M7">
        <v>140.5</v>
      </c>
      <c r="N7">
        <v>123.2</v>
      </c>
      <c r="O7">
        <v>113.3</v>
      </c>
      <c r="Q7" s="3">
        <f t="shared" si="1"/>
        <v>36681.37482582443</v>
      </c>
    </row>
    <row r="8" spans="1:17" x14ac:dyDescent="0.45">
      <c r="B8" t="s">
        <v>5</v>
      </c>
      <c r="C8" t="s">
        <v>6</v>
      </c>
      <c r="D8" t="s">
        <v>7</v>
      </c>
      <c r="E8" t="s">
        <v>16</v>
      </c>
      <c r="F8">
        <v>1</v>
      </c>
      <c r="G8" t="s">
        <v>19</v>
      </c>
      <c r="H8">
        <v>0</v>
      </c>
      <c r="Q8" s="3"/>
    </row>
    <row r="9" spans="1:17" x14ac:dyDescent="0.45">
      <c r="A9">
        <v>7</v>
      </c>
      <c r="B9" t="s">
        <v>5</v>
      </c>
      <c r="C9" t="s">
        <v>6</v>
      </c>
      <c r="D9" t="s">
        <v>7</v>
      </c>
      <c r="E9" t="s">
        <v>16</v>
      </c>
      <c r="F9">
        <v>0</v>
      </c>
      <c r="G9" t="s">
        <v>19</v>
      </c>
      <c r="H9">
        <v>1</v>
      </c>
      <c r="I9" s="1">
        <f>1400/10.765</f>
        <v>130.05109150023222</v>
      </c>
      <c r="J9" t="s">
        <v>21</v>
      </c>
      <c r="K9" s="2">
        <f>AVERAGE(L9:O9)</f>
        <v>175.47499999999999</v>
      </c>
      <c r="L9">
        <v>204.9</v>
      </c>
      <c r="M9">
        <v>193.6</v>
      </c>
      <c r="N9">
        <v>158</v>
      </c>
      <c r="O9">
        <v>145.4</v>
      </c>
      <c r="Q9" s="3">
        <f t="shared" si="1"/>
        <v>22820.715281003249</v>
      </c>
    </row>
    <row r="10" spans="1:17" x14ac:dyDescent="0.45">
      <c r="A10">
        <v>8</v>
      </c>
      <c r="B10" t="s">
        <v>8</v>
      </c>
      <c r="C10" t="s">
        <v>6</v>
      </c>
      <c r="D10" t="s">
        <v>14</v>
      </c>
      <c r="E10" t="s">
        <v>15</v>
      </c>
      <c r="F10">
        <v>1</v>
      </c>
      <c r="G10" t="s">
        <v>18</v>
      </c>
      <c r="H10">
        <v>1</v>
      </c>
      <c r="I10" s="1">
        <f>3000/10.765</f>
        <v>278.68091035764047</v>
      </c>
      <c r="J10" t="s">
        <v>21</v>
      </c>
      <c r="K10" s="2">
        <f>AVERAGE(L10:O10)</f>
        <v>242.97500000000002</v>
      </c>
      <c r="L10">
        <v>284.39999999999998</v>
      </c>
      <c r="M10">
        <v>236.3</v>
      </c>
      <c r="N10">
        <v>249.7</v>
      </c>
      <c r="O10">
        <v>201.5</v>
      </c>
      <c r="Q10" s="3">
        <f t="shared" si="1"/>
        <v>67712.494194147701</v>
      </c>
    </row>
    <row r="11" spans="1:17" x14ac:dyDescent="0.45">
      <c r="A11">
        <v>9</v>
      </c>
      <c r="B11" t="s">
        <v>8</v>
      </c>
      <c r="C11" t="s">
        <v>6</v>
      </c>
      <c r="D11" t="s">
        <v>14</v>
      </c>
      <c r="E11" t="s">
        <v>15</v>
      </c>
      <c r="F11">
        <v>0</v>
      </c>
      <c r="G11" t="s">
        <v>18</v>
      </c>
      <c r="H11">
        <v>1</v>
      </c>
      <c r="I11" s="1">
        <f>3000/10.765</f>
        <v>278.68091035764047</v>
      </c>
      <c r="J11" t="s">
        <v>21</v>
      </c>
      <c r="K11" s="2">
        <f t="shared" ref="K11:K12" si="2">AVERAGE(L11:O11)</f>
        <v>209.47500000000002</v>
      </c>
      <c r="L11">
        <v>248.2</v>
      </c>
      <c r="M11">
        <v>200</v>
      </c>
      <c r="N11">
        <v>218.9</v>
      </c>
      <c r="O11">
        <v>170.8</v>
      </c>
      <c r="Q11" s="3">
        <f t="shared" si="1"/>
        <v>58376.683697166744</v>
      </c>
    </row>
    <row r="12" spans="1:17" x14ac:dyDescent="0.45">
      <c r="A12">
        <v>10</v>
      </c>
      <c r="B12" t="s">
        <v>5</v>
      </c>
      <c r="C12" t="s">
        <v>6</v>
      </c>
      <c r="D12" t="s">
        <v>14</v>
      </c>
      <c r="E12" t="s">
        <v>15</v>
      </c>
      <c r="F12">
        <v>1</v>
      </c>
      <c r="G12" t="s">
        <v>19</v>
      </c>
      <c r="H12">
        <v>1</v>
      </c>
      <c r="I12" s="1">
        <f>1400/10.765</f>
        <v>130.05109150023222</v>
      </c>
      <c r="J12" t="s">
        <v>21</v>
      </c>
      <c r="K12" s="2">
        <f t="shared" si="2"/>
        <v>330.67500000000001</v>
      </c>
      <c r="L12">
        <v>394.1</v>
      </c>
      <c r="M12">
        <v>324.10000000000002</v>
      </c>
      <c r="N12">
        <v>337.3</v>
      </c>
      <c r="O12">
        <v>267.2</v>
      </c>
      <c r="Q12" s="3">
        <f t="shared" si="1"/>
        <v>43004.644681839287</v>
      </c>
    </row>
    <row r="13" spans="1:17" x14ac:dyDescent="0.45">
      <c r="A13">
        <v>11</v>
      </c>
      <c r="B13" t="s">
        <v>5</v>
      </c>
      <c r="C13" t="s">
        <v>6</v>
      </c>
      <c r="D13" t="s">
        <v>14</v>
      </c>
      <c r="E13" t="s">
        <v>15</v>
      </c>
      <c r="F13">
        <v>0</v>
      </c>
      <c r="G13" t="s">
        <v>19</v>
      </c>
      <c r="H13">
        <v>1</v>
      </c>
      <c r="I13" s="1">
        <f>1400/10.765</f>
        <v>130.05109150023222</v>
      </c>
      <c r="J13" t="s">
        <v>21</v>
      </c>
      <c r="K13" s="2">
        <f t="shared" ref="K13:K14" si="3">AVERAGE(L13:O13)</f>
        <v>268.7</v>
      </c>
      <c r="L13">
        <v>326.10000000000002</v>
      </c>
      <c r="M13">
        <v>256.10000000000002</v>
      </c>
      <c r="N13">
        <v>281.3</v>
      </c>
      <c r="O13">
        <v>211.3</v>
      </c>
      <c r="Q13" s="3">
        <f t="shared" ref="Q13" si="4">I13*K13</f>
        <v>34944.728286112397</v>
      </c>
    </row>
    <row r="14" spans="1:17" x14ac:dyDescent="0.45">
      <c r="A14">
        <v>12</v>
      </c>
      <c r="B14" t="s">
        <v>8</v>
      </c>
      <c r="C14" t="s">
        <v>6</v>
      </c>
      <c r="D14" t="s">
        <v>14</v>
      </c>
      <c r="E14" t="s">
        <v>16</v>
      </c>
      <c r="F14">
        <v>1</v>
      </c>
      <c r="G14" t="s">
        <v>18</v>
      </c>
      <c r="H14">
        <v>1</v>
      </c>
      <c r="I14" s="1">
        <f>3000/10.765</f>
        <v>278.68091035764047</v>
      </c>
      <c r="J14" t="s">
        <v>21</v>
      </c>
      <c r="K14" s="2">
        <f t="shared" si="3"/>
        <v>275.39999999999998</v>
      </c>
      <c r="L14">
        <v>275.39999999999998</v>
      </c>
      <c r="Q14" s="3">
        <f>I14*K14</f>
        <v>76748.722712494186</v>
      </c>
    </row>
    <row r="15" spans="1:17" x14ac:dyDescent="0.45">
      <c r="A15">
        <v>13</v>
      </c>
      <c r="B15" t="s">
        <v>8</v>
      </c>
      <c r="C15" t="s">
        <v>6</v>
      </c>
      <c r="D15" t="s">
        <v>14</v>
      </c>
      <c r="E15" t="s">
        <v>16</v>
      </c>
      <c r="F15">
        <v>0</v>
      </c>
      <c r="G15" t="s">
        <v>18</v>
      </c>
      <c r="H15">
        <v>1</v>
      </c>
      <c r="I15" s="1">
        <f>3000/10.765</f>
        <v>278.68091035764047</v>
      </c>
      <c r="K15" s="2"/>
      <c r="Q15" s="3"/>
    </row>
    <row r="16" spans="1:17" x14ac:dyDescent="0.45">
      <c r="B16" t="s">
        <v>8</v>
      </c>
      <c r="C16" t="s">
        <v>6</v>
      </c>
      <c r="D16" t="s">
        <v>14</v>
      </c>
      <c r="E16" t="s">
        <v>16</v>
      </c>
      <c r="F16">
        <v>1</v>
      </c>
      <c r="G16" t="s">
        <v>19</v>
      </c>
      <c r="H16">
        <v>0</v>
      </c>
      <c r="I16" s="1">
        <f>1400/10.765</f>
        <v>130.05109150023222</v>
      </c>
      <c r="K16" s="2"/>
    </row>
    <row r="17" spans="1:11" x14ac:dyDescent="0.45">
      <c r="A17">
        <v>14</v>
      </c>
      <c r="B17" t="s">
        <v>8</v>
      </c>
      <c r="C17" t="s">
        <v>6</v>
      </c>
      <c r="D17" t="s">
        <v>14</v>
      </c>
      <c r="E17" t="s">
        <v>16</v>
      </c>
      <c r="F17">
        <v>0</v>
      </c>
      <c r="G17" t="s">
        <v>19</v>
      </c>
      <c r="H17">
        <v>1</v>
      </c>
      <c r="I17" s="1">
        <f>1400/10.765</f>
        <v>130.05109150023222</v>
      </c>
      <c r="K17" s="2"/>
    </row>
    <row r="18" spans="1:11" x14ac:dyDescent="0.45">
      <c r="B18" t="s">
        <v>5</v>
      </c>
      <c r="C18" t="s">
        <v>12</v>
      </c>
      <c r="D18" t="s">
        <v>7</v>
      </c>
      <c r="E18" t="s">
        <v>15</v>
      </c>
      <c r="G18" t="s">
        <v>18</v>
      </c>
      <c r="H18">
        <v>0</v>
      </c>
    </row>
    <row r="19" spans="1:11" x14ac:dyDescent="0.45">
      <c r="B19" t="s">
        <v>8</v>
      </c>
      <c r="C19" t="s">
        <v>12</v>
      </c>
      <c r="D19" t="s">
        <v>7</v>
      </c>
      <c r="E19" t="s">
        <v>15</v>
      </c>
      <c r="G19" t="s">
        <v>19</v>
      </c>
      <c r="H19">
        <v>0</v>
      </c>
    </row>
    <row r="20" spans="1:11" x14ac:dyDescent="0.45">
      <c r="B20" t="s">
        <v>5</v>
      </c>
      <c r="C20" t="s">
        <v>12</v>
      </c>
      <c r="D20" t="s">
        <v>7</v>
      </c>
      <c r="E20" t="s">
        <v>16</v>
      </c>
      <c r="G20" t="s">
        <v>18</v>
      </c>
      <c r="H20">
        <v>0</v>
      </c>
    </row>
    <row r="21" spans="1:11" x14ac:dyDescent="0.45">
      <c r="B21" t="s">
        <v>5</v>
      </c>
      <c r="C21" t="s">
        <v>12</v>
      </c>
      <c r="D21" t="s">
        <v>7</v>
      </c>
      <c r="E21" t="s">
        <v>16</v>
      </c>
      <c r="G21" t="s">
        <v>19</v>
      </c>
      <c r="H21">
        <v>1</v>
      </c>
    </row>
    <row r="22" spans="1:11" x14ac:dyDescent="0.45">
      <c r="B22" t="s">
        <v>8</v>
      </c>
      <c r="C22" t="s">
        <v>12</v>
      </c>
      <c r="D22" t="s">
        <v>14</v>
      </c>
      <c r="E22" t="s">
        <v>15</v>
      </c>
      <c r="G22" t="s">
        <v>18</v>
      </c>
      <c r="H22">
        <v>0</v>
      </c>
    </row>
    <row r="23" spans="1:11" x14ac:dyDescent="0.45">
      <c r="B23" t="s">
        <v>5</v>
      </c>
      <c r="C23" t="s">
        <v>12</v>
      </c>
      <c r="D23" t="s">
        <v>14</v>
      </c>
      <c r="E23" t="s">
        <v>15</v>
      </c>
      <c r="G23" t="s">
        <v>19</v>
      </c>
      <c r="H23">
        <v>0</v>
      </c>
    </row>
    <row r="24" spans="1:11" x14ac:dyDescent="0.45">
      <c r="B24" t="s">
        <v>8</v>
      </c>
      <c r="C24" t="s">
        <v>12</v>
      </c>
      <c r="D24" t="s">
        <v>14</v>
      </c>
      <c r="E24" t="s">
        <v>16</v>
      </c>
      <c r="G24" t="s">
        <v>18</v>
      </c>
      <c r="H24">
        <v>0</v>
      </c>
    </row>
    <row r="25" spans="1:11" x14ac:dyDescent="0.45">
      <c r="B25" t="s">
        <v>8</v>
      </c>
      <c r="C25" t="s">
        <v>12</v>
      </c>
      <c r="D25" t="s">
        <v>14</v>
      </c>
      <c r="E25" t="s">
        <v>16</v>
      </c>
      <c r="G25" t="s">
        <v>19</v>
      </c>
      <c r="H25">
        <v>1</v>
      </c>
    </row>
    <row r="26" spans="1:11" x14ac:dyDescent="0.45">
      <c r="B26" t="s">
        <v>5</v>
      </c>
      <c r="C26" t="s">
        <v>13</v>
      </c>
      <c r="D26" t="s">
        <v>7</v>
      </c>
      <c r="E26" t="s">
        <v>15</v>
      </c>
      <c r="G26" t="s">
        <v>18</v>
      </c>
      <c r="H26">
        <v>0</v>
      </c>
    </row>
    <row r="27" spans="1:11" x14ac:dyDescent="0.45">
      <c r="B27" t="s">
        <v>8</v>
      </c>
      <c r="C27" t="s">
        <v>13</v>
      </c>
      <c r="D27" t="s">
        <v>7</v>
      </c>
      <c r="E27" t="s">
        <v>15</v>
      </c>
      <c r="G27" t="s">
        <v>19</v>
      </c>
      <c r="H27">
        <v>0</v>
      </c>
    </row>
    <row r="28" spans="1:11" x14ac:dyDescent="0.45">
      <c r="B28" t="s">
        <v>5</v>
      </c>
      <c r="C28" t="s">
        <v>13</v>
      </c>
      <c r="D28" t="s">
        <v>7</v>
      </c>
      <c r="E28" t="s">
        <v>16</v>
      </c>
      <c r="G28" t="s">
        <v>18</v>
      </c>
      <c r="H28">
        <v>0</v>
      </c>
    </row>
    <row r="29" spans="1:11" x14ac:dyDescent="0.45">
      <c r="B29" t="s">
        <v>5</v>
      </c>
      <c r="C29" t="s">
        <v>13</v>
      </c>
      <c r="D29" t="s">
        <v>7</v>
      </c>
      <c r="E29" t="s">
        <v>16</v>
      </c>
      <c r="G29" t="s">
        <v>19</v>
      </c>
      <c r="H29">
        <v>0</v>
      </c>
    </row>
    <row r="30" spans="1:11" x14ac:dyDescent="0.45">
      <c r="B30" t="s">
        <v>8</v>
      </c>
      <c r="C30" t="s">
        <v>13</v>
      </c>
      <c r="D30" t="s">
        <v>14</v>
      </c>
      <c r="E30" t="s">
        <v>15</v>
      </c>
      <c r="G30" t="s">
        <v>18</v>
      </c>
      <c r="H30">
        <v>0</v>
      </c>
    </row>
    <row r="31" spans="1:11" x14ac:dyDescent="0.45">
      <c r="B31" t="s">
        <v>5</v>
      </c>
      <c r="C31" t="s">
        <v>13</v>
      </c>
      <c r="D31" t="s">
        <v>14</v>
      </c>
      <c r="E31" t="s">
        <v>15</v>
      </c>
      <c r="G31" t="s">
        <v>19</v>
      </c>
      <c r="H31">
        <v>0</v>
      </c>
    </row>
    <row r="32" spans="1:11" x14ac:dyDescent="0.45">
      <c r="B32" t="s">
        <v>8</v>
      </c>
      <c r="C32" t="s">
        <v>13</v>
      </c>
      <c r="D32" t="s">
        <v>14</v>
      </c>
      <c r="E32" t="s">
        <v>16</v>
      </c>
      <c r="G32" t="s">
        <v>18</v>
      </c>
      <c r="H32">
        <v>0</v>
      </c>
    </row>
    <row r="33" spans="2:8" x14ac:dyDescent="0.45">
      <c r="B33" t="s">
        <v>8</v>
      </c>
      <c r="C33" t="s">
        <v>13</v>
      </c>
      <c r="D33" t="s">
        <v>14</v>
      </c>
      <c r="E33" t="s">
        <v>16</v>
      </c>
      <c r="G33" t="s">
        <v>19</v>
      </c>
      <c r="H33">
        <v>0</v>
      </c>
    </row>
    <row r="34" spans="2:8" x14ac:dyDescent="0.45">
      <c r="B34" t="s">
        <v>9</v>
      </c>
      <c r="C34" t="s">
        <v>6</v>
      </c>
      <c r="D34" t="s">
        <v>7</v>
      </c>
      <c r="E34" t="s">
        <v>15</v>
      </c>
      <c r="G34" t="s">
        <v>18</v>
      </c>
      <c r="H34">
        <v>1</v>
      </c>
    </row>
    <row r="35" spans="2:8" x14ac:dyDescent="0.45">
      <c r="B35" t="s">
        <v>9</v>
      </c>
      <c r="C35" t="s">
        <v>6</v>
      </c>
      <c r="D35" t="s">
        <v>7</v>
      </c>
      <c r="E35" t="s">
        <v>15</v>
      </c>
      <c r="G35" t="s">
        <v>19</v>
      </c>
      <c r="H35">
        <v>1</v>
      </c>
    </row>
    <row r="36" spans="2:8" x14ac:dyDescent="0.45">
      <c r="B36" t="s">
        <v>9</v>
      </c>
      <c r="C36" t="s">
        <v>6</v>
      </c>
      <c r="D36" t="s">
        <v>7</v>
      </c>
      <c r="E36" t="s">
        <v>16</v>
      </c>
      <c r="G36" t="s">
        <v>18</v>
      </c>
      <c r="H36">
        <v>1</v>
      </c>
    </row>
    <row r="37" spans="2:8" x14ac:dyDescent="0.45">
      <c r="B37" t="s">
        <v>9</v>
      </c>
      <c r="C37" t="s">
        <v>6</v>
      </c>
      <c r="D37" t="s">
        <v>7</v>
      </c>
      <c r="E37" t="s">
        <v>16</v>
      </c>
      <c r="G37" t="s">
        <v>19</v>
      </c>
      <c r="H37">
        <v>1</v>
      </c>
    </row>
    <row r="38" spans="2:8" x14ac:dyDescent="0.45">
      <c r="B38" t="s">
        <v>9</v>
      </c>
      <c r="C38" t="s">
        <v>6</v>
      </c>
      <c r="D38" t="s">
        <v>14</v>
      </c>
      <c r="E38" t="s">
        <v>15</v>
      </c>
      <c r="G38" t="s">
        <v>18</v>
      </c>
      <c r="H38">
        <v>1</v>
      </c>
    </row>
    <row r="39" spans="2:8" x14ac:dyDescent="0.45">
      <c r="B39" t="s">
        <v>9</v>
      </c>
      <c r="C39" t="s">
        <v>6</v>
      </c>
      <c r="D39" t="s">
        <v>14</v>
      </c>
      <c r="E39" t="s">
        <v>15</v>
      </c>
      <c r="G39" t="s">
        <v>19</v>
      </c>
      <c r="H39">
        <v>1</v>
      </c>
    </row>
    <row r="40" spans="2:8" x14ac:dyDescent="0.45">
      <c r="B40" t="s">
        <v>9</v>
      </c>
      <c r="C40" t="s">
        <v>6</v>
      </c>
      <c r="D40" t="s">
        <v>14</v>
      </c>
      <c r="E40" t="s">
        <v>16</v>
      </c>
      <c r="G40" t="s">
        <v>18</v>
      </c>
      <c r="H40">
        <v>1</v>
      </c>
    </row>
    <row r="41" spans="2:8" x14ac:dyDescent="0.45">
      <c r="B41" t="s">
        <v>9</v>
      </c>
      <c r="C41" t="s">
        <v>6</v>
      </c>
      <c r="D41" t="s">
        <v>14</v>
      </c>
      <c r="E41" t="s">
        <v>16</v>
      </c>
      <c r="G41" t="s">
        <v>19</v>
      </c>
      <c r="H41">
        <v>1</v>
      </c>
    </row>
    <row r="42" spans="2:8" x14ac:dyDescent="0.45">
      <c r="B42" t="s">
        <v>9</v>
      </c>
      <c r="C42" t="s">
        <v>12</v>
      </c>
      <c r="D42" t="s">
        <v>7</v>
      </c>
      <c r="E42" t="s">
        <v>15</v>
      </c>
      <c r="G42" t="s">
        <v>18</v>
      </c>
      <c r="H42">
        <v>0</v>
      </c>
    </row>
    <row r="43" spans="2:8" x14ac:dyDescent="0.45">
      <c r="B43" t="s">
        <v>9</v>
      </c>
      <c r="C43" t="s">
        <v>12</v>
      </c>
      <c r="D43" t="s">
        <v>7</v>
      </c>
      <c r="E43" t="s">
        <v>15</v>
      </c>
      <c r="G43" t="s">
        <v>19</v>
      </c>
      <c r="H43">
        <v>0</v>
      </c>
    </row>
    <row r="44" spans="2:8" x14ac:dyDescent="0.45">
      <c r="B44" t="s">
        <v>9</v>
      </c>
      <c r="C44" t="s">
        <v>12</v>
      </c>
      <c r="D44" t="s">
        <v>7</v>
      </c>
      <c r="E44" t="s">
        <v>16</v>
      </c>
      <c r="G44" t="s">
        <v>18</v>
      </c>
      <c r="H44">
        <v>1</v>
      </c>
    </row>
    <row r="45" spans="2:8" x14ac:dyDescent="0.45">
      <c r="B45" t="s">
        <v>9</v>
      </c>
      <c r="C45" t="s">
        <v>12</v>
      </c>
      <c r="D45" t="s">
        <v>7</v>
      </c>
      <c r="E45" t="s">
        <v>16</v>
      </c>
      <c r="G45" t="s">
        <v>19</v>
      </c>
      <c r="H45">
        <v>1</v>
      </c>
    </row>
    <row r="46" spans="2:8" x14ac:dyDescent="0.45">
      <c r="B46" t="s">
        <v>9</v>
      </c>
      <c r="C46" t="s">
        <v>12</v>
      </c>
      <c r="D46" t="s">
        <v>14</v>
      </c>
      <c r="E46" t="s">
        <v>15</v>
      </c>
      <c r="G46" t="s">
        <v>18</v>
      </c>
      <c r="H46">
        <v>0</v>
      </c>
    </row>
    <row r="47" spans="2:8" x14ac:dyDescent="0.45">
      <c r="B47" t="s">
        <v>9</v>
      </c>
      <c r="C47" t="s">
        <v>12</v>
      </c>
      <c r="D47" t="s">
        <v>14</v>
      </c>
      <c r="E47" t="s">
        <v>15</v>
      </c>
      <c r="G47" t="s">
        <v>19</v>
      </c>
      <c r="H47">
        <v>0</v>
      </c>
    </row>
    <row r="48" spans="2:8" x14ac:dyDescent="0.45">
      <c r="B48" t="s">
        <v>9</v>
      </c>
      <c r="C48" t="s">
        <v>12</v>
      </c>
      <c r="D48" t="s">
        <v>14</v>
      </c>
      <c r="E48" t="s">
        <v>16</v>
      </c>
      <c r="G48" t="s">
        <v>18</v>
      </c>
      <c r="H48">
        <v>1</v>
      </c>
    </row>
    <row r="49" spans="2:8" x14ac:dyDescent="0.45">
      <c r="B49" t="s">
        <v>9</v>
      </c>
      <c r="C49" t="s">
        <v>12</v>
      </c>
      <c r="D49" t="s">
        <v>14</v>
      </c>
      <c r="E49" t="s">
        <v>16</v>
      </c>
      <c r="G49" t="s">
        <v>19</v>
      </c>
      <c r="H49">
        <v>1</v>
      </c>
    </row>
    <row r="50" spans="2:8" x14ac:dyDescent="0.45">
      <c r="B50" t="s">
        <v>9</v>
      </c>
      <c r="C50" t="s">
        <v>13</v>
      </c>
      <c r="D50" t="s">
        <v>7</v>
      </c>
      <c r="E50" t="s">
        <v>15</v>
      </c>
      <c r="G50" t="s">
        <v>18</v>
      </c>
      <c r="H50">
        <v>0</v>
      </c>
    </row>
    <row r="51" spans="2:8" x14ac:dyDescent="0.45">
      <c r="B51" t="s">
        <v>9</v>
      </c>
      <c r="C51" t="s">
        <v>13</v>
      </c>
      <c r="D51" t="s">
        <v>7</v>
      </c>
      <c r="E51" t="s">
        <v>15</v>
      </c>
      <c r="G51" t="s">
        <v>19</v>
      </c>
      <c r="H51">
        <v>0</v>
      </c>
    </row>
    <row r="52" spans="2:8" x14ac:dyDescent="0.45">
      <c r="B52" t="s">
        <v>9</v>
      </c>
      <c r="C52" t="s">
        <v>13</v>
      </c>
      <c r="D52" t="s">
        <v>7</v>
      </c>
      <c r="E52" t="s">
        <v>16</v>
      </c>
      <c r="G52" t="s">
        <v>18</v>
      </c>
      <c r="H52">
        <v>0</v>
      </c>
    </row>
    <row r="53" spans="2:8" x14ac:dyDescent="0.45">
      <c r="B53" t="s">
        <v>9</v>
      </c>
      <c r="C53" t="s">
        <v>13</v>
      </c>
      <c r="D53" t="s">
        <v>7</v>
      </c>
      <c r="E53" t="s">
        <v>16</v>
      </c>
      <c r="G53" t="s">
        <v>19</v>
      </c>
      <c r="H53">
        <v>0</v>
      </c>
    </row>
    <row r="54" spans="2:8" x14ac:dyDescent="0.45">
      <c r="B54" t="s">
        <v>9</v>
      </c>
      <c r="C54" t="s">
        <v>13</v>
      </c>
      <c r="D54" t="s">
        <v>14</v>
      </c>
      <c r="E54" t="s">
        <v>15</v>
      </c>
      <c r="G54" t="s">
        <v>18</v>
      </c>
      <c r="H54">
        <v>0</v>
      </c>
    </row>
    <row r="55" spans="2:8" x14ac:dyDescent="0.45">
      <c r="B55" t="s">
        <v>9</v>
      </c>
      <c r="C55" t="s">
        <v>13</v>
      </c>
      <c r="D55" t="s">
        <v>14</v>
      </c>
      <c r="E55" t="s">
        <v>15</v>
      </c>
      <c r="G55" t="s">
        <v>19</v>
      </c>
      <c r="H55">
        <v>0</v>
      </c>
    </row>
    <row r="56" spans="2:8" x14ac:dyDescent="0.45">
      <c r="B56" t="s">
        <v>9</v>
      </c>
      <c r="C56" t="s">
        <v>13</v>
      </c>
      <c r="D56" t="s">
        <v>14</v>
      </c>
      <c r="E56" t="s">
        <v>16</v>
      </c>
      <c r="G56" t="s">
        <v>18</v>
      </c>
      <c r="H56">
        <v>0</v>
      </c>
    </row>
    <row r="57" spans="2:8" x14ac:dyDescent="0.45">
      <c r="B57" t="s">
        <v>9</v>
      </c>
      <c r="C57" t="s">
        <v>13</v>
      </c>
      <c r="D57" t="s">
        <v>14</v>
      </c>
      <c r="E57" t="s">
        <v>16</v>
      </c>
      <c r="G57" t="s">
        <v>19</v>
      </c>
      <c r="H57">
        <v>0</v>
      </c>
    </row>
    <row r="58" spans="2:8" x14ac:dyDescent="0.45">
      <c r="B58" t="s">
        <v>10</v>
      </c>
      <c r="C58" t="s">
        <v>6</v>
      </c>
      <c r="D58" t="s">
        <v>7</v>
      </c>
      <c r="E58" t="s">
        <v>15</v>
      </c>
      <c r="G58" t="s">
        <v>18</v>
      </c>
      <c r="H58">
        <v>1</v>
      </c>
    </row>
    <row r="59" spans="2:8" x14ac:dyDescent="0.45">
      <c r="B59" t="s">
        <v>10</v>
      </c>
      <c r="C59" t="s">
        <v>6</v>
      </c>
      <c r="D59" t="s">
        <v>7</v>
      </c>
      <c r="E59" t="s">
        <v>15</v>
      </c>
      <c r="G59" t="s">
        <v>19</v>
      </c>
      <c r="H59">
        <v>1</v>
      </c>
    </row>
    <row r="60" spans="2:8" x14ac:dyDescent="0.45">
      <c r="B60" t="s">
        <v>10</v>
      </c>
      <c r="C60" t="s">
        <v>6</v>
      </c>
      <c r="D60" t="s">
        <v>7</v>
      </c>
      <c r="E60" t="s">
        <v>16</v>
      </c>
      <c r="G60" t="s">
        <v>18</v>
      </c>
      <c r="H60">
        <v>1</v>
      </c>
    </row>
    <row r="61" spans="2:8" x14ac:dyDescent="0.45">
      <c r="B61" t="s">
        <v>10</v>
      </c>
      <c r="C61" t="s">
        <v>6</v>
      </c>
      <c r="D61" t="s">
        <v>7</v>
      </c>
      <c r="E61" t="s">
        <v>16</v>
      </c>
      <c r="G61" t="s">
        <v>19</v>
      </c>
      <c r="H61">
        <v>1</v>
      </c>
    </row>
    <row r="62" spans="2:8" x14ac:dyDescent="0.45">
      <c r="B62" t="s">
        <v>10</v>
      </c>
      <c r="C62" t="s">
        <v>6</v>
      </c>
      <c r="D62" t="s">
        <v>14</v>
      </c>
      <c r="E62" t="s">
        <v>15</v>
      </c>
      <c r="G62" t="s">
        <v>18</v>
      </c>
      <c r="H62">
        <v>1</v>
      </c>
    </row>
    <row r="63" spans="2:8" x14ac:dyDescent="0.45">
      <c r="B63" t="s">
        <v>10</v>
      </c>
      <c r="C63" t="s">
        <v>6</v>
      </c>
      <c r="D63" t="s">
        <v>14</v>
      </c>
      <c r="E63" t="s">
        <v>15</v>
      </c>
      <c r="G63" t="s">
        <v>19</v>
      </c>
      <c r="H63">
        <v>1</v>
      </c>
    </row>
    <row r="64" spans="2:8" x14ac:dyDescent="0.45">
      <c r="B64" t="s">
        <v>10</v>
      </c>
      <c r="C64" t="s">
        <v>6</v>
      </c>
      <c r="D64" t="s">
        <v>14</v>
      </c>
      <c r="E64" t="s">
        <v>16</v>
      </c>
      <c r="G64" t="s">
        <v>18</v>
      </c>
      <c r="H64">
        <v>1</v>
      </c>
    </row>
    <row r="65" spans="2:8" x14ac:dyDescent="0.45">
      <c r="B65" t="s">
        <v>10</v>
      </c>
      <c r="C65" t="s">
        <v>6</v>
      </c>
      <c r="D65" t="s">
        <v>14</v>
      </c>
      <c r="E65" t="s">
        <v>16</v>
      </c>
      <c r="G65" t="s">
        <v>19</v>
      </c>
      <c r="H65">
        <v>1</v>
      </c>
    </row>
    <row r="66" spans="2:8" x14ac:dyDescent="0.45">
      <c r="B66" t="s">
        <v>10</v>
      </c>
      <c r="C66" t="s">
        <v>12</v>
      </c>
      <c r="D66" t="s">
        <v>7</v>
      </c>
      <c r="E66" t="s">
        <v>15</v>
      </c>
      <c r="G66" t="s">
        <v>18</v>
      </c>
      <c r="H66">
        <v>0</v>
      </c>
    </row>
    <row r="67" spans="2:8" x14ac:dyDescent="0.45">
      <c r="B67" t="s">
        <v>10</v>
      </c>
      <c r="C67" t="s">
        <v>12</v>
      </c>
      <c r="D67" t="s">
        <v>7</v>
      </c>
      <c r="E67" t="s">
        <v>15</v>
      </c>
      <c r="G67" t="s">
        <v>19</v>
      </c>
      <c r="H67">
        <v>0</v>
      </c>
    </row>
    <row r="68" spans="2:8" x14ac:dyDescent="0.45">
      <c r="B68" t="s">
        <v>10</v>
      </c>
      <c r="C68" t="s">
        <v>12</v>
      </c>
      <c r="D68" t="s">
        <v>7</v>
      </c>
      <c r="E68" t="s">
        <v>16</v>
      </c>
      <c r="G68" t="s">
        <v>18</v>
      </c>
      <c r="H68">
        <v>1</v>
      </c>
    </row>
    <row r="69" spans="2:8" x14ac:dyDescent="0.45">
      <c r="B69" t="s">
        <v>10</v>
      </c>
      <c r="C69" t="s">
        <v>12</v>
      </c>
      <c r="D69" t="s">
        <v>7</v>
      </c>
      <c r="E69" t="s">
        <v>16</v>
      </c>
      <c r="G69" t="s">
        <v>19</v>
      </c>
      <c r="H69">
        <v>1</v>
      </c>
    </row>
    <row r="70" spans="2:8" x14ac:dyDescent="0.45">
      <c r="B70" t="s">
        <v>10</v>
      </c>
      <c r="C70" t="s">
        <v>12</v>
      </c>
      <c r="D70" t="s">
        <v>14</v>
      </c>
      <c r="E70" t="s">
        <v>15</v>
      </c>
      <c r="G70" t="s">
        <v>18</v>
      </c>
      <c r="H70">
        <v>0</v>
      </c>
    </row>
    <row r="71" spans="2:8" x14ac:dyDescent="0.45">
      <c r="B71" t="s">
        <v>10</v>
      </c>
      <c r="C71" t="s">
        <v>12</v>
      </c>
      <c r="D71" t="s">
        <v>14</v>
      </c>
      <c r="E71" t="s">
        <v>15</v>
      </c>
      <c r="G71" t="s">
        <v>19</v>
      </c>
      <c r="H71">
        <v>0</v>
      </c>
    </row>
    <row r="72" spans="2:8" x14ac:dyDescent="0.45">
      <c r="B72" t="s">
        <v>10</v>
      </c>
      <c r="C72" t="s">
        <v>12</v>
      </c>
      <c r="D72" t="s">
        <v>14</v>
      </c>
      <c r="E72" t="s">
        <v>16</v>
      </c>
      <c r="G72" t="s">
        <v>18</v>
      </c>
      <c r="H72">
        <v>1</v>
      </c>
    </row>
    <row r="73" spans="2:8" x14ac:dyDescent="0.45">
      <c r="B73" t="s">
        <v>10</v>
      </c>
      <c r="C73" t="s">
        <v>12</v>
      </c>
      <c r="D73" t="s">
        <v>14</v>
      </c>
      <c r="E73" t="s">
        <v>16</v>
      </c>
      <c r="G73" t="s">
        <v>19</v>
      </c>
      <c r="H73">
        <v>1</v>
      </c>
    </row>
    <row r="74" spans="2:8" x14ac:dyDescent="0.45">
      <c r="B74" t="s">
        <v>10</v>
      </c>
      <c r="C74" t="s">
        <v>13</v>
      </c>
      <c r="D74" t="s">
        <v>7</v>
      </c>
      <c r="E74" t="s">
        <v>15</v>
      </c>
      <c r="G74" t="s">
        <v>18</v>
      </c>
      <c r="H74">
        <v>0</v>
      </c>
    </row>
    <row r="75" spans="2:8" x14ac:dyDescent="0.45">
      <c r="B75" t="s">
        <v>10</v>
      </c>
      <c r="C75" t="s">
        <v>13</v>
      </c>
      <c r="D75" t="s">
        <v>7</v>
      </c>
      <c r="E75" t="s">
        <v>15</v>
      </c>
      <c r="G75" t="s">
        <v>19</v>
      </c>
      <c r="H75">
        <v>0</v>
      </c>
    </row>
    <row r="76" spans="2:8" x14ac:dyDescent="0.45">
      <c r="B76" t="s">
        <v>10</v>
      </c>
      <c r="C76" t="s">
        <v>13</v>
      </c>
      <c r="D76" t="s">
        <v>7</v>
      </c>
      <c r="E76" t="s">
        <v>16</v>
      </c>
      <c r="G76" t="s">
        <v>18</v>
      </c>
      <c r="H76">
        <v>0</v>
      </c>
    </row>
    <row r="77" spans="2:8" x14ac:dyDescent="0.45">
      <c r="B77" t="s">
        <v>10</v>
      </c>
      <c r="C77" t="s">
        <v>13</v>
      </c>
      <c r="D77" t="s">
        <v>7</v>
      </c>
      <c r="E77" t="s">
        <v>16</v>
      </c>
      <c r="G77" t="s">
        <v>19</v>
      </c>
      <c r="H77">
        <v>0</v>
      </c>
    </row>
    <row r="78" spans="2:8" x14ac:dyDescent="0.45">
      <c r="B78" t="s">
        <v>10</v>
      </c>
      <c r="C78" t="s">
        <v>13</v>
      </c>
      <c r="D78" t="s">
        <v>14</v>
      </c>
      <c r="E78" t="s">
        <v>15</v>
      </c>
      <c r="G78" t="s">
        <v>18</v>
      </c>
      <c r="H78">
        <v>0</v>
      </c>
    </row>
    <row r="79" spans="2:8" x14ac:dyDescent="0.45">
      <c r="B79" t="s">
        <v>10</v>
      </c>
      <c r="C79" t="s">
        <v>13</v>
      </c>
      <c r="D79" t="s">
        <v>14</v>
      </c>
      <c r="E79" t="s">
        <v>15</v>
      </c>
      <c r="G79" t="s">
        <v>19</v>
      </c>
      <c r="H79">
        <v>0</v>
      </c>
    </row>
    <row r="80" spans="2:8" x14ac:dyDescent="0.45">
      <c r="B80" t="s">
        <v>10</v>
      </c>
      <c r="C80" t="s">
        <v>13</v>
      </c>
      <c r="D80" t="s">
        <v>14</v>
      </c>
      <c r="E80" t="s">
        <v>16</v>
      </c>
      <c r="G80" t="s">
        <v>18</v>
      </c>
      <c r="H80">
        <v>0</v>
      </c>
    </row>
    <row r="81" spans="2:8" x14ac:dyDescent="0.45">
      <c r="B81" t="s">
        <v>10</v>
      </c>
      <c r="C81" t="s">
        <v>13</v>
      </c>
      <c r="D81" t="s">
        <v>14</v>
      </c>
      <c r="E81" t="s">
        <v>16</v>
      </c>
      <c r="G81" t="s">
        <v>19</v>
      </c>
      <c r="H81">
        <v>0</v>
      </c>
    </row>
    <row r="82" spans="2:8" x14ac:dyDescent="0.45">
      <c r="B82" t="s">
        <v>11</v>
      </c>
      <c r="C82" t="s">
        <v>6</v>
      </c>
      <c r="D82" t="s">
        <v>7</v>
      </c>
      <c r="E82" t="s">
        <v>15</v>
      </c>
      <c r="G82" t="s">
        <v>18</v>
      </c>
      <c r="H82">
        <v>1</v>
      </c>
    </row>
    <row r="83" spans="2:8" x14ac:dyDescent="0.45">
      <c r="B83" t="s">
        <v>11</v>
      </c>
      <c r="C83" t="s">
        <v>6</v>
      </c>
      <c r="D83" t="s">
        <v>7</v>
      </c>
      <c r="E83" t="s">
        <v>15</v>
      </c>
      <c r="G83" t="s">
        <v>19</v>
      </c>
      <c r="H83">
        <v>1</v>
      </c>
    </row>
    <row r="84" spans="2:8" x14ac:dyDescent="0.45">
      <c r="B84" t="s">
        <v>11</v>
      </c>
      <c r="C84" t="s">
        <v>6</v>
      </c>
      <c r="D84" t="s">
        <v>7</v>
      </c>
      <c r="E84" t="s">
        <v>16</v>
      </c>
      <c r="G84" t="s">
        <v>18</v>
      </c>
      <c r="H84">
        <v>1</v>
      </c>
    </row>
    <row r="85" spans="2:8" x14ac:dyDescent="0.45">
      <c r="B85" t="s">
        <v>11</v>
      </c>
      <c r="C85" t="s">
        <v>6</v>
      </c>
      <c r="D85" t="s">
        <v>7</v>
      </c>
      <c r="E85" t="s">
        <v>16</v>
      </c>
      <c r="G85" t="s">
        <v>19</v>
      </c>
      <c r="H85">
        <v>1</v>
      </c>
    </row>
    <row r="86" spans="2:8" x14ac:dyDescent="0.45">
      <c r="B86" t="s">
        <v>11</v>
      </c>
      <c r="C86" t="s">
        <v>6</v>
      </c>
      <c r="D86" t="s">
        <v>14</v>
      </c>
      <c r="E86" t="s">
        <v>15</v>
      </c>
      <c r="G86" t="s">
        <v>18</v>
      </c>
      <c r="H86">
        <v>1</v>
      </c>
    </row>
    <row r="87" spans="2:8" x14ac:dyDescent="0.45">
      <c r="B87" t="s">
        <v>11</v>
      </c>
      <c r="C87" t="s">
        <v>6</v>
      </c>
      <c r="D87" t="s">
        <v>14</v>
      </c>
      <c r="E87" t="s">
        <v>15</v>
      </c>
      <c r="G87" t="s">
        <v>19</v>
      </c>
      <c r="H87">
        <v>1</v>
      </c>
    </row>
    <row r="88" spans="2:8" x14ac:dyDescent="0.45">
      <c r="B88" t="s">
        <v>11</v>
      </c>
      <c r="C88" t="s">
        <v>6</v>
      </c>
      <c r="D88" t="s">
        <v>14</v>
      </c>
      <c r="E88" t="s">
        <v>16</v>
      </c>
      <c r="G88" t="s">
        <v>18</v>
      </c>
      <c r="H88">
        <v>1</v>
      </c>
    </row>
    <row r="89" spans="2:8" x14ac:dyDescent="0.45">
      <c r="B89" t="s">
        <v>11</v>
      </c>
      <c r="C89" t="s">
        <v>6</v>
      </c>
      <c r="D89" t="s">
        <v>14</v>
      </c>
      <c r="E89" t="s">
        <v>16</v>
      </c>
      <c r="G89" t="s">
        <v>19</v>
      </c>
      <c r="H89">
        <v>1</v>
      </c>
    </row>
    <row r="90" spans="2:8" x14ac:dyDescent="0.45">
      <c r="B90" t="s">
        <v>11</v>
      </c>
      <c r="C90" t="s">
        <v>12</v>
      </c>
      <c r="D90" t="s">
        <v>7</v>
      </c>
      <c r="E90" t="s">
        <v>15</v>
      </c>
      <c r="G90" t="s">
        <v>18</v>
      </c>
      <c r="H90">
        <v>0</v>
      </c>
    </row>
    <row r="91" spans="2:8" x14ac:dyDescent="0.45">
      <c r="B91" t="s">
        <v>11</v>
      </c>
      <c r="C91" t="s">
        <v>12</v>
      </c>
      <c r="D91" t="s">
        <v>7</v>
      </c>
      <c r="E91" t="s">
        <v>15</v>
      </c>
      <c r="G91" t="s">
        <v>19</v>
      </c>
      <c r="H91">
        <v>0</v>
      </c>
    </row>
    <row r="92" spans="2:8" x14ac:dyDescent="0.45">
      <c r="B92" t="s">
        <v>11</v>
      </c>
      <c r="C92" t="s">
        <v>12</v>
      </c>
      <c r="D92" t="s">
        <v>7</v>
      </c>
      <c r="E92" t="s">
        <v>16</v>
      </c>
      <c r="G92" t="s">
        <v>18</v>
      </c>
      <c r="H92">
        <v>0</v>
      </c>
    </row>
    <row r="93" spans="2:8" x14ac:dyDescent="0.45">
      <c r="B93" t="s">
        <v>11</v>
      </c>
      <c r="C93" t="s">
        <v>12</v>
      </c>
      <c r="D93" t="s">
        <v>7</v>
      </c>
      <c r="E93" t="s">
        <v>16</v>
      </c>
      <c r="G93" t="s">
        <v>19</v>
      </c>
      <c r="H93">
        <v>0</v>
      </c>
    </row>
    <row r="94" spans="2:8" x14ac:dyDescent="0.45">
      <c r="B94" t="s">
        <v>11</v>
      </c>
      <c r="C94" t="s">
        <v>12</v>
      </c>
      <c r="D94" t="s">
        <v>14</v>
      </c>
      <c r="E94" t="s">
        <v>15</v>
      </c>
      <c r="G94" t="s">
        <v>18</v>
      </c>
      <c r="H94">
        <v>0</v>
      </c>
    </row>
    <row r="95" spans="2:8" x14ac:dyDescent="0.45">
      <c r="B95" t="s">
        <v>11</v>
      </c>
      <c r="C95" t="s">
        <v>12</v>
      </c>
      <c r="D95" t="s">
        <v>14</v>
      </c>
      <c r="E95" t="s">
        <v>15</v>
      </c>
      <c r="G95" t="s">
        <v>19</v>
      </c>
      <c r="H95">
        <v>0</v>
      </c>
    </row>
    <row r="96" spans="2:8" x14ac:dyDescent="0.45">
      <c r="B96" t="s">
        <v>11</v>
      </c>
      <c r="C96" t="s">
        <v>12</v>
      </c>
      <c r="D96" t="s">
        <v>14</v>
      </c>
      <c r="E96" t="s">
        <v>16</v>
      </c>
      <c r="G96" t="s">
        <v>18</v>
      </c>
      <c r="H96">
        <v>0</v>
      </c>
    </row>
    <row r="97" spans="2:8" x14ac:dyDescent="0.45">
      <c r="B97" t="s">
        <v>11</v>
      </c>
      <c r="C97" t="s">
        <v>12</v>
      </c>
      <c r="D97" t="s">
        <v>14</v>
      </c>
      <c r="E97" t="s">
        <v>16</v>
      </c>
      <c r="G97" t="s">
        <v>19</v>
      </c>
      <c r="H97">
        <v>0</v>
      </c>
    </row>
    <row r="98" spans="2:8" x14ac:dyDescent="0.45">
      <c r="B98" t="s">
        <v>11</v>
      </c>
      <c r="C98" t="s">
        <v>13</v>
      </c>
      <c r="D98" t="s">
        <v>7</v>
      </c>
      <c r="E98" t="s">
        <v>15</v>
      </c>
      <c r="G98" t="s">
        <v>18</v>
      </c>
      <c r="H98">
        <v>1</v>
      </c>
    </row>
    <row r="99" spans="2:8" x14ac:dyDescent="0.45">
      <c r="B99" t="s">
        <v>11</v>
      </c>
      <c r="C99" t="s">
        <v>13</v>
      </c>
      <c r="D99" t="s">
        <v>7</v>
      </c>
      <c r="E99" t="s">
        <v>15</v>
      </c>
      <c r="G99" t="s">
        <v>19</v>
      </c>
      <c r="H99">
        <v>1</v>
      </c>
    </row>
    <row r="100" spans="2:8" x14ac:dyDescent="0.45">
      <c r="B100" t="s">
        <v>11</v>
      </c>
      <c r="C100" t="s">
        <v>13</v>
      </c>
      <c r="D100" t="s">
        <v>7</v>
      </c>
      <c r="E100" t="s">
        <v>16</v>
      </c>
      <c r="G100" t="s">
        <v>18</v>
      </c>
      <c r="H100">
        <v>0</v>
      </c>
    </row>
    <row r="101" spans="2:8" x14ac:dyDescent="0.45">
      <c r="B101" t="s">
        <v>11</v>
      </c>
      <c r="C101" t="s">
        <v>13</v>
      </c>
      <c r="D101" t="s">
        <v>7</v>
      </c>
      <c r="E101" t="s">
        <v>16</v>
      </c>
      <c r="G101" t="s">
        <v>19</v>
      </c>
      <c r="H101">
        <v>0</v>
      </c>
    </row>
    <row r="102" spans="2:8" x14ac:dyDescent="0.45">
      <c r="B102" t="s">
        <v>11</v>
      </c>
      <c r="C102" t="s">
        <v>13</v>
      </c>
      <c r="D102" t="s">
        <v>14</v>
      </c>
      <c r="E102" t="s">
        <v>15</v>
      </c>
      <c r="G102" t="s">
        <v>18</v>
      </c>
      <c r="H102">
        <v>0</v>
      </c>
    </row>
    <row r="103" spans="2:8" x14ac:dyDescent="0.45">
      <c r="B103" t="s">
        <v>11</v>
      </c>
      <c r="C103" t="s">
        <v>13</v>
      </c>
      <c r="D103" t="s">
        <v>14</v>
      </c>
      <c r="E103" t="s">
        <v>15</v>
      </c>
      <c r="G103" t="s">
        <v>19</v>
      </c>
      <c r="H103">
        <v>0</v>
      </c>
    </row>
    <row r="104" spans="2:8" x14ac:dyDescent="0.45">
      <c r="B104" t="s">
        <v>11</v>
      </c>
      <c r="C104" t="s">
        <v>13</v>
      </c>
      <c r="D104" t="s">
        <v>14</v>
      </c>
      <c r="E104" t="s">
        <v>16</v>
      </c>
      <c r="G104" t="s">
        <v>18</v>
      </c>
      <c r="H104">
        <v>0</v>
      </c>
    </row>
    <row r="105" spans="2:8" x14ac:dyDescent="0.45">
      <c r="B105" t="s">
        <v>11</v>
      </c>
      <c r="C105" t="s">
        <v>13</v>
      </c>
      <c r="D105" t="s">
        <v>14</v>
      </c>
      <c r="E105" t="s">
        <v>16</v>
      </c>
      <c r="G105" t="s">
        <v>19</v>
      </c>
      <c r="H10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Berrill, Peter</dc:creator>
  <cp:lastModifiedBy>Berrill, Peter</cp:lastModifiedBy>
  <dcterms:created xsi:type="dcterms:W3CDTF">2015-06-05T18:17:20Z</dcterms:created>
  <dcterms:modified xsi:type="dcterms:W3CDTF">2021-04-02T21:57:07Z</dcterms:modified>
</cp:coreProperties>
</file>