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\Downloads\"/>
    </mc:Choice>
  </mc:AlternateContent>
  <xr:revisionPtr revIDLastSave="0" documentId="13_ncr:1_{EB553EC5-9469-476A-8DC4-4A2887E5881A}" xr6:coauthVersionLast="36" xr6:coauthVersionMax="36" xr10:uidLastSave="{00000000-0000-0000-0000-000000000000}"/>
  <bookViews>
    <workbookView xWindow="0" yWindow="0" windowWidth="19200" windowHeight="6230" xr2:uid="{261FA09F-BE23-4540-BC1B-5BD0B21A542F}"/>
  </bookViews>
  <sheets>
    <sheet name="data for the model" sheetId="2" r:id="rId1"/>
    <sheet name="explanation of variables" sheetId="4" r:id="rId2"/>
    <sheet name="Arkusz2" sheetId="3" state="hidden" r:id="rId3"/>
    <sheet name="Arkusz 2" sheetId="1" state="hidden" r:id="rId4"/>
  </sheets>
  <definedNames>
    <definedName name="_xlnm._FilterDatabase" localSheetId="3" hidden="1">'Arkusz 2'!$B$1:$K$85</definedName>
    <definedName name="_xlnm._FilterDatabase" localSheetId="0" hidden="1">'data for the model'!$A$1:$H$81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1" l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66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</calcChain>
</file>

<file path=xl/sharedStrings.xml><?xml version="1.0" encoding="utf-8"?>
<sst xmlns="http://schemas.openxmlformats.org/spreadsheetml/2006/main" count="230" uniqueCount="35">
  <si>
    <t>Estonia</t>
  </si>
  <si>
    <t>Litwa</t>
  </si>
  <si>
    <t>Polska</t>
  </si>
  <si>
    <t>Year</t>
  </si>
  <si>
    <t>APC</t>
  </si>
  <si>
    <t>Tourist</t>
  </si>
  <si>
    <t>Beer</t>
  </si>
  <si>
    <t>Wine</t>
  </si>
  <si>
    <t>Spirits</t>
  </si>
  <si>
    <t>Other</t>
  </si>
  <si>
    <t>Unrecorded</t>
  </si>
  <si>
    <t>Recorded</t>
  </si>
  <si>
    <t>Year C</t>
  </si>
  <si>
    <t>Łotwa</t>
  </si>
  <si>
    <t>APC*</t>
  </si>
  <si>
    <t>-</t>
  </si>
  <si>
    <t>a</t>
  </si>
  <si>
    <t>APC_c</t>
  </si>
  <si>
    <t>Year_c</t>
  </si>
  <si>
    <t>kraj</t>
  </si>
  <si>
    <t>z rokiem 2000  -&gt;</t>
  </si>
  <si>
    <t>Nazwa zmiennej</t>
  </si>
  <si>
    <t>objaśnienie</t>
  </si>
  <si>
    <t>Total alcohol per capita consumption and components among population aged 15+</t>
  </si>
  <si>
    <t>Change in APC from the previous year</t>
  </si>
  <si>
    <t>Latvia</t>
  </si>
  <si>
    <t>Lithuania</t>
  </si>
  <si>
    <t>Stricter alcohol policy</t>
  </si>
  <si>
    <t>Looser alcohol policy</t>
  </si>
  <si>
    <t>Year (centered)</t>
  </si>
  <si>
    <t>Variables 0/1, Poland as the base variable</t>
  </si>
  <si>
    <t>Higher taxation and/or reduced availability</t>
  </si>
  <si>
    <t>Lower taxation and/or increased availability</t>
  </si>
  <si>
    <t>Stricter marketing policy</t>
  </si>
  <si>
    <t>Restrictions on alcohol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</si>
</sst>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ny" xfId="0" builtinId="0"/>
  </cellStyles>
  <dxfs count="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60A27-CCF1-43BA-9993-9CA7F3756CF8}" name="Tabela1" displayName="Tabela1" ref="A1:B10" totalsRowShown="0" dataDxfId="2">
  <autoFilter ref="A1:B10" xr:uid="{5371A010-12D3-4C2B-8911-7F4F7F734E3D}"/>
  <tableColumns count="2">
    <tableColumn id="1" xr3:uid="{D212321F-00B3-4603-90DD-25D9ADF1273F}" name="Nazwa zmiennej" dataDxfId="1"/>
    <tableColumn id="2" xr3:uid="{9B3131C8-F658-44DA-B06F-4F8E99721AE5}" name="objaśnieni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14F5-B72F-4225-A515-E8F798D9F817}">
  <dimension ref="A1:I81"/>
  <sheetViews>
    <sheetView tabSelected="1" workbookViewId="0"/>
  </sheetViews>
  <sheetFormatPr defaultRowHeight="14.5" x14ac:dyDescent="0.35"/>
  <cols>
    <col min="7" max="7" width="18.6328125" bestFit="1" customWidth="1"/>
    <col min="8" max="8" width="18.26953125" bestFit="1" customWidth="1"/>
    <col min="9" max="9" width="21.08984375" bestFit="1" customWidth="1"/>
  </cols>
  <sheetData>
    <row r="1" spans="1:9" x14ac:dyDescent="0.35">
      <c r="A1" t="s">
        <v>4</v>
      </c>
      <c r="B1" t="s">
        <v>17</v>
      </c>
      <c r="C1" t="s">
        <v>18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I1" t="s">
        <v>33</v>
      </c>
    </row>
    <row r="2" spans="1:9" x14ac:dyDescent="0.35">
      <c r="A2">
        <v>10.19</v>
      </c>
      <c r="B2">
        <v>0.82000000000000028</v>
      </c>
      <c r="C2">
        <v>-9.5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11.77</v>
      </c>
      <c r="B3">
        <v>1.58</v>
      </c>
      <c r="C3">
        <v>-8.5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11.35</v>
      </c>
      <c r="B4">
        <v>-0.41999999999999993</v>
      </c>
      <c r="C4">
        <v>-7.5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14.36</v>
      </c>
      <c r="B5">
        <v>3.01</v>
      </c>
      <c r="C5">
        <v>-6.5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15.18</v>
      </c>
      <c r="B6">
        <v>0.82000000000000028</v>
      </c>
      <c r="C6">
        <v>-5.5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16.190000000000001</v>
      </c>
      <c r="B7">
        <v>1.0100000000000016</v>
      </c>
      <c r="C7">
        <v>-4.5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15.85</v>
      </c>
      <c r="B8">
        <v>-0.34000000000000163</v>
      </c>
      <c r="C8">
        <v>-3.5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15.47</v>
      </c>
      <c r="B9">
        <v>-0.37999999999999901</v>
      </c>
      <c r="C9">
        <v>-2.5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</row>
    <row r="10" spans="1:9" x14ac:dyDescent="0.35">
      <c r="A10">
        <v>13.93</v>
      </c>
      <c r="B10">
        <v>-1.5400000000000009</v>
      </c>
      <c r="C10">
        <v>-1.5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13.87</v>
      </c>
      <c r="B11">
        <v>-6.0000000000000497E-2</v>
      </c>
      <c r="C11">
        <v>-0.5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9" x14ac:dyDescent="0.35">
      <c r="A12">
        <v>14.88</v>
      </c>
      <c r="B12">
        <v>1.0100000000000016</v>
      </c>
      <c r="C12">
        <v>0.5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15.42</v>
      </c>
      <c r="B13">
        <v>0.53999999999999915</v>
      </c>
      <c r="C13">
        <v>1.5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16.05</v>
      </c>
      <c r="B14">
        <v>0.63000000000000078</v>
      </c>
      <c r="C14">
        <v>2.5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15.67</v>
      </c>
      <c r="B15">
        <v>-0.38000000000000078</v>
      </c>
      <c r="C15">
        <v>3.5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15.21</v>
      </c>
      <c r="B16">
        <v>-0.45999999999999908</v>
      </c>
      <c r="C16">
        <v>4.5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14.3</v>
      </c>
      <c r="B17">
        <v>-0.91000000000000014</v>
      </c>
      <c r="C17">
        <v>5.5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35">
      <c r="A18">
        <v>12.27</v>
      </c>
      <c r="B18">
        <v>-2.0300000000000011</v>
      </c>
      <c r="C18">
        <v>6.5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</row>
    <row r="19" spans="1:9" x14ac:dyDescent="0.35">
      <c r="A19">
        <v>10.44</v>
      </c>
      <c r="B19">
        <v>-1.83</v>
      </c>
      <c r="C19">
        <v>7.5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</row>
    <row r="20" spans="1:9" x14ac:dyDescent="0.35">
      <c r="A20">
        <v>11.09</v>
      </c>
      <c r="B20">
        <v>0.65000000000000036</v>
      </c>
      <c r="C20">
        <v>8.5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</row>
    <row r="21" spans="1:9" x14ac:dyDescent="0.35">
      <c r="A21">
        <v>11.17</v>
      </c>
      <c r="B21">
        <v>8.0000000000000071E-2</v>
      </c>
      <c r="C21">
        <v>9.5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8.5399999999999991</v>
      </c>
      <c r="B22">
        <v>-0.40000000000000036</v>
      </c>
      <c r="C22">
        <v>-9.5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9.16</v>
      </c>
      <c r="B23">
        <v>0.62000000000000099</v>
      </c>
      <c r="C23">
        <v>-8.5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</row>
    <row r="24" spans="1:9" x14ac:dyDescent="0.35">
      <c r="A24">
        <v>9.7899999999999991</v>
      </c>
      <c r="B24">
        <v>0.62999999999999901</v>
      </c>
      <c r="C24">
        <v>-7.5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10.220000000000001</v>
      </c>
      <c r="B25">
        <v>0.43000000000000149</v>
      </c>
      <c r="C25">
        <v>-6.5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11.05</v>
      </c>
      <c r="B26">
        <v>0.83000000000000007</v>
      </c>
      <c r="C26">
        <v>-5.5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11.39</v>
      </c>
      <c r="B27">
        <v>0.33999999999999986</v>
      </c>
      <c r="C27">
        <v>-4.5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12.68</v>
      </c>
      <c r="B28">
        <v>1.2899999999999991</v>
      </c>
      <c r="C28">
        <v>-3.5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12.44</v>
      </c>
      <c r="B29">
        <v>-0.24000000000000021</v>
      </c>
      <c r="C29">
        <v>-2.5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10.94</v>
      </c>
      <c r="B30">
        <v>-1.5</v>
      </c>
      <c r="C30">
        <v>-1.5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</row>
    <row r="31" spans="1:9" x14ac:dyDescent="0.35">
      <c r="A31">
        <v>10.91</v>
      </c>
      <c r="B31">
        <v>-2.9999999999999361E-2</v>
      </c>
      <c r="C31">
        <v>-0.5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</row>
    <row r="32" spans="1:9" x14ac:dyDescent="0.35">
      <c r="A32">
        <v>11.1</v>
      </c>
      <c r="B32">
        <v>0.1899999999999995</v>
      </c>
      <c r="C32">
        <v>0.5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11.13</v>
      </c>
      <c r="B33">
        <v>3.0000000000001137E-2</v>
      </c>
      <c r="C33">
        <v>1.5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11.28</v>
      </c>
      <c r="B34">
        <v>0.14999999999999858</v>
      </c>
      <c r="C34">
        <v>2.5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</row>
    <row r="35" spans="1:9" x14ac:dyDescent="0.35">
      <c r="A35">
        <v>11.39</v>
      </c>
      <c r="B35">
        <v>0.11000000000000121</v>
      </c>
      <c r="C35">
        <v>3.5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11.53</v>
      </c>
      <c r="B36">
        <v>0.13999999999999879</v>
      </c>
      <c r="C36">
        <v>4.5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11.89</v>
      </c>
      <c r="B37">
        <v>0.36000000000000121</v>
      </c>
      <c r="C37">
        <v>5.5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12.88</v>
      </c>
      <c r="B38">
        <v>0.99000000000000021</v>
      </c>
      <c r="C38">
        <v>6.5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13.32</v>
      </c>
      <c r="B39">
        <v>0.4399999999999995</v>
      </c>
      <c r="C39">
        <v>7.5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13.07</v>
      </c>
      <c r="B40">
        <v>-0.25</v>
      </c>
      <c r="C40">
        <v>8.5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</row>
    <row r="41" spans="1:9" x14ac:dyDescent="0.35">
      <c r="A41">
        <v>12.92</v>
      </c>
      <c r="B41">
        <v>-0.15000000000000036</v>
      </c>
      <c r="C41">
        <v>9.5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11.34</v>
      </c>
      <c r="B42">
        <v>0.28999999999999915</v>
      </c>
      <c r="C42">
        <v>-9.5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</row>
    <row r="43" spans="1:9" x14ac:dyDescent="0.35">
      <c r="A43">
        <v>12.07</v>
      </c>
      <c r="B43">
        <v>0.73000000000000043</v>
      </c>
      <c r="C43">
        <v>-8.5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</row>
    <row r="44" spans="1:9" x14ac:dyDescent="0.35">
      <c r="A44">
        <v>12.32</v>
      </c>
      <c r="B44">
        <v>0.25</v>
      </c>
      <c r="C44">
        <v>-7.5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</row>
    <row r="45" spans="1:9" x14ac:dyDescent="0.35">
      <c r="A45">
        <v>13.05</v>
      </c>
      <c r="B45">
        <v>0.73000000000000043</v>
      </c>
      <c r="C45">
        <v>-6.5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</row>
    <row r="46" spans="1:9" x14ac:dyDescent="0.35">
      <c r="A46">
        <v>13.34</v>
      </c>
      <c r="B46">
        <v>0.28999999999999915</v>
      </c>
      <c r="C46">
        <v>-5.5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</row>
    <row r="47" spans="1:9" x14ac:dyDescent="0.35">
      <c r="A47">
        <v>14.16</v>
      </c>
      <c r="B47">
        <v>0.82000000000000028</v>
      </c>
      <c r="C47">
        <v>-4.5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</row>
    <row r="48" spans="1:9" x14ac:dyDescent="0.35">
      <c r="A48">
        <v>14.55</v>
      </c>
      <c r="B48">
        <v>0.39000000000000057</v>
      </c>
      <c r="C48">
        <v>-3.5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35">
      <c r="A49">
        <v>14.53</v>
      </c>
      <c r="B49">
        <v>-2.000000000000135E-2</v>
      </c>
      <c r="C49">
        <v>-2.5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</row>
    <row r="50" spans="1:9" x14ac:dyDescent="0.35">
      <c r="A50">
        <v>13.8</v>
      </c>
      <c r="B50">
        <v>-0.72999999999999865</v>
      </c>
      <c r="C50">
        <v>-1.5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</row>
    <row r="51" spans="1:9" x14ac:dyDescent="0.35">
      <c r="A51">
        <v>12.91</v>
      </c>
      <c r="B51">
        <v>-0.89000000000000057</v>
      </c>
      <c r="C51">
        <v>-0.5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</row>
    <row r="52" spans="1:9" x14ac:dyDescent="0.35">
      <c r="A52">
        <v>15.44</v>
      </c>
      <c r="B52">
        <v>2.5299999999999994</v>
      </c>
      <c r="C52">
        <v>0.5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1:9" x14ac:dyDescent="0.35">
      <c r="A53">
        <v>15.62</v>
      </c>
      <c r="B53">
        <v>0.17999999999999972</v>
      </c>
      <c r="C53">
        <v>1.5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</row>
    <row r="54" spans="1:9" x14ac:dyDescent="0.35">
      <c r="A54">
        <v>15.56</v>
      </c>
      <c r="B54">
        <v>-5.9999999999998721E-2</v>
      </c>
      <c r="C54">
        <v>2.5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</row>
    <row r="55" spans="1:9" x14ac:dyDescent="0.35">
      <c r="A55">
        <v>15.53</v>
      </c>
      <c r="B55">
        <v>-3.0000000000001137E-2</v>
      </c>
      <c r="C55">
        <v>3.5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</row>
    <row r="56" spans="1:9" x14ac:dyDescent="0.35">
      <c r="A56">
        <v>13.79</v>
      </c>
      <c r="B56">
        <v>-1.7400000000000002</v>
      </c>
      <c r="C56">
        <v>4.5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</row>
    <row r="57" spans="1:9" x14ac:dyDescent="0.35">
      <c r="A57">
        <v>13.19</v>
      </c>
      <c r="B57">
        <v>-0.59999999999999964</v>
      </c>
      <c r="C57">
        <v>5.5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</row>
    <row r="58" spans="1:9" x14ac:dyDescent="0.35">
      <c r="A58">
        <v>12.09</v>
      </c>
      <c r="B58">
        <v>-1.0999999999999996</v>
      </c>
      <c r="C58">
        <v>6.5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</row>
    <row r="59" spans="1:9" x14ac:dyDescent="0.35">
      <c r="A59">
        <v>11.57</v>
      </c>
      <c r="B59">
        <v>-0.51999999999999957</v>
      </c>
      <c r="C59">
        <v>7.5</v>
      </c>
      <c r="D59">
        <v>0</v>
      </c>
      <c r="E59">
        <v>0</v>
      </c>
      <c r="F59">
        <v>1</v>
      </c>
      <c r="G59">
        <v>1</v>
      </c>
      <c r="H59">
        <v>0</v>
      </c>
      <c r="I59">
        <v>1</v>
      </c>
    </row>
    <row r="60" spans="1:9" x14ac:dyDescent="0.35">
      <c r="A60">
        <v>11.69</v>
      </c>
      <c r="B60">
        <v>0.11999999999999922</v>
      </c>
      <c r="C60">
        <v>8.5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</row>
    <row r="61" spans="1:9" x14ac:dyDescent="0.35">
      <c r="A61">
        <v>12.1</v>
      </c>
      <c r="B61">
        <v>0.41000000000000014</v>
      </c>
      <c r="C61">
        <v>9.5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35">
      <c r="A62">
        <v>9.36</v>
      </c>
      <c r="B62">
        <v>-0.60000000000000142</v>
      </c>
      <c r="C62">
        <v>-9.5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9.6</v>
      </c>
      <c r="B63">
        <v>0.24000000000000021</v>
      </c>
      <c r="C63">
        <v>-8.5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</row>
    <row r="64" spans="1:9" x14ac:dyDescent="0.35">
      <c r="A64">
        <v>10.5</v>
      </c>
      <c r="B64">
        <v>0.90000000000000036</v>
      </c>
      <c r="C64">
        <v>-7.5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10.6</v>
      </c>
      <c r="B65">
        <v>9.9999999999999645E-2</v>
      </c>
      <c r="C65">
        <v>-6.5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10.48</v>
      </c>
      <c r="B66">
        <v>-0.11999999999999922</v>
      </c>
      <c r="C66">
        <v>-5.5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11.03</v>
      </c>
      <c r="B67">
        <v>0.54999999999999893</v>
      </c>
      <c r="C67">
        <v>-4.5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11.56</v>
      </c>
      <c r="B68">
        <v>0.53000000000000114</v>
      </c>
      <c r="C68">
        <v>-3.5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11.89</v>
      </c>
      <c r="B69">
        <v>0.33000000000000007</v>
      </c>
      <c r="C69">
        <v>-2.5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11.33</v>
      </c>
      <c r="B70">
        <v>-0.5600000000000005</v>
      </c>
      <c r="C70">
        <v>-1.5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</row>
    <row r="71" spans="1:9" x14ac:dyDescent="0.35">
      <c r="A71">
        <v>11.22</v>
      </c>
      <c r="B71">
        <v>-0.10999999999999943</v>
      </c>
      <c r="C71">
        <v>-0.5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11.34</v>
      </c>
      <c r="B72">
        <v>0.11999999999999922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11.3</v>
      </c>
      <c r="B73">
        <v>-3.9999999999999147E-2</v>
      </c>
      <c r="C73">
        <v>1.5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11.79</v>
      </c>
      <c r="B74">
        <v>0.48999999999999844</v>
      </c>
      <c r="C74">
        <v>2.5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11.48</v>
      </c>
      <c r="B75">
        <v>-0.30999999999999872</v>
      </c>
      <c r="C75">
        <v>3.5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11.48</v>
      </c>
      <c r="B76">
        <v>0</v>
      </c>
      <c r="C76">
        <v>4.5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11.42</v>
      </c>
      <c r="B77">
        <v>-6.0000000000000497E-2</v>
      </c>
      <c r="C77">
        <v>5.5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11.5</v>
      </c>
      <c r="B78">
        <v>8.0000000000000071E-2</v>
      </c>
      <c r="C78">
        <v>6.5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11.57</v>
      </c>
      <c r="B79">
        <v>7.0000000000000284E-2</v>
      </c>
      <c r="C79">
        <v>7.5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11.82</v>
      </c>
      <c r="B80">
        <v>0.25</v>
      </c>
      <c r="C80">
        <v>8.5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11.66</v>
      </c>
      <c r="B81">
        <v>-0.16000000000000014</v>
      </c>
      <c r="C81">
        <v>9.5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46AE-E1CD-4571-B784-0E12F820FEBF}">
  <dimension ref="A1:B10"/>
  <sheetViews>
    <sheetView topLeftCell="A2" workbookViewId="0">
      <selection activeCell="B11" sqref="B11"/>
    </sheetView>
  </sheetViews>
  <sheetFormatPr defaultRowHeight="14.5" x14ac:dyDescent="0.35"/>
  <cols>
    <col min="1" max="1" width="20.26953125" customWidth="1"/>
    <col min="2" max="2" width="71" bestFit="1" customWidth="1"/>
  </cols>
  <sheetData>
    <row r="1" spans="1:2" hidden="1" x14ac:dyDescent="0.35">
      <c r="A1" t="s">
        <v>21</v>
      </c>
      <c r="B1" t="s">
        <v>22</v>
      </c>
    </row>
    <row r="2" spans="1:2" x14ac:dyDescent="0.35">
      <c r="A2" s="2" t="s">
        <v>4</v>
      </c>
      <c r="B2" s="2" t="s">
        <v>23</v>
      </c>
    </row>
    <row r="3" spans="1:2" x14ac:dyDescent="0.35">
      <c r="A3" s="2" t="s">
        <v>17</v>
      </c>
      <c r="B3" s="2" t="s">
        <v>24</v>
      </c>
    </row>
    <row r="4" spans="1:2" x14ac:dyDescent="0.35">
      <c r="A4" s="2" t="s">
        <v>18</v>
      </c>
      <c r="B4" s="2" t="s">
        <v>29</v>
      </c>
    </row>
    <row r="5" spans="1:2" x14ac:dyDescent="0.35">
      <c r="A5" s="2" t="s">
        <v>0</v>
      </c>
      <c r="B5" s="3" t="s">
        <v>30</v>
      </c>
    </row>
    <row r="6" spans="1:2" x14ac:dyDescent="0.35">
      <c r="A6" s="2" t="s">
        <v>25</v>
      </c>
      <c r="B6" s="3" t="s">
        <v>30</v>
      </c>
    </row>
    <row r="7" spans="1:2" x14ac:dyDescent="0.35">
      <c r="A7" s="2" t="s">
        <v>26</v>
      </c>
      <c r="B7" s="3" t="s">
        <v>30</v>
      </c>
    </row>
    <row r="8" spans="1:2" x14ac:dyDescent="0.35">
      <c r="A8" t="s">
        <v>27</v>
      </c>
      <c r="B8" s="2" t="s">
        <v>31</v>
      </c>
    </row>
    <row r="9" spans="1:2" x14ac:dyDescent="0.35">
      <c r="A9" s="2" t="s">
        <v>28</v>
      </c>
      <c r="B9" s="2" t="s">
        <v>32</v>
      </c>
    </row>
    <row r="10" spans="1:2" x14ac:dyDescent="0.35">
      <c r="A10" s="2" t="s">
        <v>33</v>
      </c>
      <c r="B10" s="2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66D-C629-47A7-9A34-DA9FCA94C180}">
  <dimension ref="A1:P82"/>
  <sheetViews>
    <sheetView topLeftCell="A62" workbookViewId="0">
      <selection activeCell="C2" sqref="C2:C82"/>
    </sheetView>
  </sheetViews>
  <sheetFormatPr defaultRowHeight="14.5" x14ac:dyDescent="0.35"/>
  <cols>
    <col min="5" max="5" width="10.7265625" bestFit="1" customWidth="1"/>
  </cols>
  <sheetData>
    <row r="1" spans="1:16" x14ac:dyDescent="0.35">
      <c r="A1" t="s">
        <v>19</v>
      </c>
      <c r="B1" t="s">
        <v>3</v>
      </c>
      <c r="C1" t="s">
        <v>4</v>
      </c>
      <c r="D1" t="s">
        <v>11</v>
      </c>
      <c r="E1" t="s">
        <v>10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</v>
      </c>
      <c r="M1" t="s">
        <v>0</v>
      </c>
      <c r="N1" t="s">
        <v>13</v>
      </c>
      <c r="O1" t="s">
        <v>1</v>
      </c>
      <c r="P1" t="s">
        <v>14</v>
      </c>
    </row>
    <row r="2" spans="1:16" x14ac:dyDescent="0.35">
      <c r="A2" t="s">
        <v>0</v>
      </c>
      <c r="B2">
        <v>2001</v>
      </c>
      <c r="C2">
        <v>10.19</v>
      </c>
      <c r="D2">
        <v>10.1</v>
      </c>
      <c r="E2">
        <v>1.61</v>
      </c>
      <c r="F2">
        <v>-1.52</v>
      </c>
      <c r="G2">
        <v>4.62</v>
      </c>
      <c r="H2">
        <v>0.98</v>
      </c>
      <c r="I2">
        <v>3.92</v>
      </c>
      <c r="J2">
        <v>0.57999999999999996</v>
      </c>
      <c r="L2">
        <v>-8.5</v>
      </c>
      <c r="M2">
        <v>1</v>
      </c>
      <c r="N2">
        <v>0</v>
      </c>
      <c r="O2">
        <v>0</v>
      </c>
      <c r="P2">
        <v>0.82000000000000028</v>
      </c>
    </row>
    <row r="3" spans="1:16" x14ac:dyDescent="0.35">
      <c r="A3" t="s">
        <v>0</v>
      </c>
      <c r="B3">
        <v>2002</v>
      </c>
      <c r="C3">
        <v>11.77</v>
      </c>
      <c r="D3">
        <v>12.16</v>
      </c>
      <c r="E3">
        <v>1.37</v>
      </c>
      <c r="F3">
        <v>-1.75</v>
      </c>
      <c r="G3">
        <v>4.99</v>
      </c>
      <c r="H3">
        <v>0.8</v>
      </c>
      <c r="I3">
        <v>5.05</v>
      </c>
      <c r="J3">
        <v>1.32</v>
      </c>
      <c r="L3">
        <v>-7.5</v>
      </c>
      <c r="M3">
        <v>1</v>
      </c>
      <c r="N3">
        <v>0</v>
      </c>
      <c r="O3">
        <v>0</v>
      </c>
      <c r="P3">
        <v>1.58</v>
      </c>
    </row>
    <row r="4" spans="1:16" x14ac:dyDescent="0.35">
      <c r="A4" t="s">
        <v>0</v>
      </c>
      <c r="B4">
        <v>2003</v>
      </c>
      <c r="C4">
        <v>11.35</v>
      </c>
      <c r="D4">
        <v>11.64</v>
      </c>
      <c r="E4">
        <v>1.41</v>
      </c>
      <c r="F4">
        <v>-1.69</v>
      </c>
      <c r="G4">
        <v>4.75</v>
      </c>
      <c r="H4">
        <v>0.82</v>
      </c>
      <c r="I4">
        <v>4.8099999999999996</v>
      </c>
      <c r="J4">
        <v>1.26</v>
      </c>
      <c r="L4">
        <v>-6.5</v>
      </c>
      <c r="M4">
        <v>1</v>
      </c>
      <c r="N4">
        <v>0</v>
      </c>
      <c r="O4">
        <v>0</v>
      </c>
      <c r="P4">
        <v>-0.41999999999999993</v>
      </c>
    </row>
    <row r="5" spans="1:16" x14ac:dyDescent="0.35">
      <c r="A5" t="s">
        <v>0</v>
      </c>
      <c r="B5">
        <v>2004</v>
      </c>
      <c r="C5">
        <v>14.36</v>
      </c>
      <c r="D5">
        <v>15.52</v>
      </c>
      <c r="E5">
        <v>0.98</v>
      </c>
      <c r="F5">
        <v>-2.14</v>
      </c>
      <c r="G5">
        <v>6.04</v>
      </c>
      <c r="H5">
        <v>1.47</v>
      </c>
      <c r="I5">
        <v>6.13</v>
      </c>
      <c r="J5">
        <v>1.88</v>
      </c>
      <c r="L5">
        <v>-5.5</v>
      </c>
      <c r="M5">
        <v>1</v>
      </c>
      <c r="N5">
        <v>0</v>
      </c>
      <c r="O5">
        <v>0</v>
      </c>
      <c r="P5">
        <v>3.01</v>
      </c>
    </row>
    <row r="6" spans="1:16" x14ac:dyDescent="0.35">
      <c r="A6" t="s">
        <v>0</v>
      </c>
      <c r="B6">
        <v>2005</v>
      </c>
      <c r="C6">
        <v>15.18</v>
      </c>
      <c r="D6">
        <v>16.579999999999998</v>
      </c>
      <c r="E6">
        <v>0.86</v>
      </c>
      <c r="F6">
        <v>-2.2599999999999998</v>
      </c>
      <c r="G6">
        <v>6.48</v>
      </c>
      <c r="H6">
        <v>1.5</v>
      </c>
      <c r="I6">
        <v>6.62</v>
      </c>
      <c r="J6">
        <v>1.98</v>
      </c>
      <c r="L6">
        <v>-4.5</v>
      </c>
      <c r="M6">
        <v>1</v>
      </c>
      <c r="N6">
        <v>0</v>
      </c>
      <c r="O6">
        <v>0</v>
      </c>
      <c r="P6">
        <v>0.82000000000000028</v>
      </c>
    </row>
    <row r="7" spans="1:16" x14ac:dyDescent="0.35">
      <c r="A7" t="s">
        <v>0</v>
      </c>
      <c r="B7">
        <v>2006</v>
      </c>
      <c r="C7">
        <v>16.190000000000001</v>
      </c>
      <c r="D7">
        <v>17.87</v>
      </c>
      <c r="E7">
        <v>0.73</v>
      </c>
      <c r="F7">
        <v>-2.41</v>
      </c>
      <c r="G7">
        <v>6.5</v>
      </c>
      <c r="H7">
        <v>1.44</v>
      </c>
      <c r="I7">
        <v>7.87</v>
      </c>
      <c r="J7">
        <v>2.06</v>
      </c>
      <c r="L7">
        <v>-3.5</v>
      </c>
      <c r="M7">
        <v>1</v>
      </c>
      <c r="N7">
        <v>0</v>
      </c>
      <c r="O7">
        <v>0</v>
      </c>
      <c r="P7">
        <v>1.0100000000000016</v>
      </c>
    </row>
    <row r="8" spans="1:16" x14ac:dyDescent="0.35">
      <c r="A8" t="s">
        <v>0</v>
      </c>
      <c r="B8">
        <v>2007</v>
      </c>
      <c r="C8">
        <v>15.85</v>
      </c>
      <c r="D8">
        <v>17.47</v>
      </c>
      <c r="E8">
        <v>0.74</v>
      </c>
      <c r="F8">
        <v>-2.36</v>
      </c>
      <c r="G8">
        <v>5.85</v>
      </c>
      <c r="H8">
        <v>1.26</v>
      </c>
      <c r="I8">
        <v>8.36</v>
      </c>
      <c r="J8">
        <v>2</v>
      </c>
      <c r="L8">
        <v>-2.5</v>
      </c>
      <c r="M8">
        <v>1</v>
      </c>
      <c r="N8">
        <v>0</v>
      </c>
      <c r="O8">
        <v>0</v>
      </c>
      <c r="P8">
        <v>-0.34000000000000163</v>
      </c>
    </row>
    <row r="9" spans="1:16" x14ac:dyDescent="0.35">
      <c r="A9" t="s">
        <v>0</v>
      </c>
      <c r="B9">
        <v>2008</v>
      </c>
      <c r="C9">
        <v>15.47</v>
      </c>
      <c r="D9">
        <v>16.989999999999998</v>
      </c>
      <c r="E9">
        <v>0.78</v>
      </c>
      <c r="F9">
        <v>-2.2999999999999998</v>
      </c>
      <c r="G9">
        <v>6.02</v>
      </c>
      <c r="H9">
        <v>1.54</v>
      </c>
      <c r="I9">
        <v>7.3</v>
      </c>
      <c r="J9">
        <v>2.13</v>
      </c>
      <c r="L9">
        <v>-1.5</v>
      </c>
      <c r="M9">
        <v>1</v>
      </c>
      <c r="N9">
        <v>0</v>
      </c>
      <c r="O9">
        <v>0</v>
      </c>
      <c r="P9">
        <v>-0.37999999999999901</v>
      </c>
    </row>
    <row r="10" spans="1:16" x14ac:dyDescent="0.35">
      <c r="A10" t="s">
        <v>0</v>
      </c>
      <c r="B10">
        <v>2009</v>
      </c>
      <c r="C10">
        <v>13.93</v>
      </c>
      <c r="D10">
        <v>15.03</v>
      </c>
      <c r="E10">
        <v>0.97</v>
      </c>
      <c r="F10">
        <v>-2.0699999999999998</v>
      </c>
      <c r="G10">
        <v>5.68</v>
      </c>
      <c r="H10">
        <v>1.41</v>
      </c>
      <c r="I10">
        <v>6.19</v>
      </c>
      <c r="J10">
        <v>1.75</v>
      </c>
      <c r="L10">
        <v>-0.5</v>
      </c>
      <c r="M10">
        <v>1</v>
      </c>
      <c r="N10">
        <v>0</v>
      </c>
      <c r="O10">
        <v>0</v>
      </c>
      <c r="P10">
        <v>-1.5400000000000009</v>
      </c>
    </row>
    <row r="11" spans="1:16" x14ac:dyDescent="0.35">
      <c r="A11" t="s">
        <v>0</v>
      </c>
      <c r="B11">
        <v>2010</v>
      </c>
      <c r="C11">
        <v>13.87</v>
      </c>
      <c r="D11">
        <v>14.97</v>
      </c>
      <c r="E11">
        <v>0.97</v>
      </c>
      <c r="F11">
        <v>-2.0699999999999998</v>
      </c>
      <c r="G11">
        <v>5.87</v>
      </c>
      <c r="H11">
        <v>1.65</v>
      </c>
      <c r="I11">
        <v>5.64</v>
      </c>
      <c r="J11">
        <v>1.81</v>
      </c>
      <c r="L11">
        <v>0.5</v>
      </c>
      <c r="M11">
        <v>1</v>
      </c>
      <c r="N11">
        <v>0</v>
      </c>
      <c r="O11">
        <v>0</v>
      </c>
      <c r="P11">
        <v>-6.0000000000000497E-2</v>
      </c>
    </row>
    <row r="12" spans="1:16" x14ac:dyDescent="0.35">
      <c r="A12" t="s">
        <v>0</v>
      </c>
      <c r="B12">
        <v>2011</v>
      </c>
      <c r="C12">
        <v>14.88</v>
      </c>
      <c r="D12">
        <v>16.27</v>
      </c>
      <c r="E12">
        <v>0.83</v>
      </c>
      <c r="F12">
        <v>-2.2200000000000002</v>
      </c>
      <c r="G12">
        <v>5.98</v>
      </c>
      <c r="H12">
        <v>1.85</v>
      </c>
      <c r="I12">
        <v>6.55</v>
      </c>
      <c r="J12">
        <v>1.89</v>
      </c>
      <c r="L12">
        <v>1.5</v>
      </c>
      <c r="M12">
        <v>1</v>
      </c>
      <c r="N12">
        <v>0</v>
      </c>
      <c r="O12">
        <v>0</v>
      </c>
      <c r="P12">
        <v>1.0100000000000016</v>
      </c>
    </row>
    <row r="13" spans="1:16" x14ac:dyDescent="0.35">
      <c r="A13" t="s">
        <v>0</v>
      </c>
      <c r="B13">
        <v>2012</v>
      </c>
      <c r="C13">
        <v>15.42</v>
      </c>
      <c r="D13">
        <v>16.96</v>
      </c>
      <c r="E13">
        <v>0.76</v>
      </c>
      <c r="F13">
        <v>-2.2999999999999998</v>
      </c>
      <c r="G13">
        <v>6.19</v>
      </c>
      <c r="H13">
        <v>2.0099999999999998</v>
      </c>
      <c r="I13">
        <v>6.75</v>
      </c>
      <c r="J13">
        <v>2.0099999999999998</v>
      </c>
      <c r="L13">
        <v>2.5</v>
      </c>
      <c r="M13">
        <v>1</v>
      </c>
      <c r="N13">
        <v>0</v>
      </c>
      <c r="O13">
        <v>0</v>
      </c>
      <c r="P13">
        <v>0.53999999999999915</v>
      </c>
    </row>
    <row r="14" spans="1:16" x14ac:dyDescent="0.35">
      <c r="A14" t="s">
        <v>0</v>
      </c>
      <c r="B14">
        <v>2013</v>
      </c>
      <c r="C14">
        <v>16.05</v>
      </c>
      <c r="D14">
        <v>17.75</v>
      </c>
      <c r="E14">
        <v>0.69</v>
      </c>
      <c r="F14">
        <v>-2.39</v>
      </c>
      <c r="G14">
        <v>6.38</v>
      </c>
      <c r="H14">
        <v>2.1800000000000002</v>
      </c>
      <c r="I14">
        <v>7.09</v>
      </c>
      <c r="J14">
        <v>2.1</v>
      </c>
      <c r="L14">
        <v>3.5</v>
      </c>
      <c r="M14">
        <v>1</v>
      </c>
      <c r="N14">
        <v>0</v>
      </c>
      <c r="O14">
        <v>0</v>
      </c>
      <c r="P14">
        <v>0.63000000000000078</v>
      </c>
    </row>
    <row r="15" spans="1:16" x14ac:dyDescent="0.35">
      <c r="A15" t="s">
        <v>0</v>
      </c>
      <c r="B15">
        <v>2014</v>
      </c>
      <c r="C15">
        <v>15.67</v>
      </c>
      <c r="D15">
        <v>17.29</v>
      </c>
      <c r="E15">
        <v>0.71</v>
      </c>
      <c r="F15">
        <v>-2.33</v>
      </c>
      <c r="G15">
        <v>6.14</v>
      </c>
      <c r="H15">
        <v>2.1800000000000002</v>
      </c>
      <c r="I15">
        <v>6.77</v>
      </c>
      <c r="J15">
        <v>2.2000000000000002</v>
      </c>
      <c r="L15">
        <v>4.5</v>
      </c>
      <c r="M15">
        <v>1</v>
      </c>
      <c r="N15">
        <v>0</v>
      </c>
      <c r="O15">
        <v>0</v>
      </c>
      <c r="P15">
        <v>-0.38000000000000078</v>
      </c>
    </row>
    <row r="16" spans="1:16" x14ac:dyDescent="0.35">
      <c r="A16" t="s">
        <v>0</v>
      </c>
      <c r="B16">
        <v>2015</v>
      </c>
      <c r="C16">
        <v>15.21</v>
      </c>
      <c r="D16">
        <v>16.72</v>
      </c>
      <c r="E16">
        <v>0.75</v>
      </c>
      <c r="F16">
        <v>-2.2599999999999998</v>
      </c>
      <c r="G16">
        <v>6</v>
      </c>
      <c r="H16">
        <v>2.25</v>
      </c>
      <c r="I16">
        <v>6.47</v>
      </c>
      <c r="J16">
        <v>2</v>
      </c>
      <c r="L16">
        <v>5.5</v>
      </c>
      <c r="M16">
        <v>1</v>
      </c>
      <c r="N16">
        <v>0</v>
      </c>
      <c r="O16">
        <v>0</v>
      </c>
      <c r="P16">
        <v>-0.45999999999999908</v>
      </c>
    </row>
    <row r="17" spans="1:16" x14ac:dyDescent="0.35">
      <c r="A17" t="s">
        <v>0</v>
      </c>
      <c r="B17">
        <v>2016</v>
      </c>
      <c r="C17">
        <v>14.3</v>
      </c>
      <c r="D17">
        <v>15.61</v>
      </c>
      <c r="E17">
        <v>0.82</v>
      </c>
      <c r="F17">
        <v>-2.13</v>
      </c>
      <c r="G17">
        <v>5.69</v>
      </c>
      <c r="H17">
        <v>2.35</v>
      </c>
      <c r="I17">
        <v>5.97</v>
      </c>
      <c r="J17">
        <v>1.6</v>
      </c>
      <c r="L17">
        <v>6.5</v>
      </c>
      <c r="M17">
        <v>1</v>
      </c>
      <c r="N17">
        <v>0</v>
      </c>
      <c r="O17">
        <v>0</v>
      </c>
      <c r="P17">
        <v>-0.91000000000000014</v>
      </c>
    </row>
    <row r="18" spans="1:16" x14ac:dyDescent="0.35">
      <c r="A18" t="s">
        <v>0</v>
      </c>
      <c r="B18">
        <v>2017</v>
      </c>
      <c r="C18">
        <v>12.27</v>
      </c>
      <c r="D18">
        <v>13.08</v>
      </c>
      <c r="E18">
        <v>1.01</v>
      </c>
      <c r="F18">
        <v>-1.83</v>
      </c>
      <c r="G18">
        <v>4.93</v>
      </c>
      <c r="H18">
        <v>2.17</v>
      </c>
      <c r="I18">
        <v>4.6399999999999997</v>
      </c>
      <c r="J18">
        <v>1.34</v>
      </c>
      <c r="L18">
        <v>7.5</v>
      </c>
      <c r="M18">
        <v>1</v>
      </c>
      <c r="N18">
        <v>0</v>
      </c>
      <c r="O18">
        <v>0</v>
      </c>
      <c r="P18">
        <v>-2.0300000000000011</v>
      </c>
    </row>
    <row r="19" spans="1:16" x14ac:dyDescent="0.35">
      <c r="A19" t="s">
        <v>0</v>
      </c>
      <c r="B19">
        <v>2018</v>
      </c>
      <c r="C19">
        <v>10.44</v>
      </c>
      <c r="D19">
        <v>10.81</v>
      </c>
      <c r="E19">
        <v>1.18</v>
      </c>
      <c r="F19">
        <v>-1.55</v>
      </c>
      <c r="G19">
        <v>3.61</v>
      </c>
      <c r="H19">
        <v>1.9</v>
      </c>
      <c r="I19">
        <v>4.32</v>
      </c>
      <c r="J19">
        <v>0.98</v>
      </c>
      <c r="L19">
        <v>8.5</v>
      </c>
      <c r="M19">
        <v>1</v>
      </c>
      <c r="N19">
        <v>0</v>
      </c>
      <c r="O19">
        <v>0</v>
      </c>
      <c r="P19">
        <v>-1.83</v>
      </c>
    </row>
    <row r="20" spans="1:16" x14ac:dyDescent="0.35">
      <c r="A20" t="s">
        <v>0</v>
      </c>
      <c r="B20">
        <v>2019</v>
      </c>
      <c r="C20">
        <v>11.09</v>
      </c>
      <c r="D20">
        <v>11.65</v>
      </c>
      <c r="E20">
        <v>1.0900000000000001</v>
      </c>
      <c r="F20">
        <v>-1.65</v>
      </c>
      <c r="G20">
        <v>4</v>
      </c>
      <c r="H20">
        <v>1.92</v>
      </c>
      <c r="I20">
        <v>4.5999999999999996</v>
      </c>
      <c r="J20">
        <v>1.1299999999999999</v>
      </c>
      <c r="L20">
        <v>9.5</v>
      </c>
      <c r="M20">
        <v>1</v>
      </c>
      <c r="N20">
        <v>0</v>
      </c>
      <c r="O20">
        <v>0</v>
      </c>
      <c r="P20">
        <v>0.65000000000000036</v>
      </c>
    </row>
    <row r="21" spans="1:16" x14ac:dyDescent="0.35">
      <c r="A21" t="s">
        <v>0</v>
      </c>
      <c r="B21">
        <v>2020</v>
      </c>
      <c r="C21">
        <v>11.17</v>
      </c>
      <c r="D21">
        <v>11.74</v>
      </c>
      <c r="E21">
        <v>1.0900000000000001</v>
      </c>
      <c r="F21">
        <v>-1.66</v>
      </c>
      <c r="G21">
        <v>4.17</v>
      </c>
      <c r="H21">
        <v>1.88</v>
      </c>
      <c r="I21">
        <v>4.5999999999999996</v>
      </c>
      <c r="J21">
        <v>1.1000000000000001</v>
      </c>
      <c r="L21">
        <v>10.5</v>
      </c>
      <c r="M21">
        <v>1</v>
      </c>
      <c r="N21">
        <v>0</v>
      </c>
      <c r="O21">
        <v>0</v>
      </c>
      <c r="P21">
        <v>8.0000000000000071E-2</v>
      </c>
    </row>
    <row r="22" spans="1:16" x14ac:dyDescent="0.35">
      <c r="A22" t="s">
        <v>13</v>
      </c>
      <c r="B22">
        <v>2001</v>
      </c>
      <c r="C22">
        <v>8.5399999999999991</v>
      </c>
      <c r="D22">
        <v>6.68</v>
      </c>
      <c r="E22">
        <v>2.73</v>
      </c>
      <c r="F22">
        <v>-0.88</v>
      </c>
      <c r="G22">
        <v>2.12</v>
      </c>
      <c r="H22">
        <v>1.38</v>
      </c>
      <c r="I22">
        <v>3.04</v>
      </c>
      <c r="J22">
        <v>0.14000000000000001</v>
      </c>
      <c r="L22">
        <v>-8.5</v>
      </c>
      <c r="M22">
        <v>0</v>
      </c>
      <c r="N22">
        <v>1</v>
      </c>
      <c r="O22">
        <v>0</v>
      </c>
      <c r="P22">
        <v>-0.40000000000000036</v>
      </c>
    </row>
    <row r="23" spans="1:16" x14ac:dyDescent="0.35">
      <c r="A23" t="s">
        <v>13</v>
      </c>
      <c r="B23">
        <v>2002</v>
      </c>
      <c r="C23">
        <v>9.16</v>
      </c>
      <c r="D23">
        <v>7.44</v>
      </c>
      <c r="E23">
        <v>2.66</v>
      </c>
      <c r="F23">
        <v>-0.94</v>
      </c>
      <c r="G23">
        <v>2.74</v>
      </c>
      <c r="H23">
        <v>1.5</v>
      </c>
      <c r="I23">
        <v>3.04</v>
      </c>
      <c r="J23">
        <v>0.16</v>
      </c>
      <c r="L23">
        <v>-7.5</v>
      </c>
      <c r="M23">
        <v>0</v>
      </c>
      <c r="N23">
        <v>1</v>
      </c>
      <c r="O23">
        <v>0</v>
      </c>
      <c r="P23">
        <v>0.62000000000000099</v>
      </c>
    </row>
    <row r="24" spans="1:16" x14ac:dyDescent="0.35">
      <c r="A24" t="s">
        <v>13</v>
      </c>
      <c r="B24">
        <v>2003</v>
      </c>
      <c r="C24">
        <v>9.7899999999999991</v>
      </c>
      <c r="D24">
        <v>8.24</v>
      </c>
      <c r="E24">
        <v>2.56</v>
      </c>
      <c r="F24">
        <v>-1.01</v>
      </c>
      <c r="G24">
        <v>2.97</v>
      </c>
      <c r="H24">
        <v>1.78</v>
      </c>
      <c r="I24">
        <v>3.33</v>
      </c>
      <c r="J24">
        <v>0.16</v>
      </c>
      <c r="L24">
        <v>-6.5</v>
      </c>
      <c r="M24">
        <v>0</v>
      </c>
      <c r="N24">
        <v>1</v>
      </c>
      <c r="O24">
        <v>0</v>
      </c>
      <c r="P24">
        <v>0.62999999999999901</v>
      </c>
    </row>
    <row r="25" spans="1:16" x14ac:dyDescent="0.35">
      <c r="A25" t="s">
        <v>13</v>
      </c>
      <c r="B25">
        <v>2004</v>
      </c>
      <c r="C25">
        <v>10.220000000000001</v>
      </c>
      <c r="D25">
        <v>8.81</v>
      </c>
      <c r="E25">
        <v>2.46</v>
      </c>
      <c r="F25">
        <v>-1.05</v>
      </c>
      <c r="G25">
        <v>3.69</v>
      </c>
      <c r="H25">
        <v>0.95</v>
      </c>
      <c r="I25">
        <v>3.74</v>
      </c>
      <c r="J25">
        <v>0.43</v>
      </c>
      <c r="L25">
        <v>-5.5</v>
      </c>
      <c r="M25">
        <v>0</v>
      </c>
      <c r="N25">
        <v>1</v>
      </c>
      <c r="O25">
        <v>0</v>
      </c>
      <c r="P25">
        <v>0.43000000000000149</v>
      </c>
    </row>
    <row r="26" spans="1:16" x14ac:dyDescent="0.35">
      <c r="A26" t="s">
        <v>13</v>
      </c>
      <c r="B26">
        <v>2005</v>
      </c>
      <c r="C26">
        <v>11.05</v>
      </c>
      <c r="D26">
        <v>9.92</v>
      </c>
      <c r="E26">
        <v>2.27</v>
      </c>
      <c r="F26">
        <v>-1.1399999999999999</v>
      </c>
      <c r="G26">
        <v>3.8</v>
      </c>
      <c r="H26">
        <v>0.94</v>
      </c>
      <c r="I26">
        <v>4.57</v>
      </c>
      <c r="J26">
        <v>0.6</v>
      </c>
      <c r="L26">
        <v>-4.5</v>
      </c>
      <c r="M26">
        <v>0</v>
      </c>
      <c r="N26">
        <v>1</v>
      </c>
      <c r="O26">
        <v>0</v>
      </c>
      <c r="P26">
        <v>0.83000000000000007</v>
      </c>
    </row>
    <row r="27" spans="1:16" x14ac:dyDescent="0.35">
      <c r="A27" t="s">
        <v>13</v>
      </c>
      <c r="B27">
        <v>2006</v>
      </c>
      <c r="C27">
        <v>11.39</v>
      </c>
      <c r="D27">
        <v>10.4</v>
      </c>
      <c r="E27">
        <v>2.16</v>
      </c>
      <c r="F27">
        <v>-1.17</v>
      </c>
      <c r="G27">
        <v>4.09</v>
      </c>
      <c r="H27">
        <v>1.06</v>
      </c>
      <c r="I27">
        <v>4.4800000000000004</v>
      </c>
      <c r="J27">
        <v>0.78</v>
      </c>
      <c r="L27">
        <v>-3.5</v>
      </c>
      <c r="M27">
        <v>0</v>
      </c>
      <c r="N27">
        <v>1</v>
      </c>
      <c r="O27">
        <v>0</v>
      </c>
      <c r="P27">
        <v>0.33999999999999986</v>
      </c>
    </row>
    <row r="28" spans="1:16" x14ac:dyDescent="0.35">
      <c r="A28" t="s">
        <v>13</v>
      </c>
      <c r="B28">
        <v>2007</v>
      </c>
      <c r="C28">
        <v>12.68</v>
      </c>
      <c r="D28">
        <v>12.12</v>
      </c>
      <c r="E28">
        <v>1.86</v>
      </c>
      <c r="F28">
        <v>-1.3</v>
      </c>
      <c r="G28">
        <v>4.1500000000000004</v>
      </c>
      <c r="H28">
        <v>1.18</v>
      </c>
      <c r="I28">
        <v>5.91</v>
      </c>
      <c r="J28">
        <v>0.88</v>
      </c>
      <c r="L28">
        <v>-2.5</v>
      </c>
      <c r="M28">
        <v>0</v>
      </c>
      <c r="N28">
        <v>1</v>
      </c>
      <c r="O28">
        <v>0</v>
      </c>
      <c r="P28">
        <v>1.2899999999999991</v>
      </c>
    </row>
    <row r="29" spans="1:16" x14ac:dyDescent="0.35">
      <c r="A29" t="s">
        <v>13</v>
      </c>
      <c r="B29">
        <v>2008</v>
      </c>
      <c r="C29">
        <v>12.44</v>
      </c>
      <c r="D29">
        <v>11.84</v>
      </c>
      <c r="E29">
        <v>1.87</v>
      </c>
      <c r="F29">
        <v>-1.28</v>
      </c>
      <c r="G29">
        <v>4.12</v>
      </c>
      <c r="H29">
        <v>1.1299999999999999</v>
      </c>
      <c r="I29">
        <v>5.8</v>
      </c>
      <c r="J29">
        <v>0.79</v>
      </c>
      <c r="L29">
        <v>-1.5</v>
      </c>
      <c r="M29">
        <v>0</v>
      </c>
      <c r="N29">
        <v>1</v>
      </c>
      <c r="O29">
        <v>0</v>
      </c>
      <c r="P29">
        <v>-0.24000000000000021</v>
      </c>
    </row>
    <row r="30" spans="1:16" x14ac:dyDescent="0.35">
      <c r="A30" t="s">
        <v>13</v>
      </c>
      <c r="B30">
        <v>2009</v>
      </c>
      <c r="C30">
        <v>10.94</v>
      </c>
      <c r="D30">
        <v>9.85</v>
      </c>
      <c r="E30">
        <v>2.21</v>
      </c>
      <c r="F30">
        <v>-1.1299999999999999</v>
      </c>
      <c r="G30">
        <v>4.3499999999999996</v>
      </c>
      <c r="H30">
        <v>1.03</v>
      </c>
      <c r="I30">
        <v>3.94</v>
      </c>
      <c r="J30">
        <v>0.53</v>
      </c>
      <c r="L30">
        <v>-0.5</v>
      </c>
      <c r="M30">
        <v>0</v>
      </c>
      <c r="N30">
        <v>1</v>
      </c>
      <c r="O30">
        <v>0</v>
      </c>
      <c r="P30">
        <v>-1.5</v>
      </c>
    </row>
    <row r="31" spans="1:16" x14ac:dyDescent="0.35">
      <c r="A31" t="s">
        <v>13</v>
      </c>
      <c r="B31">
        <v>2010</v>
      </c>
      <c r="C31">
        <v>10.91</v>
      </c>
      <c r="D31">
        <v>9.83</v>
      </c>
      <c r="E31">
        <v>2.2000000000000002</v>
      </c>
      <c r="F31">
        <v>-1.1200000000000001</v>
      </c>
      <c r="G31">
        <v>4.6100000000000003</v>
      </c>
      <c r="H31">
        <v>1.05</v>
      </c>
      <c r="I31">
        <v>3.64</v>
      </c>
      <c r="J31">
        <v>0.53</v>
      </c>
      <c r="L31">
        <v>0.5</v>
      </c>
      <c r="M31">
        <v>0</v>
      </c>
      <c r="N31">
        <v>1</v>
      </c>
      <c r="O31">
        <v>0</v>
      </c>
      <c r="P31">
        <v>-2.9999999999999361E-2</v>
      </c>
    </row>
    <row r="32" spans="1:16" x14ac:dyDescent="0.35">
      <c r="A32" t="s">
        <v>13</v>
      </c>
      <c r="B32">
        <v>2011</v>
      </c>
      <c r="C32">
        <v>11.1</v>
      </c>
      <c r="D32">
        <v>10.11</v>
      </c>
      <c r="E32">
        <v>2.13</v>
      </c>
      <c r="F32">
        <v>-1.1399999999999999</v>
      </c>
      <c r="G32">
        <v>4.8600000000000003</v>
      </c>
      <c r="H32">
        <v>1.1299999999999999</v>
      </c>
      <c r="I32">
        <v>3.57</v>
      </c>
      <c r="J32">
        <v>0.55000000000000004</v>
      </c>
      <c r="L32">
        <v>1.5</v>
      </c>
      <c r="M32">
        <v>0</v>
      </c>
      <c r="N32">
        <v>1</v>
      </c>
      <c r="O32">
        <v>0</v>
      </c>
      <c r="P32">
        <v>0.1899999999999995</v>
      </c>
    </row>
    <row r="33" spans="1:16" x14ac:dyDescent="0.35">
      <c r="A33" t="s">
        <v>13</v>
      </c>
      <c r="B33">
        <v>2012</v>
      </c>
      <c r="C33">
        <v>11.13</v>
      </c>
      <c r="D33">
        <v>10.199999999999999</v>
      </c>
      <c r="E33">
        <v>2.0699999999999998</v>
      </c>
      <c r="F33">
        <v>-1.1399999999999999</v>
      </c>
      <c r="G33">
        <v>4.67</v>
      </c>
      <c r="H33">
        <v>1.1599999999999999</v>
      </c>
      <c r="I33">
        <v>3.77</v>
      </c>
      <c r="J33">
        <v>0.6</v>
      </c>
      <c r="L33">
        <v>2.5</v>
      </c>
      <c r="M33">
        <v>0</v>
      </c>
      <c r="N33">
        <v>1</v>
      </c>
      <c r="O33">
        <v>0</v>
      </c>
      <c r="P33">
        <v>3.0000000000001137E-2</v>
      </c>
    </row>
    <row r="34" spans="1:16" x14ac:dyDescent="0.35">
      <c r="A34" t="s">
        <v>13</v>
      </c>
      <c r="B34">
        <v>2013</v>
      </c>
      <c r="C34">
        <v>11.28</v>
      </c>
      <c r="D34">
        <v>10.43</v>
      </c>
      <c r="E34">
        <v>2.0099999999999998</v>
      </c>
      <c r="F34">
        <v>-1.1599999999999999</v>
      </c>
      <c r="G34">
        <v>4.7</v>
      </c>
      <c r="H34">
        <v>1.1000000000000001</v>
      </c>
      <c r="I34">
        <v>3.99</v>
      </c>
      <c r="J34">
        <v>0.64</v>
      </c>
      <c r="L34">
        <v>3.5</v>
      </c>
      <c r="M34">
        <v>0</v>
      </c>
      <c r="N34">
        <v>1</v>
      </c>
      <c r="O34">
        <v>0</v>
      </c>
      <c r="P34">
        <v>0.14999999999999858</v>
      </c>
    </row>
    <row r="35" spans="1:16" x14ac:dyDescent="0.35">
      <c r="A35" t="s">
        <v>13</v>
      </c>
      <c r="B35">
        <v>2014</v>
      </c>
      <c r="C35">
        <v>11.39</v>
      </c>
      <c r="D35">
        <v>10.6</v>
      </c>
      <c r="E35">
        <v>1.97</v>
      </c>
      <c r="F35">
        <v>-1.17</v>
      </c>
      <c r="G35">
        <v>4.8</v>
      </c>
      <c r="H35">
        <v>1.2</v>
      </c>
      <c r="I35">
        <v>4</v>
      </c>
      <c r="J35">
        <v>0.6</v>
      </c>
      <c r="L35">
        <v>4.5</v>
      </c>
      <c r="M35">
        <v>0</v>
      </c>
      <c r="N35">
        <v>1</v>
      </c>
      <c r="O35">
        <v>0</v>
      </c>
      <c r="P35">
        <v>0.11000000000000121</v>
      </c>
    </row>
    <row r="36" spans="1:16" x14ac:dyDescent="0.35">
      <c r="A36" t="s">
        <v>13</v>
      </c>
      <c r="B36">
        <v>2015</v>
      </c>
      <c r="C36">
        <v>11.53</v>
      </c>
      <c r="D36">
        <v>10.8</v>
      </c>
      <c r="E36">
        <v>1.92</v>
      </c>
      <c r="F36">
        <v>-1.19</v>
      </c>
      <c r="G36">
        <v>4.8</v>
      </c>
      <c r="H36">
        <v>1.2</v>
      </c>
      <c r="I36">
        <v>4.0999999999999996</v>
      </c>
      <c r="J36">
        <v>0.7</v>
      </c>
      <c r="L36">
        <v>5.5</v>
      </c>
      <c r="M36">
        <v>0</v>
      </c>
      <c r="N36">
        <v>1</v>
      </c>
      <c r="O36">
        <v>0</v>
      </c>
      <c r="P36">
        <v>0.13999999999999879</v>
      </c>
    </row>
    <row r="37" spans="1:16" x14ac:dyDescent="0.35">
      <c r="A37" t="s">
        <v>13</v>
      </c>
      <c r="B37">
        <v>2016</v>
      </c>
      <c r="C37">
        <v>11.89</v>
      </c>
      <c r="D37">
        <v>11.3</v>
      </c>
      <c r="E37">
        <v>1.82</v>
      </c>
      <c r="F37">
        <v>-1.22</v>
      </c>
      <c r="G37">
        <v>4.8</v>
      </c>
      <c r="H37">
        <v>1.3</v>
      </c>
      <c r="I37">
        <v>4.5</v>
      </c>
      <c r="J37">
        <v>0.7</v>
      </c>
      <c r="L37">
        <v>6.5</v>
      </c>
      <c r="M37">
        <v>0</v>
      </c>
      <c r="N37">
        <v>1</v>
      </c>
      <c r="O37">
        <v>0</v>
      </c>
      <c r="P37">
        <v>0.36000000000000121</v>
      </c>
    </row>
    <row r="38" spans="1:16" x14ac:dyDescent="0.35">
      <c r="A38" t="s">
        <v>13</v>
      </c>
      <c r="B38">
        <v>2017</v>
      </c>
      <c r="C38">
        <v>12.88</v>
      </c>
      <c r="D38">
        <v>12.6</v>
      </c>
      <c r="E38">
        <v>1.6</v>
      </c>
      <c r="F38">
        <v>-1.32</v>
      </c>
      <c r="G38">
        <v>5.3</v>
      </c>
      <c r="H38">
        <v>1.4</v>
      </c>
      <c r="I38">
        <v>5.0999999999999996</v>
      </c>
      <c r="J38">
        <v>0.8</v>
      </c>
      <c r="L38">
        <v>7.5</v>
      </c>
      <c r="M38">
        <v>0</v>
      </c>
      <c r="N38">
        <v>1</v>
      </c>
      <c r="O38">
        <v>0</v>
      </c>
      <c r="P38">
        <v>0.99000000000000021</v>
      </c>
    </row>
    <row r="39" spans="1:16" x14ac:dyDescent="0.35">
      <c r="A39" t="s">
        <v>13</v>
      </c>
      <c r="B39">
        <v>2018</v>
      </c>
      <c r="C39">
        <v>13.32</v>
      </c>
      <c r="D39">
        <v>13.2</v>
      </c>
      <c r="E39">
        <v>1.49</v>
      </c>
      <c r="F39">
        <v>-1.37</v>
      </c>
      <c r="G39">
        <v>5.3</v>
      </c>
      <c r="H39">
        <v>1.6</v>
      </c>
      <c r="I39">
        <v>5.3</v>
      </c>
      <c r="J39">
        <v>1</v>
      </c>
      <c r="L39">
        <v>8.5</v>
      </c>
      <c r="M39">
        <v>0</v>
      </c>
      <c r="N39">
        <v>1</v>
      </c>
      <c r="O39">
        <v>0</v>
      </c>
      <c r="P39">
        <v>0.4399999999999995</v>
      </c>
    </row>
    <row r="40" spans="1:16" x14ac:dyDescent="0.35">
      <c r="A40" t="s">
        <v>13</v>
      </c>
      <c r="B40">
        <v>2019</v>
      </c>
      <c r="C40">
        <v>13.07</v>
      </c>
      <c r="D40">
        <v>12.9</v>
      </c>
      <c r="E40">
        <v>1.51</v>
      </c>
      <c r="F40">
        <v>-1.34</v>
      </c>
      <c r="G40">
        <v>4.9000000000000004</v>
      </c>
      <c r="H40">
        <v>1.7</v>
      </c>
      <c r="I40">
        <v>5.3</v>
      </c>
      <c r="J40">
        <v>1</v>
      </c>
      <c r="L40">
        <v>9.5</v>
      </c>
      <c r="M40">
        <v>0</v>
      </c>
      <c r="N40">
        <v>1</v>
      </c>
      <c r="O40">
        <v>0</v>
      </c>
      <c r="P40">
        <v>-0.25</v>
      </c>
    </row>
    <row r="41" spans="1:16" x14ac:dyDescent="0.35">
      <c r="A41" t="s">
        <v>13</v>
      </c>
      <c r="B41">
        <v>2020</v>
      </c>
      <c r="C41">
        <v>12.92</v>
      </c>
      <c r="D41">
        <v>12.7</v>
      </c>
      <c r="E41">
        <v>1.55</v>
      </c>
      <c r="F41">
        <v>-1.33</v>
      </c>
      <c r="G41">
        <v>4.5999999999999996</v>
      </c>
      <c r="H41">
        <v>1.6</v>
      </c>
      <c r="I41">
        <v>5.7</v>
      </c>
      <c r="J41">
        <v>0.8</v>
      </c>
      <c r="L41">
        <v>10.5</v>
      </c>
      <c r="M41">
        <v>0</v>
      </c>
      <c r="N41">
        <v>1</v>
      </c>
      <c r="O41">
        <v>0</v>
      </c>
      <c r="P41">
        <v>-0.15000000000000036</v>
      </c>
    </row>
    <row r="42" spans="1:16" x14ac:dyDescent="0.35">
      <c r="A42" t="s">
        <v>1</v>
      </c>
      <c r="B42">
        <v>2000</v>
      </c>
      <c r="C42">
        <v>11.05</v>
      </c>
      <c r="D42">
        <v>9.8699999999999992</v>
      </c>
      <c r="E42">
        <v>1.19</v>
      </c>
      <c r="F42">
        <v>-0.01</v>
      </c>
      <c r="G42">
        <v>3.78</v>
      </c>
      <c r="H42">
        <v>2.1</v>
      </c>
      <c r="I42">
        <v>3.3</v>
      </c>
      <c r="J42">
        <v>0.69</v>
      </c>
      <c r="L42">
        <v>-9.5</v>
      </c>
      <c r="M42">
        <v>0</v>
      </c>
      <c r="N42">
        <v>0</v>
      </c>
      <c r="O42">
        <v>1</v>
      </c>
      <c r="P42" t="s">
        <v>15</v>
      </c>
    </row>
    <row r="43" spans="1:16" x14ac:dyDescent="0.35">
      <c r="A43" t="s">
        <v>1</v>
      </c>
      <c r="B43">
        <v>2001</v>
      </c>
      <c r="C43">
        <v>11.34</v>
      </c>
      <c r="D43">
        <v>10.199999999999999</v>
      </c>
      <c r="E43">
        <v>1.1599999999999999</v>
      </c>
      <c r="F43">
        <v>-0.02</v>
      </c>
      <c r="G43">
        <v>4</v>
      </c>
      <c r="H43">
        <v>1.89</v>
      </c>
      <c r="I43">
        <v>3.67</v>
      </c>
      <c r="J43">
        <v>0.64</v>
      </c>
      <c r="L43">
        <v>-8.5</v>
      </c>
      <c r="M43">
        <v>0</v>
      </c>
      <c r="N43">
        <v>0</v>
      </c>
      <c r="O43">
        <v>1</v>
      </c>
      <c r="P43">
        <v>0.28999999999999915</v>
      </c>
    </row>
    <row r="44" spans="1:16" x14ac:dyDescent="0.35">
      <c r="A44" t="s">
        <v>1</v>
      </c>
      <c r="B44">
        <v>2002</v>
      </c>
      <c r="C44">
        <v>12.07</v>
      </c>
      <c r="D44">
        <v>11</v>
      </c>
      <c r="E44">
        <v>1.08</v>
      </c>
      <c r="F44">
        <v>-0.02</v>
      </c>
      <c r="G44">
        <v>4.66</v>
      </c>
      <c r="H44">
        <v>2.06</v>
      </c>
      <c r="I44">
        <v>3.59</v>
      </c>
      <c r="J44">
        <v>0.69</v>
      </c>
      <c r="L44">
        <v>-7.5</v>
      </c>
      <c r="M44">
        <v>0</v>
      </c>
      <c r="N44">
        <v>0</v>
      </c>
      <c r="O44">
        <v>1</v>
      </c>
      <c r="P44">
        <v>0.73000000000000043</v>
      </c>
    </row>
    <row r="45" spans="1:16" x14ac:dyDescent="0.35">
      <c r="A45" t="s">
        <v>1</v>
      </c>
      <c r="B45">
        <v>2003</v>
      </c>
      <c r="C45">
        <v>12.32</v>
      </c>
      <c r="D45">
        <v>11.29</v>
      </c>
      <c r="E45">
        <v>1.05</v>
      </c>
      <c r="F45">
        <v>-0.02</v>
      </c>
      <c r="G45">
        <v>4.58</v>
      </c>
      <c r="H45">
        <v>2.2400000000000002</v>
      </c>
      <c r="I45">
        <v>3.71</v>
      </c>
      <c r="J45">
        <v>0.76</v>
      </c>
      <c r="L45">
        <v>-6.5</v>
      </c>
      <c r="M45">
        <v>0</v>
      </c>
      <c r="N45">
        <v>0</v>
      </c>
      <c r="O45">
        <v>1</v>
      </c>
      <c r="P45">
        <v>0.25</v>
      </c>
    </row>
    <row r="46" spans="1:16" x14ac:dyDescent="0.35">
      <c r="A46" t="s">
        <v>1</v>
      </c>
      <c r="B46">
        <v>2004</v>
      </c>
      <c r="C46">
        <v>13.05</v>
      </c>
      <c r="D46">
        <v>12.1</v>
      </c>
      <c r="E46">
        <v>0.97</v>
      </c>
      <c r="F46">
        <v>-0.02</v>
      </c>
      <c r="G46">
        <v>4.62</v>
      </c>
      <c r="H46">
        <v>2.37</v>
      </c>
      <c r="I46">
        <v>4.3099999999999996</v>
      </c>
      <c r="J46">
        <v>0.79</v>
      </c>
      <c r="L46">
        <v>-5.5</v>
      </c>
      <c r="M46">
        <v>0</v>
      </c>
      <c r="N46">
        <v>0</v>
      </c>
      <c r="O46">
        <v>1</v>
      </c>
      <c r="P46">
        <v>0.73000000000000043</v>
      </c>
    </row>
    <row r="47" spans="1:16" x14ac:dyDescent="0.35">
      <c r="A47" t="s">
        <v>1</v>
      </c>
      <c r="B47">
        <v>2005</v>
      </c>
      <c r="C47">
        <v>13.34</v>
      </c>
      <c r="D47">
        <v>12.42</v>
      </c>
      <c r="E47">
        <v>0.93</v>
      </c>
      <c r="F47">
        <v>-0.02</v>
      </c>
      <c r="G47">
        <v>5.19</v>
      </c>
      <c r="H47">
        <v>1.63</v>
      </c>
      <c r="I47">
        <v>4.66</v>
      </c>
      <c r="J47">
        <v>0.94</v>
      </c>
      <c r="L47">
        <v>-4.5</v>
      </c>
      <c r="M47">
        <v>0</v>
      </c>
      <c r="N47">
        <v>0</v>
      </c>
      <c r="O47">
        <v>1</v>
      </c>
      <c r="P47">
        <v>0.28999999999999915</v>
      </c>
    </row>
    <row r="48" spans="1:16" x14ac:dyDescent="0.35">
      <c r="A48" t="s">
        <v>1</v>
      </c>
      <c r="B48">
        <v>2006</v>
      </c>
      <c r="C48">
        <v>14.16</v>
      </c>
      <c r="D48">
        <v>13.33</v>
      </c>
      <c r="E48">
        <v>0.85</v>
      </c>
      <c r="F48">
        <v>-0.02</v>
      </c>
      <c r="G48">
        <v>5.42</v>
      </c>
      <c r="H48">
        <v>1.98</v>
      </c>
      <c r="I48">
        <v>4.92</v>
      </c>
      <c r="J48">
        <v>1.01</v>
      </c>
      <c r="L48">
        <v>-3.5</v>
      </c>
      <c r="M48">
        <v>0</v>
      </c>
      <c r="N48">
        <v>0</v>
      </c>
      <c r="O48">
        <v>1</v>
      </c>
      <c r="P48">
        <v>0.82000000000000028</v>
      </c>
    </row>
    <row r="49" spans="1:16" x14ac:dyDescent="0.35">
      <c r="A49" t="s">
        <v>1</v>
      </c>
      <c r="B49">
        <v>2007</v>
      </c>
      <c r="C49">
        <v>14.55</v>
      </c>
      <c r="D49">
        <v>13.78</v>
      </c>
      <c r="E49">
        <v>0.79</v>
      </c>
      <c r="F49">
        <v>-0.02</v>
      </c>
      <c r="G49">
        <v>5.04</v>
      </c>
      <c r="H49">
        <v>1.03</v>
      </c>
      <c r="I49">
        <v>5.75</v>
      </c>
      <c r="J49">
        <v>1.96</v>
      </c>
      <c r="L49">
        <v>-2.5</v>
      </c>
      <c r="M49">
        <v>0</v>
      </c>
      <c r="N49">
        <v>0</v>
      </c>
      <c r="O49">
        <v>1</v>
      </c>
      <c r="P49">
        <v>0.39000000000000057</v>
      </c>
    </row>
    <row r="50" spans="1:16" x14ac:dyDescent="0.35">
      <c r="A50" t="s">
        <v>1</v>
      </c>
      <c r="B50">
        <v>2008</v>
      </c>
      <c r="C50">
        <v>14.53</v>
      </c>
      <c r="D50">
        <v>13.77</v>
      </c>
      <c r="E50">
        <v>0.78</v>
      </c>
      <c r="F50">
        <v>-0.02</v>
      </c>
      <c r="G50">
        <v>4.92</v>
      </c>
      <c r="H50">
        <v>0.99</v>
      </c>
      <c r="I50">
        <v>5.77</v>
      </c>
      <c r="J50">
        <v>2.08</v>
      </c>
      <c r="L50">
        <v>-1.5</v>
      </c>
      <c r="M50">
        <v>0</v>
      </c>
      <c r="N50">
        <v>0</v>
      </c>
      <c r="O50">
        <v>1</v>
      </c>
      <c r="P50">
        <v>-2.000000000000135E-2</v>
      </c>
    </row>
    <row r="51" spans="1:16" x14ac:dyDescent="0.35">
      <c r="A51" t="s">
        <v>1</v>
      </c>
      <c r="B51">
        <v>2009</v>
      </c>
      <c r="C51">
        <v>13.8</v>
      </c>
      <c r="D51">
        <v>12.95</v>
      </c>
      <c r="E51">
        <v>0.86</v>
      </c>
      <c r="F51">
        <v>-0.02</v>
      </c>
      <c r="G51">
        <v>4.95</v>
      </c>
      <c r="H51">
        <v>1.06</v>
      </c>
      <c r="I51">
        <v>4.99</v>
      </c>
      <c r="J51">
        <v>1.95</v>
      </c>
      <c r="L51">
        <v>-0.5</v>
      </c>
      <c r="M51">
        <v>0</v>
      </c>
      <c r="N51">
        <v>0</v>
      </c>
      <c r="O51">
        <v>1</v>
      </c>
      <c r="P51">
        <v>-0.72999999999999865</v>
      </c>
    </row>
    <row r="52" spans="1:16" x14ac:dyDescent="0.35">
      <c r="A52" t="s">
        <v>1</v>
      </c>
      <c r="B52">
        <v>2010</v>
      </c>
      <c r="C52">
        <v>12.91</v>
      </c>
      <c r="D52">
        <v>12.01</v>
      </c>
      <c r="E52">
        <v>0.91</v>
      </c>
      <c r="F52">
        <v>-0.02</v>
      </c>
      <c r="G52">
        <v>5.46</v>
      </c>
      <c r="H52">
        <v>1.1000000000000001</v>
      </c>
      <c r="I52">
        <v>4.6500000000000004</v>
      </c>
      <c r="J52">
        <v>0.8</v>
      </c>
      <c r="L52">
        <v>0.5</v>
      </c>
      <c r="M52">
        <v>0</v>
      </c>
      <c r="N52">
        <v>0</v>
      </c>
      <c r="O52">
        <v>1</v>
      </c>
      <c r="P52">
        <v>-0.89000000000000057</v>
      </c>
    </row>
    <row r="53" spans="1:16" x14ac:dyDescent="0.35">
      <c r="A53" t="s">
        <v>1</v>
      </c>
      <c r="B53">
        <v>2011</v>
      </c>
      <c r="C53">
        <v>15.44</v>
      </c>
      <c r="D53">
        <v>14.76</v>
      </c>
      <c r="E53">
        <v>0.69</v>
      </c>
      <c r="F53">
        <v>-0.02</v>
      </c>
      <c r="G53">
        <v>5.79</v>
      </c>
      <c r="H53">
        <v>1.35</v>
      </c>
      <c r="I53">
        <v>5.53</v>
      </c>
      <c r="J53">
        <v>2.1</v>
      </c>
      <c r="L53">
        <v>1.5</v>
      </c>
      <c r="M53">
        <v>0</v>
      </c>
      <c r="N53">
        <v>0</v>
      </c>
      <c r="O53">
        <v>1</v>
      </c>
      <c r="P53">
        <v>2.5299999999999994</v>
      </c>
    </row>
    <row r="54" spans="1:16" x14ac:dyDescent="0.35">
      <c r="A54" t="s">
        <v>1</v>
      </c>
      <c r="B54">
        <v>2012</v>
      </c>
      <c r="C54">
        <v>15.62</v>
      </c>
      <c r="D54">
        <v>14.97</v>
      </c>
      <c r="E54">
        <v>0.67</v>
      </c>
      <c r="F54">
        <v>-0.02</v>
      </c>
      <c r="G54">
        <v>5.64</v>
      </c>
      <c r="H54">
        <v>1.45</v>
      </c>
      <c r="I54">
        <v>5.67</v>
      </c>
      <c r="J54">
        <v>2.2200000000000002</v>
      </c>
      <c r="L54">
        <v>2.5</v>
      </c>
      <c r="M54">
        <v>0</v>
      </c>
      <c r="N54">
        <v>0</v>
      </c>
      <c r="O54">
        <v>1</v>
      </c>
      <c r="P54">
        <v>0.17999999999999972</v>
      </c>
    </row>
    <row r="55" spans="1:16" x14ac:dyDescent="0.35">
      <c r="A55" t="s">
        <v>1</v>
      </c>
      <c r="B55">
        <v>2013</v>
      </c>
      <c r="C55">
        <v>15.56</v>
      </c>
      <c r="D55">
        <v>14.92</v>
      </c>
      <c r="E55">
        <v>0.66</v>
      </c>
      <c r="F55">
        <v>-0.02</v>
      </c>
      <c r="G55">
        <v>5.32</v>
      </c>
      <c r="H55">
        <v>1.5</v>
      </c>
      <c r="I55">
        <v>5.8</v>
      </c>
      <c r="J55">
        <v>2.29</v>
      </c>
      <c r="L55">
        <v>3.5</v>
      </c>
      <c r="M55">
        <v>0</v>
      </c>
      <c r="N55">
        <v>0</v>
      </c>
      <c r="O55">
        <v>1</v>
      </c>
      <c r="P55">
        <v>-5.9999999999998721E-2</v>
      </c>
    </row>
    <row r="56" spans="1:16" x14ac:dyDescent="0.35">
      <c r="A56" t="s">
        <v>1</v>
      </c>
      <c r="B56">
        <v>2014</v>
      </c>
      <c r="C56">
        <v>15.53</v>
      </c>
      <c r="D56">
        <v>14.9</v>
      </c>
      <c r="E56">
        <v>0.65</v>
      </c>
      <c r="F56">
        <v>-0.02</v>
      </c>
      <c r="G56">
        <v>5.46</v>
      </c>
      <c r="H56">
        <v>1.51</v>
      </c>
      <c r="I56">
        <v>5.81</v>
      </c>
      <c r="J56">
        <v>2.12</v>
      </c>
      <c r="L56">
        <v>4.5</v>
      </c>
      <c r="M56">
        <v>0</v>
      </c>
      <c r="N56">
        <v>0</v>
      </c>
      <c r="O56">
        <v>1</v>
      </c>
      <c r="P56">
        <v>-3.0000000000001137E-2</v>
      </c>
    </row>
    <row r="57" spans="1:16" x14ac:dyDescent="0.35">
      <c r="A57" t="s">
        <v>1</v>
      </c>
      <c r="B57">
        <v>2015</v>
      </c>
      <c r="C57">
        <v>13.79</v>
      </c>
      <c r="D57">
        <v>13.05</v>
      </c>
      <c r="E57">
        <v>0.76</v>
      </c>
      <c r="F57">
        <v>-0.02</v>
      </c>
      <c r="G57">
        <v>5.36</v>
      </c>
      <c r="H57">
        <v>1.1399999999999999</v>
      </c>
      <c r="I57">
        <v>5.78</v>
      </c>
      <c r="J57">
        <v>0.77</v>
      </c>
      <c r="L57">
        <v>5.5</v>
      </c>
      <c r="M57">
        <v>0</v>
      </c>
      <c r="N57">
        <v>0</v>
      </c>
      <c r="O57">
        <v>1</v>
      </c>
      <c r="P57">
        <v>-1.7400000000000002</v>
      </c>
    </row>
    <row r="58" spans="1:16" x14ac:dyDescent="0.35">
      <c r="A58" t="s">
        <v>1</v>
      </c>
      <c r="B58">
        <v>2016</v>
      </c>
      <c r="C58">
        <v>13.19</v>
      </c>
      <c r="D58">
        <v>12.42</v>
      </c>
      <c r="E58">
        <v>0.79</v>
      </c>
      <c r="F58">
        <v>-0.02</v>
      </c>
      <c r="G58">
        <v>5.13</v>
      </c>
      <c r="H58">
        <v>1.05</v>
      </c>
      <c r="I58">
        <v>5.54</v>
      </c>
      <c r="J58">
        <v>0.7</v>
      </c>
      <c r="L58">
        <v>6.5</v>
      </c>
      <c r="M58">
        <v>0</v>
      </c>
      <c r="N58">
        <v>0</v>
      </c>
      <c r="O58">
        <v>1</v>
      </c>
      <c r="P58">
        <v>-0.59999999999999964</v>
      </c>
    </row>
    <row r="59" spans="1:16" x14ac:dyDescent="0.35">
      <c r="A59" t="s">
        <v>1</v>
      </c>
      <c r="B59">
        <v>2017</v>
      </c>
      <c r="C59">
        <v>12.09</v>
      </c>
      <c r="D59">
        <v>11.27</v>
      </c>
      <c r="E59">
        <v>0.84</v>
      </c>
      <c r="F59">
        <v>-0.02</v>
      </c>
      <c r="G59">
        <v>4.79</v>
      </c>
      <c r="H59">
        <v>0.83</v>
      </c>
      <c r="I59">
        <v>5.04</v>
      </c>
      <c r="J59">
        <v>0.61</v>
      </c>
      <c r="L59">
        <v>7.5</v>
      </c>
      <c r="M59">
        <v>0</v>
      </c>
      <c r="N59">
        <v>0</v>
      </c>
      <c r="O59">
        <v>1</v>
      </c>
      <c r="P59">
        <v>-1.0999999999999996</v>
      </c>
    </row>
    <row r="60" spans="1:16" x14ac:dyDescent="0.35">
      <c r="A60" t="s">
        <v>1</v>
      </c>
      <c r="B60">
        <v>2018</v>
      </c>
      <c r="C60">
        <v>11.57</v>
      </c>
      <c r="D60">
        <v>10.74</v>
      </c>
      <c r="E60">
        <v>0.85</v>
      </c>
      <c r="F60">
        <v>-0.02</v>
      </c>
      <c r="G60">
        <v>4.59</v>
      </c>
      <c r="H60">
        <v>0.82</v>
      </c>
      <c r="I60">
        <v>4.88</v>
      </c>
      <c r="J60">
        <v>0.45</v>
      </c>
      <c r="L60">
        <v>8.5</v>
      </c>
      <c r="M60">
        <v>0</v>
      </c>
      <c r="N60">
        <v>0</v>
      </c>
      <c r="O60">
        <v>1</v>
      </c>
      <c r="P60">
        <v>-0.51999999999999957</v>
      </c>
    </row>
    <row r="61" spans="1:16" x14ac:dyDescent="0.35">
      <c r="A61" t="s">
        <v>1</v>
      </c>
      <c r="B61">
        <v>2019</v>
      </c>
      <c r="C61">
        <v>11.69</v>
      </c>
      <c r="D61">
        <v>10.89</v>
      </c>
      <c r="E61">
        <v>0.82</v>
      </c>
      <c r="F61">
        <v>-0.02</v>
      </c>
      <c r="G61">
        <v>4.6100000000000003</v>
      </c>
      <c r="H61">
        <v>0.88</v>
      </c>
      <c r="I61">
        <v>4.96</v>
      </c>
      <c r="J61">
        <v>0.44</v>
      </c>
      <c r="L61">
        <v>9.5</v>
      </c>
      <c r="M61">
        <v>0</v>
      </c>
      <c r="N61">
        <v>0</v>
      </c>
      <c r="O61">
        <v>1</v>
      </c>
      <c r="P61">
        <v>0.11999999999999922</v>
      </c>
    </row>
    <row r="62" spans="1:16" x14ac:dyDescent="0.35">
      <c r="A62" t="s">
        <v>1</v>
      </c>
      <c r="B62">
        <v>2020</v>
      </c>
      <c r="C62">
        <v>12.1</v>
      </c>
      <c r="D62">
        <v>11.32</v>
      </c>
      <c r="E62">
        <v>0.79</v>
      </c>
      <c r="F62">
        <v>-0.02</v>
      </c>
      <c r="G62">
        <v>4.83</v>
      </c>
      <c r="H62">
        <v>0.92</v>
      </c>
      <c r="I62">
        <v>5.07</v>
      </c>
      <c r="J62">
        <v>0.5</v>
      </c>
      <c r="L62">
        <v>10.5</v>
      </c>
      <c r="M62">
        <v>0</v>
      </c>
      <c r="N62">
        <v>0</v>
      </c>
      <c r="O62">
        <v>1</v>
      </c>
      <c r="P62">
        <v>0.41000000000000014</v>
      </c>
    </row>
    <row r="63" spans="1:16" x14ac:dyDescent="0.35">
      <c r="A63" t="s">
        <v>2</v>
      </c>
      <c r="B63">
        <v>2001</v>
      </c>
      <c r="C63">
        <v>9.36</v>
      </c>
      <c r="D63">
        <v>7.74</v>
      </c>
      <c r="E63">
        <v>2.02</v>
      </c>
      <c r="F63">
        <v>-0.4</v>
      </c>
      <c r="G63">
        <v>4.08</v>
      </c>
      <c r="H63">
        <v>1.56</v>
      </c>
      <c r="I63">
        <v>2.09</v>
      </c>
      <c r="J63">
        <v>0</v>
      </c>
      <c r="L63">
        <v>-8.5</v>
      </c>
      <c r="M63">
        <v>0</v>
      </c>
      <c r="N63">
        <v>0</v>
      </c>
      <c r="O63">
        <v>0</v>
      </c>
      <c r="P63">
        <v>-0.60000000000000142</v>
      </c>
    </row>
    <row r="64" spans="1:16" x14ac:dyDescent="0.35">
      <c r="A64" t="s">
        <v>2</v>
      </c>
      <c r="B64">
        <v>2002</v>
      </c>
      <c r="C64">
        <v>9.6</v>
      </c>
      <c r="D64">
        <v>8.02</v>
      </c>
      <c r="E64">
        <v>1.99</v>
      </c>
      <c r="F64">
        <v>-0.41</v>
      </c>
      <c r="G64">
        <v>4.3099999999999996</v>
      </c>
      <c r="H64">
        <v>1.64</v>
      </c>
      <c r="I64">
        <v>2.0699999999999998</v>
      </c>
      <c r="J64">
        <v>0</v>
      </c>
      <c r="L64">
        <v>-7.5</v>
      </c>
      <c r="M64">
        <v>0</v>
      </c>
      <c r="N64">
        <v>0</v>
      </c>
      <c r="O64">
        <v>0</v>
      </c>
      <c r="P64">
        <v>0.24000000000000021</v>
      </c>
    </row>
    <row r="65" spans="1:16" x14ac:dyDescent="0.35">
      <c r="A65" t="s">
        <v>2</v>
      </c>
      <c r="B65">
        <v>2003</v>
      </c>
      <c r="C65">
        <v>10.5</v>
      </c>
      <c r="D65">
        <v>9.06</v>
      </c>
      <c r="E65">
        <v>1.89</v>
      </c>
      <c r="F65">
        <v>-0.45</v>
      </c>
      <c r="G65">
        <v>4.51</v>
      </c>
      <c r="H65">
        <v>1.64</v>
      </c>
      <c r="I65">
        <v>2.9</v>
      </c>
      <c r="J65">
        <v>0</v>
      </c>
      <c r="L65">
        <v>-6.5</v>
      </c>
      <c r="M65">
        <v>0</v>
      </c>
      <c r="N65">
        <v>0</v>
      </c>
      <c r="O65">
        <v>0</v>
      </c>
      <c r="P65">
        <v>0.90000000000000036</v>
      </c>
    </row>
    <row r="66" spans="1:16" x14ac:dyDescent="0.35">
      <c r="A66" t="s">
        <v>2</v>
      </c>
      <c r="B66">
        <v>2004</v>
      </c>
      <c r="C66">
        <v>10.6</v>
      </c>
      <c r="D66">
        <v>9.19</v>
      </c>
      <c r="E66">
        <v>1.85</v>
      </c>
      <c r="F66">
        <v>-0.45</v>
      </c>
      <c r="G66">
        <v>4.66</v>
      </c>
      <c r="H66">
        <v>1.53</v>
      </c>
      <c r="I66">
        <v>3.01</v>
      </c>
      <c r="J66">
        <v>0</v>
      </c>
      <c r="L66">
        <v>-5.5</v>
      </c>
      <c r="M66">
        <v>0</v>
      </c>
      <c r="N66">
        <v>0</v>
      </c>
      <c r="O66">
        <v>0</v>
      </c>
      <c r="P66">
        <v>9.9999999999999645E-2</v>
      </c>
    </row>
    <row r="67" spans="1:16" x14ac:dyDescent="0.35">
      <c r="A67" t="s">
        <v>2</v>
      </c>
      <c r="B67">
        <v>2005</v>
      </c>
      <c r="C67">
        <v>10.48</v>
      </c>
      <c r="D67">
        <v>9.07</v>
      </c>
      <c r="E67">
        <v>1.86</v>
      </c>
      <c r="F67">
        <v>-0.45</v>
      </c>
      <c r="G67">
        <v>4.84</v>
      </c>
      <c r="H67">
        <v>1.24</v>
      </c>
      <c r="I67">
        <v>3</v>
      </c>
      <c r="J67">
        <v>0</v>
      </c>
      <c r="L67">
        <v>-4.5</v>
      </c>
      <c r="M67">
        <v>0</v>
      </c>
      <c r="N67">
        <v>0</v>
      </c>
      <c r="O67">
        <v>0</v>
      </c>
      <c r="P67">
        <v>-0.11999999999999922</v>
      </c>
    </row>
    <row r="68" spans="1:16" x14ac:dyDescent="0.35">
      <c r="A68" t="s">
        <v>2</v>
      </c>
      <c r="B68">
        <v>2006</v>
      </c>
      <c r="C68">
        <v>11.03</v>
      </c>
      <c r="D68">
        <v>9.74</v>
      </c>
      <c r="E68">
        <v>1.77</v>
      </c>
      <c r="F68">
        <v>-0.47</v>
      </c>
      <c r="G68">
        <v>5.21</v>
      </c>
      <c r="H68">
        <v>1.3</v>
      </c>
      <c r="I68">
        <v>3.22</v>
      </c>
      <c r="J68">
        <v>0</v>
      </c>
      <c r="L68">
        <v>-3.5</v>
      </c>
      <c r="M68">
        <v>0</v>
      </c>
      <c r="N68">
        <v>0</v>
      </c>
      <c r="O68">
        <v>0</v>
      </c>
      <c r="P68">
        <v>0.54999999999999893</v>
      </c>
    </row>
    <row r="69" spans="1:16" x14ac:dyDescent="0.35">
      <c r="A69" t="s">
        <v>2</v>
      </c>
      <c r="B69">
        <v>2007</v>
      </c>
      <c r="C69">
        <v>11.56</v>
      </c>
      <c r="D69">
        <v>10.39</v>
      </c>
      <c r="E69">
        <v>1.67</v>
      </c>
      <c r="F69">
        <v>-0.49</v>
      </c>
      <c r="G69">
        <v>5.55</v>
      </c>
      <c r="H69">
        <v>1.27</v>
      </c>
      <c r="I69">
        <v>3.57</v>
      </c>
      <c r="J69">
        <v>0</v>
      </c>
      <c r="L69">
        <v>-2.5</v>
      </c>
      <c r="M69">
        <v>0</v>
      </c>
      <c r="N69">
        <v>0</v>
      </c>
      <c r="O69">
        <v>0</v>
      </c>
      <c r="P69">
        <v>0.53000000000000114</v>
      </c>
    </row>
    <row r="70" spans="1:16" x14ac:dyDescent="0.35">
      <c r="A70" t="s">
        <v>2</v>
      </c>
      <c r="B70">
        <v>2008</v>
      </c>
      <c r="C70">
        <v>11.89</v>
      </c>
      <c r="D70">
        <v>10.8</v>
      </c>
      <c r="E70">
        <v>1.6</v>
      </c>
      <c r="F70">
        <v>-0.51</v>
      </c>
      <c r="G70">
        <v>5.59</v>
      </c>
      <c r="H70">
        <v>1.18</v>
      </c>
      <c r="I70">
        <v>4.03</v>
      </c>
      <c r="J70">
        <v>0</v>
      </c>
      <c r="L70">
        <v>-1.5</v>
      </c>
      <c r="M70">
        <v>0</v>
      </c>
      <c r="N70">
        <v>0</v>
      </c>
      <c r="O70">
        <v>0</v>
      </c>
      <c r="P70">
        <v>0.33000000000000007</v>
      </c>
    </row>
    <row r="71" spans="1:16" x14ac:dyDescent="0.35">
      <c r="A71" t="s">
        <v>2</v>
      </c>
      <c r="B71">
        <v>2009</v>
      </c>
      <c r="C71">
        <v>11.33</v>
      </c>
      <c r="D71">
        <v>10.17</v>
      </c>
      <c r="E71">
        <v>1.65</v>
      </c>
      <c r="F71">
        <v>-0.48</v>
      </c>
      <c r="G71">
        <v>5.39</v>
      </c>
      <c r="H71">
        <v>0.99</v>
      </c>
      <c r="I71">
        <v>3.78</v>
      </c>
      <c r="J71">
        <v>0</v>
      </c>
      <c r="L71">
        <v>-0.5</v>
      </c>
      <c r="M71">
        <v>0</v>
      </c>
      <c r="N71">
        <v>0</v>
      </c>
      <c r="O71">
        <v>0</v>
      </c>
      <c r="P71">
        <v>-0.5600000000000005</v>
      </c>
    </row>
    <row r="72" spans="1:16" x14ac:dyDescent="0.35">
      <c r="A72" t="s">
        <v>2</v>
      </c>
      <c r="B72">
        <v>2010</v>
      </c>
      <c r="C72">
        <v>11.22</v>
      </c>
      <c r="D72">
        <v>10.07</v>
      </c>
      <c r="E72">
        <v>1.63</v>
      </c>
      <c r="F72">
        <v>-0.48</v>
      </c>
      <c r="G72">
        <v>5.32</v>
      </c>
      <c r="H72">
        <v>0.98</v>
      </c>
      <c r="I72">
        <v>3.77</v>
      </c>
      <c r="J72">
        <v>0</v>
      </c>
      <c r="L72">
        <v>0.5</v>
      </c>
      <c r="M72">
        <v>0</v>
      </c>
      <c r="N72">
        <v>0</v>
      </c>
      <c r="O72">
        <v>0</v>
      </c>
      <c r="P72">
        <v>-0.10999999999999943</v>
      </c>
    </row>
    <row r="73" spans="1:16" x14ac:dyDescent="0.35">
      <c r="A73" t="s">
        <v>2</v>
      </c>
      <c r="B73">
        <v>2011</v>
      </c>
      <c r="C73">
        <v>11.34</v>
      </c>
      <c r="D73">
        <v>10.23</v>
      </c>
      <c r="E73">
        <v>1.59</v>
      </c>
      <c r="F73">
        <v>-0.49</v>
      </c>
      <c r="G73">
        <v>5.56</v>
      </c>
      <c r="H73">
        <v>0.91</v>
      </c>
      <c r="I73">
        <v>3.77</v>
      </c>
      <c r="J73">
        <v>0</v>
      </c>
      <c r="L73">
        <v>1.5</v>
      </c>
      <c r="M73">
        <v>0</v>
      </c>
      <c r="N73">
        <v>0</v>
      </c>
      <c r="O73">
        <v>0</v>
      </c>
      <c r="P73">
        <v>0.11999999999999922</v>
      </c>
    </row>
    <row r="74" spans="1:16" x14ac:dyDescent="0.35">
      <c r="A74" t="s">
        <v>2</v>
      </c>
      <c r="B74">
        <v>2012</v>
      </c>
      <c r="C74">
        <v>11.3</v>
      </c>
      <c r="D74">
        <v>10.199999999999999</v>
      </c>
      <c r="E74">
        <v>1.58</v>
      </c>
      <c r="F74">
        <v>-0.48</v>
      </c>
      <c r="G74">
        <v>5.84</v>
      </c>
      <c r="H74">
        <v>0.83</v>
      </c>
      <c r="I74">
        <v>3.53</v>
      </c>
      <c r="J74">
        <v>0</v>
      </c>
      <c r="L74">
        <v>2.5</v>
      </c>
      <c r="M74">
        <v>0</v>
      </c>
      <c r="N74">
        <v>0</v>
      </c>
      <c r="O74">
        <v>0</v>
      </c>
      <c r="P74">
        <v>-3.9999999999999147E-2</v>
      </c>
    </row>
    <row r="75" spans="1:16" x14ac:dyDescent="0.35">
      <c r="A75" t="s">
        <v>2</v>
      </c>
      <c r="B75">
        <v>2013</v>
      </c>
      <c r="C75">
        <v>11.79</v>
      </c>
      <c r="D75">
        <v>10.79</v>
      </c>
      <c r="E75">
        <v>1.51</v>
      </c>
      <c r="F75">
        <v>-0.5</v>
      </c>
      <c r="G75">
        <v>5.74</v>
      </c>
      <c r="H75">
        <v>0.82</v>
      </c>
      <c r="I75">
        <v>4.2300000000000004</v>
      </c>
      <c r="J75">
        <v>0</v>
      </c>
      <c r="L75">
        <v>3.5</v>
      </c>
      <c r="M75">
        <v>0</v>
      </c>
      <c r="N75">
        <v>0</v>
      </c>
      <c r="O75">
        <v>0</v>
      </c>
      <c r="P75">
        <v>0.48999999999999844</v>
      </c>
    </row>
    <row r="76" spans="1:16" x14ac:dyDescent="0.35">
      <c r="A76" t="s">
        <v>2</v>
      </c>
      <c r="B76">
        <v>2014</v>
      </c>
      <c r="C76">
        <v>11.48</v>
      </c>
      <c r="D76">
        <v>10.44</v>
      </c>
      <c r="E76">
        <v>1.53</v>
      </c>
      <c r="F76">
        <v>-0.49</v>
      </c>
      <c r="G76">
        <v>5.8</v>
      </c>
      <c r="H76">
        <v>0.89</v>
      </c>
      <c r="I76">
        <v>3.76</v>
      </c>
      <c r="J76">
        <v>0</v>
      </c>
      <c r="L76">
        <v>4.5</v>
      </c>
      <c r="M76">
        <v>0</v>
      </c>
      <c r="N76">
        <v>0</v>
      </c>
      <c r="O76">
        <v>0</v>
      </c>
      <c r="P76">
        <v>-0.30999999999999872</v>
      </c>
    </row>
    <row r="77" spans="1:16" x14ac:dyDescent="0.35">
      <c r="A77" t="s">
        <v>2</v>
      </c>
      <c r="B77">
        <v>2015</v>
      </c>
      <c r="C77">
        <v>11.48</v>
      </c>
      <c r="D77">
        <v>10.46</v>
      </c>
      <c r="E77">
        <v>1.51</v>
      </c>
      <c r="F77">
        <v>-0.49</v>
      </c>
      <c r="G77">
        <v>5.82</v>
      </c>
      <c r="H77">
        <v>0.89</v>
      </c>
      <c r="I77">
        <v>3.76</v>
      </c>
      <c r="J77">
        <v>0</v>
      </c>
      <c r="L77">
        <v>5.5</v>
      </c>
      <c r="M77">
        <v>0</v>
      </c>
      <c r="N77">
        <v>0</v>
      </c>
      <c r="O77">
        <v>0</v>
      </c>
      <c r="P77">
        <v>0</v>
      </c>
    </row>
    <row r="78" spans="1:16" x14ac:dyDescent="0.35">
      <c r="A78" t="s">
        <v>2</v>
      </c>
      <c r="B78">
        <v>2016</v>
      </c>
      <c r="C78">
        <v>11.42</v>
      </c>
      <c r="D78">
        <v>10.42</v>
      </c>
      <c r="E78">
        <v>1.49</v>
      </c>
      <c r="F78">
        <v>-0.49</v>
      </c>
      <c r="G78">
        <v>5.84</v>
      </c>
      <c r="H78">
        <v>0.83</v>
      </c>
      <c r="I78">
        <v>3.76</v>
      </c>
      <c r="J78">
        <v>0</v>
      </c>
      <c r="L78">
        <v>6.5</v>
      </c>
      <c r="M78">
        <v>0</v>
      </c>
      <c r="N78">
        <v>0</v>
      </c>
      <c r="O78">
        <v>0</v>
      </c>
      <c r="P78">
        <v>-6.0000000000000497E-2</v>
      </c>
    </row>
    <row r="79" spans="1:16" x14ac:dyDescent="0.35">
      <c r="A79" t="s">
        <v>2</v>
      </c>
      <c r="B79">
        <v>2017</v>
      </c>
      <c r="C79">
        <v>11.5</v>
      </c>
      <c r="D79">
        <v>10.54</v>
      </c>
      <c r="E79">
        <v>1.45</v>
      </c>
      <c r="F79">
        <v>-0.49</v>
      </c>
      <c r="G79">
        <v>5.79</v>
      </c>
      <c r="H79">
        <v>0.87</v>
      </c>
      <c r="I79">
        <v>3.88</v>
      </c>
      <c r="J79">
        <v>0</v>
      </c>
      <c r="L79">
        <v>7.5</v>
      </c>
      <c r="M79">
        <v>0</v>
      </c>
      <c r="N79">
        <v>0</v>
      </c>
      <c r="O79">
        <v>0</v>
      </c>
      <c r="P79">
        <v>8.0000000000000071E-2</v>
      </c>
    </row>
    <row r="80" spans="1:16" x14ac:dyDescent="0.35">
      <c r="A80" t="s">
        <v>2</v>
      </c>
      <c r="B80">
        <v>2018</v>
      </c>
      <c r="C80">
        <v>11.57</v>
      </c>
      <c r="D80">
        <v>10.65</v>
      </c>
      <c r="E80">
        <v>1.41</v>
      </c>
      <c r="F80">
        <v>-0.49</v>
      </c>
      <c r="G80">
        <v>5.92</v>
      </c>
      <c r="H80">
        <v>0.85</v>
      </c>
      <c r="I80">
        <v>3.88</v>
      </c>
      <c r="J80">
        <v>0</v>
      </c>
      <c r="L80">
        <v>8.5</v>
      </c>
      <c r="M80">
        <v>0</v>
      </c>
      <c r="N80">
        <v>0</v>
      </c>
      <c r="O80">
        <v>0</v>
      </c>
      <c r="P80">
        <v>7.0000000000000284E-2</v>
      </c>
    </row>
    <row r="81" spans="1:16" x14ac:dyDescent="0.35">
      <c r="A81" t="s">
        <v>2</v>
      </c>
      <c r="B81">
        <v>2019</v>
      </c>
      <c r="C81">
        <v>11.82</v>
      </c>
      <c r="D81">
        <v>10.96</v>
      </c>
      <c r="E81">
        <v>1.36</v>
      </c>
      <c r="F81">
        <v>-0.51</v>
      </c>
      <c r="G81">
        <v>5.72</v>
      </c>
      <c r="H81">
        <v>0.88</v>
      </c>
      <c r="I81">
        <v>4.3600000000000003</v>
      </c>
      <c r="J81">
        <v>0</v>
      </c>
      <c r="L81">
        <v>9.5</v>
      </c>
      <c r="M81">
        <v>0</v>
      </c>
      <c r="N81">
        <v>0</v>
      </c>
      <c r="O81">
        <v>0</v>
      </c>
      <c r="P81">
        <v>0.25</v>
      </c>
    </row>
    <row r="82" spans="1:16" x14ac:dyDescent="0.35">
      <c r="A82" t="s">
        <v>2</v>
      </c>
      <c r="B82">
        <v>2020</v>
      </c>
      <c r="C82">
        <v>11.66</v>
      </c>
      <c r="D82">
        <v>10.79</v>
      </c>
      <c r="E82">
        <v>1.37</v>
      </c>
      <c r="F82">
        <v>-0.5</v>
      </c>
      <c r="G82">
        <v>5.52</v>
      </c>
      <c r="H82">
        <v>0.91</v>
      </c>
      <c r="I82">
        <v>4.3600000000000003</v>
      </c>
      <c r="J82">
        <v>0</v>
      </c>
      <c r="L82">
        <v>10.5</v>
      </c>
      <c r="M82">
        <v>0</v>
      </c>
      <c r="N82">
        <v>0</v>
      </c>
      <c r="O82">
        <v>0</v>
      </c>
      <c r="P82">
        <v>-0.16000000000000014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8B13-1415-40AD-BCB0-32F62745694E}">
  <dimension ref="B1:R85"/>
  <sheetViews>
    <sheetView zoomScale="85" zoomScaleNormal="85" workbookViewId="0">
      <selection activeCell="M8" sqref="M8"/>
    </sheetView>
  </sheetViews>
  <sheetFormatPr defaultRowHeight="14.5" x14ac:dyDescent="0.35"/>
  <cols>
    <col min="3" max="3" width="8.08984375" customWidth="1"/>
    <col min="6" max="6" width="10.81640625" bestFit="1" customWidth="1"/>
    <col min="11" max="12" width="8.7265625" customWidth="1"/>
    <col min="13" max="13" width="15.26953125" customWidth="1"/>
  </cols>
  <sheetData>
    <row r="1" spans="2:18" x14ac:dyDescent="0.35">
      <c r="B1" t="s">
        <v>16</v>
      </c>
      <c r="C1" t="s">
        <v>3</v>
      </c>
      <c r="D1" t="s">
        <v>4</v>
      </c>
      <c r="E1" t="s">
        <v>11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12</v>
      </c>
      <c r="O1" t="s">
        <v>0</v>
      </c>
      <c r="P1" t="s">
        <v>13</v>
      </c>
      <c r="Q1" t="s">
        <v>1</v>
      </c>
      <c r="R1" t="s">
        <v>14</v>
      </c>
    </row>
    <row r="2" spans="2:18" x14ac:dyDescent="0.35">
      <c r="B2" t="s">
        <v>0</v>
      </c>
      <c r="C2">
        <v>2000</v>
      </c>
      <c r="D2">
        <v>9.3699999999999992</v>
      </c>
      <c r="E2">
        <v>9.0299999999999994</v>
      </c>
      <c r="F2">
        <v>1.73</v>
      </c>
      <c r="G2">
        <v>-1.39</v>
      </c>
      <c r="H2">
        <v>4.1900000000000004</v>
      </c>
      <c r="I2">
        <v>1.05</v>
      </c>
      <c r="J2">
        <v>3.22</v>
      </c>
      <c r="K2">
        <v>0.56999999999999995</v>
      </c>
      <c r="M2" t="s">
        <v>20</v>
      </c>
      <c r="N2" s="1">
        <v>-10</v>
      </c>
      <c r="O2">
        <v>1</v>
      </c>
      <c r="P2">
        <v>0</v>
      </c>
      <c r="Q2">
        <v>0</v>
      </c>
      <c r="R2" t="s">
        <v>15</v>
      </c>
    </row>
    <row r="3" spans="2:18" x14ac:dyDescent="0.35">
      <c r="B3" t="s">
        <v>0</v>
      </c>
      <c r="C3">
        <v>2001</v>
      </c>
      <c r="D3">
        <v>10.19</v>
      </c>
      <c r="E3">
        <v>10.1</v>
      </c>
      <c r="F3">
        <v>1.61</v>
      </c>
      <c r="G3">
        <v>-1.52</v>
      </c>
      <c r="H3">
        <v>4.62</v>
      </c>
      <c r="I3">
        <v>0.98</v>
      </c>
      <c r="J3">
        <v>3.92</v>
      </c>
      <c r="K3">
        <v>0.57999999999999996</v>
      </c>
      <c r="N3">
        <v>-9</v>
      </c>
      <c r="O3">
        <v>1</v>
      </c>
      <c r="P3">
        <v>0</v>
      </c>
      <c r="Q3">
        <v>0</v>
      </c>
      <c r="R3">
        <f>D3-D2</f>
        <v>0.82000000000000028</v>
      </c>
    </row>
    <row r="4" spans="2:18" x14ac:dyDescent="0.35">
      <c r="B4" t="s">
        <v>0</v>
      </c>
      <c r="C4">
        <v>2002</v>
      </c>
      <c r="D4">
        <v>11.77</v>
      </c>
      <c r="E4">
        <v>12.16</v>
      </c>
      <c r="F4">
        <v>1.37</v>
      </c>
      <c r="G4">
        <v>-1.75</v>
      </c>
      <c r="H4">
        <v>4.99</v>
      </c>
      <c r="I4">
        <v>0.8</v>
      </c>
      <c r="J4">
        <v>5.05</v>
      </c>
      <c r="K4">
        <v>1.32</v>
      </c>
      <c r="N4">
        <v>-8</v>
      </c>
      <c r="O4">
        <v>1</v>
      </c>
      <c r="P4">
        <v>0</v>
      </c>
      <c r="Q4">
        <v>0</v>
      </c>
      <c r="R4">
        <f t="shared" ref="R4:R22" si="0">D4-D3</f>
        <v>1.58</v>
      </c>
    </row>
    <row r="5" spans="2:18" x14ac:dyDescent="0.35">
      <c r="B5" t="s">
        <v>0</v>
      </c>
      <c r="C5">
        <v>2003</v>
      </c>
      <c r="D5">
        <v>11.35</v>
      </c>
      <c r="E5">
        <v>11.64</v>
      </c>
      <c r="F5">
        <v>1.41</v>
      </c>
      <c r="G5">
        <v>-1.69</v>
      </c>
      <c r="H5">
        <v>4.75</v>
      </c>
      <c r="I5">
        <v>0.82</v>
      </c>
      <c r="J5">
        <v>4.8099999999999996</v>
      </c>
      <c r="K5">
        <v>1.26</v>
      </c>
      <c r="N5">
        <v>-7</v>
      </c>
      <c r="O5">
        <v>1</v>
      </c>
      <c r="P5">
        <v>0</v>
      </c>
      <c r="Q5">
        <v>0</v>
      </c>
      <c r="R5">
        <f t="shared" si="0"/>
        <v>-0.41999999999999993</v>
      </c>
    </row>
    <row r="6" spans="2:18" x14ac:dyDescent="0.35">
      <c r="B6" t="s">
        <v>0</v>
      </c>
      <c r="C6">
        <v>2004</v>
      </c>
      <c r="D6">
        <v>14.36</v>
      </c>
      <c r="E6">
        <v>15.52</v>
      </c>
      <c r="F6">
        <v>0.98</v>
      </c>
      <c r="G6">
        <v>-2.14</v>
      </c>
      <c r="H6">
        <v>6.04</v>
      </c>
      <c r="I6">
        <v>1.47</v>
      </c>
      <c r="J6">
        <v>6.13</v>
      </c>
      <c r="K6">
        <v>1.88</v>
      </c>
      <c r="N6">
        <v>-6</v>
      </c>
      <c r="O6">
        <v>1</v>
      </c>
      <c r="P6">
        <v>0</v>
      </c>
      <c r="Q6">
        <v>0</v>
      </c>
      <c r="R6">
        <f t="shared" si="0"/>
        <v>3.01</v>
      </c>
    </row>
    <row r="7" spans="2:18" x14ac:dyDescent="0.35">
      <c r="B7" t="s">
        <v>0</v>
      </c>
      <c r="C7">
        <v>2005</v>
      </c>
      <c r="D7">
        <v>15.18</v>
      </c>
      <c r="E7">
        <v>16.579999999999998</v>
      </c>
      <c r="F7">
        <v>0.86</v>
      </c>
      <c r="G7">
        <v>-2.2599999999999998</v>
      </c>
      <c r="H7">
        <v>6.48</v>
      </c>
      <c r="I7">
        <v>1.5</v>
      </c>
      <c r="J7">
        <v>6.62</v>
      </c>
      <c r="K7">
        <v>1.98</v>
      </c>
      <c r="N7">
        <v>-5</v>
      </c>
      <c r="O7">
        <v>1</v>
      </c>
      <c r="P7">
        <v>0</v>
      </c>
      <c r="Q7">
        <v>0</v>
      </c>
      <c r="R7">
        <f t="shared" si="0"/>
        <v>0.82000000000000028</v>
      </c>
    </row>
    <row r="8" spans="2:18" x14ac:dyDescent="0.35">
      <c r="B8" t="s">
        <v>0</v>
      </c>
      <c r="C8">
        <v>2006</v>
      </c>
      <c r="D8">
        <v>16.190000000000001</v>
      </c>
      <c r="E8">
        <v>17.87</v>
      </c>
      <c r="F8">
        <v>0.73</v>
      </c>
      <c r="G8">
        <v>-2.41</v>
      </c>
      <c r="H8">
        <v>6.5</v>
      </c>
      <c r="I8">
        <v>1.44</v>
      </c>
      <c r="J8">
        <v>7.87</v>
      </c>
      <c r="K8">
        <v>2.06</v>
      </c>
      <c r="N8">
        <v>-4</v>
      </c>
      <c r="O8">
        <v>1</v>
      </c>
      <c r="P8">
        <v>0</v>
      </c>
      <c r="Q8">
        <v>0</v>
      </c>
      <c r="R8">
        <f t="shared" si="0"/>
        <v>1.0100000000000016</v>
      </c>
    </row>
    <row r="9" spans="2:18" x14ac:dyDescent="0.35">
      <c r="B9" t="s">
        <v>0</v>
      </c>
      <c r="C9">
        <v>2007</v>
      </c>
      <c r="D9">
        <v>15.85</v>
      </c>
      <c r="E9">
        <v>17.47</v>
      </c>
      <c r="F9">
        <v>0.74</v>
      </c>
      <c r="G9">
        <v>-2.36</v>
      </c>
      <c r="H9">
        <v>5.85</v>
      </c>
      <c r="I9">
        <v>1.26</v>
      </c>
      <c r="J9">
        <v>8.36</v>
      </c>
      <c r="K9">
        <v>2</v>
      </c>
      <c r="N9">
        <v>-3</v>
      </c>
      <c r="O9">
        <v>1</v>
      </c>
      <c r="P9">
        <v>0</v>
      </c>
      <c r="Q9">
        <v>0</v>
      </c>
      <c r="R9">
        <f t="shared" si="0"/>
        <v>-0.34000000000000163</v>
      </c>
    </row>
    <row r="10" spans="2:18" x14ac:dyDescent="0.35">
      <c r="B10" t="s">
        <v>0</v>
      </c>
      <c r="C10">
        <v>2008</v>
      </c>
      <c r="D10">
        <v>15.47</v>
      </c>
      <c r="E10">
        <v>16.989999999999998</v>
      </c>
      <c r="F10">
        <v>0.78</v>
      </c>
      <c r="G10">
        <v>-2.2999999999999998</v>
      </c>
      <c r="H10">
        <v>6.02</v>
      </c>
      <c r="I10">
        <v>1.54</v>
      </c>
      <c r="J10">
        <v>7.3</v>
      </c>
      <c r="K10">
        <v>2.13</v>
      </c>
      <c r="N10">
        <v>-2</v>
      </c>
      <c r="O10">
        <v>1</v>
      </c>
      <c r="P10">
        <v>0</v>
      </c>
      <c r="Q10">
        <v>0</v>
      </c>
      <c r="R10">
        <f t="shared" si="0"/>
        <v>-0.37999999999999901</v>
      </c>
    </row>
    <row r="11" spans="2:18" x14ac:dyDescent="0.35">
      <c r="B11" t="s">
        <v>0</v>
      </c>
      <c r="C11">
        <v>2009</v>
      </c>
      <c r="D11">
        <v>13.93</v>
      </c>
      <c r="E11">
        <v>15.03</v>
      </c>
      <c r="F11">
        <v>0.97</v>
      </c>
      <c r="G11">
        <v>-2.0699999999999998</v>
      </c>
      <c r="H11">
        <v>5.68</v>
      </c>
      <c r="I11">
        <v>1.41</v>
      </c>
      <c r="J11">
        <v>6.19</v>
      </c>
      <c r="K11">
        <v>1.75</v>
      </c>
      <c r="N11">
        <v>-1</v>
      </c>
      <c r="O11">
        <v>1</v>
      </c>
      <c r="P11">
        <v>0</v>
      </c>
      <c r="Q11">
        <v>0</v>
      </c>
      <c r="R11">
        <f t="shared" si="0"/>
        <v>-1.5400000000000009</v>
      </c>
    </row>
    <row r="12" spans="2:18" x14ac:dyDescent="0.35">
      <c r="B12" t="s">
        <v>0</v>
      </c>
      <c r="C12">
        <v>2010</v>
      </c>
      <c r="D12">
        <v>13.87</v>
      </c>
      <c r="E12">
        <v>14.97</v>
      </c>
      <c r="F12">
        <v>0.97</v>
      </c>
      <c r="G12">
        <v>-2.0699999999999998</v>
      </c>
      <c r="H12">
        <v>5.87</v>
      </c>
      <c r="I12">
        <v>1.65</v>
      </c>
      <c r="J12">
        <v>5.64</v>
      </c>
      <c r="K12">
        <v>1.81</v>
      </c>
      <c r="N12">
        <v>0</v>
      </c>
      <c r="O12">
        <v>1</v>
      </c>
      <c r="P12">
        <v>0</v>
      </c>
      <c r="Q12">
        <v>0</v>
      </c>
      <c r="R12">
        <f t="shared" si="0"/>
        <v>-6.0000000000000497E-2</v>
      </c>
    </row>
    <row r="13" spans="2:18" x14ac:dyDescent="0.35">
      <c r="B13" t="s">
        <v>0</v>
      </c>
      <c r="C13">
        <v>2011</v>
      </c>
      <c r="D13">
        <v>14.88</v>
      </c>
      <c r="E13">
        <v>16.27</v>
      </c>
      <c r="F13">
        <v>0.83</v>
      </c>
      <c r="G13">
        <v>-2.2200000000000002</v>
      </c>
      <c r="H13">
        <v>5.98</v>
      </c>
      <c r="I13">
        <v>1.85</v>
      </c>
      <c r="J13">
        <v>6.55</v>
      </c>
      <c r="K13">
        <v>1.89</v>
      </c>
      <c r="N13">
        <v>1</v>
      </c>
      <c r="O13">
        <v>1</v>
      </c>
      <c r="P13">
        <v>0</v>
      </c>
      <c r="Q13">
        <v>0</v>
      </c>
      <c r="R13">
        <f t="shared" si="0"/>
        <v>1.0100000000000016</v>
      </c>
    </row>
    <row r="14" spans="2:18" x14ac:dyDescent="0.35">
      <c r="B14" t="s">
        <v>0</v>
      </c>
      <c r="C14">
        <v>2012</v>
      </c>
      <c r="D14">
        <v>15.42</v>
      </c>
      <c r="E14">
        <v>16.96</v>
      </c>
      <c r="F14">
        <v>0.76</v>
      </c>
      <c r="G14">
        <v>-2.2999999999999998</v>
      </c>
      <c r="H14">
        <v>6.19</v>
      </c>
      <c r="I14">
        <v>2.0099999999999998</v>
      </c>
      <c r="J14">
        <v>6.75</v>
      </c>
      <c r="K14">
        <v>2.0099999999999998</v>
      </c>
      <c r="N14">
        <v>2</v>
      </c>
      <c r="O14">
        <v>1</v>
      </c>
      <c r="P14">
        <v>0</v>
      </c>
      <c r="Q14">
        <v>0</v>
      </c>
      <c r="R14">
        <f t="shared" si="0"/>
        <v>0.53999999999999915</v>
      </c>
    </row>
    <row r="15" spans="2:18" x14ac:dyDescent="0.35">
      <c r="B15" t="s">
        <v>0</v>
      </c>
      <c r="C15">
        <v>2013</v>
      </c>
      <c r="D15">
        <v>16.05</v>
      </c>
      <c r="E15">
        <v>17.75</v>
      </c>
      <c r="F15">
        <v>0.69</v>
      </c>
      <c r="G15">
        <v>-2.39</v>
      </c>
      <c r="H15">
        <v>6.38</v>
      </c>
      <c r="I15">
        <v>2.1800000000000002</v>
      </c>
      <c r="J15">
        <v>7.09</v>
      </c>
      <c r="K15">
        <v>2.1</v>
      </c>
      <c r="N15">
        <v>3</v>
      </c>
      <c r="O15">
        <v>1</v>
      </c>
      <c r="P15">
        <v>0</v>
      </c>
      <c r="Q15">
        <v>0</v>
      </c>
      <c r="R15">
        <f t="shared" si="0"/>
        <v>0.63000000000000078</v>
      </c>
    </row>
    <row r="16" spans="2:18" x14ac:dyDescent="0.35">
      <c r="B16" t="s">
        <v>0</v>
      </c>
      <c r="C16">
        <v>2014</v>
      </c>
      <c r="D16">
        <v>15.67</v>
      </c>
      <c r="E16">
        <v>17.29</v>
      </c>
      <c r="F16">
        <v>0.71</v>
      </c>
      <c r="G16">
        <v>-2.33</v>
      </c>
      <c r="H16">
        <v>6.14</v>
      </c>
      <c r="I16">
        <v>2.1800000000000002</v>
      </c>
      <c r="J16">
        <v>6.77</v>
      </c>
      <c r="K16">
        <v>2.2000000000000002</v>
      </c>
      <c r="N16">
        <v>4</v>
      </c>
      <c r="O16">
        <v>1</v>
      </c>
      <c r="P16">
        <v>0</v>
      </c>
      <c r="Q16">
        <v>0</v>
      </c>
      <c r="R16">
        <f t="shared" si="0"/>
        <v>-0.38000000000000078</v>
      </c>
    </row>
    <row r="17" spans="2:18" x14ac:dyDescent="0.35">
      <c r="B17" t="s">
        <v>0</v>
      </c>
      <c r="C17">
        <v>2015</v>
      </c>
      <c r="D17">
        <v>15.21</v>
      </c>
      <c r="E17">
        <v>16.72</v>
      </c>
      <c r="F17">
        <v>0.75</v>
      </c>
      <c r="G17">
        <v>-2.2599999999999998</v>
      </c>
      <c r="H17">
        <v>6</v>
      </c>
      <c r="I17">
        <v>2.25</v>
      </c>
      <c r="J17">
        <v>6.47</v>
      </c>
      <c r="K17">
        <v>2</v>
      </c>
      <c r="N17">
        <v>5</v>
      </c>
      <c r="O17">
        <v>1</v>
      </c>
      <c r="P17">
        <v>0</v>
      </c>
      <c r="Q17">
        <v>0</v>
      </c>
      <c r="R17">
        <f t="shared" si="0"/>
        <v>-0.45999999999999908</v>
      </c>
    </row>
    <row r="18" spans="2:18" x14ac:dyDescent="0.35">
      <c r="B18" t="s">
        <v>0</v>
      </c>
      <c r="C18">
        <v>2016</v>
      </c>
      <c r="D18">
        <v>14.3</v>
      </c>
      <c r="E18">
        <v>15.61</v>
      </c>
      <c r="F18">
        <v>0.82</v>
      </c>
      <c r="G18">
        <v>-2.13</v>
      </c>
      <c r="H18">
        <v>5.69</v>
      </c>
      <c r="I18">
        <v>2.35</v>
      </c>
      <c r="J18">
        <v>5.97</v>
      </c>
      <c r="K18">
        <v>1.6</v>
      </c>
      <c r="N18">
        <v>6</v>
      </c>
      <c r="O18">
        <v>1</v>
      </c>
      <c r="P18">
        <v>0</v>
      </c>
      <c r="Q18">
        <v>0</v>
      </c>
      <c r="R18">
        <f t="shared" si="0"/>
        <v>-0.91000000000000014</v>
      </c>
    </row>
    <row r="19" spans="2:18" x14ac:dyDescent="0.35">
      <c r="B19" t="s">
        <v>0</v>
      </c>
      <c r="C19">
        <v>2017</v>
      </c>
      <c r="D19">
        <v>12.27</v>
      </c>
      <c r="E19">
        <v>13.08</v>
      </c>
      <c r="F19">
        <v>1.01</v>
      </c>
      <c r="G19">
        <v>-1.83</v>
      </c>
      <c r="H19">
        <v>4.93</v>
      </c>
      <c r="I19">
        <v>2.17</v>
      </c>
      <c r="J19">
        <v>4.6399999999999997</v>
      </c>
      <c r="K19">
        <v>1.34</v>
      </c>
      <c r="N19">
        <v>7</v>
      </c>
      <c r="O19">
        <v>1</v>
      </c>
      <c r="P19">
        <v>0</v>
      </c>
      <c r="Q19">
        <v>0</v>
      </c>
      <c r="R19">
        <f t="shared" si="0"/>
        <v>-2.0300000000000011</v>
      </c>
    </row>
    <row r="20" spans="2:18" x14ac:dyDescent="0.35">
      <c r="B20" t="s">
        <v>0</v>
      </c>
      <c r="C20">
        <v>2018</v>
      </c>
      <c r="D20">
        <v>10.44</v>
      </c>
      <c r="E20">
        <v>10.81</v>
      </c>
      <c r="F20">
        <v>1.18</v>
      </c>
      <c r="G20">
        <v>-1.55</v>
      </c>
      <c r="H20">
        <v>3.61</v>
      </c>
      <c r="I20">
        <v>1.9</v>
      </c>
      <c r="J20">
        <v>4.32</v>
      </c>
      <c r="K20">
        <v>0.98</v>
      </c>
      <c r="N20">
        <v>8</v>
      </c>
      <c r="O20">
        <v>1</v>
      </c>
      <c r="P20">
        <v>0</v>
      </c>
      <c r="Q20">
        <v>0</v>
      </c>
      <c r="R20">
        <f t="shared" si="0"/>
        <v>-1.83</v>
      </c>
    </row>
    <row r="21" spans="2:18" x14ac:dyDescent="0.35">
      <c r="B21" t="s">
        <v>0</v>
      </c>
      <c r="C21">
        <v>2019</v>
      </c>
      <c r="D21">
        <v>11.09</v>
      </c>
      <c r="E21">
        <v>11.65</v>
      </c>
      <c r="F21">
        <v>1.0900000000000001</v>
      </c>
      <c r="G21">
        <v>-1.65</v>
      </c>
      <c r="H21">
        <v>4</v>
      </c>
      <c r="I21">
        <v>1.92</v>
      </c>
      <c r="J21">
        <v>4.5999999999999996</v>
      </c>
      <c r="K21">
        <v>1.1299999999999999</v>
      </c>
      <c r="N21">
        <v>9</v>
      </c>
      <c r="O21">
        <v>1</v>
      </c>
      <c r="P21">
        <v>0</v>
      </c>
      <c r="Q21">
        <v>0</v>
      </c>
      <c r="R21">
        <f t="shared" si="0"/>
        <v>0.65000000000000036</v>
      </c>
    </row>
    <row r="22" spans="2:18" x14ac:dyDescent="0.35">
      <c r="B22" t="s">
        <v>0</v>
      </c>
      <c r="C22">
        <v>2020</v>
      </c>
      <c r="D22">
        <v>11.17</v>
      </c>
      <c r="E22">
        <v>11.74</v>
      </c>
      <c r="F22">
        <v>1.0900000000000001</v>
      </c>
      <c r="G22">
        <v>-1.66</v>
      </c>
      <c r="H22">
        <v>4.17</v>
      </c>
      <c r="I22">
        <v>1.88</v>
      </c>
      <c r="J22">
        <v>4.5999999999999996</v>
      </c>
      <c r="K22">
        <v>1.1000000000000001</v>
      </c>
      <c r="N22">
        <v>10</v>
      </c>
      <c r="O22">
        <v>1</v>
      </c>
      <c r="P22">
        <v>0</v>
      </c>
      <c r="Q22">
        <v>0</v>
      </c>
      <c r="R22">
        <f t="shared" si="0"/>
        <v>8.0000000000000071E-2</v>
      </c>
    </row>
    <row r="23" spans="2:18" x14ac:dyDescent="0.35">
      <c r="B23" t="s">
        <v>13</v>
      </c>
      <c r="C23">
        <v>2000</v>
      </c>
      <c r="D23">
        <v>8.94</v>
      </c>
      <c r="E23">
        <v>7.13</v>
      </c>
      <c r="F23">
        <v>2.73</v>
      </c>
      <c r="G23">
        <v>-0.92</v>
      </c>
      <c r="H23">
        <v>1.97</v>
      </c>
      <c r="I23">
        <v>1.6</v>
      </c>
      <c r="J23">
        <v>3.45</v>
      </c>
      <c r="K23">
        <v>0.11</v>
      </c>
      <c r="N23">
        <v>-10</v>
      </c>
      <c r="O23">
        <v>0</v>
      </c>
      <c r="P23">
        <v>1</v>
      </c>
      <c r="Q23">
        <v>0</v>
      </c>
      <c r="R23" t="s">
        <v>15</v>
      </c>
    </row>
    <row r="24" spans="2:18" x14ac:dyDescent="0.35">
      <c r="B24" t="s">
        <v>13</v>
      </c>
      <c r="C24">
        <v>2001</v>
      </c>
      <c r="D24">
        <v>8.5399999999999991</v>
      </c>
      <c r="E24">
        <v>6.68</v>
      </c>
      <c r="F24">
        <v>2.73</v>
      </c>
      <c r="G24">
        <v>-0.88</v>
      </c>
      <c r="H24">
        <v>2.12</v>
      </c>
      <c r="I24">
        <v>1.38</v>
      </c>
      <c r="J24">
        <v>3.04</v>
      </c>
      <c r="K24">
        <v>0.14000000000000001</v>
      </c>
      <c r="N24">
        <v>-9</v>
      </c>
      <c r="O24">
        <v>0</v>
      </c>
      <c r="P24">
        <v>1</v>
      </c>
      <c r="Q24">
        <v>0</v>
      </c>
      <c r="R24">
        <f>D24-D23</f>
        <v>-0.40000000000000036</v>
      </c>
    </row>
    <row r="25" spans="2:18" x14ac:dyDescent="0.35">
      <c r="B25" t="s">
        <v>13</v>
      </c>
      <c r="C25">
        <v>2002</v>
      </c>
      <c r="D25">
        <v>9.16</v>
      </c>
      <c r="E25">
        <v>7.44</v>
      </c>
      <c r="F25">
        <v>2.66</v>
      </c>
      <c r="G25">
        <v>-0.94</v>
      </c>
      <c r="H25">
        <v>2.74</v>
      </c>
      <c r="I25">
        <v>1.5</v>
      </c>
      <c r="J25">
        <v>3.04</v>
      </c>
      <c r="K25">
        <v>0.16</v>
      </c>
      <c r="N25">
        <v>-8</v>
      </c>
      <c r="O25">
        <v>0</v>
      </c>
      <c r="P25">
        <v>1</v>
      </c>
      <c r="Q25">
        <v>0</v>
      </c>
      <c r="R25">
        <f t="shared" ref="R25:R43" si="1">D25-D24</f>
        <v>0.62000000000000099</v>
      </c>
    </row>
    <row r="26" spans="2:18" x14ac:dyDescent="0.35">
      <c r="B26" t="s">
        <v>13</v>
      </c>
      <c r="C26">
        <v>2003</v>
      </c>
      <c r="D26">
        <v>9.7899999999999991</v>
      </c>
      <c r="E26">
        <v>8.24</v>
      </c>
      <c r="F26">
        <v>2.56</v>
      </c>
      <c r="G26">
        <v>-1.01</v>
      </c>
      <c r="H26">
        <v>2.97</v>
      </c>
      <c r="I26">
        <v>1.78</v>
      </c>
      <c r="J26">
        <v>3.33</v>
      </c>
      <c r="K26">
        <v>0.16</v>
      </c>
      <c r="N26">
        <v>-7</v>
      </c>
      <c r="O26">
        <v>0</v>
      </c>
      <c r="P26">
        <v>1</v>
      </c>
      <c r="Q26">
        <v>0</v>
      </c>
      <c r="R26">
        <f t="shared" si="1"/>
        <v>0.62999999999999901</v>
      </c>
    </row>
    <row r="27" spans="2:18" x14ac:dyDescent="0.35">
      <c r="B27" t="s">
        <v>13</v>
      </c>
      <c r="C27">
        <v>2004</v>
      </c>
      <c r="D27">
        <v>10.220000000000001</v>
      </c>
      <c r="E27">
        <v>8.81</v>
      </c>
      <c r="F27">
        <v>2.46</v>
      </c>
      <c r="G27">
        <v>-1.05</v>
      </c>
      <c r="H27">
        <v>3.69</v>
      </c>
      <c r="I27">
        <v>0.95</v>
      </c>
      <c r="J27">
        <v>3.74</v>
      </c>
      <c r="K27">
        <v>0.43</v>
      </c>
      <c r="N27">
        <v>-6</v>
      </c>
      <c r="O27">
        <v>0</v>
      </c>
      <c r="P27">
        <v>1</v>
      </c>
      <c r="Q27">
        <v>0</v>
      </c>
      <c r="R27">
        <f t="shared" si="1"/>
        <v>0.43000000000000149</v>
      </c>
    </row>
    <row r="28" spans="2:18" x14ac:dyDescent="0.35">
      <c r="B28" t="s">
        <v>13</v>
      </c>
      <c r="C28">
        <v>2005</v>
      </c>
      <c r="D28">
        <v>11.05</v>
      </c>
      <c r="E28">
        <v>9.92</v>
      </c>
      <c r="F28">
        <v>2.27</v>
      </c>
      <c r="G28">
        <v>-1.1399999999999999</v>
      </c>
      <c r="H28">
        <v>3.8</v>
      </c>
      <c r="I28">
        <v>0.94</v>
      </c>
      <c r="J28">
        <v>4.57</v>
      </c>
      <c r="K28">
        <v>0.6</v>
      </c>
      <c r="N28">
        <v>-5</v>
      </c>
      <c r="O28">
        <v>0</v>
      </c>
      <c r="P28">
        <v>1</v>
      </c>
      <c r="Q28">
        <v>0</v>
      </c>
      <c r="R28">
        <f t="shared" si="1"/>
        <v>0.83000000000000007</v>
      </c>
    </row>
    <row r="29" spans="2:18" x14ac:dyDescent="0.35">
      <c r="B29" t="s">
        <v>13</v>
      </c>
      <c r="C29">
        <v>2006</v>
      </c>
      <c r="D29">
        <v>11.39</v>
      </c>
      <c r="E29">
        <v>10.4</v>
      </c>
      <c r="F29">
        <v>2.16</v>
      </c>
      <c r="G29">
        <v>-1.17</v>
      </c>
      <c r="H29">
        <v>4.09</v>
      </c>
      <c r="I29">
        <v>1.06</v>
      </c>
      <c r="J29">
        <v>4.4800000000000004</v>
      </c>
      <c r="K29">
        <v>0.78</v>
      </c>
      <c r="N29">
        <v>-4</v>
      </c>
      <c r="O29">
        <v>0</v>
      </c>
      <c r="P29">
        <v>1</v>
      </c>
      <c r="Q29">
        <v>0</v>
      </c>
      <c r="R29">
        <f t="shared" si="1"/>
        <v>0.33999999999999986</v>
      </c>
    </row>
    <row r="30" spans="2:18" x14ac:dyDescent="0.35">
      <c r="B30" t="s">
        <v>13</v>
      </c>
      <c r="C30">
        <v>2007</v>
      </c>
      <c r="D30">
        <v>12.68</v>
      </c>
      <c r="E30">
        <v>12.12</v>
      </c>
      <c r="F30">
        <v>1.86</v>
      </c>
      <c r="G30">
        <v>-1.3</v>
      </c>
      <c r="H30">
        <v>4.1500000000000004</v>
      </c>
      <c r="I30">
        <v>1.18</v>
      </c>
      <c r="J30">
        <v>5.91</v>
      </c>
      <c r="K30">
        <v>0.88</v>
      </c>
      <c r="N30">
        <v>-3</v>
      </c>
      <c r="O30">
        <v>0</v>
      </c>
      <c r="P30">
        <v>1</v>
      </c>
      <c r="Q30">
        <v>0</v>
      </c>
      <c r="R30">
        <f t="shared" si="1"/>
        <v>1.2899999999999991</v>
      </c>
    </row>
    <row r="31" spans="2:18" x14ac:dyDescent="0.35">
      <c r="B31" t="s">
        <v>13</v>
      </c>
      <c r="C31">
        <v>2008</v>
      </c>
      <c r="D31">
        <v>12.44</v>
      </c>
      <c r="E31">
        <v>11.84</v>
      </c>
      <c r="F31">
        <v>1.87</v>
      </c>
      <c r="G31">
        <v>-1.28</v>
      </c>
      <c r="H31">
        <v>4.12</v>
      </c>
      <c r="I31">
        <v>1.1299999999999999</v>
      </c>
      <c r="J31">
        <v>5.8</v>
      </c>
      <c r="K31">
        <v>0.79</v>
      </c>
      <c r="N31">
        <v>-2</v>
      </c>
      <c r="O31">
        <v>0</v>
      </c>
      <c r="P31">
        <v>1</v>
      </c>
      <c r="Q31">
        <v>0</v>
      </c>
      <c r="R31">
        <f t="shared" si="1"/>
        <v>-0.24000000000000021</v>
      </c>
    </row>
    <row r="32" spans="2:18" x14ac:dyDescent="0.35">
      <c r="B32" t="s">
        <v>13</v>
      </c>
      <c r="C32">
        <v>2009</v>
      </c>
      <c r="D32">
        <v>10.94</v>
      </c>
      <c r="E32">
        <v>9.85</v>
      </c>
      <c r="F32">
        <v>2.21</v>
      </c>
      <c r="G32">
        <v>-1.1299999999999999</v>
      </c>
      <c r="H32">
        <v>4.3499999999999996</v>
      </c>
      <c r="I32">
        <v>1.03</v>
      </c>
      <c r="J32">
        <v>3.94</v>
      </c>
      <c r="K32">
        <v>0.53</v>
      </c>
      <c r="N32">
        <v>-1</v>
      </c>
      <c r="O32">
        <v>0</v>
      </c>
      <c r="P32">
        <v>1</v>
      </c>
      <c r="Q32">
        <v>0</v>
      </c>
      <c r="R32">
        <f t="shared" si="1"/>
        <v>-1.5</v>
      </c>
    </row>
    <row r="33" spans="2:18" x14ac:dyDescent="0.35">
      <c r="B33" t="s">
        <v>13</v>
      </c>
      <c r="C33">
        <v>2010</v>
      </c>
      <c r="D33">
        <v>10.91</v>
      </c>
      <c r="E33">
        <v>9.83</v>
      </c>
      <c r="F33">
        <v>2.2000000000000002</v>
      </c>
      <c r="G33">
        <v>-1.1200000000000001</v>
      </c>
      <c r="H33">
        <v>4.6100000000000003</v>
      </c>
      <c r="I33">
        <v>1.05</v>
      </c>
      <c r="J33">
        <v>3.64</v>
      </c>
      <c r="K33">
        <v>0.53</v>
      </c>
      <c r="N33">
        <v>0</v>
      </c>
      <c r="O33">
        <v>0</v>
      </c>
      <c r="P33">
        <v>1</v>
      </c>
      <c r="Q33">
        <v>0</v>
      </c>
      <c r="R33">
        <f t="shared" si="1"/>
        <v>-2.9999999999999361E-2</v>
      </c>
    </row>
    <row r="34" spans="2:18" x14ac:dyDescent="0.35">
      <c r="B34" t="s">
        <v>13</v>
      </c>
      <c r="C34">
        <v>2011</v>
      </c>
      <c r="D34">
        <v>11.1</v>
      </c>
      <c r="E34">
        <v>10.11</v>
      </c>
      <c r="F34">
        <v>2.13</v>
      </c>
      <c r="G34">
        <v>-1.1399999999999999</v>
      </c>
      <c r="H34">
        <v>4.8600000000000003</v>
      </c>
      <c r="I34">
        <v>1.1299999999999999</v>
      </c>
      <c r="J34">
        <v>3.57</v>
      </c>
      <c r="K34">
        <v>0.55000000000000004</v>
      </c>
      <c r="N34">
        <v>1</v>
      </c>
      <c r="O34">
        <v>0</v>
      </c>
      <c r="P34">
        <v>1</v>
      </c>
      <c r="Q34">
        <v>0</v>
      </c>
      <c r="R34">
        <f t="shared" si="1"/>
        <v>0.1899999999999995</v>
      </c>
    </row>
    <row r="35" spans="2:18" x14ac:dyDescent="0.35">
      <c r="B35" t="s">
        <v>13</v>
      </c>
      <c r="C35">
        <v>2012</v>
      </c>
      <c r="D35">
        <v>11.13</v>
      </c>
      <c r="E35">
        <v>10.199999999999999</v>
      </c>
      <c r="F35">
        <v>2.0699999999999998</v>
      </c>
      <c r="G35">
        <v>-1.1399999999999999</v>
      </c>
      <c r="H35">
        <v>4.67</v>
      </c>
      <c r="I35">
        <v>1.1599999999999999</v>
      </c>
      <c r="J35">
        <v>3.77</v>
      </c>
      <c r="K35">
        <v>0.6</v>
      </c>
      <c r="N35">
        <v>2</v>
      </c>
      <c r="O35">
        <v>0</v>
      </c>
      <c r="P35">
        <v>1</v>
      </c>
      <c r="Q35">
        <v>0</v>
      </c>
      <c r="R35">
        <f t="shared" si="1"/>
        <v>3.0000000000001137E-2</v>
      </c>
    </row>
    <row r="36" spans="2:18" x14ac:dyDescent="0.35">
      <c r="B36" t="s">
        <v>13</v>
      </c>
      <c r="C36">
        <v>2013</v>
      </c>
      <c r="D36">
        <v>11.28</v>
      </c>
      <c r="E36">
        <v>10.43</v>
      </c>
      <c r="F36">
        <v>2.0099999999999998</v>
      </c>
      <c r="G36">
        <v>-1.1599999999999999</v>
      </c>
      <c r="H36">
        <v>4.7</v>
      </c>
      <c r="I36">
        <v>1.1000000000000001</v>
      </c>
      <c r="J36">
        <v>3.99</v>
      </c>
      <c r="K36">
        <v>0.64</v>
      </c>
      <c r="N36">
        <v>3</v>
      </c>
      <c r="O36">
        <v>0</v>
      </c>
      <c r="P36">
        <v>1</v>
      </c>
      <c r="Q36">
        <v>0</v>
      </c>
      <c r="R36">
        <f t="shared" si="1"/>
        <v>0.14999999999999858</v>
      </c>
    </row>
    <row r="37" spans="2:18" x14ac:dyDescent="0.35">
      <c r="B37" t="s">
        <v>13</v>
      </c>
      <c r="C37">
        <v>2014</v>
      </c>
      <c r="D37">
        <v>11.39</v>
      </c>
      <c r="E37">
        <v>10.6</v>
      </c>
      <c r="F37">
        <v>1.97</v>
      </c>
      <c r="G37">
        <v>-1.17</v>
      </c>
      <c r="H37">
        <v>4.8</v>
      </c>
      <c r="I37">
        <v>1.2</v>
      </c>
      <c r="J37">
        <v>4</v>
      </c>
      <c r="K37">
        <v>0.6</v>
      </c>
      <c r="N37">
        <v>4</v>
      </c>
      <c r="O37">
        <v>0</v>
      </c>
      <c r="P37">
        <v>1</v>
      </c>
      <c r="Q37">
        <v>0</v>
      </c>
      <c r="R37">
        <f t="shared" si="1"/>
        <v>0.11000000000000121</v>
      </c>
    </row>
    <row r="38" spans="2:18" x14ac:dyDescent="0.35">
      <c r="B38" t="s">
        <v>13</v>
      </c>
      <c r="C38">
        <v>2015</v>
      </c>
      <c r="D38">
        <v>11.53</v>
      </c>
      <c r="E38">
        <v>10.8</v>
      </c>
      <c r="F38">
        <v>1.92</v>
      </c>
      <c r="G38">
        <v>-1.19</v>
      </c>
      <c r="H38">
        <v>4.8</v>
      </c>
      <c r="I38">
        <v>1.2</v>
      </c>
      <c r="J38">
        <v>4.0999999999999996</v>
      </c>
      <c r="K38">
        <v>0.7</v>
      </c>
      <c r="N38">
        <v>5</v>
      </c>
      <c r="O38">
        <v>0</v>
      </c>
      <c r="P38">
        <v>1</v>
      </c>
      <c r="Q38">
        <v>0</v>
      </c>
      <c r="R38">
        <f t="shared" si="1"/>
        <v>0.13999999999999879</v>
      </c>
    </row>
    <row r="39" spans="2:18" x14ac:dyDescent="0.35">
      <c r="B39" t="s">
        <v>13</v>
      </c>
      <c r="C39">
        <v>2016</v>
      </c>
      <c r="D39">
        <v>11.89</v>
      </c>
      <c r="E39">
        <v>11.3</v>
      </c>
      <c r="F39">
        <v>1.82</v>
      </c>
      <c r="G39">
        <v>-1.22</v>
      </c>
      <c r="H39">
        <v>4.8</v>
      </c>
      <c r="I39">
        <v>1.3</v>
      </c>
      <c r="J39">
        <v>4.5</v>
      </c>
      <c r="K39">
        <v>0.7</v>
      </c>
      <c r="N39">
        <v>6</v>
      </c>
      <c r="O39">
        <v>0</v>
      </c>
      <c r="P39">
        <v>1</v>
      </c>
      <c r="Q39">
        <v>0</v>
      </c>
      <c r="R39">
        <f t="shared" si="1"/>
        <v>0.36000000000000121</v>
      </c>
    </row>
    <row r="40" spans="2:18" x14ac:dyDescent="0.35">
      <c r="B40" t="s">
        <v>13</v>
      </c>
      <c r="C40">
        <v>2017</v>
      </c>
      <c r="D40">
        <v>12.88</v>
      </c>
      <c r="E40">
        <v>12.6</v>
      </c>
      <c r="F40">
        <v>1.6</v>
      </c>
      <c r="G40">
        <v>-1.32</v>
      </c>
      <c r="H40">
        <v>5.3</v>
      </c>
      <c r="I40">
        <v>1.4</v>
      </c>
      <c r="J40">
        <v>5.0999999999999996</v>
      </c>
      <c r="K40">
        <v>0.8</v>
      </c>
      <c r="N40">
        <v>7</v>
      </c>
      <c r="O40">
        <v>0</v>
      </c>
      <c r="P40">
        <v>1</v>
      </c>
      <c r="Q40">
        <v>0</v>
      </c>
      <c r="R40">
        <f t="shared" si="1"/>
        <v>0.99000000000000021</v>
      </c>
    </row>
    <row r="41" spans="2:18" x14ac:dyDescent="0.35">
      <c r="B41" t="s">
        <v>13</v>
      </c>
      <c r="C41">
        <v>2018</v>
      </c>
      <c r="D41">
        <v>13.32</v>
      </c>
      <c r="E41">
        <v>13.2</v>
      </c>
      <c r="F41">
        <v>1.49</v>
      </c>
      <c r="G41">
        <v>-1.37</v>
      </c>
      <c r="H41">
        <v>5.3</v>
      </c>
      <c r="I41">
        <v>1.6</v>
      </c>
      <c r="J41">
        <v>5.3</v>
      </c>
      <c r="K41">
        <v>1</v>
      </c>
      <c r="N41">
        <v>8</v>
      </c>
      <c r="O41">
        <v>0</v>
      </c>
      <c r="P41">
        <v>1</v>
      </c>
      <c r="Q41">
        <v>0</v>
      </c>
      <c r="R41">
        <f t="shared" si="1"/>
        <v>0.4399999999999995</v>
      </c>
    </row>
    <row r="42" spans="2:18" x14ac:dyDescent="0.35">
      <c r="B42" t="s">
        <v>13</v>
      </c>
      <c r="C42">
        <v>2019</v>
      </c>
      <c r="D42">
        <v>13.07</v>
      </c>
      <c r="E42">
        <v>12.9</v>
      </c>
      <c r="F42">
        <v>1.51</v>
      </c>
      <c r="G42">
        <v>-1.34</v>
      </c>
      <c r="H42">
        <v>4.9000000000000004</v>
      </c>
      <c r="I42">
        <v>1.7</v>
      </c>
      <c r="J42">
        <v>5.3</v>
      </c>
      <c r="K42">
        <v>1</v>
      </c>
      <c r="N42">
        <v>9</v>
      </c>
      <c r="O42">
        <v>0</v>
      </c>
      <c r="P42">
        <v>1</v>
      </c>
      <c r="Q42">
        <v>0</v>
      </c>
      <c r="R42">
        <f t="shared" si="1"/>
        <v>-0.25</v>
      </c>
    </row>
    <row r="43" spans="2:18" x14ac:dyDescent="0.35">
      <c r="B43" t="s">
        <v>13</v>
      </c>
      <c r="C43">
        <v>2020</v>
      </c>
      <c r="D43">
        <v>12.92</v>
      </c>
      <c r="E43">
        <v>12.7</v>
      </c>
      <c r="F43">
        <v>1.55</v>
      </c>
      <c r="G43">
        <v>-1.33</v>
      </c>
      <c r="H43">
        <v>4.5999999999999996</v>
      </c>
      <c r="I43">
        <v>1.6</v>
      </c>
      <c r="J43">
        <v>5.7</v>
      </c>
      <c r="K43">
        <v>0.8</v>
      </c>
      <c r="N43">
        <v>10</v>
      </c>
      <c r="O43">
        <v>0</v>
      </c>
      <c r="P43">
        <v>1</v>
      </c>
      <c r="Q43">
        <v>0</v>
      </c>
      <c r="R43">
        <f t="shared" si="1"/>
        <v>-0.15000000000000036</v>
      </c>
    </row>
    <row r="44" spans="2:18" x14ac:dyDescent="0.35">
      <c r="B44" t="s">
        <v>1</v>
      </c>
      <c r="C44">
        <v>2000</v>
      </c>
      <c r="D44">
        <v>11.05</v>
      </c>
      <c r="E44">
        <v>9.8699999999999992</v>
      </c>
      <c r="F44">
        <v>1.19</v>
      </c>
      <c r="G44">
        <v>-0.01</v>
      </c>
      <c r="H44">
        <v>3.78</v>
      </c>
      <c r="I44">
        <v>2.1</v>
      </c>
      <c r="J44">
        <v>3.3</v>
      </c>
      <c r="K44">
        <v>0.69</v>
      </c>
      <c r="N44">
        <v>-10</v>
      </c>
      <c r="O44">
        <v>0</v>
      </c>
      <c r="P44">
        <v>0</v>
      </c>
      <c r="Q44">
        <v>1</v>
      </c>
      <c r="R44" t="s">
        <v>15</v>
      </c>
    </row>
    <row r="45" spans="2:18" x14ac:dyDescent="0.35">
      <c r="B45" t="s">
        <v>1</v>
      </c>
      <c r="C45">
        <v>2001</v>
      </c>
      <c r="D45">
        <v>11.34</v>
      </c>
      <c r="E45">
        <v>10.199999999999999</v>
      </c>
      <c r="F45">
        <v>1.1599999999999999</v>
      </c>
      <c r="G45">
        <v>-0.02</v>
      </c>
      <c r="H45">
        <v>4</v>
      </c>
      <c r="I45">
        <v>1.89</v>
      </c>
      <c r="J45">
        <v>3.67</v>
      </c>
      <c r="K45">
        <v>0.64</v>
      </c>
      <c r="N45">
        <v>-9</v>
      </c>
      <c r="O45">
        <v>0</v>
      </c>
      <c r="P45">
        <v>0</v>
      </c>
      <c r="Q45">
        <v>1</v>
      </c>
      <c r="R45">
        <f>D45-D44</f>
        <v>0.28999999999999915</v>
      </c>
    </row>
    <row r="46" spans="2:18" x14ac:dyDescent="0.35">
      <c r="B46" t="s">
        <v>1</v>
      </c>
      <c r="C46">
        <v>2002</v>
      </c>
      <c r="D46">
        <v>12.07</v>
      </c>
      <c r="E46">
        <v>11</v>
      </c>
      <c r="F46">
        <v>1.08</v>
      </c>
      <c r="G46">
        <v>-0.02</v>
      </c>
      <c r="H46">
        <v>4.66</v>
      </c>
      <c r="I46">
        <v>2.06</v>
      </c>
      <c r="J46">
        <v>3.59</v>
      </c>
      <c r="K46">
        <v>0.69</v>
      </c>
      <c r="N46">
        <v>-8</v>
      </c>
      <c r="O46">
        <v>0</v>
      </c>
      <c r="P46">
        <v>0</v>
      </c>
      <c r="Q46">
        <v>1</v>
      </c>
      <c r="R46">
        <f t="shared" ref="R46:R64" si="2">D46-D45</f>
        <v>0.73000000000000043</v>
      </c>
    </row>
    <row r="47" spans="2:18" x14ac:dyDescent="0.35">
      <c r="B47" t="s">
        <v>1</v>
      </c>
      <c r="C47">
        <v>2003</v>
      </c>
      <c r="D47">
        <v>12.32</v>
      </c>
      <c r="E47">
        <v>11.29</v>
      </c>
      <c r="F47">
        <v>1.05</v>
      </c>
      <c r="G47">
        <v>-0.02</v>
      </c>
      <c r="H47">
        <v>4.58</v>
      </c>
      <c r="I47">
        <v>2.2400000000000002</v>
      </c>
      <c r="J47">
        <v>3.71</v>
      </c>
      <c r="K47">
        <v>0.76</v>
      </c>
      <c r="N47">
        <v>-7</v>
      </c>
      <c r="O47">
        <v>0</v>
      </c>
      <c r="P47">
        <v>0</v>
      </c>
      <c r="Q47">
        <v>1</v>
      </c>
      <c r="R47">
        <f t="shared" si="2"/>
        <v>0.25</v>
      </c>
    </row>
    <row r="48" spans="2:18" x14ac:dyDescent="0.35">
      <c r="B48" t="s">
        <v>1</v>
      </c>
      <c r="C48">
        <v>2004</v>
      </c>
      <c r="D48">
        <v>13.05</v>
      </c>
      <c r="E48">
        <v>12.1</v>
      </c>
      <c r="F48">
        <v>0.97</v>
      </c>
      <c r="G48">
        <v>-0.02</v>
      </c>
      <c r="H48">
        <v>4.62</v>
      </c>
      <c r="I48">
        <v>2.37</v>
      </c>
      <c r="J48">
        <v>4.3099999999999996</v>
      </c>
      <c r="K48">
        <v>0.79</v>
      </c>
      <c r="N48">
        <v>-6</v>
      </c>
      <c r="O48">
        <v>0</v>
      </c>
      <c r="P48">
        <v>0</v>
      </c>
      <c r="Q48">
        <v>1</v>
      </c>
      <c r="R48">
        <f t="shared" si="2"/>
        <v>0.73000000000000043</v>
      </c>
    </row>
    <row r="49" spans="2:18" x14ac:dyDescent="0.35">
      <c r="B49" t="s">
        <v>1</v>
      </c>
      <c r="C49">
        <v>2005</v>
      </c>
      <c r="D49">
        <v>13.34</v>
      </c>
      <c r="E49">
        <v>12.42</v>
      </c>
      <c r="F49">
        <v>0.93</v>
      </c>
      <c r="G49">
        <v>-0.02</v>
      </c>
      <c r="H49">
        <v>5.19</v>
      </c>
      <c r="I49">
        <v>1.63</v>
      </c>
      <c r="J49">
        <v>4.66</v>
      </c>
      <c r="K49">
        <v>0.94</v>
      </c>
      <c r="N49">
        <v>-5</v>
      </c>
      <c r="O49">
        <v>0</v>
      </c>
      <c r="P49">
        <v>0</v>
      </c>
      <c r="Q49">
        <v>1</v>
      </c>
      <c r="R49">
        <f t="shared" si="2"/>
        <v>0.28999999999999915</v>
      </c>
    </row>
    <row r="50" spans="2:18" x14ac:dyDescent="0.35">
      <c r="B50" t="s">
        <v>1</v>
      </c>
      <c r="C50">
        <v>2006</v>
      </c>
      <c r="D50">
        <v>14.16</v>
      </c>
      <c r="E50">
        <v>13.33</v>
      </c>
      <c r="F50">
        <v>0.85</v>
      </c>
      <c r="G50">
        <v>-0.02</v>
      </c>
      <c r="H50">
        <v>5.42</v>
      </c>
      <c r="I50">
        <v>1.98</v>
      </c>
      <c r="J50">
        <v>4.92</v>
      </c>
      <c r="K50">
        <v>1.01</v>
      </c>
      <c r="N50">
        <v>-4</v>
      </c>
      <c r="O50">
        <v>0</v>
      </c>
      <c r="P50">
        <v>0</v>
      </c>
      <c r="Q50">
        <v>1</v>
      </c>
      <c r="R50">
        <f t="shared" si="2"/>
        <v>0.82000000000000028</v>
      </c>
    </row>
    <row r="51" spans="2:18" x14ac:dyDescent="0.35">
      <c r="B51" t="s">
        <v>1</v>
      </c>
      <c r="C51">
        <v>2007</v>
      </c>
      <c r="D51">
        <v>14.55</v>
      </c>
      <c r="E51">
        <v>13.78</v>
      </c>
      <c r="F51">
        <v>0.79</v>
      </c>
      <c r="G51">
        <v>-0.02</v>
      </c>
      <c r="H51">
        <v>5.04</v>
      </c>
      <c r="I51">
        <v>1.03</v>
      </c>
      <c r="J51">
        <v>5.75</v>
      </c>
      <c r="K51">
        <v>1.96</v>
      </c>
      <c r="N51">
        <v>-3</v>
      </c>
      <c r="O51">
        <v>0</v>
      </c>
      <c r="P51">
        <v>0</v>
      </c>
      <c r="Q51">
        <v>1</v>
      </c>
      <c r="R51">
        <f t="shared" si="2"/>
        <v>0.39000000000000057</v>
      </c>
    </row>
    <row r="52" spans="2:18" x14ac:dyDescent="0.35">
      <c r="B52" t="s">
        <v>1</v>
      </c>
      <c r="C52">
        <v>2008</v>
      </c>
      <c r="D52">
        <v>14.53</v>
      </c>
      <c r="E52">
        <v>13.77</v>
      </c>
      <c r="F52">
        <v>0.78</v>
      </c>
      <c r="G52">
        <v>-0.02</v>
      </c>
      <c r="H52">
        <v>4.92</v>
      </c>
      <c r="I52">
        <v>0.99</v>
      </c>
      <c r="J52">
        <v>5.77</v>
      </c>
      <c r="K52">
        <v>2.08</v>
      </c>
      <c r="N52">
        <v>-2</v>
      </c>
      <c r="O52">
        <v>0</v>
      </c>
      <c r="P52">
        <v>0</v>
      </c>
      <c r="Q52">
        <v>1</v>
      </c>
      <c r="R52">
        <f t="shared" si="2"/>
        <v>-2.000000000000135E-2</v>
      </c>
    </row>
    <row r="53" spans="2:18" x14ac:dyDescent="0.35">
      <c r="B53" t="s">
        <v>1</v>
      </c>
      <c r="C53">
        <v>2009</v>
      </c>
      <c r="D53">
        <v>13.8</v>
      </c>
      <c r="E53">
        <v>12.95</v>
      </c>
      <c r="F53">
        <v>0.86</v>
      </c>
      <c r="G53">
        <v>-0.02</v>
      </c>
      <c r="H53">
        <v>4.95</v>
      </c>
      <c r="I53">
        <v>1.06</v>
      </c>
      <c r="J53">
        <v>4.99</v>
      </c>
      <c r="K53">
        <v>1.95</v>
      </c>
      <c r="N53">
        <v>-1</v>
      </c>
      <c r="O53">
        <v>0</v>
      </c>
      <c r="P53">
        <v>0</v>
      </c>
      <c r="Q53">
        <v>1</v>
      </c>
      <c r="R53">
        <f t="shared" si="2"/>
        <v>-0.72999999999999865</v>
      </c>
    </row>
    <row r="54" spans="2:18" x14ac:dyDescent="0.35">
      <c r="B54" t="s">
        <v>1</v>
      </c>
      <c r="C54">
        <v>2010</v>
      </c>
      <c r="D54">
        <v>12.91</v>
      </c>
      <c r="E54">
        <v>12.01</v>
      </c>
      <c r="F54">
        <v>0.91</v>
      </c>
      <c r="G54">
        <v>-0.02</v>
      </c>
      <c r="H54">
        <v>5.46</v>
      </c>
      <c r="I54">
        <v>1.1000000000000001</v>
      </c>
      <c r="J54">
        <v>4.6500000000000004</v>
      </c>
      <c r="K54">
        <v>0.8</v>
      </c>
      <c r="N54">
        <v>0</v>
      </c>
      <c r="O54">
        <v>0</v>
      </c>
      <c r="P54">
        <v>0</v>
      </c>
      <c r="Q54">
        <v>1</v>
      </c>
      <c r="R54">
        <f t="shared" si="2"/>
        <v>-0.89000000000000057</v>
      </c>
    </row>
    <row r="55" spans="2:18" x14ac:dyDescent="0.35">
      <c r="B55" t="s">
        <v>1</v>
      </c>
      <c r="C55">
        <v>2011</v>
      </c>
      <c r="D55">
        <v>15.44</v>
      </c>
      <c r="E55">
        <v>14.76</v>
      </c>
      <c r="F55">
        <v>0.69</v>
      </c>
      <c r="G55">
        <v>-0.02</v>
      </c>
      <c r="H55">
        <v>5.79</v>
      </c>
      <c r="I55">
        <v>1.35</v>
      </c>
      <c r="J55">
        <v>5.53</v>
      </c>
      <c r="K55">
        <v>2.1</v>
      </c>
      <c r="N55">
        <v>1</v>
      </c>
      <c r="O55">
        <v>0</v>
      </c>
      <c r="P55">
        <v>0</v>
      </c>
      <c r="Q55">
        <v>1</v>
      </c>
      <c r="R55">
        <f t="shared" si="2"/>
        <v>2.5299999999999994</v>
      </c>
    </row>
    <row r="56" spans="2:18" x14ac:dyDescent="0.35">
      <c r="B56" t="s">
        <v>1</v>
      </c>
      <c r="C56">
        <v>2012</v>
      </c>
      <c r="D56">
        <v>15.62</v>
      </c>
      <c r="E56">
        <v>14.97</v>
      </c>
      <c r="F56">
        <v>0.67</v>
      </c>
      <c r="G56">
        <v>-0.02</v>
      </c>
      <c r="H56">
        <v>5.64</v>
      </c>
      <c r="I56">
        <v>1.45</v>
      </c>
      <c r="J56">
        <v>5.67</v>
      </c>
      <c r="K56">
        <v>2.2200000000000002</v>
      </c>
      <c r="N56">
        <v>2</v>
      </c>
      <c r="O56">
        <v>0</v>
      </c>
      <c r="P56">
        <v>0</v>
      </c>
      <c r="Q56">
        <v>1</v>
      </c>
      <c r="R56">
        <f t="shared" si="2"/>
        <v>0.17999999999999972</v>
      </c>
    </row>
    <row r="57" spans="2:18" x14ac:dyDescent="0.35">
      <c r="B57" t="s">
        <v>1</v>
      </c>
      <c r="C57">
        <v>2013</v>
      </c>
      <c r="D57">
        <v>15.56</v>
      </c>
      <c r="E57">
        <v>14.92</v>
      </c>
      <c r="F57">
        <v>0.66</v>
      </c>
      <c r="G57">
        <v>-0.02</v>
      </c>
      <c r="H57">
        <v>5.32</v>
      </c>
      <c r="I57">
        <v>1.5</v>
      </c>
      <c r="J57">
        <v>5.8</v>
      </c>
      <c r="K57">
        <v>2.29</v>
      </c>
      <c r="N57">
        <v>3</v>
      </c>
      <c r="O57">
        <v>0</v>
      </c>
      <c r="P57">
        <v>0</v>
      </c>
      <c r="Q57">
        <v>1</v>
      </c>
      <c r="R57">
        <f t="shared" si="2"/>
        <v>-5.9999999999998721E-2</v>
      </c>
    </row>
    <row r="58" spans="2:18" x14ac:dyDescent="0.35">
      <c r="B58" t="s">
        <v>1</v>
      </c>
      <c r="C58">
        <v>2014</v>
      </c>
      <c r="D58">
        <v>15.53</v>
      </c>
      <c r="E58">
        <v>14.9</v>
      </c>
      <c r="F58">
        <v>0.65</v>
      </c>
      <c r="G58">
        <v>-0.02</v>
      </c>
      <c r="H58">
        <v>5.46</v>
      </c>
      <c r="I58">
        <v>1.51</v>
      </c>
      <c r="J58">
        <v>5.81</v>
      </c>
      <c r="K58">
        <v>2.12</v>
      </c>
      <c r="N58">
        <v>4</v>
      </c>
      <c r="O58">
        <v>0</v>
      </c>
      <c r="P58">
        <v>0</v>
      </c>
      <c r="Q58">
        <v>1</v>
      </c>
      <c r="R58">
        <f t="shared" si="2"/>
        <v>-3.0000000000001137E-2</v>
      </c>
    </row>
    <row r="59" spans="2:18" x14ac:dyDescent="0.35">
      <c r="B59" t="s">
        <v>1</v>
      </c>
      <c r="C59">
        <v>2015</v>
      </c>
      <c r="D59">
        <v>13.79</v>
      </c>
      <c r="E59">
        <v>13.05</v>
      </c>
      <c r="F59">
        <v>0.76</v>
      </c>
      <c r="G59">
        <v>-0.02</v>
      </c>
      <c r="H59">
        <v>5.36</v>
      </c>
      <c r="I59">
        <v>1.1399999999999999</v>
      </c>
      <c r="J59">
        <v>5.78</v>
      </c>
      <c r="K59">
        <v>0.77</v>
      </c>
      <c r="N59">
        <v>5</v>
      </c>
      <c r="O59">
        <v>0</v>
      </c>
      <c r="P59">
        <v>0</v>
      </c>
      <c r="Q59">
        <v>1</v>
      </c>
      <c r="R59">
        <f t="shared" si="2"/>
        <v>-1.7400000000000002</v>
      </c>
    </row>
    <row r="60" spans="2:18" x14ac:dyDescent="0.35">
      <c r="B60" t="s">
        <v>1</v>
      </c>
      <c r="C60">
        <v>2016</v>
      </c>
      <c r="D60">
        <v>13.19</v>
      </c>
      <c r="E60">
        <v>12.42</v>
      </c>
      <c r="F60">
        <v>0.79</v>
      </c>
      <c r="G60">
        <v>-0.02</v>
      </c>
      <c r="H60">
        <v>5.13</v>
      </c>
      <c r="I60">
        <v>1.05</v>
      </c>
      <c r="J60">
        <v>5.54</v>
      </c>
      <c r="K60">
        <v>0.7</v>
      </c>
      <c r="N60">
        <v>6</v>
      </c>
      <c r="O60">
        <v>0</v>
      </c>
      <c r="P60">
        <v>0</v>
      </c>
      <c r="Q60">
        <v>1</v>
      </c>
      <c r="R60">
        <f t="shared" si="2"/>
        <v>-0.59999999999999964</v>
      </c>
    </row>
    <row r="61" spans="2:18" x14ac:dyDescent="0.35">
      <c r="B61" t="s">
        <v>1</v>
      </c>
      <c r="C61">
        <v>2017</v>
      </c>
      <c r="D61">
        <v>12.09</v>
      </c>
      <c r="E61">
        <v>11.27</v>
      </c>
      <c r="F61">
        <v>0.84</v>
      </c>
      <c r="G61">
        <v>-0.02</v>
      </c>
      <c r="H61">
        <v>4.79</v>
      </c>
      <c r="I61">
        <v>0.83</v>
      </c>
      <c r="J61">
        <v>5.04</v>
      </c>
      <c r="K61">
        <v>0.61</v>
      </c>
      <c r="N61">
        <v>7</v>
      </c>
      <c r="O61">
        <v>0</v>
      </c>
      <c r="P61">
        <v>0</v>
      </c>
      <c r="Q61">
        <v>1</v>
      </c>
      <c r="R61">
        <f t="shared" si="2"/>
        <v>-1.0999999999999996</v>
      </c>
    </row>
    <row r="62" spans="2:18" x14ac:dyDescent="0.35">
      <c r="B62" t="s">
        <v>1</v>
      </c>
      <c r="C62">
        <v>2018</v>
      </c>
      <c r="D62">
        <v>11.57</v>
      </c>
      <c r="E62">
        <v>10.74</v>
      </c>
      <c r="F62">
        <v>0.85</v>
      </c>
      <c r="G62">
        <v>-0.02</v>
      </c>
      <c r="H62">
        <v>4.59</v>
      </c>
      <c r="I62">
        <v>0.82</v>
      </c>
      <c r="J62">
        <v>4.88</v>
      </c>
      <c r="K62">
        <v>0.45</v>
      </c>
      <c r="N62">
        <v>8</v>
      </c>
      <c r="O62">
        <v>0</v>
      </c>
      <c r="P62">
        <v>0</v>
      </c>
      <c r="Q62">
        <v>1</v>
      </c>
      <c r="R62">
        <f t="shared" si="2"/>
        <v>-0.51999999999999957</v>
      </c>
    </row>
    <row r="63" spans="2:18" x14ac:dyDescent="0.35">
      <c r="B63" t="s">
        <v>1</v>
      </c>
      <c r="C63">
        <v>2019</v>
      </c>
      <c r="D63">
        <v>11.69</v>
      </c>
      <c r="E63">
        <v>10.89</v>
      </c>
      <c r="F63">
        <v>0.82</v>
      </c>
      <c r="G63">
        <v>-0.02</v>
      </c>
      <c r="H63">
        <v>4.6100000000000003</v>
      </c>
      <c r="I63">
        <v>0.88</v>
      </c>
      <c r="J63">
        <v>4.96</v>
      </c>
      <c r="K63">
        <v>0.44</v>
      </c>
      <c r="N63">
        <v>9</v>
      </c>
      <c r="O63">
        <v>0</v>
      </c>
      <c r="P63">
        <v>0</v>
      </c>
      <c r="Q63">
        <v>1</v>
      </c>
      <c r="R63">
        <f t="shared" si="2"/>
        <v>0.11999999999999922</v>
      </c>
    </row>
    <row r="64" spans="2:18" x14ac:dyDescent="0.35">
      <c r="B64" t="s">
        <v>1</v>
      </c>
      <c r="C64">
        <v>2020</v>
      </c>
      <c r="D64">
        <v>12.1</v>
      </c>
      <c r="E64">
        <v>11.32</v>
      </c>
      <c r="F64">
        <v>0.79</v>
      </c>
      <c r="G64">
        <v>-0.02</v>
      </c>
      <c r="H64">
        <v>4.83</v>
      </c>
      <c r="I64">
        <v>0.92</v>
      </c>
      <c r="J64">
        <v>5.07</v>
      </c>
      <c r="K64">
        <v>0.5</v>
      </c>
      <c r="N64">
        <v>10</v>
      </c>
      <c r="O64">
        <v>0</v>
      </c>
      <c r="P64">
        <v>0</v>
      </c>
      <c r="Q64">
        <v>1</v>
      </c>
      <c r="R64">
        <f t="shared" si="2"/>
        <v>0.41000000000000014</v>
      </c>
    </row>
    <row r="65" spans="2:18" x14ac:dyDescent="0.35">
      <c r="B65" t="s">
        <v>2</v>
      </c>
      <c r="C65">
        <v>2000</v>
      </c>
      <c r="D65">
        <v>9.9600000000000009</v>
      </c>
      <c r="E65">
        <v>8.4</v>
      </c>
      <c r="F65">
        <v>1.98</v>
      </c>
      <c r="G65">
        <v>-0.43</v>
      </c>
      <c r="H65">
        <v>4.1399999999999997</v>
      </c>
      <c r="I65">
        <v>1.78</v>
      </c>
      <c r="J65">
        <v>2.48</v>
      </c>
      <c r="K65">
        <v>0</v>
      </c>
      <c r="N65">
        <v>-10</v>
      </c>
      <c r="O65">
        <v>0</v>
      </c>
      <c r="P65">
        <v>0</v>
      </c>
      <c r="Q65">
        <v>0</v>
      </c>
      <c r="R65" t="s">
        <v>15</v>
      </c>
    </row>
    <row r="66" spans="2:18" x14ac:dyDescent="0.35">
      <c r="B66" t="s">
        <v>2</v>
      </c>
      <c r="C66">
        <v>2001</v>
      </c>
      <c r="D66">
        <v>9.36</v>
      </c>
      <c r="E66">
        <v>7.74</v>
      </c>
      <c r="F66">
        <v>2.02</v>
      </c>
      <c r="G66">
        <v>-0.4</v>
      </c>
      <c r="H66">
        <v>4.08</v>
      </c>
      <c r="I66">
        <v>1.56</v>
      </c>
      <c r="J66">
        <v>2.09</v>
      </c>
      <c r="K66">
        <v>0</v>
      </c>
      <c r="N66">
        <v>-9</v>
      </c>
      <c r="O66">
        <v>0</v>
      </c>
      <c r="P66">
        <v>0</v>
      </c>
      <c r="Q66">
        <v>0</v>
      </c>
      <c r="R66">
        <f>D66-D65</f>
        <v>-0.60000000000000142</v>
      </c>
    </row>
    <row r="67" spans="2:18" x14ac:dyDescent="0.35">
      <c r="B67" t="s">
        <v>2</v>
      </c>
      <c r="C67">
        <v>2002</v>
      </c>
      <c r="D67">
        <v>9.6</v>
      </c>
      <c r="E67">
        <v>8.02</v>
      </c>
      <c r="F67">
        <v>1.99</v>
      </c>
      <c r="G67">
        <v>-0.41</v>
      </c>
      <c r="H67">
        <v>4.3099999999999996</v>
      </c>
      <c r="I67">
        <v>1.64</v>
      </c>
      <c r="J67">
        <v>2.0699999999999998</v>
      </c>
      <c r="K67">
        <v>0</v>
      </c>
      <c r="N67">
        <v>-8</v>
      </c>
      <c r="O67">
        <v>0</v>
      </c>
      <c r="P67">
        <v>0</v>
      </c>
      <c r="Q67">
        <v>0</v>
      </c>
      <c r="R67">
        <f t="shared" ref="R67:R85" si="3">D67-D66</f>
        <v>0.24000000000000021</v>
      </c>
    </row>
    <row r="68" spans="2:18" x14ac:dyDescent="0.35">
      <c r="B68" t="s">
        <v>2</v>
      </c>
      <c r="C68">
        <v>2003</v>
      </c>
      <c r="D68">
        <v>10.5</v>
      </c>
      <c r="E68">
        <v>9.06</v>
      </c>
      <c r="F68">
        <v>1.89</v>
      </c>
      <c r="G68">
        <v>-0.45</v>
      </c>
      <c r="H68">
        <v>4.51</v>
      </c>
      <c r="I68">
        <v>1.64</v>
      </c>
      <c r="J68">
        <v>2.9</v>
      </c>
      <c r="K68">
        <v>0</v>
      </c>
      <c r="N68">
        <v>-7</v>
      </c>
      <c r="O68">
        <v>0</v>
      </c>
      <c r="P68">
        <v>0</v>
      </c>
      <c r="Q68">
        <v>0</v>
      </c>
      <c r="R68">
        <f t="shared" si="3"/>
        <v>0.90000000000000036</v>
      </c>
    </row>
    <row r="69" spans="2:18" x14ac:dyDescent="0.35">
      <c r="B69" t="s">
        <v>2</v>
      </c>
      <c r="C69">
        <v>2004</v>
      </c>
      <c r="D69">
        <v>10.6</v>
      </c>
      <c r="E69">
        <v>9.19</v>
      </c>
      <c r="F69">
        <v>1.85</v>
      </c>
      <c r="G69">
        <v>-0.45</v>
      </c>
      <c r="H69">
        <v>4.66</v>
      </c>
      <c r="I69">
        <v>1.53</v>
      </c>
      <c r="J69">
        <v>3.01</v>
      </c>
      <c r="K69">
        <v>0</v>
      </c>
      <c r="N69">
        <v>-6</v>
      </c>
      <c r="O69">
        <v>0</v>
      </c>
      <c r="P69">
        <v>0</v>
      </c>
      <c r="Q69">
        <v>0</v>
      </c>
      <c r="R69">
        <f t="shared" si="3"/>
        <v>9.9999999999999645E-2</v>
      </c>
    </row>
    <row r="70" spans="2:18" x14ac:dyDescent="0.35">
      <c r="B70" t="s">
        <v>2</v>
      </c>
      <c r="C70">
        <v>2005</v>
      </c>
      <c r="D70">
        <v>10.48</v>
      </c>
      <c r="E70">
        <v>9.07</v>
      </c>
      <c r="F70">
        <v>1.86</v>
      </c>
      <c r="G70">
        <v>-0.45</v>
      </c>
      <c r="H70">
        <v>4.84</v>
      </c>
      <c r="I70">
        <v>1.24</v>
      </c>
      <c r="J70">
        <v>3</v>
      </c>
      <c r="K70">
        <v>0</v>
      </c>
      <c r="N70">
        <v>-5</v>
      </c>
      <c r="O70">
        <v>0</v>
      </c>
      <c r="P70">
        <v>0</v>
      </c>
      <c r="Q70">
        <v>0</v>
      </c>
      <c r="R70">
        <f t="shared" si="3"/>
        <v>-0.11999999999999922</v>
      </c>
    </row>
    <row r="71" spans="2:18" x14ac:dyDescent="0.35">
      <c r="B71" t="s">
        <v>2</v>
      </c>
      <c r="C71">
        <v>2006</v>
      </c>
      <c r="D71">
        <v>11.03</v>
      </c>
      <c r="E71">
        <v>9.74</v>
      </c>
      <c r="F71">
        <v>1.77</v>
      </c>
      <c r="G71">
        <v>-0.47</v>
      </c>
      <c r="H71">
        <v>5.21</v>
      </c>
      <c r="I71">
        <v>1.3</v>
      </c>
      <c r="J71">
        <v>3.22</v>
      </c>
      <c r="K71">
        <v>0</v>
      </c>
      <c r="N71">
        <v>-4</v>
      </c>
      <c r="O71">
        <v>0</v>
      </c>
      <c r="P71">
        <v>0</v>
      </c>
      <c r="Q71">
        <v>0</v>
      </c>
      <c r="R71">
        <f t="shared" si="3"/>
        <v>0.54999999999999893</v>
      </c>
    </row>
    <row r="72" spans="2:18" x14ac:dyDescent="0.35">
      <c r="B72" t="s">
        <v>2</v>
      </c>
      <c r="C72">
        <v>2007</v>
      </c>
      <c r="D72">
        <v>11.56</v>
      </c>
      <c r="E72">
        <v>10.39</v>
      </c>
      <c r="F72">
        <v>1.67</v>
      </c>
      <c r="G72">
        <v>-0.49</v>
      </c>
      <c r="H72">
        <v>5.55</v>
      </c>
      <c r="I72">
        <v>1.27</v>
      </c>
      <c r="J72">
        <v>3.57</v>
      </c>
      <c r="K72">
        <v>0</v>
      </c>
      <c r="N72">
        <v>-3</v>
      </c>
      <c r="O72">
        <v>0</v>
      </c>
      <c r="P72">
        <v>0</v>
      </c>
      <c r="Q72">
        <v>0</v>
      </c>
      <c r="R72">
        <f t="shared" si="3"/>
        <v>0.53000000000000114</v>
      </c>
    </row>
    <row r="73" spans="2:18" x14ac:dyDescent="0.35">
      <c r="B73" t="s">
        <v>2</v>
      </c>
      <c r="C73">
        <v>2008</v>
      </c>
      <c r="D73">
        <v>11.89</v>
      </c>
      <c r="E73">
        <v>10.8</v>
      </c>
      <c r="F73">
        <v>1.6</v>
      </c>
      <c r="G73">
        <v>-0.51</v>
      </c>
      <c r="H73">
        <v>5.59</v>
      </c>
      <c r="I73">
        <v>1.18</v>
      </c>
      <c r="J73">
        <v>4.03</v>
      </c>
      <c r="K73">
        <v>0</v>
      </c>
      <c r="N73">
        <v>-2</v>
      </c>
      <c r="O73">
        <v>0</v>
      </c>
      <c r="P73">
        <v>0</v>
      </c>
      <c r="Q73">
        <v>0</v>
      </c>
      <c r="R73">
        <f t="shared" si="3"/>
        <v>0.33000000000000007</v>
      </c>
    </row>
    <row r="74" spans="2:18" x14ac:dyDescent="0.35">
      <c r="B74" t="s">
        <v>2</v>
      </c>
      <c r="C74">
        <v>2009</v>
      </c>
      <c r="D74">
        <v>11.33</v>
      </c>
      <c r="E74">
        <v>10.17</v>
      </c>
      <c r="F74">
        <v>1.65</v>
      </c>
      <c r="G74">
        <v>-0.48</v>
      </c>
      <c r="H74">
        <v>5.39</v>
      </c>
      <c r="I74">
        <v>0.99</v>
      </c>
      <c r="J74">
        <v>3.78</v>
      </c>
      <c r="K74">
        <v>0</v>
      </c>
      <c r="N74">
        <v>-1</v>
      </c>
      <c r="O74">
        <v>0</v>
      </c>
      <c r="P74">
        <v>0</v>
      </c>
      <c r="Q74">
        <v>0</v>
      </c>
      <c r="R74">
        <f t="shared" si="3"/>
        <v>-0.5600000000000005</v>
      </c>
    </row>
    <row r="75" spans="2:18" x14ac:dyDescent="0.35">
      <c r="B75" t="s">
        <v>2</v>
      </c>
      <c r="C75">
        <v>2010</v>
      </c>
      <c r="D75">
        <v>11.22</v>
      </c>
      <c r="E75">
        <v>10.07</v>
      </c>
      <c r="F75">
        <v>1.63</v>
      </c>
      <c r="G75">
        <v>-0.48</v>
      </c>
      <c r="H75">
        <v>5.32</v>
      </c>
      <c r="I75">
        <v>0.98</v>
      </c>
      <c r="J75">
        <v>3.77</v>
      </c>
      <c r="K75">
        <v>0</v>
      </c>
      <c r="N75">
        <v>0</v>
      </c>
      <c r="O75">
        <v>0</v>
      </c>
      <c r="P75">
        <v>0</v>
      </c>
      <c r="Q75">
        <v>0</v>
      </c>
      <c r="R75">
        <f t="shared" si="3"/>
        <v>-0.10999999999999943</v>
      </c>
    </row>
    <row r="76" spans="2:18" x14ac:dyDescent="0.35">
      <c r="B76" t="s">
        <v>2</v>
      </c>
      <c r="C76">
        <v>2011</v>
      </c>
      <c r="D76">
        <v>11.34</v>
      </c>
      <c r="E76">
        <v>10.23</v>
      </c>
      <c r="F76">
        <v>1.59</v>
      </c>
      <c r="G76">
        <v>-0.49</v>
      </c>
      <c r="H76">
        <v>5.56</v>
      </c>
      <c r="I76">
        <v>0.91</v>
      </c>
      <c r="J76">
        <v>3.77</v>
      </c>
      <c r="K76">
        <v>0</v>
      </c>
      <c r="N76">
        <v>1</v>
      </c>
      <c r="O76">
        <v>0</v>
      </c>
      <c r="P76">
        <v>0</v>
      </c>
      <c r="Q76">
        <v>0</v>
      </c>
      <c r="R76">
        <f t="shared" si="3"/>
        <v>0.11999999999999922</v>
      </c>
    </row>
    <row r="77" spans="2:18" x14ac:dyDescent="0.35">
      <c r="B77" t="s">
        <v>2</v>
      </c>
      <c r="C77">
        <v>2012</v>
      </c>
      <c r="D77">
        <v>11.3</v>
      </c>
      <c r="E77">
        <v>10.199999999999999</v>
      </c>
      <c r="F77">
        <v>1.58</v>
      </c>
      <c r="G77">
        <v>-0.48</v>
      </c>
      <c r="H77">
        <v>5.84</v>
      </c>
      <c r="I77">
        <v>0.83</v>
      </c>
      <c r="J77">
        <v>3.53</v>
      </c>
      <c r="K77">
        <v>0</v>
      </c>
      <c r="N77">
        <v>2</v>
      </c>
      <c r="O77">
        <v>0</v>
      </c>
      <c r="P77">
        <v>0</v>
      </c>
      <c r="Q77">
        <v>0</v>
      </c>
      <c r="R77">
        <f t="shared" si="3"/>
        <v>-3.9999999999999147E-2</v>
      </c>
    </row>
    <row r="78" spans="2:18" x14ac:dyDescent="0.35">
      <c r="B78" t="s">
        <v>2</v>
      </c>
      <c r="C78">
        <v>2013</v>
      </c>
      <c r="D78">
        <v>11.79</v>
      </c>
      <c r="E78">
        <v>10.79</v>
      </c>
      <c r="F78">
        <v>1.51</v>
      </c>
      <c r="G78">
        <v>-0.5</v>
      </c>
      <c r="H78">
        <v>5.74</v>
      </c>
      <c r="I78">
        <v>0.82</v>
      </c>
      <c r="J78">
        <v>4.2300000000000004</v>
      </c>
      <c r="K78">
        <v>0</v>
      </c>
      <c r="N78">
        <v>3</v>
      </c>
      <c r="O78">
        <v>0</v>
      </c>
      <c r="P78">
        <v>0</v>
      </c>
      <c r="Q78">
        <v>0</v>
      </c>
      <c r="R78">
        <f t="shared" si="3"/>
        <v>0.48999999999999844</v>
      </c>
    </row>
    <row r="79" spans="2:18" x14ac:dyDescent="0.35">
      <c r="B79" t="s">
        <v>2</v>
      </c>
      <c r="C79">
        <v>2014</v>
      </c>
      <c r="D79">
        <v>11.48</v>
      </c>
      <c r="E79">
        <v>10.44</v>
      </c>
      <c r="F79">
        <v>1.53</v>
      </c>
      <c r="G79">
        <v>-0.49</v>
      </c>
      <c r="H79">
        <v>5.8</v>
      </c>
      <c r="I79">
        <v>0.89</v>
      </c>
      <c r="J79">
        <v>3.76</v>
      </c>
      <c r="K79">
        <v>0</v>
      </c>
      <c r="N79">
        <v>4</v>
      </c>
      <c r="O79">
        <v>0</v>
      </c>
      <c r="P79">
        <v>0</v>
      </c>
      <c r="Q79">
        <v>0</v>
      </c>
      <c r="R79">
        <f t="shared" si="3"/>
        <v>-0.30999999999999872</v>
      </c>
    </row>
    <row r="80" spans="2:18" x14ac:dyDescent="0.35">
      <c r="B80" t="s">
        <v>2</v>
      </c>
      <c r="C80">
        <v>2015</v>
      </c>
      <c r="D80">
        <v>11.48</v>
      </c>
      <c r="E80">
        <v>10.46</v>
      </c>
      <c r="F80">
        <v>1.51</v>
      </c>
      <c r="G80">
        <v>-0.49</v>
      </c>
      <c r="H80">
        <v>5.82</v>
      </c>
      <c r="I80">
        <v>0.89</v>
      </c>
      <c r="J80">
        <v>3.76</v>
      </c>
      <c r="K80">
        <v>0</v>
      </c>
      <c r="N80">
        <v>5</v>
      </c>
      <c r="O80">
        <v>0</v>
      </c>
      <c r="P80">
        <v>0</v>
      </c>
      <c r="Q80">
        <v>0</v>
      </c>
      <c r="R80">
        <f t="shared" si="3"/>
        <v>0</v>
      </c>
    </row>
    <row r="81" spans="2:18" x14ac:dyDescent="0.35">
      <c r="B81" t="s">
        <v>2</v>
      </c>
      <c r="C81">
        <v>2016</v>
      </c>
      <c r="D81">
        <v>11.42</v>
      </c>
      <c r="E81">
        <v>10.42</v>
      </c>
      <c r="F81">
        <v>1.49</v>
      </c>
      <c r="G81">
        <v>-0.49</v>
      </c>
      <c r="H81">
        <v>5.84</v>
      </c>
      <c r="I81">
        <v>0.83</v>
      </c>
      <c r="J81">
        <v>3.76</v>
      </c>
      <c r="K81">
        <v>0</v>
      </c>
      <c r="N81">
        <v>6</v>
      </c>
      <c r="O81">
        <v>0</v>
      </c>
      <c r="P81">
        <v>0</v>
      </c>
      <c r="Q81">
        <v>0</v>
      </c>
      <c r="R81">
        <f t="shared" si="3"/>
        <v>-6.0000000000000497E-2</v>
      </c>
    </row>
    <row r="82" spans="2:18" x14ac:dyDescent="0.35">
      <c r="B82" t="s">
        <v>2</v>
      </c>
      <c r="C82">
        <v>2017</v>
      </c>
      <c r="D82">
        <v>11.5</v>
      </c>
      <c r="E82">
        <v>10.54</v>
      </c>
      <c r="F82">
        <v>1.45</v>
      </c>
      <c r="G82">
        <v>-0.49</v>
      </c>
      <c r="H82">
        <v>5.79</v>
      </c>
      <c r="I82">
        <v>0.87</v>
      </c>
      <c r="J82">
        <v>3.88</v>
      </c>
      <c r="K82">
        <v>0</v>
      </c>
      <c r="N82">
        <v>7</v>
      </c>
      <c r="O82">
        <v>0</v>
      </c>
      <c r="P82">
        <v>0</v>
      </c>
      <c r="Q82">
        <v>0</v>
      </c>
      <c r="R82">
        <f t="shared" si="3"/>
        <v>8.0000000000000071E-2</v>
      </c>
    </row>
    <row r="83" spans="2:18" x14ac:dyDescent="0.35">
      <c r="B83" t="s">
        <v>2</v>
      </c>
      <c r="C83">
        <v>2018</v>
      </c>
      <c r="D83">
        <v>11.57</v>
      </c>
      <c r="E83">
        <v>10.65</v>
      </c>
      <c r="F83">
        <v>1.41</v>
      </c>
      <c r="G83">
        <v>-0.49</v>
      </c>
      <c r="H83">
        <v>5.92</v>
      </c>
      <c r="I83">
        <v>0.85</v>
      </c>
      <c r="J83">
        <v>3.88</v>
      </c>
      <c r="K83">
        <v>0</v>
      </c>
      <c r="N83">
        <v>8</v>
      </c>
      <c r="O83">
        <v>0</v>
      </c>
      <c r="P83">
        <v>0</v>
      </c>
      <c r="Q83">
        <v>0</v>
      </c>
      <c r="R83">
        <f t="shared" si="3"/>
        <v>7.0000000000000284E-2</v>
      </c>
    </row>
    <row r="84" spans="2:18" x14ac:dyDescent="0.35">
      <c r="B84" t="s">
        <v>2</v>
      </c>
      <c r="C84">
        <v>2019</v>
      </c>
      <c r="D84">
        <v>11.82</v>
      </c>
      <c r="E84">
        <v>10.96</v>
      </c>
      <c r="F84">
        <v>1.36</v>
      </c>
      <c r="G84">
        <v>-0.51</v>
      </c>
      <c r="H84">
        <v>5.72</v>
      </c>
      <c r="I84">
        <v>0.88</v>
      </c>
      <c r="J84">
        <v>4.3600000000000003</v>
      </c>
      <c r="K84">
        <v>0</v>
      </c>
      <c r="N84">
        <v>9</v>
      </c>
      <c r="O84">
        <v>0</v>
      </c>
      <c r="P84">
        <v>0</v>
      </c>
      <c r="Q84">
        <v>0</v>
      </c>
      <c r="R84">
        <f t="shared" si="3"/>
        <v>0.25</v>
      </c>
    </row>
    <row r="85" spans="2:18" x14ac:dyDescent="0.35">
      <c r="B85" t="s">
        <v>2</v>
      </c>
      <c r="C85">
        <v>2020</v>
      </c>
      <c r="D85">
        <v>11.66</v>
      </c>
      <c r="E85">
        <v>10.79</v>
      </c>
      <c r="F85">
        <v>1.37</v>
      </c>
      <c r="G85">
        <v>-0.5</v>
      </c>
      <c r="H85">
        <v>5.52</v>
      </c>
      <c r="I85">
        <v>0.91</v>
      </c>
      <c r="J85">
        <v>4.3600000000000003</v>
      </c>
      <c r="K85">
        <v>0</v>
      </c>
      <c r="N85">
        <v>10</v>
      </c>
      <c r="O85">
        <v>0</v>
      </c>
      <c r="P85">
        <v>0</v>
      </c>
      <c r="Q85">
        <v>0</v>
      </c>
      <c r="R85">
        <f t="shared" si="3"/>
        <v>-0.16000000000000014</v>
      </c>
    </row>
  </sheetData>
  <autoFilter ref="B1:K85" xr:uid="{269BCD9D-9F3F-4255-8C5D-906F3CF260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data for the model</vt:lpstr>
      <vt:lpstr>explanation of variables</vt:lpstr>
      <vt:lpstr>Arkusz2</vt:lpstr>
      <vt:lpstr>Arkusz 2</vt:lpstr>
    </vt:vector>
  </TitlesOfParts>
  <Company>PWSW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2023-07-16T20:53:19Z</dcterms:created>
  <dcterms:modified xsi:type="dcterms:W3CDTF">2025-05-31T08:32:17Z</dcterms:modified>
</cp:coreProperties>
</file>