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jmi\Documents\STUDIA\aghmtmwzpsw\ACQ\ACQ_OnDemand\"/>
    </mc:Choice>
  </mc:AlternateContent>
  <xr:revisionPtr revIDLastSave="0" documentId="13_ncr:1_{78235C70-606C-488C-A3B7-73F9E9E6DAE9}" xr6:coauthVersionLast="47" xr6:coauthVersionMax="47" xr10:uidLastSave="{00000000-0000-0000-0000-000000000000}"/>
  <bookViews>
    <workbookView xWindow="9735" yWindow="6180" windowWidth="21600" windowHeight="11385" xr2:uid="{AFFD34EE-67D6-4310-A039-BF4D55080D4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F7" i="1"/>
  <c r="F8" i="1"/>
  <c r="F9" i="1"/>
  <c r="F6" i="1"/>
  <c r="E15" i="1"/>
  <c r="E16" i="1"/>
  <c r="E17" i="1"/>
  <c r="E18" i="1"/>
  <c r="E19" i="1"/>
  <c r="E20" i="1"/>
  <c r="E14" i="1"/>
  <c r="E7" i="1"/>
  <c r="E8" i="1"/>
  <c r="E9" i="1"/>
  <c r="E6" i="1"/>
  <c r="C20" i="1"/>
  <c r="C19" i="1"/>
  <c r="C18" i="1"/>
  <c r="C17" i="1"/>
  <c r="C16" i="1"/>
  <c r="C15" i="1"/>
  <c r="C14" i="1"/>
  <c r="C9" i="1"/>
  <c r="C8" i="1"/>
  <c r="C7" i="1"/>
  <c r="C6" i="1"/>
</calcChain>
</file>

<file path=xl/sharedStrings.xml><?xml version="1.0" encoding="utf-8"?>
<sst xmlns="http://schemas.openxmlformats.org/spreadsheetml/2006/main" count="16" uniqueCount="12">
  <si>
    <t>Zależność SNR od wzmocnienia</t>
  </si>
  <si>
    <t>SPM = 1</t>
  </si>
  <si>
    <t>GAIN</t>
  </si>
  <si>
    <t>S</t>
  </si>
  <si>
    <t>N</t>
  </si>
  <si>
    <t>a)</t>
  </si>
  <si>
    <t xml:space="preserve">b) </t>
  </si>
  <si>
    <t>Zależność SNR od ilości próbek do uśrednienia</t>
  </si>
  <si>
    <t>SPM</t>
  </si>
  <si>
    <t>Gain  = 64</t>
  </si>
  <si>
    <t>SNR</t>
  </si>
  <si>
    <t>SNR_db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</si>
</sst>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24C4-A2E0-4DB4-B008-947F01348411}">
  <dimension ref="A3:F20"/>
  <sheetViews>
    <sheetView tabSelected="1" workbookViewId="0">
      <selection activeCell="J12" sqref="J12"/>
    </sheetView>
  </sheetViews>
  <sheetFormatPr defaultRowHeight="15" x14ac:dyDescent="0.25"/>
  <cols>
    <col min="6" max="6" width="9.85546875" bestFit="1" customWidth="1"/>
  </cols>
  <sheetData>
    <row r="3" spans="1:6" x14ac:dyDescent="0.25">
      <c r="A3" t="s">
        <v>5</v>
      </c>
      <c r="B3" t="s">
        <v>0</v>
      </c>
    </row>
    <row r="4" spans="1:6" x14ac:dyDescent="0.25">
      <c r="B4" t="s">
        <v>1</v>
      </c>
    </row>
    <row r="5" spans="1:6" x14ac:dyDescent="0.25">
      <c r="B5" s="1" t="s">
        <v>2</v>
      </c>
      <c r="C5" s="1" t="s">
        <v>3</v>
      </c>
      <c r="D5" s="1" t="s">
        <v>4</v>
      </c>
      <c r="E5" s="2" t="s">
        <v>10</v>
      </c>
      <c r="F5" s="2" t="s">
        <v>11</v>
      </c>
    </row>
    <row r="6" spans="1:6" x14ac:dyDescent="0.25">
      <c r="B6" s="1">
        <v>1</v>
      </c>
      <c r="C6" s="3">
        <f>6.1-1.04</f>
        <v>5.0599999999999996</v>
      </c>
      <c r="D6" s="3">
        <v>0.8</v>
      </c>
      <c r="E6" s="3">
        <f>C6/D6</f>
        <v>6.3249999999999993</v>
      </c>
      <c r="F6" s="3">
        <f>20*LOG10(E6)</f>
        <v>16.021210596957111</v>
      </c>
    </row>
    <row r="7" spans="1:6" x14ac:dyDescent="0.25">
      <c r="B7" s="1">
        <v>8</v>
      </c>
      <c r="C7" s="3">
        <f>2.5+2.54</f>
        <v>5.04</v>
      </c>
      <c r="D7" s="3">
        <v>0.56999999999999995</v>
      </c>
      <c r="E7" s="3">
        <f t="shared" ref="E7:E9" si="0">C7/D7</f>
        <v>8.8421052631578956</v>
      </c>
      <c r="F7" s="3">
        <f t="shared" ref="F7:F9" si="1">20*LOG10(E7)</f>
        <v>18.931113615460681</v>
      </c>
    </row>
    <row r="8" spans="1:6" x14ac:dyDescent="0.25">
      <c r="B8" s="1">
        <v>16</v>
      </c>
      <c r="C8" s="3">
        <f>0.72+4.2</f>
        <v>4.92</v>
      </c>
      <c r="D8" s="3">
        <v>0.43</v>
      </c>
      <c r="E8" s="3">
        <f t="shared" si="0"/>
        <v>11.44186046511628</v>
      </c>
      <c r="F8" s="3">
        <f t="shared" si="1"/>
        <v>21.169932943755477</v>
      </c>
    </row>
    <row r="9" spans="1:6" x14ac:dyDescent="0.25">
      <c r="B9" s="1">
        <v>64</v>
      </c>
      <c r="C9" s="3">
        <f>0.34+4.45</f>
        <v>4.79</v>
      </c>
      <c r="D9" s="3">
        <v>0.33</v>
      </c>
      <c r="E9" s="3">
        <f t="shared" si="0"/>
        <v>14.515151515151514</v>
      </c>
      <c r="F9" s="3">
        <f t="shared" si="1"/>
        <v>23.236431470733514</v>
      </c>
    </row>
    <row r="11" spans="1:6" x14ac:dyDescent="0.25">
      <c r="A11" t="s">
        <v>6</v>
      </c>
      <c r="B11" t="s">
        <v>7</v>
      </c>
    </row>
    <row r="12" spans="1:6" x14ac:dyDescent="0.25">
      <c r="B12" t="s">
        <v>9</v>
      </c>
    </row>
    <row r="13" spans="1:6" x14ac:dyDescent="0.25">
      <c r="B13" s="1" t="s">
        <v>8</v>
      </c>
      <c r="C13" s="1" t="s">
        <v>3</v>
      </c>
      <c r="D13" s="1" t="s">
        <v>4</v>
      </c>
      <c r="E13" s="2" t="s">
        <v>10</v>
      </c>
      <c r="F13" s="2" t="s">
        <v>11</v>
      </c>
    </row>
    <row r="14" spans="1:6" x14ac:dyDescent="0.25">
      <c r="B14" s="1">
        <v>1</v>
      </c>
      <c r="C14" s="3">
        <f>0.34+4.45</f>
        <v>4.79</v>
      </c>
      <c r="D14" s="3">
        <v>0.33</v>
      </c>
      <c r="E14" s="3">
        <f>C14/D14</f>
        <v>14.515151515151514</v>
      </c>
      <c r="F14" s="3">
        <f t="shared" ref="F14:F20" si="2">20*LOG10(E14)</f>
        <v>23.236431470733514</v>
      </c>
    </row>
    <row r="15" spans="1:6" x14ac:dyDescent="0.25">
      <c r="B15" s="1">
        <v>2</v>
      </c>
      <c r="C15" s="3">
        <f>0.35+4.45</f>
        <v>4.8</v>
      </c>
      <c r="D15" s="3">
        <v>0.25</v>
      </c>
      <c r="E15" s="3">
        <f t="shared" ref="E15:E20" si="3">C15/D15</f>
        <v>19.2</v>
      </c>
      <c r="F15" s="3">
        <f t="shared" si="2"/>
        <v>25.666024574070995</v>
      </c>
    </row>
    <row r="16" spans="1:6" x14ac:dyDescent="0.25">
      <c r="B16" s="1">
        <v>4</v>
      </c>
      <c r="C16" s="3">
        <f>0.32+4.48</f>
        <v>4.8000000000000007</v>
      </c>
      <c r="D16" s="3">
        <v>0.17</v>
      </c>
      <c r="E16" s="3">
        <f t="shared" si="3"/>
        <v>28.235294117647062</v>
      </c>
      <c r="F16" s="3">
        <f t="shared" si="2"/>
        <v>29.015846319946267</v>
      </c>
    </row>
    <row r="17" spans="2:6" x14ac:dyDescent="0.25">
      <c r="B17" s="1">
        <v>16</v>
      </c>
      <c r="C17" s="3">
        <f>0.35+4.45</f>
        <v>4.8</v>
      </c>
      <c r="D17" s="3">
        <v>0.09</v>
      </c>
      <c r="E17" s="3">
        <f t="shared" si="3"/>
        <v>53.333333333333336</v>
      </c>
      <c r="F17" s="3">
        <f t="shared" si="2"/>
        <v>34.539974558725248</v>
      </c>
    </row>
    <row r="18" spans="2:6" x14ac:dyDescent="0.25">
      <c r="B18" s="2">
        <v>256</v>
      </c>
      <c r="C18" s="3">
        <f>0.35+4.45</f>
        <v>4.8</v>
      </c>
      <c r="D18" s="3">
        <v>0.01</v>
      </c>
      <c r="E18" s="3">
        <f t="shared" si="3"/>
        <v>480</v>
      </c>
      <c r="F18" s="3">
        <f t="shared" si="2"/>
        <v>53.624824747511745</v>
      </c>
    </row>
    <row r="19" spans="2:6" x14ac:dyDescent="0.25">
      <c r="B19" s="2">
        <v>1024</v>
      </c>
      <c r="C19" s="3">
        <f>0.35+4.45</f>
        <v>4.8</v>
      </c>
      <c r="D19" s="3">
        <v>2E-3</v>
      </c>
      <c r="E19" s="3">
        <f t="shared" si="3"/>
        <v>2400</v>
      </c>
      <c r="F19" s="3">
        <f t="shared" si="2"/>
        <v>67.604224834232113</v>
      </c>
    </row>
    <row r="20" spans="2:6" x14ac:dyDescent="0.25">
      <c r="B20" s="2">
        <v>2048</v>
      </c>
      <c r="C20" s="3">
        <f>0.35+4.45</f>
        <v>4.8</v>
      </c>
      <c r="D20" s="3">
        <v>2E-3</v>
      </c>
      <c r="E20" s="3">
        <f t="shared" si="3"/>
        <v>2400</v>
      </c>
      <c r="F20" s="3">
        <f t="shared" si="2"/>
        <v>67.604224834232113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Orłowski</dc:creator>
  <cp:lastModifiedBy>Dominik Orłowski</cp:lastModifiedBy>
  <dcterms:created xsi:type="dcterms:W3CDTF">2021-05-30T09:17:13Z</dcterms:created>
  <dcterms:modified xsi:type="dcterms:W3CDTF">2021-06-01T10:40:18Z</dcterms:modified>
</cp:coreProperties>
</file>