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3\3\SoftwarePractikum\"/>
    </mc:Choice>
  </mc:AlternateContent>
  <xr:revisionPtr revIDLastSave="0" documentId="13_ncr:1_{FB8887BF-4DE2-4249-B756-7C6809C7C42F}" xr6:coauthVersionLast="43" xr6:coauthVersionMax="43" xr10:uidLastSave="{00000000-0000-0000-0000-000000000000}"/>
  <bookViews>
    <workbookView xWindow="495" yWindow="7905" windowWidth="17565" windowHeight="16935" xr2:uid="{45C04970-F717-4F00-B652-FE70AEAEA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1" l="1"/>
  <c r="C52" i="1" s="1"/>
  <c r="C47" i="1"/>
  <c r="C43" i="1" l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22" i="1" l="1"/>
</calcChain>
</file>

<file path=xl/sharedStrings.xml><?xml version="1.0" encoding="utf-8"?>
<sst xmlns="http://schemas.openxmlformats.org/spreadsheetml/2006/main" count="72" uniqueCount="60">
  <si>
    <t>Function Points Calculation Sheet</t>
  </si>
  <si>
    <t>Function Count</t>
  </si>
  <si>
    <t>Item</t>
  </si>
  <si>
    <t>Item Description</t>
  </si>
  <si>
    <t>Complexity</t>
  </si>
  <si>
    <t xml:space="preserve">Count </t>
  </si>
  <si>
    <t>Weight</t>
  </si>
  <si>
    <t>Weighted</t>
  </si>
  <si>
    <t>Count</t>
  </si>
  <si>
    <t>Number of User Inputs</t>
  </si>
  <si>
    <t>Simple</t>
  </si>
  <si>
    <t>Average</t>
  </si>
  <si>
    <t>Complex</t>
  </si>
  <si>
    <t>Number of User Inquiries</t>
  </si>
  <si>
    <t>Number of Files</t>
  </si>
  <si>
    <t>Number of External Interfaces</t>
  </si>
  <si>
    <t>Total Weighted Function Count (FC)</t>
  </si>
  <si>
    <t>Complexity Factor</t>
  </si>
  <si>
    <t xml:space="preserve"> </t>
  </si>
  <si>
    <t>Factor</t>
  </si>
  <si>
    <t>Description</t>
  </si>
  <si>
    <t>Rating</t>
  </si>
  <si>
    <t>0=Irrelevant</t>
  </si>
  <si>
    <t>5=Essential</t>
  </si>
  <si>
    <t>F1</t>
  </si>
  <si>
    <t>Reliability and backup recovery</t>
  </si>
  <si>
    <t>F2</t>
  </si>
  <si>
    <t>Data communications</t>
  </si>
  <si>
    <t>F3</t>
  </si>
  <si>
    <t>Distributed processing</t>
  </si>
  <si>
    <t>F4</t>
  </si>
  <si>
    <t>Performance</t>
  </si>
  <si>
    <t>F5</t>
  </si>
  <si>
    <t>Operate on existing system</t>
  </si>
  <si>
    <t>F6</t>
  </si>
  <si>
    <t>On-line data entry</t>
  </si>
  <si>
    <t>F7</t>
  </si>
  <si>
    <t>Data entry over multiple screens</t>
  </si>
  <si>
    <t>F8</t>
  </si>
  <si>
    <t>Master files updated on-line</t>
  </si>
  <si>
    <t>F9</t>
  </si>
  <si>
    <t>Complex inputs, outputs, files &amp; inquiries</t>
  </si>
  <si>
    <t>F10</t>
  </si>
  <si>
    <t>Complex internal processing</t>
  </si>
  <si>
    <t>F11</t>
  </si>
  <si>
    <t>Code needs to be reusable</t>
  </si>
  <si>
    <t>F12</t>
  </si>
  <si>
    <t>Need conversion and installation</t>
  </si>
  <si>
    <t>F13</t>
  </si>
  <si>
    <t>Multiple installations of the system</t>
  </si>
  <si>
    <t>F14</t>
  </si>
  <si>
    <t>Easy to change and use</t>
  </si>
  <si>
    <t>Complexity Factor (CF) = sum of ratings</t>
  </si>
  <si>
    <t>Function Points</t>
  </si>
  <si>
    <t>Function Points (FP) = FC x (0.65 + 0.01 x CF)</t>
  </si>
  <si>
    <t>Number of User Outputs</t>
  </si>
  <si>
    <t>Price per hour:</t>
  </si>
  <si>
    <t>Hours/FP:</t>
  </si>
  <si>
    <t>Development time [(FP *Hours/FP) / 8]:</t>
  </si>
  <si>
    <t>AC price [Development time * 8 hours * Price per hour]: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</si>
</sst>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0" xfId="0" applyNumberFormat="1"/>
    <xf numFmtId="2" fontId="0" fillId="0" borderId="0" xfId="0" applyNumberForma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3">
    <cellStyle name="Normal" xfId="0" builtinId="0"/>
    <cellStyle name="Normal 2" xfId="1" xr:uid="{F1506B2D-5333-4B7D-A2D1-8B52D5B241D0}"/>
    <cellStyle name="Percent 2" xfId="2" xr:uid="{ECD37024-2CC4-4EB5-B6AC-CA24279D6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8D51-B0E1-499F-99B4-1455396740EB}">
  <dimension ref="A1:F52"/>
  <sheetViews>
    <sheetView tabSelected="1" topLeftCell="A16" workbookViewId="0">
      <selection activeCell="B53" sqref="B53"/>
    </sheetView>
  </sheetViews>
  <sheetFormatPr defaultRowHeight="15" x14ac:dyDescent="0.25"/>
  <cols>
    <col min="1" max="1" width="9.140625" customWidth="1"/>
    <col min="2" max="2" width="48" customWidth="1"/>
    <col min="3" max="3" width="14.42578125" customWidth="1"/>
  </cols>
  <sheetData>
    <row r="1" spans="1:6" ht="18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3"/>
      <c r="B2" s="1"/>
      <c r="C2" s="1"/>
      <c r="D2" s="1"/>
      <c r="E2" s="1"/>
      <c r="F2" s="1"/>
    </row>
    <row r="3" spans="1:6" ht="15.75" x14ac:dyDescent="0.25">
      <c r="A3" s="4" t="s">
        <v>1</v>
      </c>
      <c r="B3" s="3"/>
      <c r="C3" s="3"/>
      <c r="D3" s="3"/>
      <c r="E3" s="3"/>
      <c r="F3" s="3"/>
    </row>
    <row r="4" spans="1:6" x14ac:dyDescent="0.25">
      <c r="D4" s="5"/>
      <c r="E4" s="5"/>
      <c r="F4" s="5"/>
    </row>
    <row r="5" spans="1:6" x14ac:dyDescent="0.25">
      <c r="A5" s="25" t="s">
        <v>2</v>
      </c>
      <c r="B5" s="25" t="s">
        <v>3</v>
      </c>
      <c r="C5" s="25" t="s">
        <v>4</v>
      </c>
      <c r="D5" s="25" t="s">
        <v>5</v>
      </c>
      <c r="E5" s="23" t="s">
        <v>6</v>
      </c>
      <c r="F5" s="6" t="s">
        <v>7</v>
      </c>
    </row>
    <row r="6" spans="1:6" x14ac:dyDescent="0.25">
      <c r="A6" s="19"/>
      <c r="B6" s="19"/>
      <c r="C6" s="19"/>
      <c r="D6" s="19"/>
      <c r="E6" s="24"/>
      <c r="F6" s="7" t="s">
        <v>8</v>
      </c>
    </row>
    <row r="7" spans="1:6" x14ac:dyDescent="0.25">
      <c r="A7" s="17">
        <v>1</v>
      </c>
      <c r="B7" s="20" t="s">
        <v>9</v>
      </c>
      <c r="C7" s="8" t="s">
        <v>10</v>
      </c>
      <c r="D7" s="8">
        <v>9</v>
      </c>
      <c r="E7" s="8">
        <v>3</v>
      </c>
      <c r="F7" s="8">
        <f t="shared" ref="F7:F21" si="0">IF(D7="","",D7*E7)</f>
        <v>27</v>
      </c>
    </row>
    <row r="8" spans="1:6" x14ac:dyDescent="0.25">
      <c r="A8" s="18"/>
      <c r="B8" s="21"/>
      <c r="C8" s="8" t="s">
        <v>11</v>
      </c>
      <c r="D8" s="8"/>
      <c r="E8" s="8">
        <v>4</v>
      </c>
      <c r="F8" s="8" t="str">
        <f t="shared" si="0"/>
        <v/>
      </c>
    </row>
    <row r="9" spans="1:6" x14ac:dyDescent="0.25">
      <c r="A9" s="19"/>
      <c r="B9" s="22"/>
      <c r="C9" s="8" t="s">
        <v>12</v>
      </c>
      <c r="D9" s="8"/>
      <c r="E9" s="8">
        <v>6</v>
      </c>
      <c r="F9" s="8" t="str">
        <f t="shared" si="0"/>
        <v/>
      </c>
    </row>
    <row r="10" spans="1:6" x14ac:dyDescent="0.25">
      <c r="A10" s="17">
        <v>2</v>
      </c>
      <c r="B10" s="20" t="s">
        <v>55</v>
      </c>
      <c r="C10" s="8" t="s">
        <v>10</v>
      </c>
      <c r="D10" s="8">
        <v>3</v>
      </c>
      <c r="E10" s="8">
        <v>4</v>
      </c>
      <c r="F10" s="8">
        <f t="shared" si="0"/>
        <v>12</v>
      </c>
    </row>
    <row r="11" spans="1:6" x14ac:dyDescent="0.25">
      <c r="A11" s="18"/>
      <c r="B11" s="21"/>
      <c r="C11" s="8" t="s">
        <v>11</v>
      </c>
      <c r="D11" s="8"/>
      <c r="E11" s="8">
        <v>5</v>
      </c>
      <c r="F11" s="8" t="str">
        <f t="shared" si="0"/>
        <v/>
      </c>
    </row>
    <row r="12" spans="1:6" x14ac:dyDescent="0.25">
      <c r="A12" s="19"/>
      <c r="B12" s="22"/>
      <c r="C12" s="8" t="s">
        <v>12</v>
      </c>
      <c r="D12" s="8">
        <v>3</v>
      </c>
      <c r="E12" s="8">
        <v>7</v>
      </c>
      <c r="F12" s="8">
        <f t="shared" si="0"/>
        <v>21</v>
      </c>
    </row>
    <row r="13" spans="1:6" x14ac:dyDescent="0.25">
      <c r="A13" s="17">
        <v>3</v>
      </c>
      <c r="B13" s="20" t="s">
        <v>13</v>
      </c>
      <c r="C13" s="8" t="s">
        <v>10</v>
      </c>
      <c r="D13" s="8">
        <v>2</v>
      </c>
      <c r="E13" s="8">
        <v>3</v>
      </c>
      <c r="F13" s="8">
        <f t="shared" si="0"/>
        <v>6</v>
      </c>
    </row>
    <row r="14" spans="1:6" x14ac:dyDescent="0.25">
      <c r="A14" s="18"/>
      <c r="B14" s="21"/>
      <c r="C14" s="8" t="s">
        <v>11</v>
      </c>
      <c r="D14" s="8"/>
      <c r="E14" s="8">
        <v>4</v>
      </c>
      <c r="F14" s="8" t="str">
        <f t="shared" si="0"/>
        <v/>
      </c>
    </row>
    <row r="15" spans="1:6" x14ac:dyDescent="0.25">
      <c r="A15" s="19"/>
      <c r="B15" s="22"/>
      <c r="C15" s="8" t="s">
        <v>12</v>
      </c>
      <c r="D15" s="8"/>
      <c r="E15" s="8">
        <v>6</v>
      </c>
      <c r="F15" s="8" t="str">
        <f t="shared" si="0"/>
        <v/>
      </c>
    </row>
    <row r="16" spans="1:6" x14ac:dyDescent="0.25">
      <c r="A16" s="17">
        <v>4</v>
      </c>
      <c r="B16" s="20" t="s">
        <v>14</v>
      </c>
      <c r="C16" s="8" t="s">
        <v>10</v>
      </c>
      <c r="D16" s="8">
        <v>4</v>
      </c>
      <c r="E16" s="8">
        <v>7</v>
      </c>
      <c r="F16" s="8">
        <f t="shared" si="0"/>
        <v>28</v>
      </c>
    </row>
    <row r="17" spans="1:6" x14ac:dyDescent="0.25">
      <c r="A17" s="18"/>
      <c r="B17" s="21"/>
      <c r="C17" s="8" t="s">
        <v>11</v>
      </c>
      <c r="D17" s="8"/>
      <c r="E17" s="8">
        <v>10</v>
      </c>
      <c r="F17" s="8" t="str">
        <f t="shared" si="0"/>
        <v/>
      </c>
    </row>
    <row r="18" spans="1:6" x14ac:dyDescent="0.25">
      <c r="A18" s="19"/>
      <c r="B18" s="22"/>
      <c r="C18" s="8" t="s">
        <v>12</v>
      </c>
      <c r="D18" s="8"/>
      <c r="E18" s="8">
        <v>15</v>
      </c>
      <c r="F18" s="8" t="str">
        <f t="shared" si="0"/>
        <v/>
      </c>
    </row>
    <row r="19" spans="1:6" x14ac:dyDescent="0.25">
      <c r="A19" s="17">
        <v>5</v>
      </c>
      <c r="B19" s="20" t="s">
        <v>15</v>
      </c>
      <c r="C19" s="8" t="s">
        <v>10</v>
      </c>
      <c r="D19" s="8">
        <v>2</v>
      </c>
      <c r="E19" s="8">
        <v>5</v>
      </c>
      <c r="F19" s="8">
        <f t="shared" si="0"/>
        <v>10</v>
      </c>
    </row>
    <row r="20" spans="1:6" x14ac:dyDescent="0.25">
      <c r="A20" s="18"/>
      <c r="B20" s="21"/>
      <c r="C20" s="8" t="s">
        <v>11</v>
      </c>
      <c r="D20" s="8"/>
      <c r="E20" s="8">
        <v>7</v>
      </c>
      <c r="F20" s="8" t="str">
        <f t="shared" si="0"/>
        <v/>
      </c>
    </row>
    <row r="21" spans="1:6" x14ac:dyDescent="0.25">
      <c r="A21" s="19"/>
      <c r="B21" s="22"/>
      <c r="C21" s="8" t="s">
        <v>12</v>
      </c>
      <c r="D21" s="8"/>
      <c r="E21" s="8">
        <v>10</v>
      </c>
      <c r="F21" s="8" t="str">
        <f t="shared" si="0"/>
        <v/>
      </c>
    </row>
    <row r="22" spans="1:6" x14ac:dyDescent="0.25">
      <c r="A22" s="9" t="s">
        <v>16</v>
      </c>
      <c r="B22" s="10"/>
      <c r="C22" s="10"/>
      <c r="D22" s="11"/>
      <c r="E22" s="11"/>
      <c r="F22" s="12">
        <f>SUM(F7:F21)</f>
        <v>104</v>
      </c>
    </row>
    <row r="23" spans="1:6" x14ac:dyDescent="0.25">
      <c r="D23" s="5"/>
      <c r="E23" s="5"/>
      <c r="F23" s="5"/>
    </row>
    <row r="24" spans="1:6" x14ac:dyDescent="0.25">
      <c r="A24" s="3" t="s">
        <v>17</v>
      </c>
      <c r="B24" s="3"/>
      <c r="C24" s="3"/>
      <c r="D24" s="3" t="s">
        <v>18</v>
      </c>
      <c r="E24" s="5"/>
      <c r="F24" s="5"/>
    </row>
    <row r="25" spans="1:6" x14ac:dyDescent="0.25">
      <c r="D25" s="5"/>
      <c r="E25" s="5"/>
      <c r="F25" s="5"/>
    </row>
    <row r="26" spans="1:6" x14ac:dyDescent="0.25">
      <c r="A26" s="26" t="s">
        <v>19</v>
      </c>
      <c r="B26" s="26" t="s">
        <v>20</v>
      </c>
      <c r="C26" s="6" t="s">
        <v>21</v>
      </c>
      <c r="D26" s="5"/>
      <c r="E26" s="5"/>
      <c r="F26" s="5"/>
    </row>
    <row r="27" spans="1:6" x14ac:dyDescent="0.25">
      <c r="A27" s="26"/>
      <c r="B27" s="27"/>
      <c r="C27" s="13" t="s">
        <v>22</v>
      </c>
      <c r="D27" s="5"/>
      <c r="E27" s="5"/>
      <c r="F27" s="5"/>
    </row>
    <row r="28" spans="1:6" x14ac:dyDescent="0.25">
      <c r="A28" s="27"/>
      <c r="B28" s="27"/>
      <c r="C28" s="14" t="s">
        <v>23</v>
      </c>
      <c r="D28" s="5"/>
      <c r="E28" s="5"/>
      <c r="F28" s="5"/>
    </row>
    <row r="29" spans="1:6" x14ac:dyDescent="0.25">
      <c r="A29" s="8" t="s">
        <v>24</v>
      </c>
      <c r="B29" s="15" t="s">
        <v>25</v>
      </c>
      <c r="C29" s="8">
        <v>1</v>
      </c>
      <c r="D29" s="5"/>
      <c r="E29" s="5"/>
      <c r="F29" s="5"/>
    </row>
    <row r="30" spans="1:6" x14ac:dyDescent="0.25">
      <c r="A30" s="8" t="s">
        <v>26</v>
      </c>
      <c r="B30" s="15" t="s">
        <v>27</v>
      </c>
      <c r="C30" s="8">
        <v>5</v>
      </c>
      <c r="D30" s="5"/>
      <c r="E30" s="5"/>
      <c r="F30" s="5"/>
    </row>
    <row r="31" spans="1:6" x14ac:dyDescent="0.25">
      <c r="A31" s="8" t="s">
        <v>28</v>
      </c>
      <c r="B31" s="15" t="s">
        <v>29</v>
      </c>
      <c r="C31" s="8">
        <v>0</v>
      </c>
      <c r="D31" s="5"/>
      <c r="E31" s="5"/>
      <c r="F31" s="5"/>
    </row>
    <row r="32" spans="1:6" x14ac:dyDescent="0.25">
      <c r="A32" s="8" t="s">
        <v>30</v>
      </c>
      <c r="B32" s="15" t="s">
        <v>31</v>
      </c>
      <c r="C32" s="8">
        <v>3</v>
      </c>
      <c r="D32" s="5"/>
      <c r="E32" s="5"/>
      <c r="F32" s="5"/>
    </row>
    <row r="33" spans="1:6" x14ac:dyDescent="0.25">
      <c r="A33" s="8" t="s">
        <v>32</v>
      </c>
      <c r="B33" s="15" t="s">
        <v>33</v>
      </c>
      <c r="C33" s="8">
        <v>2</v>
      </c>
      <c r="D33" s="5"/>
      <c r="E33" s="5"/>
      <c r="F33" s="5"/>
    </row>
    <row r="34" spans="1:6" x14ac:dyDescent="0.25">
      <c r="A34" s="8" t="s">
        <v>34</v>
      </c>
      <c r="B34" s="15" t="s">
        <v>35</v>
      </c>
      <c r="C34" s="8">
        <v>0</v>
      </c>
      <c r="D34" s="5"/>
      <c r="E34" s="5"/>
      <c r="F34" s="5"/>
    </row>
    <row r="35" spans="1:6" x14ac:dyDescent="0.25">
      <c r="A35" s="8" t="s">
        <v>36</v>
      </c>
      <c r="B35" s="15" t="s">
        <v>37</v>
      </c>
      <c r="C35" s="8">
        <v>1</v>
      </c>
      <c r="D35" s="5"/>
      <c r="E35" s="5"/>
      <c r="F35" s="5"/>
    </row>
    <row r="36" spans="1:6" x14ac:dyDescent="0.25">
      <c r="A36" s="8" t="s">
        <v>38</v>
      </c>
      <c r="B36" s="15" t="s">
        <v>39</v>
      </c>
      <c r="C36" s="8">
        <v>2</v>
      </c>
      <c r="D36" s="5"/>
      <c r="E36" s="5"/>
      <c r="F36" s="5"/>
    </row>
    <row r="37" spans="1:6" x14ac:dyDescent="0.25">
      <c r="A37" s="8" t="s">
        <v>40</v>
      </c>
      <c r="B37" s="15" t="s">
        <v>41</v>
      </c>
      <c r="C37" s="8">
        <v>0</v>
      </c>
      <c r="D37" s="5"/>
      <c r="E37" s="5"/>
      <c r="F37" s="5"/>
    </row>
    <row r="38" spans="1:6" x14ac:dyDescent="0.25">
      <c r="A38" s="8" t="s">
        <v>42</v>
      </c>
      <c r="B38" s="15" t="s">
        <v>43</v>
      </c>
      <c r="C38" s="8">
        <v>1</v>
      </c>
      <c r="D38" s="5"/>
      <c r="E38" s="5"/>
      <c r="F38" s="5"/>
    </row>
    <row r="39" spans="1:6" x14ac:dyDescent="0.25">
      <c r="A39" s="8" t="s">
        <v>44</v>
      </c>
      <c r="B39" s="15" t="s">
        <v>45</v>
      </c>
      <c r="C39" s="8">
        <v>2</v>
      </c>
      <c r="D39" s="5"/>
      <c r="E39" s="5"/>
      <c r="F39" s="5"/>
    </row>
    <row r="40" spans="1:6" x14ac:dyDescent="0.25">
      <c r="A40" s="8" t="s">
        <v>46</v>
      </c>
      <c r="B40" s="15" t="s">
        <v>47</v>
      </c>
      <c r="C40" s="8">
        <v>3</v>
      </c>
      <c r="D40" s="5"/>
      <c r="E40" s="5"/>
      <c r="F40" s="5"/>
    </row>
    <row r="41" spans="1:6" x14ac:dyDescent="0.25">
      <c r="A41" s="8" t="s">
        <v>48</v>
      </c>
      <c r="B41" s="15" t="s">
        <v>49</v>
      </c>
      <c r="C41" s="8">
        <v>0</v>
      </c>
      <c r="D41" s="5"/>
      <c r="E41" s="5"/>
      <c r="F41" s="5"/>
    </row>
    <row r="42" spans="1:6" x14ac:dyDescent="0.25">
      <c r="A42" s="8" t="s">
        <v>50</v>
      </c>
      <c r="B42" s="15" t="s">
        <v>51</v>
      </c>
      <c r="C42" s="8">
        <v>3</v>
      </c>
      <c r="D42" s="5"/>
      <c r="E42" s="5"/>
      <c r="F42" s="5"/>
    </row>
    <row r="43" spans="1:6" x14ac:dyDescent="0.25">
      <c r="A43" s="9" t="s">
        <v>52</v>
      </c>
      <c r="B43" s="16"/>
      <c r="C43" s="12">
        <f>SUM(C29:C42)</f>
        <v>23</v>
      </c>
      <c r="D43" s="5"/>
      <c r="E43" s="5"/>
      <c r="F43" s="5"/>
    </row>
    <row r="44" spans="1:6" x14ac:dyDescent="0.25">
      <c r="C44" s="5"/>
      <c r="D44" s="5"/>
      <c r="E44" s="5"/>
      <c r="F44" s="5"/>
    </row>
    <row r="45" spans="1:6" x14ac:dyDescent="0.25">
      <c r="A45" s="3" t="s">
        <v>53</v>
      </c>
      <c r="B45" s="3"/>
      <c r="C45" s="3"/>
      <c r="D45" s="5"/>
      <c r="E45" s="5"/>
      <c r="F45" s="5"/>
    </row>
    <row r="46" spans="1:6" x14ac:dyDescent="0.25">
      <c r="C46" s="5"/>
      <c r="D46" s="5"/>
      <c r="E46" s="5"/>
      <c r="F46" s="5"/>
    </row>
    <row r="47" spans="1:6" x14ac:dyDescent="0.25">
      <c r="A47" s="9" t="s">
        <v>54</v>
      </c>
      <c r="B47" s="16"/>
      <c r="C47" s="12">
        <f>F22*(0.65+(0.01*C43))</f>
        <v>91.52</v>
      </c>
      <c r="D47" s="5"/>
      <c r="E47" s="5"/>
      <c r="F47" s="5"/>
    </row>
    <row r="49" spans="2:3" ht="15.75" x14ac:dyDescent="0.25">
      <c r="B49" s="30" t="s">
        <v>56</v>
      </c>
      <c r="C49" s="28">
        <v>50</v>
      </c>
    </row>
    <row r="50" spans="2:3" ht="15.75" x14ac:dyDescent="0.25">
      <c r="B50" s="31" t="s">
        <v>57</v>
      </c>
      <c r="C50" s="29">
        <v>3</v>
      </c>
    </row>
    <row r="51" spans="2:3" ht="15.75" x14ac:dyDescent="0.25">
      <c r="B51" s="30" t="s">
        <v>58</v>
      </c>
      <c r="C51">
        <f>FLOOR(C47*C50/8, 1)</f>
        <v>34</v>
      </c>
    </row>
    <row r="52" spans="2:3" ht="15.75" x14ac:dyDescent="0.25">
      <c r="B52" s="30" t="s">
        <v>59</v>
      </c>
      <c r="C52" s="28">
        <f>C49*C51*8</f>
        <v>13600</v>
      </c>
    </row>
  </sheetData>
  <mergeCells count="17">
    <mergeCell ref="A26:A28"/>
    <mergeCell ref="B26:B28"/>
    <mergeCell ref="A13:A15"/>
    <mergeCell ref="B13:B15"/>
    <mergeCell ref="A16:A18"/>
    <mergeCell ref="B16:B18"/>
    <mergeCell ref="A19:A21"/>
    <mergeCell ref="B19:B21"/>
    <mergeCell ref="E5:E6"/>
    <mergeCell ref="A7:A9"/>
    <mergeCell ref="B7:B9"/>
    <mergeCell ref="A10:A12"/>
    <mergeCell ref="B10:B12"/>
    <mergeCell ref="A5:A6"/>
    <mergeCell ref="B5:B6"/>
    <mergeCell ref="C5:C6"/>
    <mergeCell ref="D5:D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Gennadiy Furduy</dc:creator>
  <cp:lastModifiedBy>Gennadiy Furduy</cp:lastModifiedBy>
  <dcterms:created xsi:type="dcterms:W3CDTF">2019-06-02T10:35:12Z</dcterms:created>
  <dcterms:modified xsi:type="dcterms:W3CDTF">2019-06-02T12:14:31Z</dcterms:modified>
</cp:coreProperties>
</file>