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13" i="1" l="1"/>
  <c r="E6" i="1"/>
  <c r="E7" i="1"/>
  <c r="E5" i="1"/>
  <c r="E17" i="1"/>
  <c r="E4" i="1"/>
  <c r="E8" i="1"/>
  <c r="E9" i="1"/>
  <c r="E10" i="1"/>
  <c r="E11" i="1"/>
  <c r="E12" i="1"/>
  <c r="E3" i="1"/>
  <c r="E15" i="1" l="1"/>
  <c r="I17" i="1" s="1"/>
  <c r="D15" i="1" l="1"/>
  <c r="H17" i="1" s="1"/>
</calcChain>
</file>

<file path=xl/sharedStrings.xml><?xml version="1.0" encoding="utf-8"?>
<sst xmlns="http://schemas.openxmlformats.org/spreadsheetml/2006/main" count="21" uniqueCount="21">
  <si>
    <t>Item</t>
  </si>
  <si>
    <t>Qty</t>
  </si>
  <si>
    <t>Qty needed</t>
  </si>
  <si>
    <t>price</t>
  </si>
  <si>
    <t>link</t>
  </si>
  <si>
    <t>BS170</t>
  </si>
  <si>
    <t>C 100uF SMD type B</t>
  </si>
  <si>
    <t>C 10uF SMD Type A</t>
  </si>
  <si>
    <t>Micro Switch 6*6*5mm</t>
  </si>
  <si>
    <t xml:space="preserve">Double Row 2X4 Pin 8P 2.54Mm Female Straight </t>
  </si>
  <si>
    <t>ESP-01</t>
  </si>
  <si>
    <t>order price</t>
  </si>
  <si>
    <t>Diode SS34 SMD Type A</t>
  </si>
  <si>
    <t>total price</t>
  </si>
  <si>
    <t>unit price</t>
  </si>
  <si>
    <t>PCB Wireless DS18B20 v1.2 25,4mmx30,5mm</t>
  </si>
  <si>
    <t>breakaway Male header x40</t>
  </si>
  <si>
    <t>Terminal Block KF301-5.0-3P</t>
  </si>
  <si>
    <t>Terminal Block KF301-5.0-2P</t>
  </si>
  <si>
    <t>R 2.2K SMD 0805</t>
  </si>
  <si>
    <t>AMS1117 3.3V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</si>
</sst>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0" fontId="0" fillId="2" borderId="0" xfId="0" applyFill="1"/>
    <xf numFmtId="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G17" sqref="G17"/>
    </sheetView>
  </sheetViews>
  <sheetFormatPr baseColWidth="10" defaultColWidth="9.140625" defaultRowHeight="15" x14ac:dyDescent="0.25"/>
  <cols>
    <col min="1" max="1" width="46.140625" customWidth="1"/>
    <col min="2" max="2" width="5" bestFit="1" customWidth="1"/>
    <col min="3" max="3" width="11.42578125" bestFit="1" customWidth="1"/>
    <col min="4" max="4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4</v>
      </c>
    </row>
    <row r="2" spans="1:9" s="2" customFormat="1" x14ac:dyDescent="0.25">
      <c r="A2" s="2" t="s">
        <v>12</v>
      </c>
      <c r="B2" s="2">
        <v>20</v>
      </c>
      <c r="C2" s="2">
        <v>1</v>
      </c>
      <c r="D2" s="3">
        <v>0.62</v>
      </c>
      <c r="E2" s="3">
        <f>D2/B2*C2</f>
        <v>3.1E-2</v>
      </c>
    </row>
    <row r="3" spans="1:9" s="2" customFormat="1" x14ac:dyDescent="0.25">
      <c r="A3" s="2" t="s">
        <v>6</v>
      </c>
      <c r="B3" s="2">
        <v>5</v>
      </c>
      <c r="C3" s="2">
        <v>1</v>
      </c>
      <c r="D3" s="3">
        <v>1.39</v>
      </c>
      <c r="E3" s="3">
        <f>D3/B3*C3</f>
        <v>0.27799999999999997</v>
      </c>
    </row>
    <row r="4" spans="1:9" s="2" customFormat="1" x14ac:dyDescent="0.25">
      <c r="A4" s="2" t="s">
        <v>7</v>
      </c>
      <c r="B4" s="2">
        <v>20</v>
      </c>
      <c r="C4" s="2">
        <v>1</v>
      </c>
      <c r="D4" s="3">
        <v>0.78</v>
      </c>
      <c r="E4" s="3">
        <f t="shared" ref="E4:E13" si="0">D4/B4*C4</f>
        <v>3.9E-2</v>
      </c>
    </row>
    <row r="5" spans="1:9" s="2" customFormat="1" x14ac:dyDescent="0.25">
      <c r="A5" s="2" t="s">
        <v>20</v>
      </c>
      <c r="B5" s="2">
        <v>10</v>
      </c>
      <c r="C5" s="2">
        <v>1</v>
      </c>
      <c r="D5" s="3">
        <v>0.24</v>
      </c>
      <c r="E5" s="3">
        <f t="shared" si="0"/>
        <v>2.4E-2</v>
      </c>
    </row>
    <row r="6" spans="1:9" s="2" customFormat="1" x14ac:dyDescent="0.25">
      <c r="A6" s="2" t="s">
        <v>18</v>
      </c>
      <c r="B6" s="2">
        <v>10</v>
      </c>
      <c r="C6" s="2">
        <v>1</v>
      </c>
      <c r="D6" s="3">
        <v>0.44</v>
      </c>
      <c r="E6" s="3">
        <f t="shared" si="0"/>
        <v>4.3999999999999997E-2</v>
      </c>
    </row>
    <row r="7" spans="1:9" s="2" customFormat="1" x14ac:dyDescent="0.25">
      <c r="A7" s="2" t="s">
        <v>17</v>
      </c>
      <c r="B7" s="2">
        <v>10</v>
      </c>
      <c r="C7" s="2">
        <v>1</v>
      </c>
      <c r="D7" s="3">
        <v>0.53</v>
      </c>
      <c r="E7" s="3">
        <f t="shared" si="0"/>
        <v>5.3000000000000005E-2</v>
      </c>
    </row>
    <row r="8" spans="1:9" s="2" customFormat="1" x14ac:dyDescent="0.25">
      <c r="A8" s="2" t="s">
        <v>19</v>
      </c>
      <c r="B8" s="2">
        <v>100</v>
      </c>
      <c r="C8" s="2">
        <v>3</v>
      </c>
      <c r="D8" s="3">
        <v>0.48</v>
      </c>
      <c r="E8" s="3">
        <f t="shared" si="0"/>
        <v>1.44E-2</v>
      </c>
    </row>
    <row r="9" spans="1:9" s="2" customFormat="1" x14ac:dyDescent="0.25">
      <c r="A9" s="2" t="s">
        <v>5</v>
      </c>
      <c r="B9" s="2">
        <v>10</v>
      </c>
      <c r="C9" s="2">
        <v>1</v>
      </c>
      <c r="D9" s="3">
        <v>0.78</v>
      </c>
      <c r="E9" s="3">
        <f t="shared" si="0"/>
        <v>7.8E-2</v>
      </c>
    </row>
    <row r="10" spans="1:9" s="2" customFormat="1" x14ac:dyDescent="0.25">
      <c r="A10" s="2" t="s">
        <v>8</v>
      </c>
      <c r="B10" s="2">
        <v>50</v>
      </c>
      <c r="C10" s="2">
        <v>2</v>
      </c>
      <c r="D10" s="3">
        <v>0.86</v>
      </c>
      <c r="E10" s="3">
        <f t="shared" si="0"/>
        <v>3.44E-2</v>
      </c>
    </row>
    <row r="11" spans="1:9" s="2" customFormat="1" x14ac:dyDescent="0.25">
      <c r="A11" s="2" t="s">
        <v>16</v>
      </c>
      <c r="B11" s="2">
        <v>20</v>
      </c>
      <c r="C11" s="2">
        <v>1</v>
      </c>
      <c r="D11" s="3">
        <v>1.49</v>
      </c>
      <c r="E11" s="3">
        <f t="shared" si="0"/>
        <v>7.4499999999999997E-2</v>
      </c>
    </row>
    <row r="12" spans="1:9" s="2" customFormat="1" x14ac:dyDescent="0.25">
      <c r="A12" s="2" t="s">
        <v>9</v>
      </c>
      <c r="B12" s="2">
        <v>10</v>
      </c>
      <c r="C12" s="2">
        <v>1</v>
      </c>
      <c r="D12" s="3">
        <v>0.5</v>
      </c>
      <c r="E12" s="3">
        <f t="shared" si="0"/>
        <v>0.05</v>
      </c>
    </row>
    <row r="13" spans="1:9" s="2" customFormat="1" x14ac:dyDescent="0.25">
      <c r="A13" s="2" t="s">
        <v>10</v>
      </c>
      <c r="B13" s="2">
        <v>1</v>
      </c>
      <c r="C13" s="2">
        <v>1</v>
      </c>
      <c r="D13" s="3">
        <v>1.36</v>
      </c>
      <c r="E13" s="3">
        <f t="shared" si="0"/>
        <v>1.36</v>
      </c>
    </row>
    <row r="15" spans="1:9" x14ac:dyDescent="0.25">
      <c r="D15" s="1">
        <f>SUM(D3:D13)</f>
        <v>8.85</v>
      </c>
      <c r="E15" s="1">
        <f>SUM(E2:E13)</f>
        <v>2.0803000000000003</v>
      </c>
    </row>
    <row r="16" spans="1:9" x14ac:dyDescent="0.25">
      <c r="H16" t="s">
        <v>13</v>
      </c>
      <c r="I16" t="s">
        <v>14</v>
      </c>
    </row>
    <row r="17" spans="1:9" x14ac:dyDescent="0.25">
      <c r="A17" s="2" t="s">
        <v>15</v>
      </c>
      <c r="B17" s="2">
        <v>3</v>
      </c>
      <c r="C17" s="2">
        <v>1</v>
      </c>
      <c r="D17" s="2">
        <v>6</v>
      </c>
      <c r="E17" s="2">
        <f>D17/B17*C17</f>
        <v>2</v>
      </c>
      <c r="H17" s="1">
        <f>(D15+D17)</f>
        <v>14.85</v>
      </c>
      <c r="I17" s="1">
        <f>(E15+E17)</f>
        <v>4.0803000000000003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2017-10-31T09:44:08Z</dcterms:modified>
</cp:coreProperties>
</file>