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E3" i="1"/>
  <c r="E4" i="1"/>
  <c r="E5" i="1"/>
  <c r="E6" i="1"/>
  <c r="E9" i="1"/>
  <c r="E10" i="1"/>
  <c r="E11" i="1"/>
  <c r="E12" i="1"/>
  <c r="E13" i="1"/>
  <c r="E14" i="1"/>
  <c r="E15" i="1"/>
  <c r="E16" i="1"/>
  <c r="E17" i="1"/>
  <c r="E2" i="1"/>
  <c r="E21" i="1"/>
  <c r="E19" i="1" l="1"/>
  <c r="D16" i="1"/>
  <c r="D19" i="1"/>
</calcChain>
</file>

<file path=xl/sharedStrings.xml><?xml version="1.0" encoding="utf-8"?>
<sst xmlns="http://schemas.openxmlformats.org/spreadsheetml/2006/main" count="35" uniqueCount="34">
  <si>
    <t>Item</t>
  </si>
  <si>
    <t>Qty</t>
  </si>
  <si>
    <t>Qty needed</t>
  </si>
  <si>
    <t>price</t>
  </si>
  <si>
    <t>link</t>
  </si>
  <si>
    <t>C 100uF SMD type B</t>
  </si>
  <si>
    <t>C 10uF SMD Type A</t>
  </si>
  <si>
    <t>LM1117 3,3V</t>
  </si>
  <si>
    <t xml:space="preserve">Bornier 2 </t>
  </si>
  <si>
    <t>Micro Switch 6*6*5mm</t>
  </si>
  <si>
    <t>http://www.ebay.fr/itm/100Pcs-6X6x6mm-Bouton-Poussoir-Micro-Switch-Ic-New-Diy-Develope-A-/262423871483?hash=item3d19ae7ffb:g:i18AAOSwcUBYH75I</t>
  </si>
  <si>
    <t>breakaway Male header</t>
  </si>
  <si>
    <t>http://www.ebay.fr/itm/14pcs-1-X-40pin-2-54-breakaway-Male-header-for-Arduino-Prototype-Shield-DIY-/371785776167?hash=item569028bc27:g:sZQAAOxy~hdR1jjy</t>
  </si>
  <si>
    <t xml:space="preserve">Double Row 2X4 Pin 8P 2.54Mm Female Straight </t>
  </si>
  <si>
    <t>http://www.ebay.fr/itm/10Pcs-Double-Row-2X4-Pin-8P-2-54Mm-Female-Straight-Header-Pitch-Socket-Pin-Str-K-/252409905515?hash=item3ac4cd816b:g:ujwAAOSw5cNYHY7L</t>
  </si>
  <si>
    <t>ESP-01</t>
  </si>
  <si>
    <t>R 10K SMD 0805</t>
  </si>
  <si>
    <t>prix total</t>
  </si>
  <si>
    <t>prix unitaire</t>
  </si>
  <si>
    <t>Female 3.5mm Headphone Jack Audio Connector</t>
  </si>
  <si>
    <t>resistance variées</t>
  </si>
  <si>
    <t>R 330K SMD 0805</t>
  </si>
  <si>
    <t>Diode 1n4002 smd</t>
  </si>
  <si>
    <t>http://www.ebay.fr/itm/50Pcs-Diode-1N4002-In4002-M2-Do-214-Toshiba-Smd-Nouveau-Ic-C-/262647587691?hash=item3d2704236b:g:xcQAAOSwo4pYId9s</t>
  </si>
  <si>
    <t>C 10uF 0805 10%</t>
  </si>
  <si>
    <t>http://www.ebay.fr/itm/Condensateurs-CMS-SMD-0805-10uf-16V-lot-de-5-a-50-pieces-SAMSUNG-/321811315247?var=&amp;hash=item4aed72fa2f:m:mLXv9drP0ARn0-zk68Z3nDQ</t>
  </si>
  <si>
    <t>support DIL8</t>
  </si>
  <si>
    <t>http://www.ebay.fr/itm/1-2-5-PCS-Original-ATMEL-DIP-8-ATTINY85-20PU-Tiny85-20PU-IC-Chip-Puce-Neuf-/131875268123?var=&amp;hash=item1eb460e61b:m:mOA_Qpn5dZBqK73UpX_mTnA</t>
  </si>
  <si>
    <t>attiny85</t>
  </si>
  <si>
    <t>http://www.ebay.fr/itm/10-Pcs-3-Pin-PCB-Mounture-Female-3-5mm-Jack-stereo-Socket-Connecteur-Y3-/282103881025?hash=item41aeb39d41:g:dCUAAOSwYqxXi1br</t>
  </si>
  <si>
    <t>PCB 38mmx42mm</t>
  </si>
  <si>
    <t>http://www.ebay.fr/itm/10pcs-3-5mm-Audio-Stereo-MONO-Male-Female-Plug-Jack-Adaptor-Connectors-Solder-/201758008980?var=&amp;hash=item2ef9b6e694:m:mjyGMBdNADwY4DJoi9Fkh4g</t>
  </si>
  <si>
    <t>3.5mm audio stéréo jack</t>
  </si>
  <si>
    <t>order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</si>
</sst>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27" sqref="H27"/>
    </sheetView>
  </sheetViews>
  <sheetFormatPr baseColWidth="10" defaultColWidth="9.140625" defaultRowHeight="15" x14ac:dyDescent="0.25"/>
  <cols>
    <col min="1" max="1" width="44.85546875" bestFit="1" customWidth="1"/>
    <col min="2" max="2" width="4.140625" bestFit="1" customWidth="1"/>
    <col min="3" max="3" width="11.42578125" bestFit="1" customWidth="1"/>
    <col min="4" max="4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</row>
    <row r="2" spans="1:6" s="2" customFormat="1" x14ac:dyDescent="0.25">
      <c r="A2" s="2" t="s">
        <v>5</v>
      </c>
      <c r="B2" s="2">
        <v>10</v>
      </c>
      <c r="C2" s="2">
        <v>1</v>
      </c>
      <c r="D2" s="5">
        <v>1.63</v>
      </c>
      <c r="E2" s="3">
        <f>D2/B2*C2</f>
        <v>0.16299999999999998</v>
      </c>
    </row>
    <row r="3" spans="1:6" s="2" customFormat="1" x14ac:dyDescent="0.25">
      <c r="A3" s="2" t="s">
        <v>6</v>
      </c>
      <c r="B3" s="2">
        <v>12</v>
      </c>
      <c r="C3" s="2">
        <v>1</v>
      </c>
      <c r="D3" s="5">
        <v>1</v>
      </c>
      <c r="E3" s="3">
        <f t="shared" ref="E3:E17" si="0">D3/B3*C3</f>
        <v>8.3333333333333329E-2</v>
      </c>
    </row>
    <row r="4" spans="1:6" s="2" customFormat="1" x14ac:dyDescent="0.25">
      <c r="A4" s="2" t="s">
        <v>7</v>
      </c>
      <c r="B4" s="2">
        <v>40</v>
      </c>
      <c r="C4" s="2">
        <v>1</v>
      </c>
      <c r="D4" s="5">
        <v>1.59</v>
      </c>
      <c r="E4" s="3">
        <f t="shared" si="0"/>
        <v>3.9750000000000001E-2</v>
      </c>
    </row>
    <row r="5" spans="1:6" s="2" customFormat="1" x14ac:dyDescent="0.25">
      <c r="A5" s="2" t="s">
        <v>8</v>
      </c>
      <c r="B5" s="2">
        <v>10</v>
      </c>
      <c r="C5" s="2">
        <v>1</v>
      </c>
      <c r="D5" s="5">
        <v>2.8</v>
      </c>
      <c r="E5" s="3">
        <f t="shared" si="0"/>
        <v>0.27999999999999997</v>
      </c>
    </row>
    <row r="6" spans="1:6" s="2" customFormat="1" x14ac:dyDescent="0.25">
      <c r="A6" s="2" t="s">
        <v>19</v>
      </c>
      <c r="B6" s="2">
        <v>10</v>
      </c>
      <c r="C6" s="2">
        <v>3</v>
      </c>
      <c r="D6" s="5">
        <v>1</v>
      </c>
      <c r="E6" s="3">
        <f t="shared" si="0"/>
        <v>0.30000000000000004</v>
      </c>
      <c r="F6" s="2" t="s">
        <v>29</v>
      </c>
    </row>
    <row r="7" spans="1:6" s="2" customFormat="1" x14ac:dyDescent="0.25">
      <c r="A7" s="2" t="s">
        <v>16</v>
      </c>
      <c r="C7" s="2">
        <v>1</v>
      </c>
      <c r="D7" s="5">
        <v>0</v>
      </c>
      <c r="E7" s="3">
        <v>0.05</v>
      </c>
      <c r="F7" s="2" t="s">
        <v>20</v>
      </c>
    </row>
    <row r="8" spans="1:6" s="2" customFormat="1" x14ac:dyDescent="0.25">
      <c r="A8" s="2" t="s">
        <v>21</v>
      </c>
      <c r="C8" s="2">
        <v>6</v>
      </c>
      <c r="D8" s="5">
        <v>0</v>
      </c>
      <c r="E8" s="3">
        <v>0.05</v>
      </c>
      <c r="F8" s="2" t="s">
        <v>20</v>
      </c>
    </row>
    <row r="9" spans="1:6" s="2" customFormat="1" x14ac:dyDescent="0.25">
      <c r="A9" s="2" t="s">
        <v>22</v>
      </c>
      <c r="B9" s="2">
        <v>50</v>
      </c>
      <c r="C9" s="2">
        <v>6</v>
      </c>
      <c r="D9" s="5">
        <v>1</v>
      </c>
      <c r="E9" s="3">
        <f t="shared" si="0"/>
        <v>0.12</v>
      </c>
      <c r="F9" s="2" t="s">
        <v>23</v>
      </c>
    </row>
    <row r="10" spans="1:6" s="2" customFormat="1" x14ac:dyDescent="0.25">
      <c r="A10" s="2" t="s">
        <v>9</v>
      </c>
      <c r="B10" s="2">
        <v>100</v>
      </c>
      <c r="C10" s="2">
        <v>2</v>
      </c>
      <c r="D10" s="5">
        <v>1.03</v>
      </c>
      <c r="E10" s="3">
        <f t="shared" si="0"/>
        <v>2.06E-2</v>
      </c>
      <c r="F10" s="2" t="s">
        <v>10</v>
      </c>
    </row>
    <row r="11" spans="1:6" s="2" customFormat="1" x14ac:dyDescent="0.25">
      <c r="A11" s="2" t="s">
        <v>11</v>
      </c>
      <c r="B11" s="2">
        <v>20</v>
      </c>
      <c r="C11" s="2">
        <v>1</v>
      </c>
      <c r="D11" s="5">
        <v>1.49</v>
      </c>
      <c r="E11" s="3">
        <f t="shared" si="0"/>
        <v>7.4499999999999997E-2</v>
      </c>
      <c r="F11" s="2" t="s">
        <v>12</v>
      </c>
    </row>
    <row r="12" spans="1:6" s="2" customFormat="1" x14ac:dyDescent="0.25">
      <c r="A12" s="2" t="s">
        <v>13</v>
      </c>
      <c r="B12" s="2">
        <v>10</v>
      </c>
      <c r="C12" s="2">
        <v>1</v>
      </c>
      <c r="D12" s="5">
        <v>1</v>
      </c>
      <c r="E12" s="3">
        <f t="shared" si="0"/>
        <v>0.1</v>
      </c>
      <c r="F12" s="2" t="s">
        <v>14</v>
      </c>
    </row>
    <row r="13" spans="1:6" s="2" customFormat="1" x14ac:dyDescent="0.25">
      <c r="A13" s="2" t="s">
        <v>15</v>
      </c>
      <c r="B13" s="2">
        <v>3</v>
      </c>
      <c r="C13" s="2">
        <v>1</v>
      </c>
      <c r="D13" s="5">
        <v>5.65</v>
      </c>
      <c r="E13" s="3">
        <f t="shared" si="0"/>
        <v>1.8833333333333335</v>
      </c>
    </row>
    <row r="14" spans="1:6" s="2" customFormat="1" x14ac:dyDescent="0.25">
      <c r="A14" s="2" t="s">
        <v>24</v>
      </c>
      <c r="B14" s="2">
        <v>10</v>
      </c>
      <c r="C14" s="2">
        <v>3</v>
      </c>
      <c r="D14" s="5">
        <v>1.75</v>
      </c>
      <c r="E14" s="3">
        <f t="shared" si="0"/>
        <v>0.52499999999999991</v>
      </c>
      <c r="F14" s="2" t="s">
        <v>25</v>
      </c>
    </row>
    <row r="15" spans="1:6" s="2" customFormat="1" x14ac:dyDescent="0.25">
      <c r="A15" s="2" t="s">
        <v>26</v>
      </c>
      <c r="B15" s="2">
        <v>25</v>
      </c>
      <c r="C15" s="2">
        <v>1</v>
      </c>
      <c r="D15" s="5">
        <v>1</v>
      </c>
      <c r="E15" s="3">
        <f t="shared" si="0"/>
        <v>0.04</v>
      </c>
    </row>
    <row r="16" spans="1:6" s="2" customFormat="1" x14ac:dyDescent="0.25">
      <c r="A16" s="2" t="s">
        <v>28</v>
      </c>
      <c r="B16" s="2">
        <v>2</v>
      </c>
      <c r="C16" s="2">
        <v>1</v>
      </c>
      <c r="D16" s="5">
        <f>2.19+0.29</f>
        <v>2.48</v>
      </c>
      <c r="E16" s="3">
        <f t="shared" si="0"/>
        <v>1.24</v>
      </c>
      <c r="F16" s="2" t="s">
        <v>27</v>
      </c>
    </row>
    <row r="17" spans="1:9" s="2" customFormat="1" x14ac:dyDescent="0.25">
      <c r="A17" s="2" t="s">
        <v>32</v>
      </c>
      <c r="B17" s="2">
        <v>10</v>
      </c>
      <c r="C17" s="2">
        <v>3</v>
      </c>
      <c r="D17" s="5">
        <v>1.1599999999999999</v>
      </c>
      <c r="E17" s="3">
        <f t="shared" si="0"/>
        <v>0.34799999999999998</v>
      </c>
      <c r="F17" s="2" t="s">
        <v>31</v>
      </c>
    </row>
    <row r="18" spans="1:9" x14ac:dyDescent="0.25">
      <c r="F18" s="4"/>
    </row>
    <row r="19" spans="1:9" x14ac:dyDescent="0.25">
      <c r="D19" s="1">
        <f>SUM(D2:D17)</f>
        <v>24.58</v>
      </c>
      <c r="E19" s="1">
        <f>SUM(E7:E17)</f>
        <v>4.4514333333333331</v>
      </c>
    </row>
    <row r="20" spans="1:9" x14ac:dyDescent="0.25">
      <c r="H20" t="s">
        <v>17</v>
      </c>
      <c r="I20" t="s">
        <v>18</v>
      </c>
    </row>
    <row r="21" spans="1:9" x14ac:dyDescent="0.25">
      <c r="A21" s="2" t="s">
        <v>30</v>
      </c>
      <c r="B21" s="2">
        <v>3</v>
      </c>
      <c r="C21" s="2">
        <v>1</v>
      </c>
      <c r="D21" s="2">
        <v>12.14</v>
      </c>
      <c r="E21" s="2">
        <f>D21/B21*C21</f>
        <v>4.0466666666666669</v>
      </c>
      <c r="H21" s="1">
        <f>(D19+D21)</f>
        <v>36.72</v>
      </c>
      <c r="I21" s="1">
        <f>(E19+E21)</f>
        <v>8.4981000000000009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2017-03-30T09:09:31Z</dcterms:modified>
</cp:coreProperties>
</file>