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dominic_hohenfeld_stud_hslu_ch/Documents/3. Semester/DC Scripting/Project-SIA-416 neu/"/>
    </mc:Choice>
  </mc:AlternateContent>
  <xr:revisionPtr revIDLastSave="0" documentId="8_{3589D4A1-48D4-4A3B-8A74-9FF6F9F15F4D}" xr6:coauthVersionLast="47" xr6:coauthVersionMax="47" xr10:uidLastSave="{00000000-0000-0000-0000-000000000000}"/>
  <bookViews>
    <workbookView xWindow="-96" yWindow="-96" windowWidth="23232" windowHeight="13992" xr2:uid="{CBFEDF2E-64E9-446E-94A7-D21275BF08BD}"/>
  </bookViews>
  <sheets>
    <sheet name="Tabelle1" sheetId="1" r:id="rId1"/>
  </sheets>
  <definedNames>
    <definedName name="Print_Area" localSheetId="0">Tabelle1!$A$1:$F$40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3" i="1"/>
  <c r="A11" i="1" s="1"/>
  <c r="E1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<sst xmlns="http://schemas.openxmlformats.org/spreadsheetml/2006/main" count="35" uniqueCount="35">
  <si>
    <t>Manuel Amstad
Dominic Hohenfeld</t>
  </si>
  <si>
    <t>Projektname</t>
  </si>
  <si>
    <t>Projektstatus</t>
  </si>
  <si>
    <t>Datum</t>
  </si>
  <si>
    <t>Ersteller</t>
  </si>
  <si>
    <t>Geschossfläche GF</t>
  </si>
  <si>
    <t>Nettogeschossfläche NGF</t>
  </si>
  <si>
    <t>Konstruktionsfläche KF</t>
  </si>
  <si>
    <t>Aussen-Geschossfläche AG</t>
  </si>
  <si>
    <t>Aussen-Nettogeschossfläche ANG</t>
  </si>
  <si>
    <t>Aussen-Konstruktionsfläche AK</t>
  </si>
  <si>
    <t>Aussen-Konstruktionsfläche tragend AKF</t>
  </si>
  <si>
    <t>Aussen-Konstruktionsfläche nicht tragend AKF</t>
  </si>
  <si>
    <t>Die Korrektheit der Daten hat der Benutzer zu verantworten.</t>
  </si>
  <si>
    <t>m2 / m3</t>
  </si>
  <si>
    <t>Gebäudevolumen GV</t>
  </si>
  <si>
    <t>Nettogebäudevolumen NGV</t>
  </si>
  <si>
    <t>Konstruktionsvolumen KV</t>
  </si>
  <si>
    <t>+/- 20% genau</t>
  </si>
  <si>
    <t>Auszug der Flächen und Volumen des Projektmodelles nach SIA 416</t>
  </si>
  <si>
    <t>Nutzfläche
NF</t>
  </si>
  <si>
    <t>Projektnr.</t>
  </si>
  <si>
    <t>Aussen-
Verkehrsfläche AV</t>
  </si>
  <si>
    <t>Aussen-
Funktionsfläche AF</t>
  </si>
  <si>
    <t>Haupt-
nutzfläche
HNF</t>
  </si>
  <si>
    <t>Neben-
nutzfläche
NNF</t>
  </si>
  <si>
    <t>Verkehrs-
fläche
VF</t>
  </si>
  <si>
    <t>Funktions-
fläche 
FF</t>
  </si>
  <si>
    <t xml:space="preserve">Autoren:
</t>
  </si>
  <si>
    <t>Funktionsvolumen
FV</t>
  </si>
  <si>
    <t>Verkehrs-volumen
VV</t>
  </si>
  <si>
    <t xml:space="preserve">TA.BA_DC_SCRIPT_MM.H2301
</t>
  </si>
  <si>
    <t>Aussen-
Nutzfläche
AN</t>
  </si>
  <si>
    <t>Nutz-
volumen
NV</t>
  </si>
  <si>
    <t>Grobkostenschätzung 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</si>
</sst>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HF&quot;"/>
  </numFmts>
  <fonts count="10">
    <font>
      <sz val="11"/>
      <color theme="1"/>
      <name val="Calibri"/>
      <family val="2"/>
      <scheme val="minor"/>
    </font>
    <font>
      <sz val="12"/>
      <color theme="1"/>
      <name val="Calibri  "/>
    </font>
    <font>
      <b/>
      <sz val="12"/>
      <color theme="1"/>
      <name val="Calibri  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 "/>
    </font>
    <font>
      <sz val="11"/>
      <color theme="1"/>
      <name val="Helvetica"/>
      <family val="2"/>
    </font>
    <font>
      <sz val="12"/>
      <color theme="0" tint="-0.499984740745262"/>
      <name val="Calibri"/>
      <family val="2"/>
      <scheme val="minor"/>
    </font>
    <font>
      <b/>
      <sz val="11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FF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0" fontId="5" fillId="2" borderId="12" xfId="0" applyFont="1" applyFill="1" applyBorder="1"/>
    <xf numFmtId="0" fontId="5" fillId="2" borderId="3" xfId="0" applyFont="1" applyFill="1" applyBorder="1"/>
    <xf numFmtId="0" fontId="3" fillId="2" borderId="3" xfId="0" applyFont="1" applyFill="1" applyBorder="1"/>
    <xf numFmtId="0" fontId="8" fillId="2" borderId="4" xfId="0" quotePrefix="1" applyFont="1" applyFill="1" applyBorder="1" applyAlignment="1">
      <alignment horizontal="right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164" fontId="9" fillId="0" borderId="0" xfId="0" applyNumberFormat="1" applyFont="1" applyAlignment="1">
      <alignment horizontal="left" vertical="center"/>
    </xf>
    <xf numFmtId="0" fontId="5" fillId="2" borderId="1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4" xfId="0" applyNumberFormat="1" applyFont="1" applyBorder="1"/>
    <xf numFmtId="2" fontId="6" fillId="0" borderId="8" xfId="0" applyNumberFormat="1" applyFont="1" applyBorder="1"/>
    <xf numFmtId="2" fontId="6" fillId="0" borderId="9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2" fontId="0" fillId="0" borderId="12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6" fillId="0" borderId="12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1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0" fontId="2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DEFF3"/>
      <color rgb="FFE3E7ED"/>
      <color rgb="FFFFE1EB"/>
      <color rgb="FFFF85AE"/>
      <color rgb="FFFFEBF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Flächennutzung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Tabelle1!$E$11</c:f>
              <c:strCache>
                <c:ptCount val="1"/>
                <c:pt idx="0">
                  <c:v>-364.31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140-4C33-AB75-6D803DDA38E2}"/>
            </c:ext>
          </c:extLst>
        </c:ser>
        <c:ser>
          <c:idx val="1"/>
          <c:order val="1"/>
          <c:tx>
            <c:strRef>
              <c:f>Tabelle1!$D$13</c:f>
              <c:strCache>
                <c:ptCount val="1"/>
                <c:pt idx="0">
                  <c:v>47.00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4C-45E4-BD14-11425B33E2EF}"/>
              </c:ext>
            </c:extLst>
          </c:dP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C140-4C33-AB75-6D803DDA38E2}"/>
            </c:ext>
          </c:extLst>
        </c:ser>
        <c:ser>
          <c:idx val="2"/>
          <c:order val="2"/>
          <c:tx>
            <c:strRef>
              <c:f>Tabelle1!$C$13</c:f>
              <c:strCache>
                <c:ptCount val="1"/>
                <c:pt idx="0">
                  <c:v>39.70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140-4C33-AB75-6D803DDA38E2}"/>
            </c:ext>
          </c:extLst>
        </c:ser>
        <c:ser>
          <c:idx val="3"/>
          <c:order val="3"/>
          <c:tx>
            <c:strRef>
              <c:f>Tabelle1!$B$15</c:f>
              <c:strCache>
                <c:ptCount val="1"/>
                <c:pt idx="0">
                  <c:v>65.00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140-4C33-AB75-6D803DDA38E2}"/>
            </c:ext>
          </c:extLst>
        </c:ser>
        <c:ser>
          <c:idx val="4"/>
          <c:order val="4"/>
          <c:tx>
            <c:strRef>
              <c:f>Tabelle1!$A$15</c:f>
              <c:strCache>
                <c:ptCount val="1"/>
                <c:pt idx="0">
                  <c:v>212.61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4C-45E4-BD14-11425B33E2E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140-4C33-AB75-6D803DDA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6880</xdr:rowOff>
    </xdr:from>
    <xdr:to>
      <xdr:col>4</xdr:col>
      <xdr:colOff>926042</xdr:colOff>
      <xdr:row>50</xdr:row>
      <xdr:rowOff>157163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6231D7-D106-438C-2DFE-82F4494B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D52F-5990-48CF-B074-B90189145B53}">
  <dimension ref="A1:F35"/>
  <sheetViews>
    <sheetView tabSelected="1" zoomScale="58" zoomScaleNormal="130" workbookViewId="0">
      <selection activeCell="G14" sqref="G14"/>
    </sheetView>
  </sheetViews>
  <sheetFormatPr baseColWidth="10" defaultRowHeight="14.4"/>
  <cols>
    <col min="1" max="1" width="11" customWidth="1"/>
    <col min="2" max="2" width="10.41796875" customWidth="1"/>
    <col min="3" max="3" width="14.20703125" customWidth="1"/>
    <col min="4" max="4" width="14.734375" customWidth="1"/>
    <col min="5" max="6" width="17.9453125" customWidth="1"/>
  </cols>
  <sheetData>
    <row r="1" spans="1:6" ht="39.6" customHeight="1">
      <c r="A1" s="1" t="e" vm="1">
        <v>#VALUE!</v>
      </c>
      <c r="B1" s="52" t="s">
        <v>31</v>
      </c>
      <c r="C1" s="53"/>
      <c r="D1" s="53"/>
      <c r="E1" s="14" t="s">
        <v>28</v>
      </c>
      <c r="F1" s="14" t="s">
        <v>0</v>
      </c>
    </row>
    <row r="2" spans="1:6" ht="22.5" customHeight="1">
      <c r="A2" s="4"/>
      <c r="B2" s="4"/>
      <c r="C2" s="4"/>
      <c r="D2" s="4"/>
      <c r="E2" s="4"/>
      <c r="F2" s="4"/>
    </row>
    <row r="3" spans="1:6" ht="15.9" customHeight="1">
      <c r="A3" s="5" t="s">
        <v>21</v>
      </c>
      <c r="B3" s="6" t="s">
        <v>1</v>
      </c>
      <c r="C3" s="4"/>
      <c r="D3" s="4"/>
      <c r="E3" s="4"/>
      <c r="F3" s="7" t="s">
        <v>3</v>
      </c>
    </row>
    <row r="4" spans="1:6" ht="15.3">
      <c r="A4" s="4"/>
      <c r="B4" s="4" t="s">
        <v>2</v>
      </c>
      <c r="C4" s="4"/>
      <c r="D4" s="4"/>
      <c r="E4" s="4"/>
      <c r="F4" s="7" t="s">
        <v>4</v>
      </c>
    </row>
    <row r="5" spans="1:6" ht="22.5" customHeight="1">
      <c r="A5" s="4"/>
      <c r="B5" s="4"/>
      <c r="C5" s="4"/>
      <c r="D5" s="4"/>
      <c r="E5" s="4"/>
      <c r="F5" s="4"/>
    </row>
    <row r="6" spans="1:6" ht="15.3">
      <c r="A6" s="4" t="s">
        <v>19</v>
      </c>
      <c r="B6" s="4"/>
      <c r="C6" s="4"/>
      <c r="D6" s="4"/>
      <c r="E6" s="4"/>
      <c r="F6" s="4"/>
    </row>
    <row r="7" spans="1:6" ht="8.4" customHeight="1">
      <c r="A7" s="2"/>
      <c r="B7" s="2"/>
      <c r="C7" s="2"/>
      <c r="D7" s="2"/>
      <c r="E7" s="2"/>
      <c r="F7" s="4"/>
    </row>
    <row r="8" spans="1:6" ht="15.3" customHeight="1">
      <c r="A8" s="68" t="s">
        <v>5</v>
      </c>
      <c r="B8" s="69"/>
      <c r="C8" s="69"/>
      <c r="D8" s="69"/>
      <c r="E8" s="69"/>
      <c r="F8" s="70"/>
    </row>
    <row r="9" spans="1:6" ht="15.3" customHeight="1">
      <c r="A9" s="34">
        <v>0</v>
      </c>
      <c r="B9" s="35"/>
      <c r="C9" s="35"/>
      <c r="D9" s="35"/>
      <c r="E9" s="35"/>
      <c r="F9" s="36"/>
    </row>
    <row r="10" spans="1:6" ht="15.3">
      <c r="A10" s="71" t="s">
        <v>6</v>
      </c>
      <c r="B10" s="72"/>
      <c r="C10" s="72"/>
      <c r="D10" s="73"/>
      <c r="E10" s="74" t="s">
        <v>7</v>
      </c>
      <c r="F10" s="75"/>
    </row>
    <row r="11" spans="1:6" ht="15.3">
      <c r="A11" s="79">
        <f>SUM(A13,C13,D13)</f>
        <v>364.31199999999995</v>
      </c>
      <c r="B11" s="80"/>
      <c r="C11" s="80"/>
      <c r="D11" s="81"/>
      <c r="E11" s="40">
        <f>(A9-A11)</f>
        <v>-364.31199999999995</v>
      </c>
      <c r="F11" s="41"/>
    </row>
    <row r="12" spans="1:6" ht="41.4">
      <c r="A12" s="82" t="s">
        <v>20</v>
      </c>
      <c r="B12" s="83"/>
      <c r="C12" s="23" t="s">
        <v>26</v>
      </c>
      <c r="D12" s="22" t="s">
        <v>27</v>
      </c>
      <c r="E12" s="42"/>
      <c r="F12" s="43"/>
    </row>
    <row r="13" spans="1:6">
      <c r="A13" s="48">
        <f>SUM(A15,B15)</f>
        <v>277.61199999999997</v>
      </c>
      <c r="B13" s="49"/>
      <c r="C13" s="48">
        <v>39.700000000000003</v>
      </c>
      <c r="D13" s="48">
        <v>47</v>
      </c>
      <c r="E13" s="42"/>
      <c r="F13" s="43"/>
    </row>
    <row r="14" spans="1:6" ht="43.8" customHeight="1">
      <c r="A14" s="13" t="s">
        <v>24</v>
      </c>
      <c r="B14" s="13" t="s">
        <v>25</v>
      </c>
      <c r="C14" s="50"/>
      <c r="D14" s="50"/>
      <c r="E14" s="42"/>
      <c r="F14" s="43"/>
    </row>
    <row r="15" spans="1:6" ht="15.3" customHeight="1">
      <c r="A15" s="15">
        <v>212.61199999999999</v>
      </c>
      <c r="B15" s="15">
        <v>65</v>
      </c>
      <c r="C15" s="51"/>
      <c r="D15" s="51"/>
      <c r="E15" s="44"/>
      <c r="F15" s="45"/>
    </row>
    <row r="16" spans="1:6" ht="22.5" customHeight="1">
      <c r="A16" s="3"/>
      <c r="B16" s="3"/>
      <c r="C16" s="3"/>
      <c r="D16" s="3"/>
      <c r="E16" s="3"/>
      <c r="F16" s="4"/>
    </row>
    <row r="17" spans="1:6" ht="15.3" customHeight="1">
      <c r="A17" s="68" t="s">
        <v>8</v>
      </c>
      <c r="B17" s="69"/>
      <c r="C17" s="69"/>
      <c r="D17" s="69"/>
      <c r="E17" s="69"/>
      <c r="F17" s="70"/>
    </row>
    <row r="18" spans="1:6" ht="15.3" customHeight="1">
      <c r="A18" s="34">
        <v>0</v>
      </c>
      <c r="B18" s="35"/>
      <c r="C18" s="35"/>
      <c r="D18" s="35"/>
      <c r="E18" s="35"/>
      <c r="F18" s="36"/>
    </row>
    <row r="19" spans="1:6" ht="15.3">
      <c r="A19" s="71" t="s">
        <v>9</v>
      </c>
      <c r="B19" s="72"/>
      <c r="C19" s="72"/>
      <c r="D19" s="73"/>
      <c r="E19" s="74" t="s">
        <v>10</v>
      </c>
      <c r="F19" s="75"/>
    </row>
    <row r="20" spans="1:6" ht="15.3">
      <c r="A20" s="76">
        <f>SUM(A22,C22,D22)</f>
        <v>0</v>
      </c>
      <c r="B20" s="77"/>
      <c r="C20" s="77"/>
      <c r="D20" s="78"/>
      <c r="E20" s="46">
        <v>0</v>
      </c>
      <c r="F20" s="47"/>
    </row>
    <row r="21" spans="1:6" ht="41.4">
      <c r="A21" s="54" t="s">
        <v>32</v>
      </c>
      <c r="B21" s="55"/>
      <c r="C21" s="23" t="s">
        <v>22</v>
      </c>
      <c r="D21" s="22" t="s">
        <v>23</v>
      </c>
      <c r="E21" s="24" t="s">
        <v>11</v>
      </c>
      <c r="F21" s="22" t="s">
        <v>12</v>
      </c>
    </row>
    <row r="22" spans="1:6">
      <c r="A22" s="66">
        <v>0</v>
      </c>
      <c r="B22" s="67"/>
      <c r="C22" s="15">
        <v>0</v>
      </c>
      <c r="D22" s="15">
        <v>0</v>
      </c>
      <c r="E22" s="15">
        <v>0</v>
      </c>
      <c r="F22" s="16">
        <v>0</v>
      </c>
    </row>
    <row r="23" spans="1:6" ht="22.8" customHeight="1">
      <c r="A23" s="10"/>
      <c r="B23" s="10"/>
      <c r="C23" s="10"/>
      <c r="D23" s="10"/>
      <c r="E23" s="10"/>
    </row>
    <row r="24" spans="1:6" ht="15.6">
      <c r="A24" s="28" t="s">
        <v>15</v>
      </c>
      <c r="B24" s="29"/>
      <c r="C24" s="29"/>
      <c r="D24" s="29"/>
      <c r="E24" s="29"/>
      <c r="F24" s="30"/>
    </row>
    <row r="25" spans="1:6" ht="15.6">
      <c r="A25" s="37">
        <v>0</v>
      </c>
      <c r="B25" s="38"/>
      <c r="C25" s="38"/>
      <c r="D25" s="38"/>
      <c r="E25" s="38"/>
      <c r="F25" s="39"/>
    </row>
    <row r="26" spans="1:6" ht="15.6">
      <c r="A26" s="31" t="s">
        <v>16</v>
      </c>
      <c r="B26" s="33"/>
      <c r="C26" s="33"/>
      <c r="D26" s="32"/>
      <c r="E26" s="31" t="s">
        <v>17</v>
      </c>
      <c r="F26" s="32"/>
    </row>
    <row r="27" spans="1:6" ht="15.6">
      <c r="A27" s="37">
        <v>0</v>
      </c>
      <c r="B27" s="38"/>
      <c r="C27" s="38"/>
      <c r="D27" s="38"/>
      <c r="E27" s="56">
        <v>0</v>
      </c>
      <c r="F27" s="57"/>
    </row>
    <row r="28" spans="1:6" ht="43.2">
      <c r="A28" s="25" t="s">
        <v>33</v>
      </c>
      <c r="B28" s="26" t="s">
        <v>30</v>
      </c>
      <c r="C28" s="62" t="s">
        <v>29</v>
      </c>
      <c r="D28" s="63"/>
      <c r="E28" s="58"/>
      <c r="F28" s="59"/>
    </row>
    <row r="29" spans="1:6" ht="15.6" customHeight="1">
      <c r="A29" s="17">
        <v>0</v>
      </c>
      <c r="B29" s="17">
        <v>0</v>
      </c>
      <c r="C29" s="64">
        <v>0</v>
      </c>
      <c r="D29" s="65"/>
      <c r="E29" s="60"/>
      <c r="F29" s="61"/>
    </row>
    <row r="30" spans="1:6" ht="22.8" customHeight="1">
      <c r="A30" s="11"/>
      <c r="B30" s="11"/>
      <c r="C30" s="11"/>
    </row>
    <row r="31" spans="1:6" ht="15.6">
      <c r="A31" s="18" t="s">
        <v>34</v>
      </c>
      <c r="B31" s="19"/>
      <c r="C31" s="19"/>
      <c r="D31" s="20"/>
      <c r="E31" s="19" t="s">
        <v>14</v>
      </c>
      <c r="F31" s="21" t="s">
        <v>18</v>
      </c>
    </row>
    <row r="32" spans="1:6" ht="15.6">
      <c r="D32" s="9"/>
      <c r="E32" s="9"/>
      <c r="F32" s="9"/>
    </row>
    <row r="33" spans="1:2">
      <c r="A33" s="27">
        <v>0</v>
      </c>
      <c r="B33" s="12"/>
    </row>
    <row r="34" spans="1:2" ht="22.8" customHeight="1"/>
    <row r="35" spans="1:2">
      <c r="A35" s="8" t="s">
        <v>13</v>
      </c>
    </row>
  </sheetData>
  <mergeCells count="27">
    <mergeCell ref="B1:D1"/>
    <mergeCell ref="A27:D27"/>
    <mergeCell ref="A21:B21"/>
    <mergeCell ref="E27:F29"/>
    <mergeCell ref="C28:D28"/>
    <mergeCell ref="C29:D29"/>
    <mergeCell ref="A22:B22"/>
    <mergeCell ref="A8:F8"/>
    <mergeCell ref="A17:F17"/>
    <mergeCell ref="A19:D19"/>
    <mergeCell ref="E19:F19"/>
    <mergeCell ref="A20:D20"/>
    <mergeCell ref="A10:D10"/>
    <mergeCell ref="E10:F10"/>
    <mergeCell ref="A11:D11"/>
    <mergeCell ref="A12:B12"/>
    <mergeCell ref="A24:F24"/>
    <mergeCell ref="E26:F26"/>
    <mergeCell ref="A26:D26"/>
    <mergeCell ref="A9:F9"/>
    <mergeCell ref="A18:F18"/>
    <mergeCell ref="A25:F25"/>
    <mergeCell ref="E11:F15"/>
    <mergeCell ref="E20:F20"/>
    <mergeCell ref="A13:B13"/>
    <mergeCell ref="C13:C15"/>
    <mergeCell ref="D13:D15"/>
  </mergeCells>
  <pageMargins left="0.74803149606299213" right="0.74803149606299213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Hohenfeld Dominic TA.DCA.2201</dc:creator>
  <cp:lastModifiedBy>Hohenfeld Dominic TA.DCA.2201</cp:lastModifiedBy>
  <cp:lastPrinted>2024-01-13T18:47:39Z</cp:lastPrinted>
  <dcterms:created xsi:type="dcterms:W3CDTF">2024-01-13T17:07:20Z</dcterms:created>
  <dcterms:modified xsi:type="dcterms:W3CDTF">2024-01-14T12:13:13Z</dcterms:modified>
</cp:coreProperties>
</file>