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80" yWindow="3280" windowWidth="28240" windowHeight="17240" tabRatio="600" firstSheet="0" activeTab="0" autoFilterDateGrouping="1"/>
  </bookViews>
  <sheets>
    <sheet name="Tabelle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#,##0.00\ &quot;CHF&quot;"/>
  </numFmts>
  <fonts count="3">
    <font>
      <name val="Calibri"/>
      <family val="2"/>
      <color theme="1"/>
      <sz val="12"/>
      <scheme val="minor"/>
    </font>
    <font>
      <name val="Helvetica"/>
      <family val="2"/>
      <color theme="1"/>
      <sz val="12"/>
    </font>
    <font>
      <name val="Helvetica"/>
      <family val="2"/>
      <b val="1"/>
      <color theme="1"/>
      <sz val="12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/>
    </xf>
    <xf numFmtId="164" fontId="1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/>
    </xf>
    <xf numFmtId="0" fontId="2" fillId="0" borderId="6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2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3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2" pivotButton="0" quotePrefix="0" xfId="0"/>
    <xf numFmtId="0" fontId="0" fillId="0" borderId="13" pivotButton="0" quotePrefix="0" xfId="0"/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"/>
  <sheetViews>
    <sheetView tabSelected="1" topLeftCell="A8" workbookViewId="0">
      <selection activeCell="A25" sqref="A25:B25"/>
    </sheetView>
  </sheetViews>
  <sheetFormatPr baseColWidth="10" defaultColWidth="10.83203125" defaultRowHeight="16"/>
  <cols>
    <col width="20.83203125" customWidth="1" style="1" min="1" max="2"/>
    <col width="25.83203125" customWidth="1" style="1" min="3" max="4"/>
    <col width="42.83203125" customWidth="1" style="1" min="5" max="6"/>
    <col width="10.83203125" customWidth="1" style="1" min="7" max="16384"/>
  </cols>
  <sheetData>
    <row r="1">
      <c r="A1" s="6" t="inlineStr">
        <is>
          <t>Grundstücksfläche GSF</t>
        </is>
      </c>
      <c r="B1" s="16" t="n"/>
      <c r="C1" s="16" t="n"/>
      <c r="D1" s="16" t="n"/>
      <c r="E1" s="16" t="n"/>
      <c r="F1" s="17" t="n"/>
    </row>
    <row r="2" ht="30" customHeight="1">
      <c r="A2" s="6">
        <f>SUM(A4,E4)</f>
        <v/>
      </c>
      <c r="B2" s="16" t="n"/>
      <c r="C2" s="16" t="n"/>
      <c r="D2" s="16" t="n"/>
      <c r="E2" s="16" t="n"/>
      <c r="F2" s="17" t="n"/>
    </row>
    <row r="3">
      <c r="A3" s="6" t="inlineStr">
        <is>
          <t>Umgebungsfläche UF</t>
        </is>
      </c>
      <c r="B3" s="16" t="n"/>
      <c r="C3" s="16" t="n"/>
      <c r="D3" s="17" t="n"/>
      <c r="E3" s="6" t="inlineStr">
        <is>
          <t>Gebäudegrundfläche GGF</t>
        </is>
      </c>
      <c r="F3" s="17" t="n"/>
    </row>
    <row r="4" ht="30" customHeight="1">
      <c r="A4" s="6">
        <f>SUM(C6,A6)</f>
        <v/>
      </c>
      <c r="B4" s="16" t="n"/>
      <c r="C4" s="16" t="n"/>
      <c r="D4" s="17" t="n"/>
      <c r="E4" s="6" t="n">
        <v>0</v>
      </c>
      <c r="F4" s="18" t="n"/>
    </row>
    <row r="5">
      <c r="A5" s="7" t="inlineStr">
        <is>
          <t>Bearbeitete Umgebungsfläche BUF</t>
        </is>
      </c>
      <c r="B5" s="17" t="n"/>
      <c r="C5" s="7" t="inlineStr">
        <is>
          <t>Unbearbeitete Umgebungsfläche UUF</t>
        </is>
      </c>
      <c r="D5" s="17" t="n"/>
      <c r="E5" s="19" t="n"/>
      <c r="F5" s="20" t="n"/>
    </row>
    <row r="6" ht="30" customHeight="1">
      <c r="A6" s="7" t="n">
        <v>0</v>
      </c>
      <c r="B6" s="17" t="n"/>
      <c r="C6" s="7" t="n">
        <v>0</v>
      </c>
      <c r="D6" s="17" t="n"/>
      <c r="E6" s="21" t="n"/>
      <c r="F6" s="22" t="n"/>
    </row>
    <row r="7" ht="35" customHeight="1"/>
    <row r="8">
      <c r="A8" s="6" t="inlineStr">
        <is>
          <t>Geschossfläche GF</t>
        </is>
      </c>
      <c r="B8" s="16" t="n"/>
      <c r="C8" s="16" t="n"/>
      <c r="D8" s="16" t="n"/>
      <c r="E8" s="16" t="n"/>
      <c r="F8" s="17" t="n"/>
    </row>
    <row r="9" ht="30" customHeight="1">
      <c r="A9" s="6" t="n">
        <v>2661.068</v>
      </c>
      <c r="B9" s="16" t="n"/>
      <c r="C9" s="16" t="n"/>
      <c r="D9" s="16" t="n"/>
      <c r="E9" s="16" t="n"/>
      <c r="F9" s="17" t="n"/>
    </row>
    <row r="10">
      <c r="A10" s="6" t="inlineStr">
        <is>
          <t>Nettogeschossfläche NGF</t>
        </is>
      </c>
      <c r="B10" s="16" t="n"/>
      <c r="C10" s="16" t="n"/>
      <c r="D10" s="17" t="n"/>
      <c r="E10" s="6" t="inlineStr">
        <is>
          <t>Konstruktionsfläche KF</t>
        </is>
      </c>
      <c r="F10" s="17" t="n"/>
    </row>
    <row r="11" ht="30" customHeight="1">
      <c r="A11" s="6">
        <f>SUM(A13,C13,D13)</f>
        <v/>
      </c>
      <c r="B11" s="16" t="n"/>
      <c r="C11" s="16" t="n"/>
      <c r="D11" s="17" t="n"/>
      <c r="E11" s="6">
        <f>(A9-A11)</f>
        <v/>
      </c>
      <c r="F11" s="18" t="n"/>
    </row>
    <row r="12">
      <c r="A12" s="7" t="inlineStr">
        <is>
          <t>Nutzfläche NF</t>
        </is>
      </c>
      <c r="B12" s="17" t="n"/>
      <c r="C12" s="7" t="inlineStr">
        <is>
          <t>Verkehrsfläche VF</t>
        </is>
      </c>
      <c r="D12" s="7" t="inlineStr">
        <is>
          <t>Funktionsfläche FF</t>
        </is>
      </c>
      <c r="E12" s="19" t="n"/>
      <c r="F12" s="20" t="n"/>
    </row>
    <row r="13" ht="30" customHeight="1">
      <c r="A13" s="7">
        <f>SUM(A15,B15)</f>
        <v/>
      </c>
      <c r="B13" s="17" t="n"/>
      <c r="C13" s="7" t="n">
        <v>0</v>
      </c>
      <c r="D13" s="7" t="n">
        <v>0</v>
      </c>
      <c r="E13" s="19" t="n"/>
      <c r="F13" s="20" t="n"/>
    </row>
    <row r="14">
      <c r="A14" s="7" t="inlineStr">
        <is>
          <t>Hauptnutzfläche HNF</t>
        </is>
      </c>
      <c r="B14" s="7" t="inlineStr">
        <is>
          <t>Nebennutzfläche NNF</t>
        </is>
      </c>
      <c r="C14" s="23" t="n"/>
      <c r="D14" s="23" t="n"/>
      <c r="E14" s="19" t="n"/>
      <c r="F14" s="20" t="n"/>
    </row>
    <row r="15" ht="30" customHeight="1">
      <c r="A15" s="7" t="n">
        <v>2660.002</v>
      </c>
      <c r="B15" s="7" t="n">
        <v>0</v>
      </c>
      <c r="C15" s="24" t="n"/>
      <c r="D15" s="24" t="n"/>
      <c r="E15" s="21" t="n"/>
      <c r="F15" s="22" t="n"/>
    </row>
    <row r="16" ht="35" customHeight="1">
      <c r="A16" s="3" t="n"/>
      <c r="B16" s="3" t="n"/>
      <c r="C16" s="3" t="n"/>
      <c r="D16" s="3" t="n"/>
      <c r="E16" s="3" t="n"/>
      <c r="F16" s="3" t="n"/>
    </row>
    <row r="17">
      <c r="A17" s="6" t="inlineStr">
        <is>
          <t>Aussen-Geschossfläche AG</t>
        </is>
      </c>
      <c r="B17" s="16" t="n"/>
      <c r="C17" s="16" t="n"/>
      <c r="D17" s="16" t="n"/>
      <c r="E17" s="16" t="n"/>
      <c r="F17" s="17" t="n"/>
    </row>
    <row r="18" ht="30" customHeight="1">
      <c r="A18" s="6">
        <f>SUM(A20,E20)</f>
        <v/>
      </c>
      <c r="B18" s="16" t="n"/>
      <c r="C18" s="16" t="n"/>
      <c r="D18" s="16" t="n"/>
      <c r="E18" s="16" t="n"/>
      <c r="F18" s="17" t="n"/>
    </row>
    <row r="19">
      <c r="A19" s="6" t="inlineStr">
        <is>
          <t>Aussen-Nettogeschossfläche ANG</t>
        </is>
      </c>
      <c r="B19" s="16" t="n"/>
      <c r="C19" s="16" t="n"/>
      <c r="D19" s="17" t="n"/>
      <c r="E19" s="6" t="inlineStr">
        <is>
          <t>Aussen-Konstruktionsfläche AK</t>
        </is>
      </c>
      <c r="F19" s="17" t="n"/>
    </row>
    <row r="20" ht="30" customHeight="1">
      <c r="A20" s="6">
        <f>SUM(A22,C22,D22)</f>
        <v/>
      </c>
      <c r="B20" s="16" t="n"/>
      <c r="C20" s="16" t="n"/>
      <c r="D20" s="17" t="n"/>
      <c r="E20" s="6">
        <f>SUM( E22,F22)</f>
        <v/>
      </c>
      <c r="F20" s="17" t="n"/>
    </row>
    <row r="21">
      <c r="A21" s="7" t="inlineStr">
        <is>
          <t>Aussen-Nutzfläche AN</t>
        </is>
      </c>
      <c r="B21" s="17" t="n"/>
      <c r="C21" s="7" t="inlineStr">
        <is>
          <t>Aussen-Verkehrsfläche AV</t>
        </is>
      </c>
      <c r="D21" s="7" t="inlineStr">
        <is>
          <t>Aussen-Funktionsfläche AF</t>
        </is>
      </c>
      <c r="E21" s="7" t="inlineStr">
        <is>
          <t>Aussen-Konstruktionsfläche tragend AKF</t>
        </is>
      </c>
      <c r="F21" s="7" t="inlineStr">
        <is>
          <t>Aussen-Konstruktionsfläche nicht tragend AKF</t>
        </is>
      </c>
    </row>
    <row r="22" ht="30" customHeight="1">
      <c r="A22" s="7" t="n"/>
      <c r="B22" s="17" t="n"/>
      <c r="C22" s="4" t="n"/>
      <c r="D22" s="4" t="n"/>
      <c r="E22" s="4" t="n"/>
      <c r="F22" s="4" t="n"/>
    </row>
    <row r="24">
      <c r="A24" t="n">
        <v>2661.068</v>
      </c>
      <c r="B24" t="n">
        <v>9680.805</v>
      </c>
    </row>
    <row r="25">
      <c r="A25" s="5" t="n">
        <v>5322135.466</v>
      </c>
      <c r="B25" s="5" t="n">
        <v>7744644.331</v>
      </c>
    </row>
  </sheetData>
  <mergeCells count="28">
    <mergeCell ref="A10:D10"/>
    <mergeCell ref="E20:F20"/>
    <mergeCell ref="A22:B22"/>
    <mergeCell ref="A17:F17"/>
    <mergeCell ref="A18:F18"/>
    <mergeCell ref="A20:D20"/>
    <mergeCell ref="A11:D11"/>
    <mergeCell ref="A13:B13"/>
    <mergeCell ref="E19:F19"/>
    <mergeCell ref="C13:C15"/>
    <mergeCell ref="D13:D15"/>
    <mergeCell ref="A12:B12"/>
    <mergeCell ref="A21:B21"/>
    <mergeCell ref="A19:D19"/>
    <mergeCell ref="E11:F15"/>
    <mergeCell ref="E10:F10"/>
    <mergeCell ref="E3:F3"/>
    <mergeCell ref="A1:F1"/>
    <mergeCell ref="A2:F2"/>
    <mergeCell ref="A8:F8"/>
    <mergeCell ref="A9:F9"/>
    <mergeCell ref="A5:B5"/>
    <mergeCell ref="A3:D3"/>
    <mergeCell ref="A4:D4"/>
    <mergeCell ref="C5:D5"/>
    <mergeCell ref="A6:B6"/>
    <mergeCell ref="C6:D6"/>
    <mergeCell ref="E4:F6"/>
  </mergeCell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Manuel Amstad</dc:creator>
  <dcterms:created xsi:type="dcterms:W3CDTF">2023-10-30T18:21:19Z</dcterms:created>
  <dcterms:modified xsi:type="dcterms:W3CDTF">2024-01-12T22:33:14Z</dcterms:modified>
  <cp:lastModifiedBy>Amstad Manuel TA.DCA.2201</cp:lastModifiedBy>
</cp:coreProperties>
</file>