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8855" windowHeight="61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Hoja2!$N$1:$O$11</definedName>
  </definedNames>
  <calcPr calcId="125725"/>
</workbook>
</file>

<file path=xl/calcChain.xml><?xml version="1.0" encoding="utf-8"?>
<calcChain xmlns="http://schemas.openxmlformats.org/spreadsheetml/2006/main">
  <c r="J55" i="1"/>
  <c r="J54"/>
  <c r="J53"/>
  <c r="J51"/>
  <c r="J50"/>
  <c r="J49"/>
</calcChain>
</file>

<file path=xl/sharedStrings.xml><?xml version="1.0" encoding="utf-8"?>
<sst xmlns="http://schemas.openxmlformats.org/spreadsheetml/2006/main" count="652" uniqueCount="229">
  <si>
    <t>Villager</t>
  </si>
  <si>
    <t>Skirmisher</t>
  </si>
  <si>
    <t>Archer</t>
  </si>
  <si>
    <t>Spearman</t>
  </si>
  <si>
    <t>Soldier</t>
  </si>
  <si>
    <t>Militia</t>
  </si>
  <si>
    <t>Scout</t>
  </si>
  <si>
    <t>Cavarly</t>
  </si>
  <si>
    <t>Eagle Scount</t>
  </si>
  <si>
    <t>Man-at-Arms</t>
  </si>
  <si>
    <t>Elite Skirmisher</t>
  </si>
  <si>
    <t>Pikeman</t>
  </si>
  <si>
    <t>Light Cavarly</t>
  </si>
  <si>
    <t>Long Swordman</t>
  </si>
  <si>
    <t>Crossbowman</t>
  </si>
  <si>
    <t>Eagle Warrior</t>
  </si>
  <si>
    <t>Cavarly Archer</t>
  </si>
  <si>
    <t>Archer | Cavarly</t>
  </si>
  <si>
    <t>Knight</t>
  </si>
  <si>
    <t>Camel Rider</t>
  </si>
  <si>
    <t>Halbardier</t>
  </si>
  <si>
    <t>Arbalester</t>
  </si>
  <si>
    <t>Hussar</t>
  </si>
  <si>
    <t>Two-Handed Swordsman</t>
  </si>
  <si>
    <t>Elite Eagle Warrior</t>
  </si>
  <si>
    <t>Hand Cannoneer</t>
  </si>
  <si>
    <t>Cavalier</t>
  </si>
  <si>
    <t>Champion</t>
  </si>
  <si>
    <t>Heavy Camel Rider</t>
  </si>
  <si>
    <t>Heavy Cavalry Archer</t>
  </si>
  <si>
    <t>Battle Elephant</t>
  </si>
  <si>
    <t>Paladin</t>
  </si>
  <si>
    <t>Elite Battle Elephant</t>
  </si>
  <si>
    <t>Units</t>
  </si>
  <si>
    <t>Can always be played (not a drawable card)</t>
  </si>
  <si>
    <t>+6 vs Archer</t>
  </si>
  <si>
    <t>+4 vs Cavarly</t>
  </si>
  <si>
    <t>+4 vs Archer</t>
  </si>
  <si>
    <t>+4 vs Soldier</t>
  </si>
  <si>
    <t>+6 vs Cavarly</t>
  </si>
  <si>
    <t>+6 vs Soldier</t>
  </si>
  <si>
    <t>2*Monk</t>
  </si>
  <si>
    <t>Special</t>
  </si>
  <si>
    <t>Always wins vs Cavarly</t>
  </si>
  <si>
    <t>1*Siege Ram</t>
  </si>
  <si>
    <t>Siege</t>
  </si>
  <si>
    <t>Always wins vs Archers</t>
  </si>
  <si>
    <t>1*Heavy Scorpion</t>
  </si>
  <si>
    <t>Always wins vs Soldiers</t>
  </si>
  <si>
    <t>Events/Structures</t>
  </si>
  <si>
    <t>Persians</t>
  </si>
  <si>
    <t>Spaniards</t>
  </si>
  <si>
    <t>Supremacy</t>
  </si>
  <si>
    <t>Incas</t>
  </si>
  <si>
    <t>Incas Villagers</t>
  </si>
  <si>
    <t>Aztecs</t>
  </si>
  <si>
    <t>Garland Wars</t>
  </si>
  <si>
    <t>Soldiers +4</t>
  </si>
  <si>
    <t>Bulgarians</t>
  </si>
  <si>
    <t>Bagains</t>
  </si>
  <si>
    <t>Goths</t>
  </si>
  <si>
    <t>Perfusion</t>
  </si>
  <si>
    <t>Japaneses</t>
  </si>
  <si>
    <t>Japanese Soldiers</t>
  </si>
  <si>
    <t>Malay</t>
  </si>
  <si>
    <t>Forced Levy</t>
  </si>
  <si>
    <t>Slavs</t>
  </si>
  <si>
    <t>Druzhina</t>
  </si>
  <si>
    <t>Soldiers +8 vs Soldier</t>
  </si>
  <si>
    <t>Vikings</t>
  </si>
  <si>
    <t>Chieftains</t>
  </si>
  <si>
    <t>Soldiers +8 vs Cavarly</t>
  </si>
  <si>
    <t>Berbers</t>
  </si>
  <si>
    <t>Burmeses</t>
  </si>
  <si>
    <t>Howdah</t>
  </si>
  <si>
    <t>Byzantines</t>
  </si>
  <si>
    <t>Logistica</t>
  </si>
  <si>
    <t>Cavarly +4 vs Soldier</t>
  </si>
  <si>
    <t>Franks</t>
  </si>
  <si>
    <t>Chivalry</t>
  </si>
  <si>
    <t>Cavarly+4</t>
  </si>
  <si>
    <t>Huns</t>
  </si>
  <si>
    <t>Marauders</t>
  </si>
  <si>
    <t>Cavarly +4 vs Archers</t>
  </si>
  <si>
    <t>Indians</t>
  </si>
  <si>
    <t>Imperial Camel Riders</t>
  </si>
  <si>
    <t>Khmers</t>
  </si>
  <si>
    <t>Tusk Swords</t>
  </si>
  <si>
    <t>Malians</t>
  </si>
  <si>
    <t>Farimba</t>
  </si>
  <si>
    <t>Cavarly +4</t>
  </si>
  <si>
    <t>Sarracens2</t>
  </si>
  <si>
    <t>Zealotry</t>
  </si>
  <si>
    <t>Teutons</t>
  </si>
  <si>
    <t>Vietnamese</t>
  </si>
  <si>
    <t>Chatras</t>
  </si>
  <si>
    <t>Britons</t>
  </si>
  <si>
    <t>Yeomen</t>
  </si>
  <si>
    <t>Chinese</t>
  </si>
  <si>
    <t>Rocketry</t>
  </si>
  <si>
    <t>Archers +4 vs Soldier</t>
  </si>
  <si>
    <t>Cumans</t>
  </si>
  <si>
    <t>Steppe Husbandry</t>
  </si>
  <si>
    <t>Archers+6(Cavarly Archers)</t>
  </si>
  <si>
    <t>Ethiopians</t>
  </si>
  <si>
    <t>Ethiopians Archers</t>
  </si>
  <si>
    <t>Italians</t>
  </si>
  <si>
    <t>Pavise</t>
  </si>
  <si>
    <t>Magyars</t>
  </si>
  <si>
    <t>Recurve Bow</t>
  </si>
  <si>
    <t>Archers +4(Cavarly Archers)</t>
  </si>
  <si>
    <t>Mayans</t>
  </si>
  <si>
    <t>Obsidian Arrows</t>
  </si>
  <si>
    <t>Mongols</t>
  </si>
  <si>
    <t>Mangudai</t>
  </si>
  <si>
    <t>Archers+8(Cavarly Archers)</t>
  </si>
  <si>
    <t>Portuguese</t>
  </si>
  <si>
    <t>Turks</t>
  </si>
  <si>
    <t>Celts</t>
  </si>
  <si>
    <t>Furor Celtica</t>
  </si>
  <si>
    <t>Siege Units returns to hand after combat</t>
  </si>
  <si>
    <t>Sarracens1</t>
  </si>
  <si>
    <t>Madrasah</t>
  </si>
  <si>
    <t>Monk returns to hand after combat</t>
  </si>
  <si>
    <t>Lithuanians</t>
  </si>
  <si>
    <t>Tower Shields</t>
  </si>
  <si>
    <t>Counter Units +2</t>
  </si>
  <si>
    <t>Tatars</t>
  </si>
  <si>
    <t>Silk Armor</t>
  </si>
  <si>
    <t>Persian Town Center</t>
  </si>
  <si>
    <t>Others</t>
  </si>
  <si>
    <t>Koreans???</t>
  </si>
  <si>
    <t>Effect</t>
  </si>
  <si>
    <t>Name</t>
  </si>
  <si>
    <t>Unit</t>
  </si>
  <si>
    <t>Power</t>
  </si>
  <si>
    <t>Archetype</t>
  </si>
  <si>
    <t>Monk</t>
  </si>
  <si>
    <t>Siege Unit</t>
  </si>
  <si>
    <t>Vills have double strength (always calculated last)</t>
  </si>
  <si>
    <t>Villager Max</t>
  </si>
  <si>
    <t>5 Rondas</t>
  </si>
  <si>
    <t>Militia Max</t>
  </si>
  <si>
    <t>Archer Max</t>
  </si>
  <si>
    <t>Cavarly Max</t>
  </si>
  <si>
    <t>Camels Max</t>
  </si>
  <si>
    <t>Elephants Max</t>
  </si>
  <si>
    <t>Imperial Skirmisher</t>
  </si>
  <si>
    <t>Berbers Boots</t>
  </si>
  <si>
    <t>Villagers +5</t>
  </si>
  <si>
    <t>Villagers +6</t>
  </si>
  <si>
    <t>Villagers +8</t>
  </si>
  <si>
    <t>Soldiers +8</t>
  </si>
  <si>
    <t>Monks</t>
  </si>
  <si>
    <t>Soldiers +8 vs Archers</t>
  </si>
  <si>
    <t>Counter Units</t>
  </si>
  <si>
    <t>Soldier|Militia</t>
  </si>
  <si>
    <t>Soldier|Eagle Warrior</t>
  </si>
  <si>
    <t>Cavarly|Counter Unit</t>
  </si>
  <si>
    <t>Soldier|Counter Unit</t>
  </si>
  <si>
    <t>Archer|Counter Unit</t>
  </si>
  <si>
    <t>Cavarly|Camel</t>
  </si>
  <si>
    <t>Archer|Soldier</t>
  </si>
  <si>
    <t>Cavarly|Elephant</t>
  </si>
  <si>
    <t>Cavarly Archer|Counter Unit</t>
  </si>
  <si>
    <t>Camel</t>
  </si>
  <si>
    <t>Elephant</t>
  </si>
  <si>
    <t>Free Hussar</t>
  </si>
  <si>
    <t>Feitoria</t>
  </si>
  <si>
    <t>Archers +6</t>
  </si>
  <si>
    <t>Archers +2 vs Soldier</t>
  </si>
  <si>
    <t>Cavarly +2 vs Archer</t>
  </si>
  <si>
    <t>Cav Archers and Scouts +4</t>
  </si>
  <si>
    <t>Archer|Cavarly|Cavarly Archer</t>
  </si>
  <si>
    <t>Cavarly no longer loses vs monks</t>
  </si>
  <si>
    <t>Villagers +4</t>
  </si>
  <si>
    <t>Elephants +4</t>
  </si>
  <si>
    <t xml:space="preserve">Elephants +6	</t>
  </si>
  <si>
    <t>Camels +6</t>
  </si>
  <si>
    <t>Camels +4</t>
  </si>
  <si>
    <t>Teutons Faith</t>
  </si>
  <si>
    <t>Infantry</t>
  </si>
  <si>
    <t>Infantry|Counter Unit</t>
  </si>
  <si>
    <t>Cavalry</t>
  </si>
  <si>
    <t>Cavalry|Counter Unit</t>
  </si>
  <si>
    <t>Infantry|Militia</t>
  </si>
  <si>
    <t>Eagle Scout</t>
  </si>
  <si>
    <t>Infantry|Eagle Warrior</t>
  </si>
  <si>
    <t>+5 vs Infantry</t>
  </si>
  <si>
    <t>+5 vs Cavalry</t>
  </si>
  <si>
    <t>Light Cavalry</t>
  </si>
  <si>
    <t>+5 vs Archer</t>
  </si>
  <si>
    <t>Long Swordsman</t>
  </si>
  <si>
    <t>Cavalry Archer</t>
  </si>
  <si>
    <t>Archer | Cavalry</t>
  </si>
  <si>
    <t>Archer|Cavalry|Cavalry Archer</t>
  </si>
  <si>
    <t>Cavalry|Camel</t>
  </si>
  <si>
    <t>+6 vs Cavalry</t>
  </si>
  <si>
    <t>+6 vs Infantry</t>
  </si>
  <si>
    <t>Archer|Infantry</t>
  </si>
  <si>
    <t>Cavalry|Elephant</t>
  </si>
  <si>
    <t>Always wins vs Cavalry</t>
  </si>
  <si>
    <t>Siege Ram</t>
  </si>
  <si>
    <t>Heavy Scorpion</t>
  </si>
  <si>
    <t>Always wins vs Infantry</t>
  </si>
  <si>
    <t>Base Power</t>
  </si>
  <si>
    <t>Description</t>
  </si>
  <si>
    <t>Archetypes</t>
  </si>
  <si>
    <t>Vs Unit Effect</t>
  </si>
  <si>
    <t>Effect Power</t>
  </si>
  <si>
    <t>Infantry +8</t>
  </si>
  <si>
    <t>Infantry +8 vs Archers</t>
  </si>
  <si>
    <t>Infantry +4</t>
  </si>
  <si>
    <t>Japanese Warriors</t>
  </si>
  <si>
    <t>Infantry +8 vs Infantry</t>
  </si>
  <si>
    <t>Infantry +8 vs Cavalry</t>
  </si>
  <si>
    <t>Elephants +6,</t>
  </si>
  <si>
    <t>Cavalry Archer|Counter Unit</t>
  </si>
  <si>
    <t>Archers+6(Cavalry Archers)</t>
  </si>
  <si>
    <t>Archers+8(Cavalry Archers)</t>
  </si>
  <si>
    <t>Cavalry +4 vs Infantry</t>
  </si>
  <si>
    <t>Cavalry+4</t>
  </si>
  <si>
    <t>Cavalry +4 vs Archers</t>
  </si>
  <si>
    <t>Cavalry +4</t>
  </si>
  <si>
    <t>Cavalry no longer loses vs monks</t>
  </si>
  <si>
    <t>Archers +4 vs Infantry</t>
  </si>
  <si>
    <t>Archers +4(Cavalry Archers)</t>
  </si>
  <si>
    <t xml:space="preserve">Villager </t>
  </si>
  <si>
    <t>Counter 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</si>
</sst>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stacked"/>
        <c:ser>
          <c:idx val="0"/>
          <c:order val="0"/>
          <c:tx>
            <c:v>Units</c:v>
          </c:tx>
          <c:cat>
            <c:strRef>
              <c:f>Hoja2!$K$2:$K$13</c:f>
              <c:strCache>
                <c:ptCount val="12"/>
                <c:pt idx="0">
                  <c:v>Archer</c:v>
                </c:pt>
                <c:pt idx="1">
                  <c:v>Camel</c:v>
                </c:pt>
                <c:pt idx="2">
                  <c:v>Cavalry</c:v>
                </c:pt>
                <c:pt idx="3">
                  <c:v>Cavalry Archer</c:v>
                </c:pt>
                <c:pt idx="4">
                  <c:v>Counter Unit</c:v>
                </c:pt>
                <c:pt idx="5">
                  <c:v>Eagle Warrior</c:v>
                </c:pt>
                <c:pt idx="6">
                  <c:v>Elephant</c:v>
                </c:pt>
                <c:pt idx="7">
                  <c:v>Infantry</c:v>
                </c:pt>
                <c:pt idx="8">
                  <c:v>Militia</c:v>
                </c:pt>
                <c:pt idx="9">
                  <c:v>Monk</c:v>
                </c:pt>
                <c:pt idx="10">
                  <c:v>Siege</c:v>
                </c:pt>
                <c:pt idx="11">
                  <c:v>Villager </c:v>
                </c:pt>
              </c:strCache>
            </c:strRef>
          </c:cat>
          <c:val>
            <c:numRef>
              <c:f>Hoja2!$L$2:$L$13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Upgrades</c:v>
          </c:tx>
          <c:cat>
            <c:strRef>
              <c:f>Hoja2!$N$2:$N$13</c:f>
              <c:strCache>
                <c:ptCount val="12"/>
                <c:pt idx="0">
                  <c:v>Archer</c:v>
                </c:pt>
                <c:pt idx="1">
                  <c:v>Camel</c:v>
                </c:pt>
                <c:pt idx="2">
                  <c:v>Cavalry</c:v>
                </c:pt>
                <c:pt idx="3">
                  <c:v>Cavalry Archer</c:v>
                </c:pt>
                <c:pt idx="4">
                  <c:v>Counter Units</c:v>
                </c:pt>
                <c:pt idx="5">
                  <c:v>Eagle Warrior</c:v>
                </c:pt>
                <c:pt idx="6">
                  <c:v>Elephant</c:v>
                </c:pt>
                <c:pt idx="7">
                  <c:v>Infantry</c:v>
                </c:pt>
                <c:pt idx="8">
                  <c:v>Infantry</c:v>
                </c:pt>
                <c:pt idx="9">
                  <c:v>Monk</c:v>
                </c:pt>
                <c:pt idx="10">
                  <c:v>Siege</c:v>
                </c:pt>
                <c:pt idx="11">
                  <c:v>Villager</c:v>
                </c:pt>
              </c:strCache>
            </c:strRef>
          </c:cat>
          <c:val>
            <c:numRef>
              <c:f>Hoja2!$O$2:$O$13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overlap val="100"/>
        <c:axId val="108638976"/>
        <c:axId val="87249280"/>
      </c:barChart>
      <c:catAx>
        <c:axId val="108638976"/>
        <c:scaling>
          <c:orientation val="minMax"/>
        </c:scaling>
        <c:axPos val="b"/>
        <c:tickLblPos val="nextTo"/>
        <c:crossAx val="87249280"/>
        <c:crosses val="autoZero"/>
        <c:auto val="1"/>
        <c:lblAlgn val="ctr"/>
        <c:lblOffset val="100"/>
      </c:catAx>
      <c:valAx>
        <c:axId val="87249280"/>
        <c:scaling>
          <c:orientation val="minMax"/>
        </c:scaling>
        <c:axPos val="l"/>
        <c:majorGridlines/>
        <c:numFmt formatCode="General" sourceLinked="1"/>
        <c:tickLblPos val="nextTo"/>
        <c:crossAx val="10863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ageofempires.fandom.com/wiki/Units_(Age_of_Empires_II)?action=edit&amp;section=4" TargetMode="External"/><Relationship Id="rId18" Type="http://schemas.openxmlformats.org/officeDocument/2006/relationships/hyperlink" Target="https://vignette.wikia.nocookie.net/ageofempires/images/c/cf/EliteSkirmisherIcon.jpg/revision/latest?cb=20151203052240" TargetMode="External"/><Relationship Id="rId26" Type="http://schemas.openxmlformats.org/officeDocument/2006/relationships/hyperlink" Target="https://vignette.wikia.nocookie.net/ageofempires/images/7/72/ScoutCavalryIcon.jpg/revision/latest?cb=20151203065724" TargetMode="External"/><Relationship Id="rId39" Type="http://schemas.openxmlformats.org/officeDocument/2006/relationships/hyperlink" Target="https://vignette.wikia.nocookie.net/ageofempires/images/1/1c/Elitesteppelancericon.png/revision/latest?cb=20191110161918" TargetMode="External"/><Relationship Id="rId21" Type="http://schemas.openxmlformats.org/officeDocument/2006/relationships/hyperlink" Target="https://vignette.wikia.nocookie.net/ageofempires/images/9/98/HeavyCavArcherIcon.jpg/revision/latest?cb=20151203064547" TargetMode="External"/><Relationship Id="rId34" Type="http://schemas.openxmlformats.org/officeDocument/2006/relationships/hyperlink" Target="https://vignette.wikia.nocookie.net/ageofempires/images/a/a4/ImperialCamelIcon.jpg/revision/latest?cb=20151203110501" TargetMode="External"/><Relationship Id="rId42" Type="http://schemas.openxmlformats.org/officeDocument/2006/relationships/hyperlink" Target="https://vignette.wikia.nocookie.net/ageofempires/images/4/4c/CappedRamIcon.jpg/revision/latest?cb=20151204004258" TargetMode="External"/><Relationship Id="rId47" Type="http://schemas.openxmlformats.org/officeDocument/2006/relationships/hyperlink" Target="https://vignette.wikia.nocookie.net/ageofempires/images/9/97/ScorpionIcon.jpg/revision/latest?cb=20151204010446" TargetMode="External"/><Relationship Id="rId50" Type="http://schemas.openxmlformats.org/officeDocument/2006/relationships/hyperlink" Target="https://vignette.wikia.nocookie.net/ageofempires/images/4/4a/Siegetowericon.png/revision/latest?cb=20160306111444" TargetMode="External"/><Relationship Id="rId55" Type="http://schemas.openxmlformats.org/officeDocument/2006/relationships/hyperlink" Target="https://vignette.wikia.nocookie.net/ageofempires/images/7/73/TradeCartIcon.jpg/revision/latest?cb=20151208025152" TargetMode="External"/><Relationship Id="rId7" Type="http://schemas.openxmlformats.org/officeDocument/2006/relationships/hyperlink" Target="https://vignette.wikia.nocookie.net/ageofempires/images/4/46/HalberdierIcon.jpg/revision/latest?cb=20151202191953" TargetMode="External"/><Relationship Id="rId12" Type="http://schemas.openxmlformats.org/officeDocument/2006/relationships/hyperlink" Target="https://vignette.wikia.nocookie.net/ageofempires/images/6/6b/HuskarlIcon.jpg/revision/latest?cb=20151203030212" TargetMode="External"/><Relationship Id="rId17" Type="http://schemas.openxmlformats.org/officeDocument/2006/relationships/hyperlink" Target="https://vignette.wikia.nocookie.net/ageofempires/images/e/e5/SkirmisherIcon.jpg/revision/latest?cb=20151203052246" TargetMode="External"/><Relationship Id="rId25" Type="http://schemas.openxmlformats.org/officeDocument/2006/relationships/hyperlink" Target="https://ageofempires.fandom.com/wiki/Units_(Age_of_Empires_II)?action=edit&amp;section=5" TargetMode="External"/><Relationship Id="rId33" Type="http://schemas.openxmlformats.org/officeDocument/2006/relationships/hyperlink" Target="https://vignette.wikia.nocookie.net/ageofempires/images/1/11/HeavyCamelIcon.jpg/revision/latest?cb=20151203105930" TargetMode="External"/><Relationship Id="rId38" Type="http://schemas.openxmlformats.org/officeDocument/2006/relationships/hyperlink" Target="https://vignette.wikia.nocookie.net/ageofempires/images/7/71/Steppelancericon.png/revision/latest?cb=20191110161839" TargetMode="External"/><Relationship Id="rId46" Type="http://schemas.openxmlformats.org/officeDocument/2006/relationships/hyperlink" Target="https://vignette.wikia.nocookie.net/ageofempires/images/f/f1/SiegeOnagerIcon.jpg/revision/latest?cb=20151204005813" TargetMode="External"/><Relationship Id="rId59" Type="http://schemas.openxmlformats.org/officeDocument/2006/relationships/hyperlink" Target="https://vignette.wikia.nocookie.net/ageofempires/images/f/fe/TrebuchetPackedIcon.jpg/revision/latest?cb=20151208022934" TargetMode="External"/><Relationship Id="rId2" Type="http://schemas.openxmlformats.org/officeDocument/2006/relationships/hyperlink" Target="https://vignette.wikia.nocookie.net/ageofempires/images/7/71/LongswordsManIcon.jpg/revision/latest?cb=20151202185246" TargetMode="External"/><Relationship Id="rId16" Type="http://schemas.openxmlformats.org/officeDocument/2006/relationships/hyperlink" Target="https://vignette.wikia.nocookie.net/ageofempires/images/f/fb/ArbalestIcon.jpg/revision/latest?cb=20151203051411" TargetMode="External"/><Relationship Id="rId20" Type="http://schemas.openxmlformats.org/officeDocument/2006/relationships/hyperlink" Target="https://vignette.wikia.nocookie.net/ageofempires/images/d/d5/CavalryArcherIcon.jpg/revision/latest?cb=20151203064552" TargetMode="External"/><Relationship Id="rId29" Type="http://schemas.openxmlformats.org/officeDocument/2006/relationships/hyperlink" Target="https://vignette.wikia.nocookie.net/ageofempires/images/f/f3/KnightIcon.jpg/revision/latest?cb=20151203104639" TargetMode="External"/><Relationship Id="rId41" Type="http://schemas.openxmlformats.org/officeDocument/2006/relationships/hyperlink" Target="https://vignette.wikia.nocookie.net/ageofempires/images/1/15/BatteringRamIcon.jpg/revision/latest?cb=20151204004303" TargetMode="External"/><Relationship Id="rId54" Type="http://schemas.openxmlformats.org/officeDocument/2006/relationships/hyperlink" Target="https://ageofempires.fandom.com/wiki/Units_(Age_of_Empires_II)?action=edit&amp;section=8" TargetMode="External"/><Relationship Id="rId1" Type="http://schemas.openxmlformats.org/officeDocument/2006/relationships/hyperlink" Target="https://ageofempires.fandom.com/wiki/Units_(Age_of_Empires_II)?action=edit&amp;section=3" TargetMode="External"/><Relationship Id="rId6" Type="http://schemas.openxmlformats.org/officeDocument/2006/relationships/hyperlink" Target="https://vignette.wikia.nocookie.net/ageofempires/images/d/d8/PikemanIcon.jpg/revision/latest?cb=20151202191259" TargetMode="External"/><Relationship Id="rId11" Type="http://schemas.openxmlformats.org/officeDocument/2006/relationships/hyperlink" Target="https://vignette.wikia.nocookie.net/ageofempires/images/5/58/CondottieroNewIcon.jpg/revision/latest?cb=20151208024510" TargetMode="External"/><Relationship Id="rId24" Type="http://schemas.openxmlformats.org/officeDocument/2006/relationships/hyperlink" Target="https://vignette.wikia.nocookie.net/ageofempires/images/6/6f/GenitourIcon.jpg/revision/latest?cb=20151203040213" TargetMode="External"/><Relationship Id="rId32" Type="http://schemas.openxmlformats.org/officeDocument/2006/relationships/hyperlink" Target="https://vignette.wikia.nocookie.net/ageofempires/images/0/0d/CamelIcon.jpg/revision/latest?cb=20151203105850" TargetMode="External"/><Relationship Id="rId37" Type="http://schemas.openxmlformats.org/officeDocument/2006/relationships/hyperlink" Target="https://vignette.wikia.nocookie.net/ageofempires/images/5/5c/TarkanIcon.jpg/revision/latest?cb=20151203033824" TargetMode="External"/><Relationship Id="rId40" Type="http://schemas.openxmlformats.org/officeDocument/2006/relationships/hyperlink" Target="https://ageofempires.fandom.com/wiki/Units_(Age_of_Empires_II)?action=edit&amp;section=6" TargetMode="External"/><Relationship Id="rId45" Type="http://schemas.openxmlformats.org/officeDocument/2006/relationships/hyperlink" Target="https://vignette.wikia.nocookie.net/ageofempires/images/c/c0/OnagerIcon.jpg/revision/latest?cb=20151204005506" TargetMode="External"/><Relationship Id="rId53" Type="http://schemas.openxmlformats.org/officeDocument/2006/relationships/hyperlink" Target="https://vignette.wikia.nocookie.net/ageofempires/images/f/f1/MissionaryIcon.jpg/revision/latest?cb=20151203034335" TargetMode="External"/><Relationship Id="rId58" Type="http://schemas.openxmlformats.org/officeDocument/2006/relationships/hyperlink" Target="https://vignette.wikia.nocookie.net/ageofempires/images/1/14/PetardIcon.jpg/revision/latest?cb=20151207141945" TargetMode="External"/><Relationship Id="rId5" Type="http://schemas.openxmlformats.org/officeDocument/2006/relationships/hyperlink" Target="https://vignette.wikia.nocookie.net/ageofempires/images/4/45/SpearmanIcon.jpg/revision/latest?cb=20151202191252" TargetMode="External"/><Relationship Id="rId15" Type="http://schemas.openxmlformats.org/officeDocument/2006/relationships/hyperlink" Target="https://vignette.wikia.nocookie.net/ageofempires/images/c/cd/CrossbowmanIcon.jpg/revision/latest?cb=20151203051100" TargetMode="External"/><Relationship Id="rId23" Type="http://schemas.openxmlformats.org/officeDocument/2006/relationships/hyperlink" Target="https://vignette.wikia.nocookie.net/ageofempires/images/2/21/Slingericon.png/revision/latest?cb=20170222130511" TargetMode="External"/><Relationship Id="rId28" Type="http://schemas.openxmlformats.org/officeDocument/2006/relationships/hyperlink" Target="https://vignette.wikia.nocookie.net/ageofempires/images/2/28/HussarIcon.jpg/revision/latest?cb=20151203070311" TargetMode="External"/><Relationship Id="rId36" Type="http://schemas.openxmlformats.org/officeDocument/2006/relationships/hyperlink" Target="https://vignette.wikia.nocookie.net/ageofempires/images/4/41/Elitebattleelephanticon.png/revision/latest?cb=20161223153738" TargetMode="External"/><Relationship Id="rId49" Type="http://schemas.openxmlformats.org/officeDocument/2006/relationships/hyperlink" Target="https://vignette.wikia.nocookie.net/ageofempires/images/4/4b/BombardCannonIcon.jpg/revision/latest?cb=20151204085129" TargetMode="External"/><Relationship Id="rId57" Type="http://schemas.openxmlformats.org/officeDocument/2006/relationships/hyperlink" Target="https://vignette.wikia.nocookie.net/ageofempires/images/c/c0/Elite-unique-research.jpg/revision/latest?cb=20130317093234" TargetMode="External"/><Relationship Id="rId10" Type="http://schemas.openxmlformats.org/officeDocument/2006/relationships/hyperlink" Target="https://vignette.wikia.nocookie.net/ageofempires/images/d/da/EliteEagleWarriorIcon.jpg/revision/latest?cb=20151208012548" TargetMode="External"/><Relationship Id="rId19" Type="http://schemas.openxmlformats.org/officeDocument/2006/relationships/hyperlink" Target="https://vignette.wikia.nocookie.net/ageofempires/images/2/2f/Imperialskirmishericon.png/revision/latest?cb=20161221170722" TargetMode="External"/><Relationship Id="rId31" Type="http://schemas.openxmlformats.org/officeDocument/2006/relationships/hyperlink" Target="https://vignette.wikia.nocookie.net/ageofempires/images/7/75/PaladinIcon.jpg/revision/latest?cb=20151203104938" TargetMode="External"/><Relationship Id="rId44" Type="http://schemas.openxmlformats.org/officeDocument/2006/relationships/hyperlink" Target="https://vignette.wikia.nocookie.net/ageofempires/images/1/1c/MangonelIcon.jpg/revision/latest?cb=20151204005459" TargetMode="External"/><Relationship Id="rId52" Type="http://schemas.openxmlformats.org/officeDocument/2006/relationships/hyperlink" Target="https://vignette.wikia.nocookie.net/ageofempires/images/e/ee/MonkIcon.jpg/revision/latest?cb=20151208013958" TargetMode="External"/><Relationship Id="rId60" Type="http://schemas.openxmlformats.org/officeDocument/2006/relationships/hyperlink" Target="https://ageofempires.fandom.com/wiki/Units_(Age_of_Empires_II)?action=edit&amp;section=10" TargetMode="External"/><Relationship Id="rId4" Type="http://schemas.openxmlformats.org/officeDocument/2006/relationships/hyperlink" Target="https://vignette.wikia.nocookie.net/ageofempires/images/6/61/ChampionIcon.jpg/revision/latest?cb=20151202190352" TargetMode="External"/><Relationship Id="rId9" Type="http://schemas.openxmlformats.org/officeDocument/2006/relationships/hyperlink" Target="https://vignette.wikia.nocookie.net/ageofempires/images/7/74/EagleWarriorIcon.jpg/revision/latest?cb=20151208012039" TargetMode="External"/><Relationship Id="rId14" Type="http://schemas.openxmlformats.org/officeDocument/2006/relationships/hyperlink" Target="https://vignette.wikia.nocookie.net/ageofempires/images/8/89/ArcherIcon.jpg/revision/latest?cb=20151203051052" TargetMode="External"/><Relationship Id="rId22" Type="http://schemas.openxmlformats.org/officeDocument/2006/relationships/hyperlink" Target="https://vignette.wikia.nocookie.net/ageofempires/images/f/fe/HandCannoneerIcon.jpg/revision/latest?cb=20151203064030" TargetMode="External"/><Relationship Id="rId27" Type="http://schemas.openxmlformats.org/officeDocument/2006/relationships/hyperlink" Target="https://vignette.wikia.nocookie.net/ageofempires/images/e/ed/LightCavalryIcon.jpg/revision/latest?cb=20151203065718" TargetMode="External"/><Relationship Id="rId30" Type="http://schemas.openxmlformats.org/officeDocument/2006/relationships/hyperlink" Target="https://vignette.wikia.nocookie.net/ageofempires/images/8/80/CavalierIcon.jpg/revision/latest?cb=20151203104632" TargetMode="External"/><Relationship Id="rId35" Type="http://schemas.openxmlformats.org/officeDocument/2006/relationships/hyperlink" Target="https://vignette.wikia.nocookie.net/ageofempires/images/e/ed/Battleelephanticon.png/revision/latest?cb=20161222164617" TargetMode="External"/><Relationship Id="rId43" Type="http://schemas.openxmlformats.org/officeDocument/2006/relationships/hyperlink" Target="https://vignette.wikia.nocookie.net/ageofempires/images/0/04/SiegeRamIcon.jpg/revision/latest?cb=20151204004619" TargetMode="External"/><Relationship Id="rId48" Type="http://schemas.openxmlformats.org/officeDocument/2006/relationships/hyperlink" Target="https://vignette.wikia.nocookie.net/ageofempires/images/0/0f/HeavyScorpionIcon.jpg/revision/latest?cb=20151204010454" TargetMode="External"/><Relationship Id="rId56" Type="http://schemas.openxmlformats.org/officeDocument/2006/relationships/hyperlink" Target="https://ageofempires.fandom.com/wiki/Units_(Age_of_Empires_II)?action=edit&amp;section=9" TargetMode="External"/><Relationship Id="rId8" Type="http://schemas.openxmlformats.org/officeDocument/2006/relationships/hyperlink" Target="https://vignette.wikia.nocookie.net/ageofempires/images/8/8c/EagleScoutIcon.jpg/revision/latest?cb=20151208012000" TargetMode="External"/><Relationship Id="rId51" Type="http://schemas.openxmlformats.org/officeDocument/2006/relationships/hyperlink" Target="https://ageofempires.fandom.com/wiki/Units_(Age_of_Empires_II)?action=edit&amp;section=7" TargetMode="External"/><Relationship Id="rId3" Type="http://schemas.openxmlformats.org/officeDocument/2006/relationships/hyperlink" Target="https://vignette.wikia.nocookie.net/ageofempires/images/5/5c/2HandedswordsmanIcon.jpg/revision/latest?cb=20151202185935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vignette.wikia.nocookie.net/ageofempires/images/8/80/CavalierIcon.jpg/revision/latest?cb=20151203104632" TargetMode="External"/><Relationship Id="rId1" Type="http://schemas.openxmlformats.org/officeDocument/2006/relationships/hyperlink" Target="https://vignette.wikia.nocookie.net/ageofempires/images/f/f3/KnightIcon.jpg/revision/latest?cb=2015120310463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028" name="AutoShape 4" descr="data:image/gif;base64,R0lGODlhAQABAIABAAAAAP///yH5BAEAAAEALAAAAAABAAEAQAICTAEAOw%3D%3D">
          <a:hlinkClick xmlns:r="http://schemas.openxmlformats.org/officeDocument/2006/relationships" r:id="rId1" tooltip="Edit Barracks section"/>
        </xdr:cNvPr>
        <xdr:cNvSpPr>
          <a:spLocks noChangeAspect="1" noChangeArrowheads="1"/>
        </xdr:cNvSpPr>
      </xdr:nvSpPr>
      <xdr:spPr bwMode="auto">
        <a:xfrm>
          <a:off x="0" y="6896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6</xdr:row>
      <xdr:rowOff>19050</xdr:rowOff>
    </xdr:to>
    <xdr:sp macro="" textlink="">
      <xdr:nvSpPr>
        <xdr:cNvPr id="1029" name="AutoShape 5" descr="MilitiaIcon"/>
        <xdr:cNvSpPr>
          <a:spLocks noChangeAspect="1" noChangeArrowheads="1"/>
        </xdr:cNvSpPr>
      </xdr:nvSpPr>
      <xdr:spPr bwMode="auto">
        <a:xfrm>
          <a:off x="0" y="7286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</xdr:row>
      <xdr:rowOff>28575</xdr:rowOff>
    </xdr:from>
    <xdr:to>
      <xdr:col>0</xdr:col>
      <xdr:colOff>209550</xdr:colOff>
      <xdr:row>7</xdr:row>
      <xdr:rowOff>47625</xdr:rowOff>
    </xdr:to>
    <xdr:sp macro="" textlink="">
      <xdr:nvSpPr>
        <xdr:cNvPr id="1030" name="AutoShape 6" descr="ManAtArmsIcon"/>
        <xdr:cNvSpPr>
          <a:spLocks noChangeAspect="1" noChangeArrowheads="1"/>
        </xdr:cNvSpPr>
      </xdr:nvSpPr>
      <xdr:spPr bwMode="auto">
        <a:xfrm>
          <a:off x="0" y="7515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7</xdr:row>
      <xdr:rowOff>57150</xdr:rowOff>
    </xdr:from>
    <xdr:to>
      <xdr:col>0</xdr:col>
      <xdr:colOff>209550</xdr:colOff>
      <xdr:row>8</xdr:row>
      <xdr:rowOff>76200</xdr:rowOff>
    </xdr:to>
    <xdr:sp macro="" textlink="">
      <xdr:nvSpPr>
        <xdr:cNvPr id="1031" name="AutoShape 7" descr="LongswordsMan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7743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8</xdr:row>
      <xdr:rowOff>85725</xdr:rowOff>
    </xdr:from>
    <xdr:to>
      <xdr:col>0</xdr:col>
      <xdr:colOff>209550</xdr:colOff>
      <xdr:row>9</xdr:row>
      <xdr:rowOff>104775</xdr:rowOff>
    </xdr:to>
    <xdr:sp macro="" textlink="">
      <xdr:nvSpPr>
        <xdr:cNvPr id="1032" name="AutoShape 8" descr="2HandedswordsmanIc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7972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9</xdr:row>
      <xdr:rowOff>114300</xdr:rowOff>
    </xdr:from>
    <xdr:to>
      <xdr:col>0</xdr:col>
      <xdr:colOff>209550</xdr:colOff>
      <xdr:row>10</xdr:row>
      <xdr:rowOff>133350</xdr:rowOff>
    </xdr:to>
    <xdr:sp macro="" textlink="">
      <xdr:nvSpPr>
        <xdr:cNvPr id="1033" name="AutoShape 9" descr="ChampionIcon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8201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11</xdr:row>
      <xdr:rowOff>19050</xdr:rowOff>
    </xdr:to>
    <xdr:sp macro="" textlink="">
      <xdr:nvSpPr>
        <xdr:cNvPr id="1034" name="AutoShape 10" descr="SpearmanIco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82867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11</xdr:row>
      <xdr:rowOff>28575</xdr:rowOff>
    </xdr:from>
    <xdr:to>
      <xdr:col>0</xdr:col>
      <xdr:colOff>209550</xdr:colOff>
      <xdr:row>12</xdr:row>
      <xdr:rowOff>47625</xdr:rowOff>
    </xdr:to>
    <xdr:sp macro="" textlink="">
      <xdr:nvSpPr>
        <xdr:cNvPr id="1035" name="AutoShape 11" descr="PikemanIcon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8515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12</xdr:row>
      <xdr:rowOff>57150</xdr:rowOff>
    </xdr:from>
    <xdr:to>
      <xdr:col>0</xdr:col>
      <xdr:colOff>209550</xdr:colOff>
      <xdr:row>13</xdr:row>
      <xdr:rowOff>76200</xdr:rowOff>
    </xdr:to>
    <xdr:sp macro="" textlink="">
      <xdr:nvSpPr>
        <xdr:cNvPr id="1036" name="AutoShape 12" descr="HalberdierIcon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87439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14</xdr:row>
      <xdr:rowOff>19050</xdr:rowOff>
    </xdr:to>
    <xdr:sp macro="" textlink="">
      <xdr:nvSpPr>
        <xdr:cNvPr id="1037" name="AutoShape 13" descr="EagleScoutIcon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8886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28575</xdr:rowOff>
    </xdr:from>
    <xdr:to>
      <xdr:col>0</xdr:col>
      <xdr:colOff>209550</xdr:colOff>
      <xdr:row>15</xdr:row>
      <xdr:rowOff>47625</xdr:rowOff>
    </xdr:to>
    <xdr:sp macro="" textlink="">
      <xdr:nvSpPr>
        <xdr:cNvPr id="1038" name="AutoShape 14" descr="EagleWarriorIcon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9115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57150</xdr:rowOff>
    </xdr:from>
    <xdr:to>
      <xdr:col>0</xdr:col>
      <xdr:colOff>209550</xdr:colOff>
      <xdr:row>16</xdr:row>
      <xdr:rowOff>76200</xdr:rowOff>
    </xdr:to>
    <xdr:sp macro="" textlink="">
      <xdr:nvSpPr>
        <xdr:cNvPr id="1039" name="AutoShape 15" descr="EliteEagleWarriorIco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9344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17</xdr:row>
      <xdr:rowOff>19050</xdr:rowOff>
    </xdr:to>
    <xdr:sp macro="" textlink="">
      <xdr:nvSpPr>
        <xdr:cNvPr id="1040" name="AutoShape 16" descr="CondottieroNewIcon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9486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18</xdr:row>
      <xdr:rowOff>19050</xdr:rowOff>
    </xdr:to>
    <xdr:sp macro="" textlink="">
      <xdr:nvSpPr>
        <xdr:cNvPr id="1041" name="AutoShape 17" descr="HuskarlIcon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9686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1042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10077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20</xdr:row>
      <xdr:rowOff>19050</xdr:rowOff>
    </xdr:to>
    <xdr:sp macro="" textlink="">
      <xdr:nvSpPr>
        <xdr:cNvPr id="1043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1046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</xdr:row>
      <xdr:rowOff>28575</xdr:rowOff>
    </xdr:from>
    <xdr:to>
      <xdr:col>0</xdr:col>
      <xdr:colOff>209550</xdr:colOff>
      <xdr:row>21</xdr:row>
      <xdr:rowOff>47625</xdr:rowOff>
    </xdr:to>
    <xdr:sp macro="" textlink="">
      <xdr:nvSpPr>
        <xdr:cNvPr id="1044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10696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57150</xdr:rowOff>
    </xdr:from>
    <xdr:to>
      <xdr:col>0</xdr:col>
      <xdr:colOff>209550</xdr:colOff>
      <xdr:row>22</xdr:row>
      <xdr:rowOff>76200</xdr:rowOff>
    </xdr:to>
    <xdr:sp macro="" textlink="">
      <xdr:nvSpPr>
        <xdr:cNvPr id="1045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10925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23</xdr:row>
      <xdr:rowOff>19050</xdr:rowOff>
    </xdr:to>
    <xdr:sp macro="" textlink="">
      <xdr:nvSpPr>
        <xdr:cNvPr id="1046" name="AutoShape 22" descr="SkirmisherI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11068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28575</xdr:rowOff>
    </xdr:from>
    <xdr:to>
      <xdr:col>0</xdr:col>
      <xdr:colOff>209550</xdr:colOff>
      <xdr:row>25</xdr:row>
      <xdr:rowOff>47625</xdr:rowOff>
    </xdr:to>
    <xdr:sp macro="" textlink="">
      <xdr:nvSpPr>
        <xdr:cNvPr id="1047" name="AutoShape 23" descr="EliteSkirmisherIc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11296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57150</xdr:rowOff>
    </xdr:from>
    <xdr:to>
      <xdr:col>0</xdr:col>
      <xdr:colOff>209550</xdr:colOff>
      <xdr:row>26</xdr:row>
      <xdr:rowOff>76200</xdr:rowOff>
    </xdr:to>
    <xdr:sp macro="" textlink="">
      <xdr:nvSpPr>
        <xdr:cNvPr id="1048" name="AutoShape 24" descr="Imperialskirmisherico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11525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27</xdr:row>
      <xdr:rowOff>19050</xdr:rowOff>
    </xdr:to>
    <xdr:sp macro="" textlink="">
      <xdr:nvSpPr>
        <xdr:cNvPr id="1049" name="AutoShape 25" descr="CavalryArcherIco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11668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28575</xdr:rowOff>
    </xdr:from>
    <xdr:to>
      <xdr:col>0</xdr:col>
      <xdr:colOff>209550</xdr:colOff>
      <xdr:row>28</xdr:row>
      <xdr:rowOff>47625</xdr:rowOff>
    </xdr:to>
    <xdr:sp macro="" textlink="">
      <xdr:nvSpPr>
        <xdr:cNvPr id="1050" name="AutoShape 26" descr="HeavyCavArcherIco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11896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29</xdr:row>
      <xdr:rowOff>19050</xdr:rowOff>
    </xdr:to>
    <xdr:sp macro="" textlink="">
      <xdr:nvSpPr>
        <xdr:cNvPr id="1051" name="AutoShape 27" descr="HandCannoneerIcon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12068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30</xdr:row>
      <xdr:rowOff>19050</xdr:rowOff>
    </xdr:to>
    <xdr:sp macro="" textlink="">
      <xdr:nvSpPr>
        <xdr:cNvPr id="1052" name="AutoShape 28" descr="Slingerico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122682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31</xdr:row>
      <xdr:rowOff>19050</xdr:rowOff>
    </xdr:to>
    <xdr:sp macro="" textlink="">
      <xdr:nvSpPr>
        <xdr:cNvPr id="1053" name="AutoShape 29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2468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28575</xdr:rowOff>
    </xdr:from>
    <xdr:to>
      <xdr:col>0</xdr:col>
      <xdr:colOff>209550</xdr:colOff>
      <xdr:row>32</xdr:row>
      <xdr:rowOff>47625</xdr:rowOff>
    </xdr:to>
    <xdr:sp macro="" textlink="">
      <xdr:nvSpPr>
        <xdr:cNvPr id="1054" name="AutoShape 30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2696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1055" name="AutoShape 31" descr="data:image/gif;base64,R0lGODlhAQABAIABAAAAAP///yH5BAEAAAEALAAAAAABAAEAQAICTAEAOw%3D%3D">
          <a:hlinkClick xmlns:r="http://schemas.openxmlformats.org/officeDocument/2006/relationships" r:id="rId25" tooltip="Edit Stable section"/>
        </xdr:cNvPr>
        <xdr:cNvSpPr>
          <a:spLocks noChangeAspect="1" noChangeArrowheads="1"/>
        </xdr:cNvSpPr>
      </xdr:nvSpPr>
      <xdr:spPr bwMode="auto">
        <a:xfrm>
          <a:off x="0" y="13058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33</xdr:row>
      <xdr:rowOff>19050</xdr:rowOff>
    </xdr:to>
    <xdr:sp macro="" textlink="">
      <xdr:nvSpPr>
        <xdr:cNvPr id="1056" name="AutoShape 32" descr="ScoutCavalryIco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13449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28575</xdr:rowOff>
    </xdr:from>
    <xdr:to>
      <xdr:col>0</xdr:col>
      <xdr:colOff>209550</xdr:colOff>
      <xdr:row>34</xdr:row>
      <xdr:rowOff>47625</xdr:rowOff>
    </xdr:to>
    <xdr:sp macro="" textlink="">
      <xdr:nvSpPr>
        <xdr:cNvPr id="1057" name="AutoShape 33" descr="LightCavalryIcon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13677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57150</xdr:rowOff>
    </xdr:from>
    <xdr:to>
      <xdr:col>0</xdr:col>
      <xdr:colOff>209550</xdr:colOff>
      <xdr:row>35</xdr:row>
      <xdr:rowOff>76200</xdr:rowOff>
    </xdr:to>
    <xdr:sp macro="" textlink="">
      <xdr:nvSpPr>
        <xdr:cNvPr id="1058" name="AutoShape 34" descr="HussarIcon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3906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36</xdr:row>
      <xdr:rowOff>19050</xdr:rowOff>
    </xdr:to>
    <xdr:sp macro="" textlink="">
      <xdr:nvSpPr>
        <xdr:cNvPr id="1059" name="AutoShape 35" descr="KnightIcon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4049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36</xdr:row>
      <xdr:rowOff>28575</xdr:rowOff>
    </xdr:from>
    <xdr:to>
      <xdr:col>0</xdr:col>
      <xdr:colOff>209550</xdr:colOff>
      <xdr:row>37</xdr:row>
      <xdr:rowOff>47625</xdr:rowOff>
    </xdr:to>
    <xdr:sp macro="" textlink="">
      <xdr:nvSpPr>
        <xdr:cNvPr id="1060" name="AutoShape 36" descr="CavalierIcon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427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37</xdr:row>
      <xdr:rowOff>57150</xdr:rowOff>
    </xdr:from>
    <xdr:to>
      <xdr:col>0</xdr:col>
      <xdr:colOff>209550</xdr:colOff>
      <xdr:row>38</xdr:row>
      <xdr:rowOff>76200</xdr:rowOff>
    </xdr:to>
    <xdr:sp macro="" textlink="">
      <xdr:nvSpPr>
        <xdr:cNvPr id="1061" name="AutoShape 37" descr="PaladinIcon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4506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39</xdr:row>
      <xdr:rowOff>19050</xdr:rowOff>
    </xdr:to>
    <xdr:sp macro="" textlink="">
      <xdr:nvSpPr>
        <xdr:cNvPr id="1062" name="AutoShape 38" descr="CamelIcon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4649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39</xdr:row>
      <xdr:rowOff>28575</xdr:rowOff>
    </xdr:from>
    <xdr:to>
      <xdr:col>0</xdr:col>
      <xdr:colOff>209550</xdr:colOff>
      <xdr:row>40</xdr:row>
      <xdr:rowOff>47625</xdr:rowOff>
    </xdr:to>
    <xdr:sp macro="" textlink="">
      <xdr:nvSpPr>
        <xdr:cNvPr id="1063" name="AutoShape 39" descr="HeavyCamelIcon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4878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sp macro="" textlink="">
      <xdr:nvSpPr>
        <xdr:cNvPr id="1064" name="AutoShape 40" descr="ImperialCamelIcon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5106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sp macro="" textlink="">
      <xdr:nvSpPr>
        <xdr:cNvPr id="1065" name="AutoShape 41" descr="Battleelephanticon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52495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28575</xdr:rowOff>
    </xdr:from>
    <xdr:to>
      <xdr:col>0</xdr:col>
      <xdr:colOff>209550</xdr:colOff>
      <xdr:row>42</xdr:row>
      <xdr:rowOff>47625</xdr:rowOff>
    </xdr:to>
    <xdr:sp macro="" textlink="">
      <xdr:nvSpPr>
        <xdr:cNvPr id="1066" name="AutoShape 42" descr="Elitebattleelephanticon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5478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43</xdr:row>
      <xdr:rowOff>19050</xdr:rowOff>
    </xdr:to>
    <xdr:sp macro="" textlink="">
      <xdr:nvSpPr>
        <xdr:cNvPr id="1067" name="AutoShape 43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649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28575</xdr:rowOff>
    </xdr:from>
    <xdr:to>
      <xdr:col>0</xdr:col>
      <xdr:colOff>209550</xdr:colOff>
      <xdr:row>44</xdr:row>
      <xdr:rowOff>47625</xdr:rowOff>
    </xdr:to>
    <xdr:sp macro="" textlink="">
      <xdr:nvSpPr>
        <xdr:cNvPr id="1068" name="AutoShape 44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878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45</xdr:row>
      <xdr:rowOff>19050</xdr:rowOff>
    </xdr:to>
    <xdr:sp macro="" textlink="">
      <xdr:nvSpPr>
        <xdr:cNvPr id="1069" name="AutoShape 45" descr="Steppelancericon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16049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</xdr:row>
      <xdr:rowOff>28575</xdr:rowOff>
    </xdr:from>
    <xdr:to>
      <xdr:col>0</xdr:col>
      <xdr:colOff>209550</xdr:colOff>
      <xdr:row>46</xdr:row>
      <xdr:rowOff>47625</xdr:rowOff>
    </xdr:to>
    <xdr:sp macro="" textlink="">
      <xdr:nvSpPr>
        <xdr:cNvPr id="1070" name="AutoShape 46" descr="Elitesteppelancericon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6278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1071" name="AutoShape 47" descr="data:image/gif;base64,R0lGODlhAQABAIABAAAAAP///yH5BAEAAAEALAAAAAABAAEAQAICTAEAOw%3D%3D">
          <a:hlinkClick xmlns:r="http://schemas.openxmlformats.org/officeDocument/2006/relationships" r:id="rId40" tooltip="Edit Siege Workshop section"/>
        </xdr:cNvPr>
        <xdr:cNvSpPr>
          <a:spLocks noChangeAspect="1" noChangeArrowheads="1"/>
        </xdr:cNvSpPr>
      </xdr:nvSpPr>
      <xdr:spPr bwMode="auto">
        <a:xfrm>
          <a:off x="0" y="16640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48</xdr:row>
      <xdr:rowOff>19050</xdr:rowOff>
    </xdr:to>
    <xdr:sp macro="" textlink="">
      <xdr:nvSpPr>
        <xdr:cNvPr id="1072" name="AutoShape 48" descr="BatteringRamIcon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70307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28575</xdr:rowOff>
    </xdr:from>
    <xdr:to>
      <xdr:col>0</xdr:col>
      <xdr:colOff>209550</xdr:colOff>
      <xdr:row>48</xdr:row>
      <xdr:rowOff>47625</xdr:rowOff>
    </xdr:to>
    <xdr:sp macro="" textlink="">
      <xdr:nvSpPr>
        <xdr:cNvPr id="1073" name="AutoShape 49" descr="CappedRamIcon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17259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48</xdr:row>
      <xdr:rowOff>57150</xdr:rowOff>
    </xdr:from>
    <xdr:to>
      <xdr:col>0</xdr:col>
      <xdr:colOff>209550</xdr:colOff>
      <xdr:row>49</xdr:row>
      <xdr:rowOff>76200</xdr:rowOff>
    </xdr:to>
    <xdr:sp macro="" textlink="">
      <xdr:nvSpPr>
        <xdr:cNvPr id="1074" name="AutoShape 50" descr="SiegeRamIcon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17487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50</xdr:row>
      <xdr:rowOff>19050</xdr:rowOff>
    </xdr:to>
    <xdr:sp macro="" textlink="">
      <xdr:nvSpPr>
        <xdr:cNvPr id="1075" name="AutoShape 51" descr="MangonelIcon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17630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50</xdr:row>
      <xdr:rowOff>28575</xdr:rowOff>
    </xdr:from>
    <xdr:to>
      <xdr:col>0</xdr:col>
      <xdr:colOff>209550</xdr:colOff>
      <xdr:row>51</xdr:row>
      <xdr:rowOff>47625</xdr:rowOff>
    </xdr:to>
    <xdr:sp macro="" textlink="">
      <xdr:nvSpPr>
        <xdr:cNvPr id="1076" name="AutoShape 52" descr="OnagerIcon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7859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57150</xdr:rowOff>
    </xdr:from>
    <xdr:to>
      <xdr:col>0</xdr:col>
      <xdr:colOff>209550</xdr:colOff>
      <xdr:row>52</xdr:row>
      <xdr:rowOff>76200</xdr:rowOff>
    </xdr:to>
    <xdr:sp macro="" textlink="">
      <xdr:nvSpPr>
        <xdr:cNvPr id="1077" name="AutoShape 53" descr="SiegeOnagerIcon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808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53</xdr:row>
      <xdr:rowOff>19050</xdr:rowOff>
    </xdr:to>
    <xdr:sp macro="" textlink="">
      <xdr:nvSpPr>
        <xdr:cNvPr id="1078" name="AutoShape 54" descr="ScorpionIcon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8230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53</xdr:row>
      <xdr:rowOff>28575</xdr:rowOff>
    </xdr:from>
    <xdr:to>
      <xdr:col>0</xdr:col>
      <xdr:colOff>209550</xdr:colOff>
      <xdr:row>54</xdr:row>
      <xdr:rowOff>47625</xdr:rowOff>
    </xdr:to>
    <xdr:sp macro="" textlink="">
      <xdr:nvSpPr>
        <xdr:cNvPr id="1079" name="AutoShape 55" descr="HeavyScorpionIcon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8459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209550</xdr:colOff>
      <xdr:row>55</xdr:row>
      <xdr:rowOff>19050</xdr:rowOff>
    </xdr:to>
    <xdr:sp macro="" textlink="">
      <xdr:nvSpPr>
        <xdr:cNvPr id="1080" name="AutoShape 56" descr="BombardCannonIc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18630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209550</xdr:colOff>
      <xdr:row>56</xdr:row>
      <xdr:rowOff>19050</xdr:rowOff>
    </xdr:to>
    <xdr:sp macro="" textlink="">
      <xdr:nvSpPr>
        <xdr:cNvPr id="1081" name="AutoShape 57" descr="Siegetowericon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18830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1082" name="AutoShape 58" descr="data:image/gif;base64,R0lGODlhAQABAIABAAAAAP///yH5BAEAAAEALAAAAAABAAEAQAICTAEAOw%3D%3D">
          <a:hlinkClick xmlns:r="http://schemas.openxmlformats.org/officeDocument/2006/relationships" r:id="rId51" tooltip="Edit Monastery section"/>
        </xdr:cNvPr>
        <xdr:cNvSpPr>
          <a:spLocks noChangeAspect="1" noChangeArrowheads="1"/>
        </xdr:cNvSpPr>
      </xdr:nvSpPr>
      <xdr:spPr bwMode="auto">
        <a:xfrm>
          <a:off x="0" y="19221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209550</xdr:colOff>
      <xdr:row>58</xdr:row>
      <xdr:rowOff>19050</xdr:rowOff>
    </xdr:to>
    <xdr:sp macro="" textlink="">
      <xdr:nvSpPr>
        <xdr:cNvPr id="1083" name="AutoShape 59" descr="MonkIcon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19602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209550</xdr:colOff>
      <xdr:row>59</xdr:row>
      <xdr:rowOff>19050</xdr:rowOff>
    </xdr:to>
    <xdr:sp macro="" textlink="">
      <xdr:nvSpPr>
        <xdr:cNvPr id="1084" name="AutoShape 60" descr="MissionaryIcon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198024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1085" name="AutoShape 61" descr="data:image/gif;base64,R0lGODlhAQABAIABAAAAAP///yH5BAEAAAEALAAAAAABAAEAQAICTAEAOw%3D%3D">
          <a:hlinkClick xmlns:r="http://schemas.openxmlformats.org/officeDocument/2006/relationships" r:id="rId54" tooltip="Edit Market section"/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209550</xdr:colOff>
      <xdr:row>60</xdr:row>
      <xdr:rowOff>19050</xdr:rowOff>
    </xdr:to>
    <xdr:sp macro="" textlink="">
      <xdr:nvSpPr>
        <xdr:cNvPr id="1086" name="AutoShape 62" descr="TradeCartIcon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205740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1087" name="AutoShape 63" descr="data:image/gif;base64,R0lGODlhAQABAIABAAAAAP///yH5BAEAAAEALAAAAAABAAEAQAICTAEAOw%3D%3D">
          <a:hlinkClick xmlns:r="http://schemas.openxmlformats.org/officeDocument/2006/relationships" r:id="rId56" tooltip="Edit Castle section"/>
        </xdr:cNvPr>
        <xdr:cNvSpPr>
          <a:spLocks noChangeAspect="1" noChangeArrowheads="1"/>
        </xdr:cNvSpPr>
      </xdr:nvSpPr>
      <xdr:spPr bwMode="auto">
        <a:xfrm>
          <a:off x="0" y="2096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209550</xdr:colOff>
      <xdr:row>62</xdr:row>
      <xdr:rowOff>19050</xdr:rowOff>
    </xdr:to>
    <xdr:sp macro="" textlink="">
      <xdr:nvSpPr>
        <xdr:cNvPr id="1088" name="AutoShape 64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1355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62</xdr:row>
      <xdr:rowOff>28575</xdr:rowOff>
    </xdr:from>
    <xdr:to>
      <xdr:col>0</xdr:col>
      <xdr:colOff>209550</xdr:colOff>
      <xdr:row>63</xdr:row>
      <xdr:rowOff>47625</xdr:rowOff>
    </xdr:to>
    <xdr:sp macro="" textlink="">
      <xdr:nvSpPr>
        <xdr:cNvPr id="1089" name="AutoShape 65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1583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209550</xdr:colOff>
      <xdr:row>64</xdr:row>
      <xdr:rowOff>19050</xdr:rowOff>
    </xdr:to>
    <xdr:sp macro="" textlink="">
      <xdr:nvSpPr>
        <xdr:cNvPr id="1090" name="AutoShape 66" descr="PetardIcon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21755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209550</xdr:colOff>
      <xdr:row>65</xdr:row>
      <xdr:rowOff>19050</xdr:rowOff>
    </xdr:to>
    <xdr:sp macro="" textlink="">
      <xdr:nvSpPr>
        <xdr:cNvPr id="1091" name="AutoShape 67" descr="TrebuchetPackedIcon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21955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1092" name="AutoShape 68" descr="data:image/gif;base64,R0lGODlhAQABAIABAAAAAP///yH5BAEAAAEALAAAAAABAAEAQAICTAEAOw%3D%3D">
          <a:hlinkClick xmlns:r="http://schemas.openxmlformats.org/officeDocument/2006/relationships" r:id="rId60" tooltip="Edit Dock section"/>
        </xdr:cNvPr>
        <xdr:cNvSpPr>
          <a:spLocks noChangeAspect="1" noChangeArrowheads="1"/>
        </xdr:cNvSpPr>
      </xdr:nvSpPr>
      <xdr:spPr bwMode="auto">
        <a:xfrm>
          <a:off x="0" y="22345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104775</xdr:rowOff>
    </xdr:to>
    <xdr:sp macro="" textlink="">
      <xdr:nvSpPr>
        <xdr:cNvPr id="70" name="AutoShape 4" descr="data:image/gif;base64,R0lGODlhAQABAIABAAAAAP///yH5BAEAAAEALAAAAAABAAEAQAICTAEAOw%3D%3D">
          <a:hlinkClick xmlns:r="http://schemas.openxmlformats.org/officeDocument/2006/relationships" r:id="rId1" tooltip="Edit Barracks section"/>
        </xdr:cNvPr>
        <xdr:cNvSpPr>
          <a:spLocks noChangeAspect="1" noChangeArrowheads="1"/>
        </xdr:cNvSpPr>
      </xdr:nvSpPr>
      <xdr:spPr bwMode="auto">
        <a:xfrm>
          <a:off x="0" y="77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209550</xdr:colOff>
      <xdr:row>4</xdr:row>
      <xdr:rowOff>9525</xdr:rowOff>
    </xdr:to>
    <xdr:sp macro="" textlink="">
      <xdr:nvSpPr>
        <xdr:cNvPr id="71" name="AutoShape 5" descr="MilitiaIcon"/>
        <xdr:cNvSpPr>
          <a:spLocks noChangeAspect="1" noChangeArrowheads="1"/>
        </xdr:cNvSpPr>
      </xdr:nvSpPr>
      <xdr:spPr bwMode="auto">
        <a:xfrm>
          <a:off x="0" y="7715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</xdr:row>
      <xdr:rowOff>28575</xdr:rowOff>
    </xdr:from>
    <xdr:to>
      <xdr:col>11</xdr:col>
      <xdr:colOff>209550</xdr:colOff>
      <xdr:row>5</xdr:row>
      <xdr:rowOff>47625</xdr:rowOff>
    </xdr:to>
    <xdr:sp macro="" textlink="">
      <xdr:nvSpPr>
        <xdr:cNvPr id="72" name="AutoShape 6" descr="ManAtArmsIcon"/>
        <xdr:cNvSpPr>
          <a:spLocks noChangeAspect="1" noChangeArrowheads="1"/>
        </xdr:cNvSpPr>
      </xdr:nvSpPr>
      <xdr:spPr bwMode="auto">
        <a:xfrm>
          <a:off x="0" y="1000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</xdr:row>
      <xdr:rowOff>57150</xdr:rowOff>
    </xdr:from>
    <xdr:to>
      <xdr:col>11</xdr:col>
      <xdr:colOff>209550</xdr:colOff>
      <xdr:row>6</xdr:row>
      <xdr:rowOff>76200</xdr:rowOff>
    </xdr:to>
    <xdr:sp macro="" textlink="">
      <xdr:nvSpPr>
        <xdr:cNvPr id="73" name="AutoShape 7" descr="LongswordsMan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228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85725</xdr:rowOff>
    </xdr:from>
    <xdr:to>
      <xdr:col>11</xdr:col>
      <xdr:colOff>209550</xdr:colOff>
      <xdr:row>7</xdr:row>
      <xdr:rowOff>104775</xdr:rowOff>
    </xdr:to>
    <xdr:sp macro="" textlink="">
      <xdr:nvSpPr>
        <xdr:cNvPr id="74" name="AutoShape 8" descr="2HandedswordsmanIc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1457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7</xdr:row>
      <xdr:rowOff>114300</xdr:rowOff>
    </xdr:from>
    <xdr:to>
      <xdr:col>11</xdr:col>
      <xdr:colOff>209550</xdr:colOff>
      <xdr:row>8</xdr:row>
      <xdr:rowOff>133350</xdr:rowOff>
    </xdr:to>
    <xdr:sp macro="" textlink="">
      <xdr:nvSpPr>
        <xdr:cNvPr id="75" name="AutoShape 9" descr="ChampionIcon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1685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209550</xdr:colOff>
      <xdr:row>9</xdr:row>
      <xdr:rowOff>19050</xdr:rowOff>
    </xdr:to>
    <xdr:sp macro="" textlink="">
      <xdr:nvSpPr>
        <xdr:cNvPr id="76" name="AutoShape 10" descr="SpearmanIco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1771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</xdr:row>
      <xdr:rowOff>28575</xdr:rowOff>
    </xdr:from>
    <xdr:to>
      <xdr:col>11</xdr:col>
      <xdr:colOff>209550</xdr:colOff>
      <xdr:row>10</xdr:row>
      <xdr:rowOff>47625</xdr:rowOff>
    </xdr:to>
    <xdr:sp macro="" textlink="">
      <xdr:nvSpPr>
        <xdr:cNvPr id="77" name="AutoShape 11" descr="PikemanIcon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2000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57150</xdr:rowOff>
    </xdr:from>
    <xdr:to>
      <xdr:col>11</xdr:col>
      <xdr:colOff>209550</xdr:colOff>
      <xdr:row>11</xdr:row>
      <xdr:rowOff>76200</xdr:rowOff>
    </xdr:to>
    <xdr:sp macro="" textlink="">
      <xdr:nvSpPr>
        <xdr:cNvPr id="78" name="AutoShape 12" descr="HalberdierIcon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2228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209550</xdr:colOff>
      <xdr:row>12</xdr:row>
      <xdr:rowOff>19050</xdr:rowOff>
    </xdr:to>
    <xdr:sp macro="" textlink="">
      <xdr:nvSpPr>
        <xdr:cNvPr id="79" name="AutoShape 13" descr="EagleScoutIcon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2371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12</xdr:row>
      <xdr:rowOff>28575</xdr:rowOff>
    </xdr:from>
    <xdr:to>
      <xdr:col>11</xdr:col>
      <xdr:colOff>209550</xdr:colOff>
      <xdr:row>13</xdr:row>
      <xdr:rowOff>47625</xdr:rowOff>
    </xdr:to>
    <xdr:sp macro="" textlink="">
      <xdr:nvSpPr>
        <xdr:cNvPr id="80" name="AutoShape 14" descr="EagleWarriorIcon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2600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13</xdr:row>
      <xdr:rowOff>57150</xdr:rowOff>
    </xdr:from>
    <xdr:to>
      <xdr:col>11</xdr:col>
      <xdr:colOff>209550</xdr:colOff>
      <xdr:row>14</xdr:row>
      <xdr:rowOff>76200</xdr:rowOff>
    </xdr:to>
    <xdr:sp macro="" textlink="">
      <xdr:nvSpPr>
        <xdr:cNvPr id="81" name="AutoShape 15" descr="EliteEagleWarriorIco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2828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209550</xdr:colOff>
      <xdr:row>15</xdr:row>
      <xdr:rowOff>19050</xdr:rowOff>
    </xdr:to>
    <xdr:sp macro="" textlink="">
      <xdr:nvSpPr>
        <xdr:cNvPr id="82" name="AutoShape 16" descr="CondottieroNewIcon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29718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209550</xdr:colOff>
      <xdr:row>16</xdr:row>
      <xdr:rowOff>19050</xdr:rowOff>
    </xdr:to>
    <xdr:sp macro="" textlink="">
      <xdr:nvSpPr>
        <xdr:cNvPr id="83" name="AutoShape 17" descr="HuskarlIcon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3171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84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356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209550</xdr:colOff>
      <xdr:row>18</xdr:row>
      <xdr:rowOff>9525</xdr:rowOff>
    </xdr:to>
    <xdr:sp macro="" textlink="">
      <xdr:nvSpPr>
        <xdr:cNvPr id="85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3562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18</xdr:row>
      <xdr:rowOff>28575</xdr:rowOff>
    </xdr:from>
    <xdr:to>
      <xdr:col>11</xdr:col>
      <xdr:colOff>209550</xdr:colOff>
      <xdr:row>19</xdr:row>
      <xdr:rowOff>47625</xdr:rowOff>
    </xdr:to>
    <xdr:sp macro="" textlink="">
      <xdr:nvSpPr>
        <xdr:cNvPr id="86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37909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57150</xdr:rowOff>
    </xdr:from>
    <xdr:to>
      <xdr:col>11</xdr:col>
      <xdr:colOff>209550</xdr:colOff>
      <xdr:row>20</xdr:row>
      <xdr:rowOff>76200</xdr:rowOff>
    </xdr:to>
    <xdr:sp macro="" textlink="">
      <xdr:nvSpPr>
        <xdr:cNvPr id="87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40195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209550</xdr:colOff>
      <xdr:row>21</xdr:row>
      <xdr:rowOff>19050</xdr:rowOff>
    </xdr:to>
    <xdr:sp macro="" textlink="">
      <xdr:nvSpPr>
        <xdr:cNvPr id="88" name="AutoShape 22" descr="SkirmisherI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4162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21</xdr:row>
      <xdr:rowOff>28575</xdr:rowOff>
    </xdr:from>
    <xdr:to>
      <xdr:col>11</xdr:col>
      <xdr:colOff>209550</xdr:colOff>
      <xdr:row>22</xdr:row>
      <xdr:rowOff>47625</xdr:rowOff>
    </xdr:to>
    <xdr:sp macro="" textlink="">
      <xdr:nvSpPr>
        <xdr:cNvPr id="89" name="AutoShape 23" descr="EliteSkirmisherIc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4391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57150</xdr:rowOff>
    </xdr:from>
    <xdr:to>
      <xdr:col>11</xdr:col>
      <xdr:colOff>209550</xdr:colOff>
      <xdr:row>23</xdr:row>
      <xdr:rowOff>76200</xdr:rowOff>
    </xdr:to>
    <xdr:sp macro="" textlink="">
      <xdr:nvSpPr>
        <xdr:cNvPr id="90" name="AutoShape 24" descr="Imperialskirmisherico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4619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209550</xdr:colOff>
      <xdr:row>25</xdr:row>
      <xdr:rowOff>19050</xdr:rowOff>
    </xdr:to>
    <xdr:sp macro="" textlink="">
      <xdr:nvSpPr>
        <xdr:cNvPr id="91" name="AutoShape 25" descr="CavalryArcherIco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4762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28575</xdr:rowOff>
    </xdr:from>
    <xdr:to>
      <xdr:col>11</xdr:col>
      <xdr:colOff>209550</xdr:colOff>
      <xdr:row>26</xdr:row>
      <xdr:rowOff>47625</xdr:rowOff>
    </xdr:to>
    <xdr:sp macro="" textlink="">
      <xdr:nvSpPr>
        <xdr:cNvPr id="92" name="AutoShape 26" descr="HeavyCavArcherIco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4991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209550</xdr:colOff>
      <xdr:row>27</xdr:row>
      <xdr:rowOff>19050</xdr:rowOff>
    </xdr:to>
    <xdr:sp macro="" textlink="">
      <xdr:nvSpPr>
        <xdr:cNvPr id="93" name="AutoShape 27" descr="HandCannoneerIcon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51625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209550</xdr:colOff>
      <xdr:row>28</xdr:row>
      <xdr:rowOff>19050</xdr:rowOff>
    </xdr:to>
    <xdr:sp macro="" textlink="">
      <xdr:nvSpPr>
        <xdr:cNvPr id="94" name="AutoShape 28" descr="Slingerico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5362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209550</xdr:colOff>
      <xdr:row>29</xdr:row>
      <xdr:rowOff>19050</xdr:rowOff>
    </xdr:to>
    <xdr:sp macro="" textlink="">
      <xdr:nvSpPr>
        <xdr:cNvPr id="95" name="AutoShape 29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55626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29</xdr:row>
      <xdr:rowOff>28575</xdr:rowOff>
    </xdr:from>
    <xdr:to>
      <xdr:col>11</xdr:col>
      <xdr:colOff>209550</xdr:colOff>
      <xdr:row>30</xdr:row>
      <xdr:rowOff>47625</xdr:rowOff>
    </xdr:to>
    <xdr:sp macro="" textlink="">
      <xdr:nvSpPr>
        <xdr:cNvPr id="96" name="AutoShape 30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57912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104775</xdr:rowOff>
    </xdr:to>
    <xdr:sp macro="" textlink="">
      <xdr:nvSpPr>
        <xdr:cNvPr id="97" name="AutoShape 31" descr="data:image/gif;base64,R0lGODlhAQABAIABAAAAAP///yH5BAEAAAEALAAAAAABAAEAQAICTAEAOw%3D%3D">
          <a:hlinkClick xmlns:r="http://schemas.openxmlformats.org/officeDocument/2006/relationships" r:id="rId25" tooltip="Edit Stable section"/>
        </xdr:cNvPr>
        <xdr:cNvSpPr>
          <a:spLocks noChangeAspect="1" noChangeArrowheads="1"/>
        </xdr:cNvSpPr>
      </xdr:nvSpPr>
      <xdr:spPr bwMode="auto">
        <a:xfrm>
          <a:off x="0" y="6153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209550</xdr:colOff>
      <xdr:row>32</xdr:row>
      <xdr:rowOff>9525</xdr:rowOff>
    </xdr:to>
    <xdr:sp macro="" textlink="">
      <xdr:nvSpPr>
        <xdr:cNvPr id="98" name="AutoShape 32" descr="ScoutCavalryIco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61531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209550</xdr:colOff>
      <xdr:row>33</xdr:row>
      <xdr:rowOff>19050</xdr:rowOff>
    </xdr:to>
    <xdr:sp macro="" textlink="">
      <xdr:nvSpPr>
        <xdr:cNvPr id="99" name="AutoShape 33" descr="LightCavalryIcon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63817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32</xdr:row>
      <xdr:rowOff>57150</xdr:rowOff>
    </xdr:from>
    <xdr:to>
      <xdr:col>11</xdr:col>
      <xdr:colOff>209550</xdr:colOff>
      <xdr:row>33</xdr:row>
      <xdr:rowOff>76200</xdr:rowOff>
    </xdr:to>
    <xdr:sp macro="" textlink="">
      <xdr:nvSpPr>
        <xdr:cNvPr id="100" name="AutoShape 34" descr="HussarIcon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6610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209550</xdr:colOff>
      <xdr:row>34</xdr:row>
      <xdr:rowOff>19050</xdr:rowOff>
    </xdr:to>
    <xdr:sp macro="" textlink="">
      <xdr:nvSpPr>
        <xdr:cNvPr id="101" name="AutoShape 35" descr="KnightIcon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6753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34</xdr:row>
      <xdr:rowOff>28575</xdr:rowOff>
    </xdr:from>
    <xdr:to>
      <xdr:col>11</xdr:col>
      <xdr:colOff>209550</xdr:colOff>
      <xdr:row>35</xdr:row>
      <xdr:rowOff>47625</xdr:rowOff>
    </xdr:to>
    <xdr:sp macro="" textlink="">
      <xdr:nvSpPr>
        <xdr:cNvPr id="102" name="AutoShape 36" descr="CavalierIcon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6981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57150</xdr:rowOff>
    </xdr:from>
    <xdr:to>
      <xdr:col>10</xdr:col>
      <xdr:colOff>209550</xdr:colOff>
      <xdr:row>36</xdr:row>
      <xdr:rowOff>76200</xdr:rowOff>
    </xdr:to>
    <xdr:sp macro="" textlink="">
      <xdr:nvSpPr>
        <xdr:cNvPr id="103" name="AutoShape 37" descr="PaladinIcon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7210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209550</xdr:colOff>
      <xdr:row>37</xdr:row>
      <xdr:rowOff>19050</xdr:rowOff>
    </xdr:to>
    <xdr:sp macro="" textlink="">
      <xdr:nvSpPr>
        <xdr:cNvPr id="104" name="AutoShape 38" descr="CamelIcon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7353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37</xdr:row>
      <xdr:rowOff>28575</xdr:rowOff>
    </xdr:from>
    <xdr:to>
      <xdr:col>12</xdr:col>
      <xdr:colOff>209550</xdr:colOff>
      <xdr:row>38</xdr:row>
      <xdr:rowOff>47625</xdr:rowOff>
    </xdr:to>
    <xdr:sp macro="" textlink="">
      <xdr:nvSpPr>
        <xdr:cNvPr id="105" name="AutoShape 39" descr="HeavyCamelIcon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7581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38</xdr:row>
      <xdr:rowOff>57150</xdr:rowOff>
    </xdr:from>
    <xdr:to>
      <xdr:col>12</xdr:col>
      <xdr:colOff>209550</xdr:colOff>
      <xdr:row>39</xdr:row>
      <xdr:rowOff>76200</xdr:rowOff>
    </xdr:to>
    <xdr:sp macro="" textlink="">
      <xdr:nvSpPr>
        <xdr:cNvPr id="106" name="AutoShape 40" descr="ImperialCamelIcon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7810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209550</xdr:colOff>
      <xdr:row>40</xdr:row>
      <xdr:rowOff>19050</xdr:rowOff>
    </xdr:to>
    <xdr:sp macro="" textlink="">
      <xdr:nvSpPr>
        <xdr:cNvPr id="107" name="AutoShape 41" descr="Battleelephanticon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7953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209550</xdr:colOff>
      <xdr:row>41</xdr:row>
      <xdr:rowOff>19050</xdr:rowOff>
    </xdr:to>
    <xdr:sp macro="" textlink="">
      <xdr:nvSpPr>
        <xdr:cNvPr id="108" name="AutoShape 42" descr="Elitebattleelephanticon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8181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209550</xdr:colOff>
      <xdr:row>41</xdr:row>
      <xdr:rowOff>19050</xdr:rowOff>
    </xdr:to>
    <xdr:sp macro="" textlink="">
      <xdr:nvSpPr>
        <xdr:cNvPr id="109" name="AutoShape 43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8353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41</xdr:row>
      <xdr:rowOff>28575</xdr:rowOff>
    </xdr:from>
    <xdr:to>
      <xdr:col>12</xdr:col>
      <xdr:colOff>209550</xdr:colOff>
      <xdr:row>42</xdr:row>
      <xdr:rowOff>47625</xdr:rowOff>
    </xdr:to>
    <xdr:sp macro="" textlink="">
      <xdr:nvSpPr>
        <xdr:cNvPr id="110" name="AutoShape 44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8582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209550</xdr:colOff>
      <xdr:row>43</xdr:row>
      <xdr:rowOff>19050</xdr:rowOff>
    </xdr:to>
    <xdr:sp macro="" textlink="">
      <xdr:nvSpPr>
        <xdr:cNvPr id="111" name="AutoShape 45" descr="Steppelancericon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87534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43</xdr:row>
      <xdr:rowOff>28575</xdr:rowOff>
    </xdr:from>
    <xdr:to>
      <xdr:col>12</xdr:col>
      <xdr:colOff>209550</xdr:colOff>
      <xdr:row>44</xdr:row>
      <xdr:rowOff>47625</xdr:rowOff>
    </xdr:to>
    <xdr:sp macro="" textlink="">
      <xdr:nvSpPr>
        <xdr:cNvPr id="112" name="AutoShape 46" descr="Elitesteppelancericon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89820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304800</xdr:colOff>
      <xdr:row>46</xdr:row>
      <xdr:rowOff>104775</xdr:rowOff>
    </xdr:to>
    <xdr:sp macro="" textlink="">
      <xdr:nvSpPr>
        <xdr:cNvPr id="113" name="AutoShape 47" descr="data:image/gif;base64,R0lGODlhAQABAIABAAAAAP///yH5BAEAAAEALAAAAAABAAEAQAICTAEAOw%3D%3D">
          <a:hlinkClick xmlns:r="http://schemas.openxmlformats.org/officeDocument/2006/relationships" r:id="rId40" tooltip="Edit Siege Workshop section"/>
        </xdr:cNvPr>
        <xdr:cNvSpPr>
          <a:spLocks noChangeAspect="1" noChangeArrowheads="1"/>
        </xdr:cNvSpPr>
      </xdr:nvSpPr>
      <xdr:spPr bwMode="auto">
        <a:xfrm>
          <a:off x="0" y="9344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209550</xdr:colOff>
      <xdr:row>46</xdr:row>
      <xdr:rowOff>9525</xdr:rowOff>
    </xdr:to>
    <xdr:sp macro="" textlink="">
      <xdr:nvSpPr>
        <xdr:cNvPr id="114" name="AutoShape 48" descr="BatteringRamIcon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9344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46</xdr:row>
      <xdr:rowOff>28575</xdr:rowOff>
    </xdr:from>
    <xdr:to>
      <xdr:col>12</xdr:col>
      <xdr:colOff>209550</xdr:colOff>
      <xdr:row>47</xdr:row>
      <xdr:rowOff>47625</xdr:rowOff>
    </xdr:to>
    <xdr:sp macro="" textlink="">
      <xdr:nvSpPr>
        <xdr:cNvPr id="115" name="AutoShape 49" descr="CappedRamIcon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9572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209550</xdr:colOff>
      <xdr:row>48</xdr:row>
      <xdr:rowOff>19050</xdr:rowOff>
    </xdr:to>
    <xdr:sp macro="" textlink="">
      <xdr:nvSpPr>
        <xdr:cNvPr id="116" name="AutoShape 50" descr="SiegeRamIcon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9801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209550</xdr:colOff>
      <xdr:row>48</xdr:row>
      <xdr:rowOff>19050</xdr:rowOff>
    </xdr:to>
    <xdr:sp macro="" textlink="">
      <xdr:nvSpPr>
        <xdr:cNvPr id="117" name="AutoShape 51" descr="MangonelIcon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9944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48</xdr:row>
      <xdr:rowOff>28575</xdr:rowOff>
    </xdr:from>
    <xdr:to>
      <xdr:col>12</xdr:col>
      <xdr:colOff>209550</xdr:colOff>
      <xdr:row>49</xdr:row>
      <xdr:rowOff>47625</xdr:rowOff>
    </xdr:to>
    <xdr:sp macro="" textlink="">
      <xdr:nvSpPr>
        <xdr:cNvPr id="118" name="AutoShape 52" descr="OnagerIcon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01727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49</xdr:row>
      <xdr:rowOff>57150</xdr:rowOff>
    </xdr:from>
    <xdr:to>
      <xdr:col>12</xdr:col>
      <xdr:colOff>209550</xdr:colOff>
      <xdr:row>50</xdr:row>
      <xdr:rowOff>76200</xdr:rowOff>
    </xdr:to>
    <xdr:sp macro="" textlink="">
      <xdr:nvSpPr>
        <xdr:cNvPr id="119" name="AutoShape 53" descr="SiegeOnagerIcon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0401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209550</xdr:colOff>
      <xdr:row>51</xdr:row>
      <xdr:rowOff>19050</xdr:rowOff>
    </xdr:to>
    <xdr:sp macro="" textlink="">
      <xdr:nvSpPr>
        <xdr:cNvPr id="120" name="AutoShape 54" descr="ScorpionIcon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0544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51</xdr:row>
      <xdr:rowOff>28575</xdr:rowOff>
    </xdr:from>
    <xdr:to>
      <xdr:col>12</xdr:col>
      <xdr:colOff>209550</xdr:colOff>
      <xdr:row>52</xdr:row>
      <xdr:rowOff>47625</xdr:rowOff>
    </xdr:to>
    <xdr:sp macro="" textlink="">
      <xdr:nvSpPr>
        <xdr:cNvPr id="121" name="AutoShape 55" descr="HeavyScorpionIcon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0772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209550</xdr:colOff>
      <xdr:row>53</xdr:row>
      <xdr:rowOff>19050</xdr:rowOff>
    </xdr:to>
    <xdr:sp macro="" textlink="">
      <xdr:nvSpPr>
        <xdr:cNvPr id="122" name="AutoShape 56" descr="BombardCannonIc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10944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209550</xdr:colOff>
      <xdr:row>54</xdr:row>
      <xdr:rowOff>19050</xdr:rowOff>
    </xdr:to>
    <xdr:sp macro="" textlink="">
      <xdr:nvSpPr>
        <xdr:cNvPr id="123" name="AutoShape 57" descr="Siegetowericon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11144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304800</xdr:colOff>
      <xdr:row>56</xdr:row>
      <xdr:rowOff>104775</xdr:rowOff>
    </xdr:to>
    <xdr:sp macro="" textlink="">
      <xdr:nvSpPr>
        <xdr:cNvPr id="124" name="AutoShape 58" descr="data:image/gif;base64,R0lGODlhAQABAIABAAAAAP///yH5BAEAAAEALAAAAAABAAEAQAICTAEAOw%3D%3D">
          <a:hlinkClick xmlns:r="http://schemas.openxmlformats.org/officeDocument/2006/relationships" r:id="rId51" tooltip="Edit Monastery section"/>
        </xdr:cNvPr>
        <xdr:cNvSpPr>
          <a:spLocks noChangeAspect="1" noChangeArrowheads="1"/>
        </xdr:cNvSpPr>
      </xdr:nvSpPr>
      <xdr:spPr bwMode="auto">
        <a:xfrm>
          <a:off x="0" y="11534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209550</xdr:colOff>
      <xdr:row>56</xdr:row>
      <xdr:rowOff>9525</xdr:rowOff>
    </xdr:to>
    <xdr:sp macro="" textlink="">
      <xdr:nvSpPr>
        <xdr:cNvPr id="125" name="AutoShape 59" descr="MonkIcon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11534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209550</xdr:colOff>
      <xdr:row>57</xdr:row>
      <xdr:rowOff>19050</xdr:rowOff>
    </xdr:to>
    <xdr:sp macro="" textlink="">
      <xdr:nvSpPr>
        <xdr:cNvPr id="126" name="AutoShape 60" descr="MissionaryIcon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117348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304800</xdr:colOff>
      <xdr:row>59</xdr:row>
      <xdr:rowOff>104775</xdr:rowOff>
    </xdr:to>
    <xdr:sp macro="" textlink="">
      <xdr:nvSpPr>
        <xdr:cNvPr id="127" name="AutoShape 61" descr="data:image/gif;base64,R0lGODlhAQABAIABAAAAAP///yH5BAEAAAEALAAAAAABAAEAQAICTAEAOw%3D%3D">
          <a:hlinkClick xmlns:r="http://schemas.openxmlformats.org/officeDocument/2006/relationships" r:id="rId54" tooltip="Edit Market section"/>
        </xdr:cNvPr>
        <xdr:cNvSpPr>
          <a:spLocks noChangeAspect="1" noChangeArrowheads="1"/>
        </xdr:cNvSpPr>
      </xdr:nvSpPr>
      <xdr:spPr bwMode="auto">
        <a:xfrm>
          <a:off x="0" y="12125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209550</xdr:colOff>
      <xdr:row>59</xdr:row>
      <xdr:rowOff>9525</xdr:rowOff>
    </xdr:to>
    <xdr:sp macro="" textlink="">
      <xdr:nvSpPr>
        <xdr:cNvPr id="128" name="AutoShape 62" descr="TradeCartIcon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12125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304800</xdr:colOff>
      <xdr:row>60</xdr:row>
      <xdr:rowOff>104775</xdr:rowOff>
    </xdr:to>
    <xdr:sp macro="" textlink="">
      <xdr:nvSpPr>
        <xdr:cNvPr id="129" name="AutoShape 63" descr="data:image/gif;base64,R0lGODlhAQABAIABAAAAAP///yH5BAEAAAEALAAAAAABAAEAQAICTAEAOw%3D%3D">
          <a:hlinkClick xmlns:r="http://schemas.openxmlformats.org/officeDocument/2006/relationships" r:id="rId56" tooltip="Edit Castle section"/>
        </xdr:cNvPr>
        <xdr:cNvSpPr>
          <a:spLocks noChangeAspect="1" noChangeArrowheads="1"/>
        </xdr:cNvSpPr>
      </xdr:nvSpPr>
      <xdr:spPr bwMode="auto">
        <a:xfrm>
          <a:off x="0" y="12515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209550</xdr:colOff>
      <xdr:row>60</xdr:row>
      <xdr:rowOff>9525</xdr:rowOff>
    </xdr:to>
    <xdr:sp macro="" textlink="">
      <xdr:nvSpPr>
        <xdr:cNvPr id="130" name="AutoShape 64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12515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60</xdr:row>
      <xdr:rowOff>28575</xdr:rowOff>
    </xdr:from>
    <xdr:to>
      <xdr:col>12</xdr:col>
      <xdr:colOff>209550</xdr:colOff>
      <xdr:row>61</xdr:row>
      <xdr:rowOff>47625</xdr:rowOff>
    </xdr:to>
    <xdr:sp macro="" textlink="">
      <xdr:nvSpPr>
        <xdr:cNvPr id="131" name="AutoShape 65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12744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209550</xdr:colOff>
      <xdr:row>62</xdr:row>
      <xdr:rowOff>19050</xdr:rowOff>
    </xdr:to>
    <xdr:sp macro="" textlink="">
      <xdr:nvSpPr>
        <xdr:cNvPr id="132" name="AutoShape 66" descr="PetardIcon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12915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209550</xdr:colOff>
      <xdr:row>63</xdr:row>
      <xdr:rowOff>19050</xdr:rowOff>
    </xdr:to>
    <xdr:sp macro="" textlink="">
      <xdr:nvSpPr>
        <xdr:cNvPr id="133" name="AutoShape 67" descr="TrebuchetPackedIcon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13115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304800</xdr:colOff>
      <xdr:row>64</xdr:row>
      <xdr:rowOff>123825</xdr:rowOff>
    </xdr:to>
    <xdr:sp macro="" textlink="">
      <xdr:nvSpPr>
        <xdr:cNvPr id="134" name="AutoShape 68" descr="data:image/gif;base64,R0lGODlhAQABAIABAAAAAP///yH5BAEAAAEALAAAAAABAAEAQAICTAEAOw%3D%3D">
          <a:hlinkClick xmlns:r="http://schemas.openxmlformats.org/officeDocument/2006/relationships" r:id="rId60" tooltip="Edit Dock section"/>
        </xdr:cNvPr>
        <xdr:cNvSpPr>
          <a:spLocks noChangeAspect="1" noChangeArrowheads="1"/>
        </xdr:cNvSpPr>
      </xdr:nvSpPr>
      <xdr:spPr bwMode="auto">
        <a:xfrm>
          <a:off x="0" y="13315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</xdr:row>
      <xdr:rowOff>28575</xdr:rowOff>
    </xdr:from>
    <xdr:to>
      <xdr:col>0</xdr:col>
      <xdr:colOff>209550</xdr:colOff>
      <xdr:row>23</xdr:row>
      <xdr:rowOff>47625</xdr:rowOff>
    </xdr:to>
    <xdr:sp macro="" textlink="">
      <xdr:nvSpPr>
        <xdr:cNvPr id="135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3838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57150</xdr:rowOff>
    </xdr:from>
    <xdr:to>
      <xdr:col>0</xdr:col>
      <xdr:colOff>209550</xdr:colOff>
      <xdr:row>24</xdr:row>
      <xdr:rowOff>76200</xdr:rowOff>
    </xdr:to>
    <xdr:sp macro="" textlink="">
      <xdr:nvSpPr>
        <xdr:cNvPr id="136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4057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137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24</xdr:row>
      <xdr:rowOff>19050</xdr:rowOff>
    </xdr:to>
    <xdr:sp macro="" textlink="">
      <xdr:nvSpPr>
        <xdr:cNvPr id="138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3619500"/>
          <a:ext cx="209550" cy="20955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16</xdr:row>
      <xdr:rowOff>47625</xdr:rowOff>
    </xdr:from>
    <xdr:to>
      <xdr:col>15</xdr:col>
      <xdr:colOff>571500</xdr:colOff>
      <xdr:row>30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19050</xdr:rowOff>
    </xdr:to>
    <xdr:sp macro="" textlink="">
      <xdr:nvSpPr>
        <xdr:cNvPr id="2" name="AutoShape 35" descr="Knight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6667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209550</xdr:colOff>
      <xdr:row>1</xdr:row>
      <xdr:rowOff>47625</xdr:rowOff>
    </xdr:to>
    <xdr:sp macro="" textlink="">
      <xdr:nvSpPr>
        <xdr:cNvPr id="3" name="AutoShape 36" descr="Cavalier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6886575"/>
          <a:ext cx="209550" cy="209550"/>
        </a:xfrm>
        <a:prstGeom prst="rect">
          <a:avLst/>
        </a:prstGeom>
        <a:noFill/>
      </xdr:spPr>
    </xdr:sp>
    <xdr:clientData/>
  </xdr:twoCellAnchor>
</xdr:wsDr>
</file>

<file path=xl/tables/table1.xml><?xml version="1.0" encoding="utf-8"?>
<table xmlns="http://schemas.openxmlformats.org/spreadsheetml/2006/main" id="5" name="Tabla5" displayName="Tabla5" ref="A37:F72" totalsRowShown="0">
  <autoFilter ref="A37:F72">
    <filterColumn colId="2"/>
    <filterColumn colId="4"/>
  </autoFilter>
  <sortState ref="A38:F72">
    <sortCondition descending="1" ref="C37:C72"/>
  </sortState>
  <tableColumns count="6">
    <tableColumn id="1" name="Events/Structures"/>
    <tableColumn id="2" name="Unit"/>
    <tableColumn id="6" name="Archetype"/>
    <tableColumn id="3" name="Name"/>
    <tableColumn id="5" name="Power"/>
    <tableColumn id="4" name="Eff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A1:E35" totalsRowShown="0">
  <autoFilter ref="A1:E35">
    <filterColumn colId="2"/>
  </autoFilter>
  <tableColumns count="5">
    <tableColumn id="1" name="Units"/>
    <tableColumn id="2" name="Unit"/>
    <tableColumn id="5" name="Archetype"/>
    <tableColumn id="3" name="Power"/>
    <tableColumn id="4" name="Effec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A37" sqref="A37:F37"/>
    </sheetView>
  </sheetViews>
  <sheetFormatPr baseColWidth="10" defaultRowHeight="15"/>
  <cols>
    <col min="1" max="1" width="23.28515625" bestFit="1" customWidth="1"/>
    <col min="2" max="2" width="15.140625" bestFit="1" customWidth="1"/>
    <col min="3" max="3" width="21.7109375" bestFit="1" customWidth="1"/>
    <col min="4" max="4" width="20.5703125" bestFit="1" customWidth="1"/>
    <col min="5" max="5" width="46.28515625" bestFit="1" customWidth="1"/>
    <col min="6" max="6" width="45.85546875" bestFit="1" customWidth="1"/>
  </cols>
  <sheetData>
    <row r="1" spans="1:7">
      <c r="A1" t="s">
        <v>33</v>
      </c>
      <c r="B1" t="s">
        <v>134</v>
      </c>
      <c r="C1" t="s">
        <v>136</v>
      </c>
      <c r="D1" t="s">
        <v>135</v>
      </c>
      <c r="E1" t="s">
        <v>132</v>
      </c>
    </row>
    <row r="2" spans="1:7">
      <c r="A2" t="s">
        <v>0</v>
      </c>
      <c r="B2" t="s">
        <v>0</v>
      </c>
      <c r="C2" t="s">
        <v>0</v>
      </c>
      <c r="D2">
        <v>1</v>
      </c>
      <c r="E2" t="s">
        <v>34</v>
      </c>
      <c r="G2" t="s">
        <v>170</v>
      </c>
    </row>
    <row r="3" spans="1:7">
      <c r="A3" t="s">
        <v>1</v>
      </c>
      <c r="B3" t="s">
        <v>2</v>
      </c>
      <c r="C3" t="s">
        <v>160</v>
      </c>
      <c r="D3">
        <v>5</v>
      </c>
      <c r="G3" t="s">
        <v>171</v>
      </c>
    </row>
    <row r="4" spans="1:7">
      <c r="A4" t="s">
        <v>3</v>
      </c>
      <c r="B4" t="s">
        <v>4</v>
      </c>
      <c r="C4" t="s">
        <v>159</v>
      </c>
      <c r="D4">
        <v>5</v>
      </c>
    </row>
    <row r="5" spans="1:7">
      <c r="A5" t="s">
        <v>6</v>
      </c>
      <c r="B5" t="s">
        <v>7</v>
      </c>
      <c r="C5" t="s">
        <v>158</v>
      </c>
      <c r="D5">
        <v>5</v>
      </c>
    </row>
    <row r="6" spans="1:7">
      <c r="A6" t="s">
        <v>5</v>
      </c>
      <c r="B6" t="s">
        <v>4</v>
      </c>
      <c r="C6" t="s">
        <v>156</v>
      </c>
      <c r="D6">
        <v>6</v>
      </c>
    </row>
    <row r="7" spans="1:7">
      <c r="A7" t="s">
        <v>8</v>
      </c>
      <c r="B7" t="s">
        <v>4</v>
      </c>
      <c r="C7" t="s">
        <v>157</v>
      </c>
      <c r="D7">
        <v>7</v>
      </c>
    </row>
    <row r="8" spans="1:7">
      <c r="A8" t="s">
        <v>9</v>
      </c>
      <c r="B8" t="s">
        <v>4</v>
      </c>
      <c r="C8" t="s">
        <v>156</v>
      </c>
      <c r="D8">
        <v>8</v>
      </c>
    </row>
    <row r="9" spans="1:7">
      <c r="A9" t="s">
        <v>2</v>
      </c>
      <c r="B9" t="s">
        <v>2</v>
      </c>
      <c r="C9" t="s">
        <v>2</v>
      </c>
      <c r="D9">
        <v>9</v>
      </c>
    </row>
    <row r="10" spans="1:7">
      <c r="A10" t="s">
        <v>10</v>
      </c>
      <c r="B10" t="s">
        <v>2</v>
      </c>
      <c r="C10" t="s">
        <v>160</v>
      </c>
      <c r="D10">
        <v>10</v>
      </c>
      <c r="E10" t="s">
        <v>35</v>
      </c>
    </row>
    <row r="11" spans="1:7">
      <c r="A11" t="s">
        <v>11</v>
      </c>
      <c r="B11" t="s">
        <v>4</v>
      </c>
      <c r="C11" t="s">
        <v>159</v>
      </c>
      <c r="D11">
        <v>10</v>
      </c>
      <c r="E11" t="s">
        <v>36</v>
      </c>
    </row>
    <row r="12" spans="1:7">
      <c r="A12" t="s">
        <v>12</v>
      </c>
      <c r="B12" t="s">
        <v>7</v>
      </c>
      <c r="C12" t="s">
        <v>158</v>
      </c>
      <c r="D12">
        <v>10</v>
      </c>
      <c r="E12" t="s">
        <v>37</v>
      </c>
    </row>
    <row r="13" spans="1:7">
      <c r="A13" t="s">
        <v>13</v>
      </c>
      <c r="B13" t="s">
        <v>4</v>
      </c>
      <c r="C13" t="s">
        <v>156</v>
      </c>
      <c r="D13">
        <v>11</v>
      </c>
    </row>
    <row r="14" spans="1:7">
      <c r="A14" t="s">
        <v>14</v>
      </c>
      <c r="B14" t="s">
        <v>2</v>
      </c>
      <c r="C14" t="s">
        <v>2</v>
      </c>
      <c r="D14">
        <v>12</v>
      </c>
      <c r="E14" t="s">
        <v>38</v>
      </c>
    </row>
    <row r="15" spans="1:7">
      <c r="A15" t="s">
        <v>15</v>
      </c>
      <c r="B15" t="s">
        <v>4</v>
      </c>
      <c r="C15" t="s">
        <v>157</v>
      </c>
      <c r="D15">
        <v>13</v>
      </c>
    </row>
    <row r="16" spans="1:7">
      <c r="A16" t="s">
        <v>16</v>
      </c>
      <c r="B16" t="s">
        <v>17</v>
      </c>
      <c r="C16" t="s">
        <v>173</v>
      </c>
      <c r="D16">
        <v>12</v>
      </c>
    </row>
    <row r="17" spans="1:5">
      <c r="A17" t="s">
        <v>18</v>
      </c>
      <c r="B17" t="s">
        <v>7</v>
      </c>
      <c r="C17" t="s">
        <v>7</v>
      </c>
      <c r="D17">
        <v>13</v>
      </c>
    </row>
    <row r="18" spans="1:5">
      <c r="A18" t="s">
        <v>19</v>
      </c>
      <c r="B18" t="s">
        <v>7</v>
      </c>
      <c r="C18" t="s">
        <v>161</v>
      </c>
      <c r="D18">
        <v>14</v>
      </c>
    </row>
    <row r="19" spans="1:5">
      <c r="A19" t="s">
        <v>20</v>
      </c>
      <c r="B19" t="s">
        <v>4</v>
      </c>
      <c r="C19" t="s">
        <v>159</v>
      </c>
      <c r="D19">
        <v>15</v>
      </c>
      <c r="E19" t="s">
        <v>39</v>
      </c>
    </row>
    <row r="20" spans="1:5">
      <c r="A20" t="s">
        <v>147</v>
      </c>
      <c r="B20" t="s">
        <v>2</v>
      </c>
      <c r="C20" t="s">
        <v>160</v>
      </c>
      <c r="D20">
        <v>15</v>
      </c>
      <c r="E20" t="s">
        <v>40</v>
      </c>
    </row>
    <row r="21" spans="1:5">
      <c r="A21" t="s">
        <v>22</v>
      </c>
      <c r="B21" t="s">
        <v>7</v>
      </c>
      <c r="C21" t="s">
        <v>158</v>
      </c>
      <c r="D21">
        <v>15</v>
      </c>
      <c r="E21" t="s">
        <v>35</v>
      </c>
    </row>
    <row r="22" spans="1:5">
      <c r="A22" t="s">
        <v>23</v>
      </c>
      <c r="B22" t="s">
        <v>4</v>
      </c>
      <c r="C22" t="s">
        <v>156</v>
      </c>
      <c r="D22">
        <v>16</v>
      </c>
    </row>
    <row r="23" spans="1:5">
      <c r="A23" t="s">
        <v>24</v>
      </c>
      <c r="B23" t="s">
        <v>4</v>
      </c>
      <c r="C23" t="s">
        <v>157</v>
      </c>
      <c r="D23">
        <v>17</v>
      </c>
    </row>
    <row r="24" spans="1:5">
      <c r="A24" t="s">
        <v>21</v>
      </c>
      <c r="B24" t="s">
        <v>2</v>
      </c>
      <c r="C24" t="s">
        <v>2</v>
      </c>
      <c r="D24">
        <v>18</v>
      </c>
    </row>
    <row r="25" spans="1:5">
      <c r="A25" t="s">
        <v>25</v>
      </c>
      <c r="B25" t="s">
        <v>2</v>
      </c>
      <c r="C25" t="s">
        <v>162</v>
      </c>
      <c r="D25">
        <v>18</v>
      </c>
    </row>
    <row r="26" spans="1:5">
      <c r="A26" t="s">
        <v>26</v>
      </c>
      <c r="B26" t="s">
        <v>7</v>
      </c>
      <c r="C26" t="s">
        <v>7</v>
      </c>
      <c r="D26">
        <v>19</v>
      </c>
    </row>
    <row r="27" spans="1:5">
      <c r="A27" t="s">
        <v>27</v>
      </c>
      <c r="B27" t="s">
        <v>4</v>
      </c>
      <c r="C27" t="s">
        <v>156</v>
      </c>
      <c r="D27">
        <v>20</v>
      </c>
    </row>
    <row r="28" spans="1:5">
      <c r="A28" t="s">
        <v>28</v>
      </c>
      <c r="B28" t="s">
        <v>7</v>
      </c>
      <c r="C28" t="s">
        <v>161</v>
      </c>
      <c r="D28">
        <v>21</v>
      </c>
    </row>
    <row r="29" spans="1:5">
      <c r="A29" t="s">
        <v>29</v>
      </c>
      <c r="B29" t="s">
        <v>17</v>
      </c>
      <c r="C29" t="s">
        <v>173</v>
      </c>
      <c r="D29">
        <v>22</v>
      </c>
    </row>
    <row r="30" spans="1:5">
      <c r="A30" t="s">
        <v>30</v>
      </c>
      <c r="B30" t="s">
        <v>7</v>
      </c>
      <c r="C30" t="s">
        <v>163</v>
      </c>
      <c r="D30">
        <v>23</v>
      </c>
    </row>
    <row r="31" spans="1:5">
      <c r="A31" t="s">
        <v>31</v>
      </c>
      <c r="B31" t="s">
        <v>7</v>
      </c>
      <c r="C31" t="s">
        <v>7</v>
      </c>
      <c r="D31">
        <v>24</v>
      </c>
    </row>
    <row r="32" spans="1:5">
      <c r="A32" t="s">
        <v>32</v>
      </c>
      <c r="B32" t="s">
        <v>7</v>
      </c>
      <c r="C32" t="s">
        <v>163</v>
      </c>
      <c r="D32">
        <v>25</v>
      </c>
    </row>
    <row r="33" spans="1:10">
      <c r="A33" t="s">
        <v>41</v>
      </c>
      <c r="B33" t="s">
        <v>42</v>
      </c>
      <c r="C33" t="s">
        <v>137</v>
      </c>
      <c r="D33">
        <v>0</v>
      </c>
      <c r="E33" t="s">
        <v>43</v>
      </c>
    </row>
    <row r="34" spans="1:10">
      <c r="A34" t="s">
        <v>44</v>
      </c>
      <c r="B34" t="s">
        <v>45</v>
      </c>
      <c r="C34" t="s">
        <v>138</v>
      </c>
      <c r="D34">
        <v>0</v>
      </c>
      <c r="E34" t="s">
        <v>46</v>
      </c>
    </row>
    <row r="35" spans="1:10">
      <c r="A35" t="s">
        <v>47</v>
      </c>
      <c r="B35" t="s">
        <v>45</v>
      </c>
      <c r="C35" t="s">
        <v>138</v>
      </c>
      <c r="D35">
        <v>0</v>
      </c>
      <c r="E35" t="s">
        <v>48</v>
      </c>
    </row>
    <row r="37" spans="1:10">
      <c r="A37" t="s">
        <v>49</v>
      </c>
      <c r="B37" t="s">
        <v>134</v>
      </c>
      <c r="C37" t="s">
        <v>136</v>
      </c>
      <c r="D37" t="s">
        <v>133</v>
      </c>
      <c r="E37" t="s">
        <v>135</v>
      </c>
      <c r="F37" t="s">
        <v>132</v>
      </c>
    </row>
    <row r="38" spans="1:10">
      <c r="A38" t="s">
        <v>50</v>
      </c>
      <c r="B38" t="s">
        <v>0</v>
      </c>
      <c r="C38" t="s">
        <v>0</v>
      </c>
      <c r="D38" t="s">
        <v>129</v>
      </c>
      <c r="E38">
        <v>2</v>
      </c>
      <c r="F38" t="s">
        <v>139</v>
      </c>
    </row>
    <row r="39" spans="1:10">
      <c r="A39" t="s">
        <v>51</v>
      </c>
      <c r="B39" t="s">
        <v>0</v>
      </c>
      <c r="C39" t="s">
        <v>0</v>
      </c>
      <c r="D39" t="s">
        <v>52</v>
      </c>
      <c r="E39">
        <v>8</v>
      </c>
      <c r="F39" t="s">
        <v>151</v>
      </c>
    </row>
    <row r="40" spans="1:10">
      <c r="A40" t="s">
        <v>53</v>
      </c>
      <c r="B40" t="s">
        <v>0</v>
      </c>
      <c r="C40" t="s">
        <v>0</v>
      </c>
      <c r="D40" t="s">
        <v>54</v>
      </c>
      <c r="E40">
        <v>6</v>
      </c>
      <c r="F40" t="s">
        <v>150</v>
      </c>
    </row>
    <row r="41" spans="1:10">
      <c r="A41" t="s">
        <v>72</v>
      </c>
      <c r="B41" t="s">
        <v>0</v>
      </c>
      <c r="C41" t="s">
        <v>0</v>
      </c>
      <c r="D41" t="s">
        <v>148</v>
      </c>
      <c r="E41">
        <v>5</v>
      </c>
      <c r="F41" t="s">
        <v>149</v>
      </c>
    </row>
    <row r="42" spans="1:10">
      <c r="A42" t="s">
        <v>116</v>
      </c>
      <c r="B42" t="s">
        <v>0</v>
      </c>
      <c r="C42" t="s">
        <v>0</v>
      </c>
      <c r="D42" t="s">
        <v>168</v>
      </c>
      <c r="E42">
        <v>4</v>
      </c>
      <c r="F42" t="s">
        <v>175</v>
      </c>
    </row>
    <row r="43" spans="1:10">
      <c r="A43" t="s">
        <v>55</v>
      </c>
      <c r="B43" t="s">
        <v>4</v>
      </c>
      <c r="C43" t="s">
        <v>4</v>
      </c>
      <c r="D43" t="s">
        <v>56</v>
      </c>
      <c r="E43">
        <v>8</v>
      </c>
      <c r="F43" t="s">
        <v>152</v>
      </c>
    </row>
    <row r="44" spans="1:10">
      <c r="A44" t="s">
        <v>58</v>
      </c>
      <c r="B44" t="s">
        <v>4</v>
      </c>
      <c r="C44" t="s">
        <v>4</v>
      </c>
      <c r="D44" t="s">
        <v>59</v>
      </c>
      <c r="E44">
        <v>8</v>
      </c>
      <c r="F44" t="s">
        <v>154</v>
      </c>
    </row>
    <row r="45" spans="1:10">
      <c r="A45" t="s">
        <v>60</v>
      </c>
      <c r="B45" t="s">
        <v>4</v>
      </c>
      <c r="C45" t="s">
        <v>4</v>
      </c>
      <c r="D45" t="s">
        <v>61</v>
      </c>
      <c r="E45">
        <v>4</v>
      </c>
      <c r="F45" t="s">
        <v>57</v>
      </c>
    </row>
    <row r="46" spans="1:10">
      <c r="A46" t="s">
        <v>62</v>
      </c>
      <c r="B46" t="s">
        <v>4</v>
      </c>
      <c r="C46" t="s">
        <v>4</v>
      </c>
      <c r="D46" t="s">
        <v>63</v>
      </c>
      <c r="E46">
        <v>4</v>
      </c>
      <c r="F46" t="s">
        <v>57</v>
      </c>
    </row>
    <row r="47" spans="1:10">
      <c r="A47" t="s">
        <v>64</v>
      </c>
      <c r="B47" t="s">
        <v>4</v>
      </c>
      <c r="C47" t="s">
        <v>4</v>
      </c>
      <c r="D47" t="s">
        <v>65</v>
      </c>
      <c r="E47">
        <v>4</v>
      </c>
      <c r="F47" t="s">
        <v>57</v>
      </c>
    </row>
    <row r="48" spans="1:10">
      <c r="A48" t="s">
        <v>66</v>
      </c>
      <c r="B48" t="s">
        <v>4</v>
      </c>
      <c r="C48" t="s">
        <v>4</v>
      </c>
      <c r="D48" t="s">
        <v>67</v>
      </c>
      <c r="E48">
        <v>8</v>
      </c>
      <c r="F48" t="s">
        <v>68</v>
      </c>
      <c r="J48" t="s">
        <v>141</v>
      </c>
    </row>
    <row r="49" spans="1:10">
      <c r="A49" t="s">
        <v>69</v>
      </c>
      <c r="B49" t="s">
        <v>4</v>
      </c>
      <c r="C49" t="s">
        <v>4</v>
      </c>
      <c r="D49" t="s">
        <v>70</v>
      </c>
      <c r="E49">
        <v>8</v>
      </c>
      <c r="F49" t="s">
        <v>71</v>
      </c>
      <c r="I49" t="s">
        <v>140</v>
      </c>
      <c r="J49">
        <f>(D2+E39+E40+E41+E42)*E38</f>
        <v>48</v>
      </c>
    </row>
    <row r="50" spans="1:10">
      <c r="A50" t="s">
        <v>118</v>
      </c>
      <c r="B50" t="s">
        <v>42</v>
      </c>
      <c r="C50" t="s">
        <v>138</v>
      </c>
      <c r="D50" t="s">
        <v>119</v>
      </c>
      <c r="E50">
        <v>0</v>
      </c>
      <c r="F50" t="s">
        <v>120</v>
      </c>
      <c r="I50" t="s">
        <v>142</v>
      </c>
      <c r="J50">
        <f>D27+E44+E46+E47+E48+E45</f>
        <v>48</v>
      </c>
    </row>
    <row r="51" spans="1:10">
      <c r="A51" t="s">
        <v>121</v>
      </c>
      <c r="B51" t="s">
        <v>42</v>
      </c>
      <c r="C51" t="s">
        <v>153</v>
      </c>
      <c r="D51" t="s">
        <v>122</v>
      </c>
      <c r="E51">
        <v>0</v>
      </c>
      <c r="F51" t="s">
        <v>123</v>
      </c>
      <c r="I51" t="s">
        <v>143</v>
      </c>
      <c r="J51">
        <f>D24+E67+E68+E69+E70+E72</f>
        <v>46</v>
      </c>
    </row>
    <row r="52" spans="1:10">
      <c r="A52" t="s">
        <v>73</v>
      </c>
      <c r="B52" t="s">
        <v>7</v>
      </c>
      <c r="C52" t="s">
        <v>166</v>
      </c>
      <c r="D52" t="s">
        <v>74</v>
      </c>
      <c r="E52">
        <v>4</v>
      </c>
      <c r="F52" t="s">
        <v>176</v>
      </c>
    </row>
    <row r="53" spans="1:10">
      <c r="A53" t="s">
        <v>86</v>
      </c>
      <c r="B53" t="s">
        <v>7</v>
      </c>
      <c r="C53" t="s">
        <v>166</v>
      </c>
      <c r="D53" t="s">
        <v>87</v>
      </c>
      <c r="E53">
        <v>6</v>
      </c>
      <c r="F53" t="s">
        <v>177</v>
      </c>
      <c r="I53" t="s">
        <v>144</v>
      </c>
      <c r="J53">
        <f>D31+E59+E60+E62+E64</f>
        <v>40</v>
      </c>
    </row>
    <row r="54" spans="1:10">
      <c r="A54" t="s">
        <v>94</v>
      </c>
      <c r="B54" t="s">
        <v>7</v>
      </c>
      <c r="C54" t="s">
        <v>166</v>
      </c>
      <c r="D54" t="s">
        <v>95</v>
      </c>
      <c r="E54">
        <v>6</v>
      </c>
      <c r="F54" t="s">
        <v>177</v>
      </c>
      <c r="I54" t="s">
        <v>145</v>
      </c>
      <c r="J54">
        <f>D28+E65+E62+E60+E66+E64</f>
        <v>43</v>
      </c>
    </row>
    <row r="55" spans="1:10">
      <c r="A55" t="s">
        <v>124</v>
      </c>
      <c r="B55" t="s">
        <v>130</v>
      </c>
      <c r="C55" t="s">
        <v>155</v>
      </c>
      <c r="D55" t="s">
        <v>125</v>
      </c>
      <c r="E55">
        <v>2</v>
      </c>
      <c r="F55" t="s">
        <v>126</v>
      </c>
      <c r="I55" t="s">
        <v>146</v>
      </c>
      <c r="J55">
        <f>D32+E54+E53+E52+E60+E62</f>
        <v>49</v>
      </c>
    </row>
    <row r="56" spans="1:10">
      <c r="A56" t="s">
        <v>127</v>
      </c>
      <c r="B56" t="s">
        <v>130</v>
      </c>
      <c r="C56" t="s">
        <v>164</v>
      </c>
      <c r="D56" t="s">
        <v>128</v>
      </c>
      <c r="E56">
        <v>4</v>
      </c>
      <c r="F56" t="s">
        <v>172</v>
      </c>
    </row>
    <row r="57" spans="1:10">
      <c r="A57" t="s">
        <v>101</v>
      </c>
      <c r="B57" t="s">
        <v>2</v>
      </c>
      <c r="C57" t="s">
        <v>16</v>
      </c>
      <c r="D57" t="s">
        <v>102</v>
      </c>
      <c r="E57">
        <v>6</v>
      </c>
      <c r="F57" t="s">
        <v>103</v>
      </c>
    </row>
    <row r="58" spans="1:10">
      <c r="A58" t="s">
        <v>113</v>
      </c>
      <c r="B58" t="s">
        <v>2</v>
      </c>
      <c r="C58" t="s">
        <v>16</v>
      </c>
      <c r="D58" t="s">
        <v>114</v>
      </c>
      <c r="E58">
        <v>8</v>
      </c>
      <c r="F58" t="s">
        <v>115</v>
      </c>
    </row>
    <row r="59" spans="1:10">
      <c r="A59" t="s">
        <v>75</v>
      </c>
      <c r="B59" t="s">
        <v>7</v>
      </c>
      <c r="C59" t="s">
        <v>7</v>
      </c>
      <c r="D59" t="s">
        <v>76</v>
      </c>
      <c r="E59">
        <v>4</v>
      </c>
      <c r="F59" t="s">
        <v>77</v>
      </c>
    </row>
    <row r="60" spans="1:10">
      <c r="A60" t="s">
        <v>78</v>
      </c>
      <c r="B60" t="s">
        <v>7</v>
      </c>
      <c r="C60" t="s">
        <v>7</v>
      </c>
      <c r="D60" t="s">
        <v>79</v>
      </c>
      <c r="E60">
        <v>4</v>
      </c>
      <c r="F60" t="s">
        <v>80</v>
      </c>
    </row>
    <row r="61" spans="1:10">
      <c r="A61" t="s">
        <v>81</v>
      </c>
      <c r="B61" t="s">
        <v>7</v>
      </c>
      <c r="C61" t="s">
        <v>7</v>
      </c>
      <c r="D61" t="s">
        <v>82</v>
      </c>
      <c r="E61">
        <v>4</v>
      </c>
      <c r="F61" t="s">
        <v>83</v>
      </c>
    </row>
    <row r="62" spans="1:10">
      <c r="A62" t="s">
        <v>88</v>
      </c>
      <c r="B62" t="s">
        <v>7</v>
      </c>
      <c r="C62" t="s">
        <v>7</v>
      </c>
      <c r="D62" t="s">
        <v>89</v>
      </c>
      <c r="E62">
        <v>4</v>
      </c>
      <c r="F62" t="s">
        <v>90</v>
      </c>
    </row>
    <row r="63" spans="1:10">
      <c r="A63" t="s">
        <v>93</v>
      </c>
      <c r="B63" t="s">
        <v>7</v>
      </c>
      <c r="C63" t="s">
        <v>7</v>
      </c>
      <c r="D63" t="s">
        <v>180</v>
      </c>
      <c r="E63">
        <v>0</v>
      </c>
      <c r="F63" t="s">
        <v>174</v>
      </c>
    </row>
    <row r="64" spans="1:10">
      <c r="A64" t="s">
        <v>117</v>
      </c>
      <c r="B64" t="s">
        <v>7</v>
      </c>
      <c r="C64" t="s">
        <v>7</v>
      </c>
      <c r="D64" t="s">
        <v>167</v>
      </c>
      <c r="E64">
        <v>4</v>
      </c>
      <c r="F64" t="s">
        <v>7</v>
      </c>
    </row>
    <row r="65" spans="1:6">
      <c r="A65" t="s">
        <v>84</v>
      </c>
      <c r="B65" t="s">
        <v>7</v>
      </c>
      <c r="C65" t="s">
        <v>165</v>
      </c>
      <c r="D65" t="s">
        <v>85</v>
      </c>
      <c r="E65">
        <v>6</v>
      </c>
      <c r="F65" t="s">
        <v>178</v>
      </c>
    </row>
    <row r="66" spans="1:6">
      <c r="A66" t="s">
        <v>91</v>
      </c>
      <c r="B66" t="s">
        <v>7</v>
      </c>
      <c r="C66" t="s">
        <v>165</v>
      </c>
      <c r="D66" t="s">
        <v>92</v>
      </c>
      <c r="E66">
        <v>4</v>
      </c>
      <c r="F66" t="s">
        <v>179</v>
      </c>
    </row>
    <row r="67" spans="1:6">
      <c r="A67" t="s">
        <v>96</v>
      </c>
      <c r="B67" t="s">
        <v>2</v>
      </c>
      <c r="C67" t="s">
        <v>2</v>
      </c>
      <c r="D67" t="s">
        <v>97</v>
      </c>
      <c r="E67">
        <v>6</v>
      </c>
      <c r="F67" t="s">
        <v>169</v>
      </c>
    </row>
    <row r="68" spans="1:6">
      <c r="A68" t="s">
        <v>98</v>
      </c>
      <c r="B68" t="s">
        <v>2</v>
      </c>
      <c r="C68" t="s">
        <v>2</v>
      </c>
      <c r="D68" t="s">
        <v>99</v>
      </c>
      <c r="E68">
        <v>4</v>
      </c>
      <c r="F68" t="s">
        <v>100</v>
      </c>
    </row>
    <row r="69" spans="1:6">
      <c r="A69" t="s">
        <v>104</v>
      </c>
      <c r="B69" t="s">
        <v>2</v>
      </c>
      <c r="C69" t="s">
        <v>2</v>
      </c>
      <c r="D69" t="s">
        <v>105</v>
      </c>
      <c r="E69">
        <v>6</v>
      </c>
      <c r="F69" t="s">
        <v>169</v>
      </c>
    </row>
    <row r="70" spans="1:6">
      <c r="A70" t="s">
        <v>106</v>
      </c>
      <c r="B70" t="s">
        <v>2</v>
      </c>
      <c r="C70" t="s">
        <v>2</v>
      </c>
      <c r="D70" t="s">
        <v>107</v>
      </c>
      <c r="E70">
        <v>6</v>
      </c>
      <c r="F70" t="s">
        <v>169</v>
      </c>
    </row>
    <row r="71" spans="1:6">
      <c r="A71" t="s">
        <v>108</v>
      </c>
      <c r="B71" t="s">
        <v>2</v>
      </c>
      <c r="C71" t="s">
        <v>16</v>
      </c>
      <c r="D71" t="s">
        <v>109</v>
      </c>
      <c r="E71">
        <v>4</v>
      </c>
      <c r="F71" t="s">
        <v>110</v>
      </c>
    </row>
    <row r="72" spans="1:6">
      <c r="A72" t="s">
        <v>111</v>
      </c>
      <c r="B72" t="s">
        <v>2</v>
      </c>
      <c r="C72" t="s">
        <v>2</v>
      </c>
      <c r="D72" t="s">
        <v>112</v>
      </c>
      <c r="E72">
        <v>6</v>
      </c>
      <c r="F72" t="s">
        <v>169</v>
      </c>
    </row>
    <row r="74" spans="1:6">
      <c r="A74" t="s">
        <v>131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selection activeCell="I24" sqref="I24"/>
    </sheetView>
  </sheetViews>
  <sheetFormatPr baseColWidth="10" defaultRowHeight="15"/>
  <cols>
    <col min="1" max="1" width="23.28515625" bestFit="1" customWidth="1"/>
    <col min="2" max="2" width="15.140625" bestFit="1" customWidth="1"/>
    <col min="3" max="3" width="26.85546875" customWidth="1"/>
  </cols>
  <sheetData>
    <row r="1" spans="1:18">
      <c r="A1" t="s">
        <v>133</v>
      </c>
      <c r="B1" t="s">
        <v>134</v>
      </c>
      <c r="C1" t="s">
        <v>207</v>
      </c>
      <c r="D1" t="s">
        <v>205</v>
      </c>
      <c r="E1" t="s">
        <v>206</v>
      </c>
      <c r="F1" t="s">
        <v>208</v>
      </c>
      <c r="G1" t="s">
        <v>209</v>
      </c>
    </row>
    <row r="2" spans="1:18">
      <c r="A2" t="s">
        <v>0</v>
      </c>
      <c r="B2" t="s">
        <v>0</v>
      </c>
      <c r="C2" t="s">
        <v>0</v>
      </c>
      <c r="D2">
        <v>1</v>
      </c>
      <c r="E2" t="s">
        <v>34</v>
      </c>
      <c r="G2">
        <v>0</v>
      </c>
      <c r="K2" t="s">
        <v>2</v>
      </c>
      <c r="L2">
        <v>9</v>
      </c>
      <c r="N2" t="s">
        <v>2</v>
      </c>
      <c r="O2">
        <v>5</v>
      </c>
      <c r="Q2" t="s">
        <v>2</v>
      </c>
      <c r="R2">
        <v>9</v>
      </c>
    </row>
    <row r="3" spans="1:18">
      <c r="A3" t="s">
        <v>1</v>
      </c>
      <c r="B3" t="s">
        <v>2</v>
      </c>
      <c r="C3" t="s">
        <v>160</v>
      </c>
      <c r="D3">
        <v>5</v>
      </c>
      <c r="F3" t="s">
        <v>181</v>
      </c>
      <c r="G3">
        <v>4</v>
      </c>
      <c r="K3" t="s">
        <v>165</v>
      </c>
      <c r="L3">
        <v>2</v>
      </c>
      <c r="N3" t="s">
        <v>165</v>
      </c>
      <c r="O3">
        <v>2</v>
      </c>
    </row>
    <row r="4" spans="1:18">
      <c r="A4" t="s">
        <v>3</v>
      </c>
      <c r="B4" t="s">
        <v>181</v>
      </c>
      <c r="C4" t="s">
        <v>182</v>
      </c>
      <c r="D4">
        <v>5</v>
      </c>
      <c r="F4" t="s">
        <v>183</v>
      </c>
      <c r="G4">
        <v>4</v>
      </c>
      <c r="K4" t="s">
        <v>183</v>
      </c>
      <c r="L4">
        <v>12</v>
      </c>
      <c r="N4" t="s">
        <v>183</v>
      </c>
      <c r="O4">
        <v>6</v>
      </c>
      <c r="Q4" t="s">
        <v>183</v>
      </c>
      <c r="R4">
        <v>12</v>
      </c>
    </row>
    <row r="5" spans="1:18">
      <c r="A5" t="s">
        <v>6</v>
      </c>
      <c r="B5" t="s">
        <v>183</v>
      </c>
      <c r="C5" t="s">
        <v>184</v>
      </c>
      <c r="D5">
        <v>5</v>
      </c>
      <c r="F5" t="s">
        <v>2</v>
      </c>
      <c r="G5">
        <v>4</v>
      </c>
      <c r="K5" t="s">
        <v>193</v>
      </c>
      <c r="L5">
        <v>2</v>
      </c>
      <c r="N5" t="s">
        <v>193</v>
      </c>
      <c r="O5">
        <v>4</v>
      </c>
    </row>
    <row r="6" spans="1:18">
      <c r="A6" t="s">
        <v>5</v>
      </c>
      <c r="B6" t="s">
        <v>181</v>
      </c>
      <c r="C6" t="s">
        <v>185</v>
      </c>
      <c r="D6">
        <v>6</v>
      </c>
      <c r="G6">
        <v>0</v>
      </c>
      <c r="K6" t="s">
        <v>228</v>
      </c>
      <c r="L6">
        <v>9</v>
      </c>
      <c r="N6" t="s">
        <v>155</v>
      </c>
      <c r="O6">
        <v>2</v>
      </c>
    </row>
    <row r="7" spans="1:18">
      <c r="A7" t="s">
        <v>186</v>
      </c>
      <c r="B7" t="s">
        <v>181</v>
      </c>
      <c r="C7" t="s">
        <v>187</v>
      </c>
      <c r="D7">
        <v>7</v>
      </c>
      <c r="G7">
        <v>0</v>
      </c>
      <c r="K7" t="s">
        <v>15</v>
      </c>
      <c r="L7">
        <v>3</v>
      </c>
      <c r="N7" t="s">
        <v>15</v>
      </c>
      <c r="O7">
        <v>0</v>
      </c>
    </row>
    <row r="8" spans="1:18">
      <c r="A8" t="s">
        <v>9</v>
      </c>
      <c r="B8" t="s">
        <v>181</v>
      </c>
      <c r="C8" t="s">
        <v>185</v>
      </c>
      <c r="D8">
        <v>8</v>
      </c>
      <c r="G8">
        <v>0</v>
      </c>
      <c r="K8" t="s">
        <v>166</v>
      </c>
      <c r="L8">
        <v>2</v>
      </c>
      <c r="N8" t="s">
        <v>166</v>
      </c>
      <c r="O8">
        <v>3</v>
      </c>
    </row>
    <row r="9" spans="1:18">
      <c r="A9" t="s">
        <v>2</v>
      </c>
      <c r="B9" t="s">
        <v>2</v>
      </c>
      <c r="C9" t="s">
        <v>2</v>
      </c>
      <c r="D9">
        <v>9</v>
      </c>
      <c r="G9">
        <v>0</v>
      </c>
      <c r="K9" t="s">
        <v>181</v>
      </c>
      <c r="L9">
        <v>12</v>
      </c>
      <c r="N9" t="s">
        <v>181</v>
      </c>
      <c r="O9">
        <v>7</v>
      </c>
      <c r="Q9" t="s">
        <v>181</v>
      </c>
      <c r="R9">
        <v>12</v>
      </c>
    </row>
    <row r="10" spans="1:18">
      <c r="A10" t="s">
        <v>10</v>
      </c>
      <c r="B10" t="s">
        <v>2</v>
      </c>
      <c r="C10" t="s">
        <v>160</v>
      </c>
      <c r="D10">
        <v>10</v>
      </c>
      <c r="E10" t="s">
        <v>188</v>
      </c>
      <c r="F10" t="s">
        <v>181</v>
      </c>
      <c r="G10">
        <v>5</v>
      </c>
      <c r="K10" t="s">
        <v>5</v>
      </c>
      <c r="L10">
        <v>5</v>
      </c>
      <c r="N10" t="s">
        <v>181</v>
      </c>
      <c r="O10">
        <v>0</v>
      </c>
    </row>
    <row r="11" spans="1:18">
      <c r="A11" t="s">
        <v>11</v>
      </c>
      <c r="B11" t="s">
        <v>181</v>
      </c>
      <c r="C11" t="s">
        <v>182</v>
      </c>
      <c r="D11">
        <v>10</v>
      </c>
      <c r="E11" t="s">
        <v>189</v>
      </c>
      <c r="F11" t="s">
        <v>183</v>
      </c>
      <c r="G11">
        <v>5</v>
      </c>
      <c r="K11" t="s">
        <v>137</v>
      </c>
      <c r="L11">
        <v>1</v>
      </c>
      <c r="N11" t="s">
        <v>137</v>
      </c>
      <c r="O11">
        <v>1</v>
      </c>
      <c r="Q11" t="s">
        <v>137</v>
      </c>
      <c r="R11">
        <v>1</v>
      </c>
    </row>
    <row r="12" spans="1:18">
      <c r="A12" t="s">
        <v>190</v>
      </c>
      <c r="B12" t="s">
        <v>183</v>
      </c>
      <c r="C12" t="s">
        <v>184</v>
      </c>
      <c r="D12">
        <v>10</v>
      </c>
      <c r="E12" t="s">
        <v>191</v>
      </c>
      <c r="F12" t="s">
        <v>2</v>
      </c>
      <c r="G12">
        <v>5</v>
      </c>
      <c r="K12" t="s">
        <v>45</v>
      </c>
      <c r="L12">
        <v>2</v>
      </c>
      <c r="N12" t="s">
        <v>45</v>
      </c>
      <c r="O12">
        <v>1</v>
      </c>
      <c r="Q12" t="s">
        <v>45</v>
      </c>
      <c r="R12">
        <v>2</v>
      </c>
    </row>
    <row r="13" spans="1:18">
      <c r="A13" t="s">
        <v>192</v>
      </c>
      <c r="B13" t="s">
        <v>181</v>
      </c>
      <c r="C13" t="s">
        <v>185</v>
      </c>
      <c r="D13">
        <v>11</v>
      </c>
      <c r="G13">
        <v>0</v>
      </c>
      <c r="K13" t="s">
        <v>227</v>
      </c>
      <c r="L13">
        <v>0</v>
      </c>
      <c r="N13" t="s">
        <v>0</v>
      </c>
      <c r="O13">
        <v>5</v>
      </c>
      <c r="Q13" t="s">
        <v>227</v>
      </c>
      <c r="R13">
        <v>0</v>
      </c>
    </row>
    <row r="14" spans="1:18">
      <c r="A14" t="s">
        <v>14</v>
      </c>
      <c r="B14" t="s">
        <v>2</v>
      </c>
      <c r="C14" t="s">
        <v>2</v>
      </c>
      <c r="D14">
        <v>12</v>
      </c>
      <c r="G14">
        <v>0</v>
      </c>
    </row>
    <row r="15" spans="1:18">
      <c r="A15" t="s">
        <v>15</v>
      </c>
      <c r="B15" t="s">
        <v>181</v>
      </c>
      <c r="C15" t="s">
        <v>187</v>
      </c>
      <c r="D15">
        <v>13</v>
      </c>
      <c r="G15">
        <v>0</v>
      </c>
    </row>
    <row r="16" spans="1:18">
      <c r="A16" t="s">
        <v>193</v>
      </c>
      <c r="B16" t="s">
        <v>194</v>
      </c>
      <c r="C16" t="s">
        <v>195</v>
      </c>
      <c r="D16">
        <v>12</v>
      </c>
      <c r="G16">
        <v>0</v>
      </c>
    </row>
    <row r="17" spans="1:7">
      <c r="A17" t="s">
        <v>18</v>
      </c>
      <c r="B17" t="s">
        <v>183</v>
      </c>
      <c r="C17" t="s">
        <v>183</v>
      </c>
      <c r="D17">
        <v>13</v>
      </c>
      <c r="G17">
        <v>0</v>
      </c>
    </row>
    <row r="18" spans="1:7">
      <c r="A18" t="s">
        <v>19</v>
      </c>
      <c r="B18" t="s">
        <v>183</v>
      </c>
      <c r="C18" t="s">
        <v>196</v>
      </c>
      <c r="D18">
        <v>14</v>
      </c>
      <c r="G18">
        <v>0</v>
      </c>
    </row>
    <row r="19" spans="1:7">
      <c r="A19" t="s">
        <v>20</v>
      </c>
      <c r="B19" t="s">
        <v>181</v>
      </c>
      <c r="C19" t="s">
        <v>182</v>
      </c>
      <c r="D19">
        <v>15</v>
      </c>
      <c r="E19" t="s">
        <v>197</v>
      </c>
      <c r="F19" t="s">
        <v>183</v>
      </c>
      <c r="G19">
        <v>6</v>
      </c>
    </row>
    <row r="20" spans="1:7">
      <c r="A20" t="s">
        <v>147</v>
      </c>
      <c r="B20" t="s">
        <v>2</v>
      </c>
      <c r="C20" t="s">
        <v>160</v>
      </c>
      <c r="D20">
        <v>15</v>
      </c>
      <c r="E20" t="s">
        <v>198</v>
      </c>
      <c r="F20" t="s">
        <v>181</v>
      </c>
      <c r="G20">
        <v>6</v>
      </c>
    </row>
    <row r="21" spans="1:7">
      <c r="A21" t="s">
        <v>22</v>
      </c>
      <c r="B21" t="s">
        <v>183</v>
      </c>
      <c r="C21" t="s">
        <v>184</v>
      </c>
      <c r="D21">
        <v>15</v>
      </c>
      <c r="E21" t="s">
        <v>35</v>
      </c>
      <c r="F21" t="s">
        <v>2</v>
      </c>
      <c r="G21">
        <v>6</v>
      </c>
    </row>
    <row r="22" spans="1:7">
      <c r="A22" t="s">
        <v>23</v>
      </c>
      <c r="B22" t="s">
        <v>181</v>
      </c>
      <c r="C22" t="s">
        <v>185</v>
      </c>
      <c r="D22">
        <v>16</v>
      </c>
      <c r="G22">
        <v>0</v>
      </c>
    </row>
    <row r="23" spans="1:7">
      <c r="A23" t="s">
        <v>24</v>
      </c>
      <c r="B23" t="s">
        <v>181</v>
      </c>
      <c r="C23" t="s">
        <v>187</v>
      </c>
      <c r="D23">
        <v>17</v>
      </c>
      <c r="F23" t="s">
        <v>2</v>
      </c>
      <c r="G23">
        <v>8</v>
      </c>
    </row>
    <row r="24" spans="1:7">
      <c r="A24" t="s">
        <v>21</v>
      </c>
      <c r="B24" t="s">
        <v>2</v>
      </c>
      <c r="C24" t="s">
        <v>2</v>
      </c>
      <c r="D24">
        <v>18</v>
      </c>
      <c r="G24">
        <v>0</v>
      </c>
    </row>
    <row r="25" spans="1:7">
      <c r="A25" t="s">
        <v>25</v>
      </c>
      <c r="B25" t="s">
        <v>2</v>
      </c>
      <c r="C25" t="s">
        <v>199</v>
      </c>
      <c r="D25">
        <v>18</v>
      </c>
      <c r="G25">
        <v>0</v>
      </c>
    </row>
    <row r="26" spans="1:7">
      <c r="A26" t="s">
        <v>26</v>
      </c>
      <c r="B26" t="s">
        <v>183</v>
      </c>
      <c r="C26" t="s">
        <v>183</v>
      </c>
      <c r="D26">
        <v>19</v>
      </c>
      <c r="G26">
        <v>0</v>
      </c>
    </row>
    <row r="27" spans="1:7">
      <c r="A27" t="s">
        <v>27</v>
      </c>
      <c r="B27" t="s">
        <v>181</v>
      </c>
      <c r="C27" t="s">
        <v>185</v>
      </c>
      <c r="D27">
        <v>20</v>
      </c>
      <c r="G27">
        <v>0</v>
      </c>
    </row>
    <row r="28" spans="1:7">
      <c r="A28" t="s">
        <v>28</v>
      </c>
      <c r="B28" t="s">
        <v>183</v>
      </c>
      <c r="C28" t="s">
        <v>196</v>
      </c>
      <c r="D28">
        <v>21</v>
      </c>
      <c r="G28">
        <v>0</v>
      </c>
    </row>
    <row r="29" spans="1:7">
      <c r="A29" t="s">
        <v>29</v>
      </c>
      <c r="B29" t="s">
        <v>194</v>
      </c>
      <c r="C29" t="s">
        <v>195</v>
      </c>
      <c r="D29">
        <v>22</v>
      </c>
      <c r="G29">
        <v>0</v>
      </c>
    </row>
    <row r="30" spans="1:7">
      <c r="A30" t="s">
        <v>30</v>
      </c>
      <c r="B30" t="s">
        <v>183</v>
      </c>
      <c r="C30" t="s">
        <v>200</v>
      </c>
      <c r="D30">
        <v>23</v>
      </c>
      <c r="G30">
        <v>0</v>
      </c>
    </row>
    <row r="31" spans="1:7">
      <c r="A31" t="s">
        <v>31</v>
      </c>
      <c r="B31" t="s">
        <v>183</v>
      </c>
      <c r="C31" t="s">
        <v>183</v>
      </c>
      <c r="D31">
        <v>24</v>
      </c>
      <c r="G31">
        <v>0</v>
      </c>
    </row>
    <row r="32" spans="1:7">
      <c r="A32" t="s">
        <v>32</v>
      </c>
      <c r="B32" t="s">
        <v>183</v>
      </c>
      <c r="C32" t="s">
        <v>200</v>
      </c>
      <c r="D32">
        <v>25</v>
      </c>
      <c r="G32">
        <v>0</v>
      </c>
    </row>
    <row r="33" spans="1:7">
      <c r="A33" t="s">
        <v>137</v>
      </c>
      <c r="B33" t="s">
        <v>42</v>
      </c>
      <c r="C33" t="s">
        <v>137</v>
      </c>
      <c r="D33">
        <v>0</v>
      </c>
      <c r="E33" t="s">
        <v>201</v>
      </c>
      <c r="F33" t="s">
        <v>183</v>
      </c>
      <c r="G33">
        <v>99</v>
      </c>
    </row>
    <row r="34" spans="1:7">
      <c r="A34" t="s">
        <v>202</v>
      </c>
      <c r="B34" t="s">
        <v>45</v>
      </c>
      <c r="C34" t="s">
        <v>138</v>
      </c>
      <c r="D34">
        <v>0</v>
      </c>
      <c r="E34" t="s">
        <v>46</v>
      </c>
      <c r="F34" t="s">
        <v>2</v>
      </c>
      <c r="G34">
        <v>99</v>
      </c>
    </row>
    <row r="35" spans="1:7">
      <c r="A35" t="s">
        <v>203</v>
      </c>
      <c r="B35" t="s">
        <v>45</v>
      </c>
      <c r="C35" t="s">
        <v>138</v>
      </c>
      <c r="D35">
        <v>0</v>
      </c>
      <c r="E35" t="s">
        <v>204</v>
      </c>
      <c r="F35" t="s">
        <v>181</v>
      </c>
      <c r="G35">
        <v>99</v>
      </c>
    </row>
  </sheetData>
  <autoFilter ref="N1:O11">
    <sortState ref="N2:O13">
      <sortCondition ref="N1:N1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A16" sqref="A16:F18"/>
    </sheetView>
  </sheetViews>
  <sheetFormatPr baseColWidth="10" defaultRowHeight="15"/>
  <sheetData>
    <row r="1" spans="1:6">
      <c r="A1" s="1" t="s">
        <v>49</v>
      </c>
      <c r="B1" s="2" t="s">
        <v>134</v>
      </c>
      <c r="C1" s="2" t="s">
        <v>136</v>
      </c>
      <c r="D1" s="2" t="s">
        <v>133</v>
      </c>
      <c r="E1" s="2" t="s">
        <v>135</v>
      </c>
      <c r="F1" s="3" t="s">
        <v>132</v>
      </c>
    </row>
    <row r="2" spans="1:6">
      <c r="A2" t="s">
        <v>50</v>
      </c>
      <c r="B2" t="s">
        <v>0</v>
      </c>
      <c r="C2" t="s">
        <v>0</v>
      </c>
      <c r="D2" t="s">
        <v>129</v>
      </c>
      <c r="E2">
        <v>2</v>
      </c>
      <c r="F2" t="s">
        <v>139</v>
      </c>
    </row>
    <row r="3" spans="1:6">
      <c r="A3" t="s">
        <v>51</v>
      </c>
      <c r="B3" t="s">
        <v>0</v>
      </c>
      <c r="C3" t="s">
        <v>0</v>
      </c>
      <c r="D3" t="s">
        <v>52</v>
      </c>
      <c r="E3">
        <v>8</v>
      </c>
      <c r="F3" t="s">
        <v>151</v>
      </c>
    </row>
    <row r="4" spans="1:6">
      <c r="A4" t="s">
        <v>53</v>
      </c>
      <c r="B4" t="s">
        <v>0</v>
      </c>
      <c r="C4" t="s">
        <v>0</v>
      </c>
      <c r="D4" t="s">
        <v>54</v>
      </c>
      <c r="E4">
        <v>6</v>
      </c>
      <c r="F4" t="s">
        <v>150</v>
      </c>
    </row>
    <row r="5" spans="1:6">
      <c r="A5" t="s">
        <v>72</v>
      </c>
      <c r="B5" t="s">
        <v>0</v>
      </c>
      <c r="C5" t="s">
        <v>0</v>
      </c>
      <c r="D5" t="s">
        <v>148</v>
      </c>
      <c r="E5">
        <v>5</v>
      </c>
      <c r="F5" t="s">
        <v>149</v>
      </c>
    </row>
    <row r="6" spans="1:6">
      <c r="A6" t="s">
        <v>116</v>
      </c>
      <c r="B6" t="s">
        <v>0</v>
      </c>
      <c r="C6" t="s">
        <v>0</v>
      </c>
      <c r="D6" t="s">
        <v>168</v>
      </c>
      <c r="E6">
        <v>4</v>
      </c>
      <c r="F6" t="s">
        <v>175</v>
      </c>
    </row>
    <row r="7" spans="1:6">
      <c r="A7" t="s">
        <v>55</v>
      </c>
      <c r="B7" t="s">
        <v>181</v>
      </c>
      <c r="C7" t="s">
        <v>181</v>
      </c>
      <c r="D7" t="s">
        <v>56</v>
      </c>
      <c r="E7">
        <v>8</v>
      </c>
      <c r="F7" t="s">
        <v>210</v>
      </c>
    </row>
    <row r="8" spans="1:6">
      <c r="A8" t="s">
        <v>58</v>
      </c>
      <c r="B8" t="s">
        <v>181</v>
      </c>
      <c r="C8" t="s">
        <v>181</v>
      </c>
      <c r="D8" t="s">
        <v>59</v>
      </c>
      <c r="E8">
        <v>8</v>
      </c>
      <c r="F8" t="s">
        <v>211</v>
      </c>
    </row>
    <row r="9" spans="1:6">
      <c r="A9" t="s">
        <v>60</v>
      </c>
      <c r="B9" t="s">
        <v>181</v>
      </c>
      <c r="C9" t="s">
        <v>181</v>
      </c>
      <c r="D9" t="s">
        <v>61</v>
      </c>
      <c r="E9">
        <v>4</v>
      </c>
      <c r="F9" t="s">
        <v>212</v>
      </c>
    </row>
    <row r="10" spans="1:6">
      <c r="A10" t="s">
        <v>62</v>
      </c>
      <c r="B10" t="s">
        <v>181</v>
      </c>
      <c r="C10" t="s">
        <v>181</v>
      </c>
      <c r="D10" t="s">
        <v>213</v>
      </c>
      <c r="E10">
        <v>4</v>
      </c>
      <c r="F10" t="s">
        <v>212</v>
      </c>
    </row>
    <row r="11" spans="1:6">
      <c r="A11" t="s">
        <v>64</v>
      </c>
      <c r="B11" t="s">
        <v>181</v>
      </c>
      <c r="C11" t="s">
        <v>181</v>
      </c>
      <c r="D11" t="s">
        <v>65</v>
      </c>
      <c r="E11">
        <v>4</v>
      </c>
      <c r="F11" t="s">
        <v>212</v>
      </c>
    </row>
    <row r="12" spans="1:6">
      <c r="A12" t="s">
        <v>66</v>
      </c>
      <c r="B12" t="s">
        <v>181</v>
      </c>
      <c r="C12" t="s">
        <v>181</v>
      </c>
      <c r="D12" t="s">
        <v>67</v>
      </c>
      <c r="E12">
        <v>8</v>
      </c>
      <c r="F12" t="s">
        <v>214</v>
      </c>
    </row>
    <row r="13" spans="1:6">
      <c r="A13" t="s">
        <v>69</v>
      </c>
      <c r="B13" t="s">
        <v>181</v>
      </c>
      <c r="C13" t="s">
        <v>181</v>
      </c>
      <c r="D13" t="s">
        <v>70</v>
      </c>
      <c r="E13">
        <v>8</v>
      </c>
      <c r="F13" t="s">
        <v>215</v>
      </c>
    </row>
    <row r="14" spans="1:6">
      <c r="A14" t="s">
        <v>118</v>
      </c>
      <c r="B14" t="s">
        <v>42</v>
      </c>
      <c r="C14" t="s">
        <v>138</v>
      </c>
      <c r="D14" t="s">
        <v>119</v>
      </c>
      <c r="E14">
        <v>0</v>
      </c>
      <c r="F14" t="s">
        <v>120</v>
      </c>
    </row>
    <row r="15" spans="1:6">
      <c r="A15" t="s">
        <v>121</v>
      </c>
      <c r="B15" t="s">
        <v>42</v>
      </c>
      <c r="C15" t="s">
        <v>153</v>
      </c>
      <c r="D15" t="s">
        <v>122</v>
      </c>
      <c r="E15">
        <v>0</v>
      </c>
      <c r="F15" t="s">
        <v>123</v>
      </c>
    </row>
    <row r="16" spans="1:6">
      <c r="A16" t="s">
        <v>73</v>
      </c>
      <c r="B16" t="s">
        <v>183</v>
      </c>
      <c r="C16" t="s">
        <v>166</v>
      </c>
      <c r="D16" t="s">
        <v>74</v>
      </c>
      <c r="E16">
        <v>4</v>
      </c>
      <c r="F16" t="s">
        <v>176</v>
      </c>
    </row>
    <row r="17" spans="1:6">
      <c r="A17" t="s">
        <v>86</v>
      </c>
      <c r="B17" t="s">
        <v>183</v>
      </c>
      <c r="C17" t="s">
        <v>166</v>
      </c>
      <c r="D17" t="s">
        <v>87</v>
      </c>
      <c r="E17">
        <v>6</v>
      </c>
      <c r="F17" t="s">
        <v>216</v>
      </c>
    </row>
    <row r="18" spans="1:6">
      <c r="A18" t="s">
        <v>94</v>
      </c>
      <c r="B18" t="s">
        <v>183</v>
      </c>
      <c r="C18" t="s">
        <v>166</v>
      </c>
      <c r="D18" t="s">
        <v>95</v>
      </c>
      <c r="E18">
        <v>6</v>
      </c>
      <c r="F18" t="s">
        <v>216</v>
      </c>
    </row>
    <row r="19" spans="1:6">
      <c r="A19" t="s">
        <v>124</v>
      </c>
      <c r="B19" t="s">
        <v>130</v>
      </c>
      <c r="C19" t="s">
        <v>155</v>
      </c>
      <c r="D19" t="s">
        <v>125</v>
      </c>
      <c r="E19">
        <v>2</v>
      </c>
      <c r="F19" t="s">
        <v>126</v>
      </c>
    </row>
    <row r="20" spans="1:6">
      <c r="A20" t="s">
        <v>127</v>
      </c>
      <c r="B20" t="s">
        <v>130</v>
      </c>
      <c r="C20" t="s">
        <v>217</v>
      </c>
      <c r="D20" t="s">
        <v>128</v>
      </c>
      <c r="E20">
        <v>4</v>
      </c>
      <c r="F20" t="s">
        <v>172</v>
      </c>
    </row>
    <row r="21" spans="1:6">
      <c r="A21" t="s">
        <v>101</v>
      </c>
      <c r="B21" t="s">
        <v>2</v>
      </c>
      <c r="C21" t="s">
        <v>193</v>
      </c>
      <c r="D21" t="s">
        <v>102</v>
      </c>
      <c r="E21">
        <v>6</v>
      </c>
      <c r="F21" t="s">
        <v>218</v>
      </c>
    </row>
    <row r="22" spans="1:6">
      <c r="A22" t="s">
        <v>113</v>
      </c>
      <c r="B22" t="s">
        <v>2</v>
      </c>
      <c r="C22" t="s">
        <v>193</v>
      </c>
      <c r="D22" t="s">
        <v>114</v>
      </c>
      <c r="E22">
        <v>8</v>
      </c>
      <c r="F22" t="s">
        <v>219</v>
      </c>
    </row>
    <row r="23" spans="1:6">
      <c r="A23" t="s">
        <v>75</v>
      </c>
      <c r="B23" t="s">
        <v>183</v>
      </c>
      <c r="C23" t="s">
        <v>183</v>
      </c>
      <c r="D23" t="s">
        <v>76</v>
      </c>
      <c r="E23">
        <v>4</v>
      </c>
      <c r="F23" t="s">
        <v>220</v>
      </c>
    </row>
    <row r="24" spans="1:6">
      <c r="A24" t="s">
        <v>78</v>
      </c>
      <c r="B24" t="s">
        <v>183</v>
      </c>
      <c r="C24" t="s">
        <v>183</v>
      </c>
      <c r="D24" t="s">
        <v>79</v>
      </c>
      <c r="E24">
        <v>4</v>
      </c>
      <c r="F24" t="s">
        <v>221</v>
      </c>
    </row>
    <row r="25" spans="1:6">
      <c r="A25" t="s">
        <v>81</v>
      </c>
      <c r="B25" t="s">
        <v>183</v>
      </c>
      <c r="C25" t="s">
        <v>183</v>
      </c>
      <c r="D25" t="s">
        <v>82</v>
      </c>
      <c r="E25">
        <v>4</v>
      </c>
      <c r="F25" t="s">
        <v>222</v>
      </c>
    </row>
    <row r="26" spans="1:6">
      <c r="A26" t="s">
        <v>88</v>
      </c>
      <c r="B26" t="s">
        <v>183</v>
      </c>
      <c r="C26" t="s">
        <v>183</v>
      </c>
      <c r="D26" t="s">
        <v>89</v>
      </c>
      <c r="E26">
        <v>4</v>
      </c>
      <c r="F26" t="s">
        <v>223</v>
      </c>
    </row>
    <row r="27" spans="1:6">
      <c r="A27" t="s">
        <v>93</v>
      </c>
      <c r="B27" t="s">
        <v>183</v>
      </c>
      <c r="C27" t="s">
        <v>183</v>
      </c>
      <c r="D27" t="s">
        <v>180</v>
      </c>
      <c r="E27">
        <v>0</v>
      </c>
      <c r="F27" t="s">
        <v>224</v>
      </c>
    </row>
    <row r="28" spans="1:6">
      <c r="A28" t="s">
        <v>117</v>
      </c>
      <c r="B28" t="s">
        <v>183</v>
      </c>
      <c r="C28" t="s">
        <v>183</v>
      </c>
      <c r="D28" t="s">
        <v>167</v>
      </c>
      <c r="E28">
        <v>4</v>
      </c>
      <c r="F28" t="s">
        <v>183</v>
      </c>
    </row>
    <row r="29" spans="1:6">
      <c r="A29" t="s">
        <v>84</v>
      </c>
      <c r="B29" t="s">
        <v>183</v>
      </c>
      <c r="C29" t="s">
        <v>165</v>
      </c>
      <c r="D29" t="s">
        <v>85</v>
      </c>
      <c r="E29">
        <v>6</v>
      </c>
      <c r="F29" t="s">
        <v>178</v>
      </c>
    </row>
    <row r="30" spans="1:6">
      <c r="A30" t="s">
        <v>91</v>
      </c>
      <c r="B30" t="s">
        <v>183</v>
      </c>
      <c r="C30" t="s">
        <v>165</v>
      </c>
      <c r="D30" t="s">
        <v>92</v>
      </c>
      <c r="E30">
        <v>4</v>
      </c>
      <c r="F30" t="s">
        <v>179</v>
      </c>
    </row>
    <row r="31" spans="1:6">
      <c r="A31" t="s">
        <v>96</v>
      </c>
      <c r="B31" t="s">
        <v>2</v>
      </c>
      <c r="C31" t="s">
        <v>2</v>
      </c>
      <c r="D31" t="s">
        <v>97</v>
      </c>
      <c r="E31">
        <v>6</v>
      </c>
      <c r="F31" t="s">
        <v>169</v>
      </c>
    </row>
    <row r="32" spans="1:6">
      <c r="A32" t="s">
        <v>98</v>
      </c>
      <c r="B32" t="s">
        <v>2</v>
      </c>
      <c r="C32" t="s">
        <v>2</v>
      </c>
      <c r="D32" t="s">
        <v>99</v>
      </c>
      <c r="E32">
        <v>4</v>
      </c>
      <c r="F32" t="s">
        <v>225</v>
      </c>
    </row>
    <row r="33" spans="1:6">
      <c r="A33" t="s">
        <v>104</v>
      </c>
      <c r="B33" t="s">
        <v>2</v>
      </c>
      <c r="C33" t="s">
        <v>2</v>
      </c>
      <c r="D33" t="s">
        <v>105</v>
      </c>
      <c r="E33">
        <v>6</v>
      </c>
      <c r="F33" t="s">
        <v>169</v>
      </c>
    </row>
    <row r="34" spans="1:6">
      <c r="A34" t="s">
        <v>106</v>
      </c>
      <c r="B34" t="s">
        <v>2</v>
      </c>
      <c r="C34" t="s">
        <v>2</v>
      </c>
      <c r="D34" t="s">
        <v>107</v>
      </c>
      <c r="E34">
        <v>6</v>
      </c>
      <c r="F34" t="s">
        <v>169</v>
      </c>
    </row>
    <row r="35" spans="1:6">
      <c r="A35" t="s">
        <v>108</v>
      </c>
      <c r="B35" t="s">
        <v>2</v>
      </c>
      <c r="C35" t="s">
        <v>193</v>
      </c>
      <c r="D35" t="s">
        <v>109</v>
      </c>
      <c r="E35">
        <v>4</v>
      </c>
      <c r="F35" t="s">
        <v>226</v>
      </c>
    </row>
    <row r="36" spans="1:6">
      <c r="A36" t="s">
        <v>111</v>
      </c>
      <c r="B36" t="s">
        <v>2</v>
      </c>
      <c r="C36" t="s">
        <v>2</v>
      </c>
      <c r="D36" t="s">
        <v>112</v>
      </c>
      <c r="E36">
        <v>6</v>
      </c>
      <c r="F36" t="s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2020-03-15T18:27:53Z</dcterms:created>
  <dcterms:modified xsi:type="dcterms:W3CDTF">2020-05-03T05:34:53Z</dcterms:modified>
</cp:coreProperties>
</file>