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jrodriji_emeal_nttdata_com/Documents/Extra Nttdata/Learning/Business Skills on Excel/Intermediate 1/Week 4/"/>
    </mc:Choice>
  </mc:AlternateContent>
  <xr:revisionPtr revIDLastSave="0" documentId="11_2F957A23D12BD2719537B1B88787A0640FCB0B16" xr6:coauthVersionLast="47" xr6:coauthVersionMax="47" xr10:uidLastSave="{00000000-0000-0000-0000-000000000000}"/>
  <workbookProtection lockStructure="1"/>
  <bookViews>
    <workbookView xWindow="765" yWindow="-15870" windowWidth="25440" windowHeight="15990" tabRatio="537" xr2:uid="{00000000-000D-0000-FFFF-FFFF00000000}"/>
  </bookViews>
  <sheets>
    <sheet name="Instructions " sheetId="14" r:id="rId1"/>
    <sheet name="Students-database" sheetId="6" r:id="rId2"/>
    <sheet name="Dashboard" sheetId="13" r:id="rId3"/>
    <sheet name="Calcs" sheetId="15" state="hidden" r:id="rId4"/>
  </sheets>
  <definedNames>
    <definedName name="_xlnm._FilterDatabase" localSheetId="1" hidden="1">'Students-database'!$A$8:$A$255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<sst xmlns="http://schemas.openxmlformats.org/spreadsheetml/2006/main" count="1376" uniqueCount="597">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</sst>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10" fillId="0" borderId="10" xfId="0" applyFont="1" applyBorder="1" applyAlignment="1">
      <alignment horizontal="center" vertical="center"/>
    </xf>
    <xf numFmtId="0" fontId="0" fillId="0" borderId="10" xfId="0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164" fontId="4" fillId="4" borderId="1" xfId="1" applyFont="1" applyFill="1" applyBorder="1"/>
    <xf numFmtId="0" fontId="0" fillId="0" borderId="7" xfId="0" applyBorder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ill="1" applyBorder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top" wrapText="1"/>
    </xf>
    <xf numFmtId="0" fontId="7" fillId="0" borderId="10" xfId="0" applyFont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tabSelected="1" workbookViewId="0">
      <selection activeCell="A15" sqref="A15"/>
    </sheetView>
  </sheetViews>
  <sheetFormatPr defaultColWidth="9.88671875" defaultRowHeight="14.4"/>
  <cols>
    <col min="1" max="8" width="9.88671875" style="29"/>
    <col min="9" max="12" width="12.33203125" style="29" customWidth="1"/>
    <col min="13" max="13" width="39.5546875" style="29" customWidth="1"/>
    <col min="14" max="16" width="12.33203125" style="29" customWidth="1"/>
    <col min="17" max="16384" width="9.88671875" style="29"/>
  </cols>
  <sheetData>
    <row r="1" spans="1:16">
      <c r="H1" s="34"/>
    </row>
    <row r="2" spans="1:16" ht="34.799999999999997">
      <c r="H2" s="39" t="s">
        <v>292</v>
      </c>
      <c r="I2" s="40"/>
      <c r="J2" s="40"/>
      <c r="K2" s="40"/>
      <c r="L2" s="40"/>
      <c r="M2" s="40"/>
      <c r="N2" s="40"/>
      <c r="O2" s="40"/>
      <c r="P2" s="40"/>
    </row>
    <row r="3" spans="1:16">
      <c r="H3" s="34"/>
    </row>
    <row r="4" spans="1:16" ht="30">
      <c r="H4" s="41" t="s">
        <v>293</v>
      </c>
      <c r="I4" s="42"/>
      <c r="J4" s="42"/>
      <c r="K4" s="42"/>
      <c r="L4" s="42"/>
      <c r="M4" s="42"/>
      <c r="N4" s="42"/>
      <c r="O4" s="42"/>
      <c r="P4" s="42"/>
    </row>
    <row r="5" spans="1:16" ht="15" thickBot="1">
      <c r="H5" s="34"/>
    </row>
    <row r="6" spans="1:16" ht="31.8" thickBot="1">
      <c r="H6" s="34"/>
      <c r="I6" s="43" t="s">
        <v>291</v>
      </c>
      <c r="J6" s="44"/>
      <c r="K6" s="44"/>
      <c r="L6" s="44"/>
      <c r="M6" s="44"/>
      <c r="N6" s="44"/>
      <c r="O6" s="45"/>
      <c r="P6" s="32"/>
    </row>
    <row r="7" spans="1:16" customFormat="1"/>
    <row r="8" spans="1:16" customFormat="1"/>
    <row r="9" spans="1:16" customFormat="1"/>
    <row r="10" spans="1:16" ht="18" thickBot="1">
      <c r="A10" s="33" t="s">
        <v>294</v>
      </c>
      <c r="B10" s="33"/>
      <c r="C10" s="33"/>
      <c r="D10" s="33"/>
      <c r="E10" s="33"/>
      <c r="F10" s="33"/>
      <c r="G10" s="33"/>
      <c r="H10" s="32"/>
      <c r="I10"/>
      <c r="J10"/>
      <c r="K10"/>
      <c r="L10"/>
      <c r="M10"/>
      <c r="N10"/>
      <c r="O10"/>
      <c r="P10"/>
    </row>
    <row r="11" spans="1:16" ht="12.6" customHeight="1" thickTop="1">
      <c r="A11" s="31"/>
      <c r="B11" s="31"/>
      <c r="C11" s="31"/>
      <c r="D11" s="31"/>
      <c r="E11" s="31"/>
      <c r="F11" s="31"/>
      <c r="G11" s="31"/>
      <c r="H11" s="31"/>
      <c r="I11"/>
      <c r="J11"/>
      <c r="K11"/>
      <c r="L11"/>
      <c r="M11"/>
      <c r="N11"/>
      <c r="O11"/>
      <c r="P11"/>
    </row>
    <row r="12" spans="1:16" ht="49.95" customHeight="1">
      <c r="A12" s="46" t="s">
        <v>558</v>
      </c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</row>
    <row r="13" spans="1:16" customFormat="1" ht="9" customHeight="1"/>
    <row r="14" spans="1:16" customFormat="1" ht="5.4" customHeight="1"/>
    <row r="15" spans="1:16" ht="18" thickBot="1">
      <c r="A15" s="33" t="s">
        <v>290</v>
      </c>
      <c r="B15" s="33"/>
      <c r="C15" s="33"/>
      <c r="D15" s="33"/>
      <c r="E15" s="33"/>
      <c r="F15" s="33"/>
      <c r="G15" s="33"/>
      <c r="H15" s="32"/>
      <c r="I15" s="30"/>
      <c r="M15" s="18"/>
    </row>
    <row r="16" spans="1:16" ht="10.5" customHeight="1" thickTop="1">
      <c r="A16" s="31"/>
      <c r="B16" s="31"/>
      <c r="C16" s="31"/>
      <c r="D16" s="31"/>
      <c r="E16" s="31"/>
      <c r="F16" s="31"/>
      <c r="G16" s="31"/>
      <c r="H16" s="31"/>
      <c r="I16" s="30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29">
        <v>1</v>
      </c>
      <c r="B24" t="s">
        <v>563</v>
      </c>
    </row>
    <row r="25" spans="1:2">
      <c r="A25" s="29">
        <v>2</v>
      </c>
      <c r="B25" s="36" t="s">
        <v>560</v>
      </c>
    </row>
    <row r="26" spans="1:2">
      <c r="A26" s="29">
        <v>3</v>
      </c>
      <c r="B26" s="36" t="s">
        <v>562</v>
      </c>
    </row>
    <row r="27" spans="1:2">
      <c r="A27" s="29">
        <v>4</v>
      </c>
      <c r="B27" s="36" t="s">
        <v>565</v>
      </c>
    </row>
    <row r="28" spans="1:2">
      <c r="A28" s="29">
        <v>5</v>
      </c>
      <c r="B28" s="36" t="s">
        <v>295</v>
      </c>
    </row>
    <row r="29" spans="1:2">
      <c r="A29" s="29">
        <v>6</v>
      </c>
      <c r="B29" s="36" t="s">
        <v>566</v>
      </c>
    </row>
    <row r="30" spans="1:2">
      <c r="A30" s="29">
        <v>7</v>
      </c>
      <c r="B30" s="36" t="s">
        <v>567</v>
      </c>
    </row>
    <row r="31" spans="1:2">
      <c r="A31" s="29">
        <v>8</v>
      </c>
      <c r="B31" s="36" t="s">
        <v>568</v>
      </c>
    </row>
    <row r="32" spans="1:2">
      <c r="A32" s="29">
        <v>9</v>
      </c>
      <c r="B32" s="36" t="s">
        <v>569</v>
      </c>
    </row>
    <row r="33" spans="1:2">
      <c r="A33" s="29">
        <v>10</v>
      </c>
      <c r="B33" s="36" t="s">
        <v>570</v>
      </c>
    </row>
    <row r="34" spans="1:2">
      <c r="A34" s="29">
        <v>11</v>
      </c>
      <c r="B34" s="36" t="s">
        <v>571</v>
      </c>
    </row>
    <row r="35" spans="1:2">
      <c r="A35" s="29">
        <v>12</v>
      </c>
      <c r="B35" s="36" t="s">
        <v>572</v>
      </c>
    </row>
    <row r="36" spans="1:2">
      <c r="A36" s="29">
        <v>13</v>
      </c>
      <c r="B36" s="36" t="s">
        <v>573</v>
      </c>
    </row>
    <row r="37" spans="1:2">
      <c r="A37" s="29">
        <v>14</v>
      </c>
      <c r="B37" s="36" t="s">
        <v>557</v>
      </c>
    </row>
    <row r="38" spans="1:2">
      <c r="A38" s="29">
        <v>15</v>
      </c>
      <c r="B38" s="36" t="s">
        <v>595</v>
      </c>
    </row>
    <row r="39" spans="1:2">
      <c r="A39" s="29">
        <v>16</v>
      </c>
      <c r="B39" s="36" t="s">
        <v>596</v>
      </c>
    </row>
    <row r="40" spans="1:2">
      <c r="A40" s="29">
        <v>17</v>
      </c>
      <c r="B40" s="36" t="s">
        <v>574</v>
      </c>
    </row>
    <row r="41" spans="1:2">
      <c r="A41" s="29">
        <v>18</v>
      </c>
      <c r="B41" s="36" t="s">
        <v>556</v>
      </c>
    </row>
    <row r="42" spans="1:2">
      <c r="A42" s="29">
        <v>19</v>
      </c>
      <c r="B42" s="36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4"/>
    </row>
    <row r="49" spans="1:1">
      <c r="A49" s="35"/>
    </row>
    <row r="50" spans="1:1">
      <c r="A50" s="35"/>
    </row>
    <row r="51" spans="1:1">
      <c r="A51" s="14"/>
    </row>
    <row r="52" spans="1:1">
      <c r="A52" s="14"/>
    </row>
    <row r="53" spans="1:1">
      <c r="A53" s="14"/>
    </row>
    <row r="54" spans="1:1">
      <c r="A54" s="14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workbookViewId="0">
      <selection activeCell="L4" sqref="L4:N5"/>
    </sheetView>
  </sheetViews>
  <sheetFormatPr defaultRowHeight="14.4"/>
  <cols>
    <col min="1" max="1" width="2.5546875" customWidth="1"/>
    <col min="2" max="2" width="2.109375" customWidth="1"/>
    <col min="3" max="3" width="9.5546875" style="1" bestFit="1" customWidth="1"/>
    <col min="4" max="4" width="22.88671875" bestFit="1" customWidth="1"/>
    <col min="5" max="5" width="10.88671875" bestFit="1" customWidth="1"/>
    <col min="6" max="6" width="15.6640625" customWidth="1"/>
    <col min="7" max="7" width="13.88671875" customWidth="1"/>
    <col min="8" max="8" width="12.109375" style="1" customWidth="1"/>
    <col min="9" max="9" width="16.33203125" style="1" customWidth="1"/>
    <col min="10" max="14" width="11.33203125" style="1" customWidth="1"/>
    <col min="15" max="17" width="11.33203125" customWidth="1"/>
    <col min="18" max="18" width="13.109375" customWidth="1"/>
  </cols>
  <sheetData>
    <row r="1" spans="3:18" ht="15" customHeight="1">
      <c r="D1" s="48" t="s">
        <v>575</v>
      </c>
      <c r="E1" s="48"/>
      <c r="H1" s="48" t="s">
        <v>577</v>
      </c>
      <c r="I1" s="48"/>
      <c r="J1" s="48"/>
      <c r="K1"/>
      <c r="L1"/>
      <c r="M1"/>
      <c r="N1"/>
    </row>
    <row r="2" spans="3:18">
      <c r="D2" s="48"/>
      <c r="E2" s="48"/>
      <c r="H2" s="48"/>
      <c r="I2" s="48"/>
      <c r="J2" s="48"/>
      <c r="K2"/>
      <c r="L2"/>
      <c r="M2"/>
      <c r="N2"/>
    </row>
    <row r="3" spans="3:18" ht="15" customHeight="1">
      <c r="D3" s="54"/>
      <c r="E3" s="54"/>
      <c r="H3" s="48"/>
      <c r="I3" s="48"/>
      <c r="J3" s="48"/>
      <c r="K3"/>
      <c r="L3"/>
      <c r="M3"/>
      <c r="N3"/>
      <c r="Q3" s="47" t="s">
        <v>578</v>
      </c>
      <c r="R3" s="47"/>
    </row>
    <row r="4" spans="3:18" ht="18">
      <c r="C4" s="53" t="s">
        <v>271</v>
      </c>
      <c r="D4" s="53"/>
      <c r="E4" s="10"/>
      <c r="F4" s="38"/>
      <c r="G4" s="24"/>
      <c r="H4" s="49" t="s">
        <v>561</v>
      </c>
      <c r="I4" s="50"/>
      <c r="J4" s="10"/>
      <c r="K4"/>
      <c r="L4" s="55" t="s">
        <v>579</v>
      </c>
      <c r="M4" s="55"/>
      <c r="N4" s="55"/>
      <c r="Q4" s="47"/>
      <c r="R4" s="47"/>
    </row>
    <row r="5" spans="3:18">
      <c r="F5" s="23" t="s">
        <v>285</v>
      </c>
      <c r="K5"/>
      <c r="L5" s="55"/>
      <c r="M5" s="55"/>
      <c r="N5" s="55"/>
      <c r="Q5" s="47"/>
      <c r="R5" s="47"/>
    </row>
    <row r="6" spans="3:18">
      <c r="D6" s="51" t="s">
        <v>576</v>
      </c>
      <c r="E6" s="52"/>
      <c r="F6" s="10"/>
      <c r="K6"/>
      <c r="L6"/>
      <c r="M6"/>
      <c r="N6"/>
      <c r="Q6" s="17"/>
      <c r="R6" s="17"/>
    </row>
    <row r="7" spans="3:18" s="2" customFormat="1" ht="41.4">
      <c r="C7" s="6" t="s">
        <v>3</v>
      </c>
      <c r="D7" s="7" t="s">
        <v>4</v>
      </c>
      <c r="E7" s="7" t="s">
        <v>1</v>
      </c>
      <c r="F7" s="7" t="s">
        <v>5</v>
      </c>
      <c r="G7" s="7" t="s">
        <v>2</v>
      </c>
      <c r="H7" s="8" t="s">
        <v>272</v>
      </c>
      <c r="I7" s="8" t="s">
        <v>297</v>
      </c>
      <c r="J7" s="8" t="s">
        <v>298</v>
      </c>
      <c r="K7" s="8" t="s">
        <v>299</v>
      </c>
      <c r="L7" s="8" t="s">
        <v>282</v>
      </c>
      <c r="M7" s="8" t="s">
        <v>300</v>
      </c>
      <c r="N7" s="8" t="s">
        <v>301</v>
      </c>
      <c r="O7" s="8" t="s">
        <v>279</v>
      </c>
      <c r="P7" s="8" t="s">
        <v>280</v>
      </c>
      <c r="Q7" s="8" t="s">
        <v>281</v>
      </c>
      <c r="R7" s="8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5">
        <v>2700</v>
      </c>
      <c r="P8" s="5">
        <v>10800</v>
      </c>
      <c r="Q8" s="5">
        <v>13500</v>
      </c>
      <c r="R8" s="37"/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5">
        <v>2700</v>
      </c>
      <c r="P9" s="5">
        <v>2700</v>
      </c>
      <c r="Q9" s="5">
        <v>10800</v>
      </c>
      <c r="R9" s="37"/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5">
        <v>10800</v>
      </c>
      <c r="P10" s="5">
        <v>10800</v>
      </c>
      <c r="Q10" s="5">
        <v>10800</v>
      </c>
      <c r="R10" s="37"/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5">
        <v>5400</v>
      </c>
      <c r="P11" s="5">
        <v>2700</v>
      </c>
      <c r="Q11" s="5">
        <v>13500</v>
      </c>
      <c r="R11" s="37"/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5">
        <v>13500</v>
      </c>
      <c r="P12" s="5">
        <v>2700</v>
      </c>
      <c r="Q12" s="5">
        <v>5400</v>
      </c>
      <c r="R12" s="37"/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5">
        <v>13500</v>
      </c>
      <c r="P13" s="5">
        <v>2700</v>
      </c>
      <c r="Q13" s="5">
        <v>10800</v>
      </c>
      <c r="R13" s="37"/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5">
        <v>5400</v>
      </c>
      <c r="P14" s="5">
        <v>5400</v>
      </c>
      <c r="Q14" s="5">
        <v>8100</v>
      </c>
      <c r="R14" s="37"/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5">
        <v>8100</v>
      </c>
      <c r="P15" s="5">
        <v>8100</v>
      </c>
      <c r="Q15" s="5">
        <v>8100</v>
      </c>
      <c r="R15" s="37"/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5">
        <v>8100</v>
      </c>
      <c r="P16" s="5">
        <v>2700</v>
      </c>
      <c r="Q16" s="5">
        <v>8100</v>
      </c>
      <c r="R16" s="37"/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5">
        <v>2700</v>
      </c>
      <c r="P17" s="5">
        <v>10800</v>
      </c>
      <c r="Q17" s="5">
        <v>10800</v>
      </c>
      <c r="R17" s="37"/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5">
        <v>2700</v>
      </c>
      <c r="P18" s="5">
        <v>8100</v>
      </c>
      <c r="Q18" s="5">
        <v>10800</v>
      </c>
      <c r="R18" s="37"/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5">
        <v>8100</v>
      </c>
      <c r="P19" s="5">
        <v>8100</v>
      </c>
      <c r="Q19" s="5">
        <v>13500</v>
      </c>
      <c r="R19" s="37"/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5">
        <v>8100</v>
      </c>
      <c r="P20" s="5">
        <v>8100</v>
      </c>
      <c r="Q20" s="5">
        <v>10800</v>
      </c>
      <c r="R20" s="37"/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5">
        <v>8100</v>
      </c>
      <c r="P21" s="5">
        <v>5400</v>
      </c>
      <c r="Q21" s="5">
        <v>8100</v>
      </c>
      <c r="R21" s="37"/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5">
        <v>13500</v>
      </c>
      <c r="P22" s="5">
        <v>8100</v>
      </c>
      <c r="Q22" s="5">
        <v>13500</v>
      </c>
      <c r="R22" s="37"/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5">
        <v>5400</v>
      </c>
      <c r="P23" s="5">
        <v>2700</v>
      </c>
      <c r="Q23" s="5">
        <v>10800</v>
      </c>
      <c r="R23" s="37"/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5">
        <v>8100</v>
      </c>
      <c r="P24" s="5">
        <v>10800</v>
      </c>
      <c r="Q24" s="5">
        <v>10800</v>
      </c>
      <c r="R24" s="37"/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5">
        <v>8100</v>
      </c>
      <c r="P25" s="5">
        <v>10800</v>
      </c>
      <c r="Q25" s="5">
        <v>5400</v>
      </c>
      <c r="R25" s="37"/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5">
        <v>5400</v>
      </c>
      <c r="P26" s="5">
        <v>5400</v>
      </c>
      <c r="Q26" s="5">
        <v>5400</v>
      </c>
      <c r="R26" s="37"/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5">
        <v>10800</v>
      </c>
      <c r="P27" s="5">
        <v>2700</v>
      </c>
      <c r="Q27" s="5">
        <v>5400</v>
      </c>
      <c r="R27" s="37"/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5">
        <v>2700</v>
      </c>
      <c r="P28" s="5">
        <v>8100</v>
      </c>
      <c r="Q28" s="5">
        <v>8100</v>
      </c>
      <c r="R28" s="37"/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5">
        <v>2700</v>
      </c>
      <c r="P29" s="5">
        <v>5400</v>
      </c>
      <c r="Q29" s="5">
        <v>10800</v>
      </c>
      <c r="R29" s="37"/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5">
        <v>13500</v>
      </c>
      <c r="P30" s="5">
        <v>10800</v>
      </c>
      <c r="Q30" s="5">
        <v>8100</v>
      </c>
      <c r="R30" s="37"/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5">
        <v>5400</v>
      </c>
      <c r="P31" s="5">
        <v>10800</v>
      </c>
      <c r="Q31" s="5">
        <v>8100</v>
      </c>
      <c r="R31" s="37"/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5">
        <v>13500</v>
      </c>
      <c r="P32" s="5">
        <v>10800</v>
      </c>
      <c r="Q32" s="5">
        <v>13500</v>
      </c>
      <c r="R32" s="37"/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5">
        <v>10800</v>
      </c>
      <c r="P33" s="5">
        <v>2700</v>
      </c>
      <c r="Q33" s="5">
        <v>10800</v>
      </c>
      <c r="R33" s="37"/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5">
        <v>13500</v>
      </c>
      <c r="P34" s="5">
        <v>10800</v>
      </c>
      <c r="Q34" s="5">
        <v>8100</v>
      </c>
      <c r="R34" s="37"/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5">
        <v>8100</v>
      </c>
      <c r="P35" s="5">
        <v>2700</v>
      </c>
      <c r="Q35" s="5">
        <v>8100</v>
      </c>
      <c r="R35" s="37"/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5">
        <v>5400</v>
      </c>
      <c r="P36" s="5">
        <v>2700</v>
      </c>
      <c r="Q36" s="5">
        <v>8100</v>
      </c>
      <c r="R36" s="37"/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5">
        <v>2700</v>
      </c>
      <c r="P37" s="5">
        <v>10800</v>
      </c>
      <c r="Q37" s="5">
        <v>10800</v>
      </c>
      <c r="R37" s="37"/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5">
        <v>2700</v>
      </c>
      <c r="P38" s="5">
        <v>8100</v>
      </c>
      <c r="Q38" s="5">
        <v>10800</v>
      </c>
      <c r="R38" s="37"/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5">
        <v>5400</v>
      </c>
      <c r="P39" s="5">
        <v>8100</v>
      </c>
      <c r="Q39" s="5">
        <v>13500</v>
      </c>
      <c r="R39" s="37"/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5">
        <v>10800</v>
      </c>
      <c r="P40" s="5">
        <v>5400</v>
      </c>
      <c r="Q40" s="5">
        <v>13500</v>
      </c>
      <c r="R40" s="37"/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5">
        <v>2700</v>
      </c>
      <c r="P41" s="5">
        <v>8100</v>
      </c>
      <c r="Q41" s="5">
        <v>10800</v>
      </c>
      <c r="R41" s="37"/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5">
        <v>5400</v>
      </c>
      <c r="P42" s="5">
        <v>10800</v>
      </c>
      <c r="Q42" s="5">
        <v>13500</v>
      </c>
      <c r="R42" s="37"/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5">
        <v>13500</v>
      </c>
      <c r="P43" s="5">
        <v>5400</v>
      </c>
      <c r="Q43" s="5">
        <v>5400</v>
      </c>
      <c r="R43" s="37"/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5">
        <v>8100</v>
      </c>
      <c r="P44" s="5">
        <v>2700</v>
      </c>
      <c r="Q44" s="5">
        <v>5400</v>
      </c>
      <c r="R44" s="37"/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5">
        <v>10800</v>
      </c>
      <c r="P45" s="5">
        <v>10800</v>
      </c>
      <c r="Q45" s="5">
        <v>5400</v>
      </c>
      <c r="R45" s="37"/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5">
        <v>2700</v>
      </c>
      <c r="P46" s="5">
        <v>8100</v>
      </c>
      <c r="Q46" s="5">
        <v>5400</v>
      </c>
      <c r="R46" s="37"/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5">
        <v>8100</v>
      </c>
      <c r="P47" s="5">
        <v>10800</v>
      </c>
      <c r="Q47" s="5">
        <v>13500</v>
      </c>
      <c r="R47" s="37"/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5">
        <v>5400</v>
      </c>
      <c r="P48" s="5">
        <v>10800</v>
      </c>
      <c r="Q48" s="5">
        <v>8100</v>
      </c>
      <c r="R48" s="37"/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5">
        <v>2700</v>
      </c>
      <c r="P49" s="5">
        <v>8100</v>
      </c>
      <c r="Q49" s="5">
        <v>8100</v>
      </c>
      <c r="R49" s="37"/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5">
        <v>5400</v>
      </c>
      <c r="P50" s="5">
        <v>8100</v>
      </c>
      <c r="Q50" s="5">
        <v>8100</v>
      </c>
      <c r="R50" s="37"/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5">
        <v>2700</v>
      </c>
      <c r="P51" s="5">
        <v>8100</v>
      </c>
      <c r="Q51" s="5">
        <v>5400</v>
      </c>
      <c r="R51" s="37"/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5">
        <v>10800</v>
      </c>
      <c r="P52" s="5">
        <v>8100</v>
      </c>
      <c r="Q52" s="5">
        <v>10800</v>
      </c>
      <c r="R52" s="37"/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5">
        <v>13500</v>
      </c>
      <c r="P53" s="5">
        <v>10800</v>
      </c>
      <c r="Q53" s="5">
        <v>8100</v>
      </c>
      <c r="R53" s="37"/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5">
        <v>2700</v>
      </c>
      <c r="P54" s="5">
        <v>10800</v>
      </c>
      <c r="Q54" s="5">
        <v>10800</v>
      </c>
      <c r="R54" s="37"/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5">
        <v>10800</v>
      </c>
      <c r="P55" s="5">
        <v>2700</v>
      </c>
      <c r="Q55" s="5">
        <v>8100</v>
      </c>
      <c r="R55" s="37"/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5">
        <v>13500</v>
      </c>
      <c r="P56" s="5">
        <v>10800</v>
      </c>
      <c r="Q56" s="5">
        <v>13500</v>
      </c>
      <c r="R56" s="37"/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5">
        <v>5400</v>
      </c>
      <c r="P57" s="5">
        <v>2700</v>
      </c>
      <c r="Q57" s="5">
        <v>10800</v>
      </c>
      <c r="R57" s="37"/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5">
        <v>2700</v>
      </c>
      <c r="P58" s="5">
        <v>10800</v>
      </c>
      <c r="Q58" s="5">
        <v>5400</v>
      </c>
      <c r="R58" s="37"/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5">
        <v>8100</v>
      </c>
      <c r="P59" s="5">
        <v>2700</v>
      </c>
      <c r="Q59" s="5">
        <v>5400</v>
      </c>
      <c r="R59" s="37"/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5">
        <v>8100</v>
      </c>
      <c r="P60" s="5">
        <v>5400</v>
      </c>
      <c r="Q60" s="5">
        <v>8100</v>
      </c>
      <c r="R60" s="37"/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5">
        <v>10800</v>
      </c>
      <c r="P61" s="5">
        <v>10800</v>
      </c>
      <c r="Q61" s="5">
        <v>8100</v>
      </c>
      <c r="R61" s="37"/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5">
        <v>10800</v>
      </c>
      <c r="P62" s="5">
        <v>5400</v>
      </c>
      <c r="Q62" s="5">
        <v>5400</v>
      </c>
      <c r="R62" s="37"/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5">
        <v>8100</v>
      </c>
      <c r="P63" s="5">
        <v>8100</v>
      </c>
      <c r="Q63" s="5">
        <v>10800</v>
      </c>
      <c r="R63" s="37"/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5">
        <v>5400</v>
      </c>
      <c r="P64" s="5">
        <v>10800</v>
      </c>
      <c r="Q64" s="5">
        <v>5400</v>
      </c>
      <c r="R64" s="37"/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5">
        <v>10800</v>
      </c>
      <c r="P65" s="5">
        <v>10800</v>
      </c>
      <c r="Q65" s="5">
        <v>13500</v>
      </c>
      <c r="R65" s="37"/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5">
        <v>5400</v>
      </c>
      <c r="P66" s="5">
        <v>10800</v>
      </c>
      <c r="Q66" s="5">
        <v>10800</v>
      </c>
      <c r="R66" s="37"/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5">
        <v>13500</v>
      </c>
      <c r="P67" s="5">
        <v>2700</v>
      </c>
      <c r="Q67" s="5">
        <v>10800</v>
      </c>
      <c r="R67" s="37"/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5">
        <v>8100</v>
      </c>
      <c r="P68" s="5">
        <v>8100</v>
      </c>
      <c r="Q68" s="5">
        <v>8100</v>
      </c>
      <c r="R68" s="37"/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5">
        <v>8100</v>
      </c>
      <c r="P69" s="5">
        <v>5400</v>
      </c>
      <c r="Q69" s="5">
        <v>10800</v>
      </c>
      <c r="R69" s="37"/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5">
        <v>8100</v>
      </c>
      <c r="P70" s="5">
        <v>2700</v>
      </c>
      <c r="Q70" s="5">
        <v>8100</v>
      </c>
      <c r="R70" s="37"/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5">
        <v>2700</v>
      </c>
      <c r="P71" s="5">
        <v>10800</v>
      </c>
      <c r="Q71" s="5">
        <v>13500</v>
      </c>
      <c r="R71" s="37"/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5">
        <v>10800</v>
      </c>
      <c r="P72" s="5">
        <v>5400</v>
      </c>
      <c r="Q72" s="5">
        <v>10800</v>
      </c>
      <c r="R72" s="37"/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5">
        <v>13500</v>
      </c>
      <c r="P73" s="5">
        <v>2700</v>
      </c>
      <c r="Q73" s="5">
        <v>5400</v>
      </c>
      <c r="R73" s="37"/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5">
        <v>10800</v>
      </c>
      <c r="P74" s="5">
        <v>8100</v>
      </c>
      <c r="Q74" s="5">
        <v>5400</v>
      </c>
      <c r="R74" s="37"/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5">
        <v>5400</v>
      </c>
      <c r="P75" s="5">
        <v>5400</v>
      </c>
      <c r="Q75" s="5">
        <v>8100</v>
      </c>
      <c r="R75" s="37"/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5">
        <v>8100</v>
      </c>
      <c r="P76" s="5">
        <v>8100</v>
      </c>
      <c r="Q76" s="5">
        <v>13500</v>
      </c>
      <c r="R76" s="37"/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5">
        <v>5400</v>
      </c>
      <c r="P77" s="5">
        <v>5400</v>
      </c>
      <c r="Q77" s="5">
        <v>8100</v>
      </c>
      <c r="R77" s="37"/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5">
        <v>5400</v>
      </c>
      <c r="P78" s="5">
        <v>2700</v>
      </c>
      <c r="Q78" s="5">
        <v>8100</v>
      </c>
      <c r="R78" s="37"/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5">
        <v>2700</v>
      </c>
      <c r="P79" s="5">
        <v>10800</v>
      </c>
      <c r="Q79" s="5">
        <v>5400</v>
      </c>
      <c r="R79" s="37"/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5">
        <v>2700</v>
      </c>
      <c r="P80" s="5">
        <v>8100</v>
      </c>
      <c r="Q80" s="5">
        <v>10800</v>
      </c>
      <c r="R80" s="37"/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5">
        <v>5400</v>
      </c>
      <c r="P81" s="5">
        <v>2700</v>
      </c>
      <c r="Q81" s="5">
        <v>8100</v>
      </c>
      <c r="R81" s="37"/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5">
        <v>13500</v>
      </c>
      <c r="P82" s="5">
        <v>10800</v>
      </c>
      <c r="Q82" s="5">
        <v>13500</v>
      </c>
      <c r="R82" s="37"/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5">
        <v>10800</v>
      </c>
      <c r="P83" s="5">
        <v>10800</v>
      </c>
      <c r="Q83" s="5">
        <v>10800</v>
      </c>
      <c r="R83" s="37"/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5">
        <v>8100</v>
      </c>
      <c r="P84" s="5">
        <v>2700</v>
      </c>
      <c r="Q84" s="5">
        <v>13500</v>
      </c>
      <c r="R84" s="37"/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5">
        <v>13500</v>
      </c>
      <c r="P85" s="5">
        <v>10800</v>
      </c>
      <c r="Q85" s="5">
        <v>8100</v>
      </c>
      <c r="R85" s="37"/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5">
        <v>8100</v>
      </c>
      <c r="P86" s="5">
        <v>5400</v>
      </c>
      <c r="Q86" s="5">
        <v>5400</v>
      </c>
      <c r="R86" s="37"/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5">
        <v>10800</v>
      </c>
      <c r="P87" s="5">
        <v>2700</v>
      </c>
      <c r="Q87" s="5">
        <v>13500</v>
      </c>
      <c r="R87" s="37"/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5">
        <v>8100</v>
      </c>
      <c r="P88" s="5">
        <v>5400</v>
      </c>
      <c r="Q88" s="5">
        <v>13500</v>
      </c>
      <c r="R88" s="37"/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5">
        <v>8100</v>
      </c>
      <c r="P89" s="5">
        <v>8100</v>
      </c>
      <c r="Q89" s="5">
        <v>13500</v>
      </c>
      <c r="R89" s="37"/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5">
        <v>5400</v>
      </c>
      <c r="P90" s="5">
        <v>2700</v>
      </c>
      <c r="Q90" s="5">
        <v>10800</v>
      </c>
      <c r="R90" s="37"/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5">
        <v>5400</v>
      </c>
      <c r="P91" s="5">
        <v>5400</v>
      </c>
      <c r="Q91" s="5">
        <v>8100</v>
      </c>
      <c r="R91" s="37"/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5">
        <v>8100</v>
      </c>
      <c r="P92" s="5">
        <v>2700</v>
      </c>
      <c r="Q92" s="5">
        <v>5400</v>
      </c>
      <c r="R92" s="37"/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5">
        <v>13500</v>
      </c>
      <c r="P93" s="5">
        <v>8100</v>
      </c>
      <c r="Q93" s="5">
        <v>10800</v>
      </c>
      <c r="R93" s="37"/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5">
        <v>2700</v>
      </c>
      <c r="P94" s="5">
        <v>2700</v>
      </c>
      <c r="Q94" s="5">
        <v>13500</v>
      </c>
      <c r="R94" s="37"/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5">
        <v>13500</v>
      </c>
      <c r="P95" s="5">
        <v>5400</v>
      </c>
      <c r="Q95" s="5">
        <v>13500</v>
      </c>
      <c r="R95" s="37"/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5">
        <v>13500</v>
      </c>
      <c r="P96" s="5">
        <v>2700</v>
      </c>
      <c r="Q96" s="5">
        <v>13500</v>
      </c>
      <c r="R96" s="37"/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5">
        <v>8100</v>
      </c>
      <c r="P97" s="5">
        <v>10800</v>
      </c>
      <c r="Q97" s="5">
        <v>8100</v>
      </c>
      <c r="R97" s="37"/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5">
        <v>5400</v>
      </c>
      <c r="P98" s="5">
        <v>5400</v>
      </c>
      <c r="Q98" s="5">
        <v>13500</v>
      </c>
      <c r="R98" s="37"/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5">
        <v>2700</v>
      </c>
      <c r="P99" s="5">
        <v>10800</v>
      </c>
      <c r="Q99" s="5">
        <v>5400</v>
      </c>
      <c r="R99" s="37"/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5">
        <v>8100</v>
      </c>
      <c r="P100" s="5">
        <v>10800</v>
      </c>
      <c r="Q100" s="5">
        <v>8100</v>
      </c>
      <c r="R100" s="37"/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5">
        <v>10800</v>
      </c>
      <c r="P101" s="5">
        <v>10800</v>
      </c>
      <c r="Q101" s="5">
        <v>13500</v>
      </c>
      <c r="R101" s="37"/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5">
        <v>13500</v>
      </c>
      <c r="P102" s="5">
        <v>8100</v>
      </c>
      <c r="Q102" s="5">
        <v>13500</v>
      </c>
      <c r="R102" s="37"/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5">
        <v>10800</v>
      </c>
      <c r="P103" s="5">
        <v>10800</v>
      </c>
      <c r="Q103" s="5">
        <v>5400</v>
      </c>
      <c r="R103" s="37"/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5">
        <v>10800</v>
      </c>
      <c r="P104" s="5">
        <v>2700</v>
      </c>
      <c r="Q104" s="5">
        <v>5400</v>
      </c>
      <c r="R104" s="37"/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5">
        <v>13500</v>
      </c>
      <c r="P105" s="5">
        <v>10800</v>
      </c>
      <c r="Q105" s="5">
        <v>13500</v>
      </c>
      <c r="R105" s="37"/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5">
        <v>10800</v>
      </c>
      <c r="P106" s="5">
        <v>10800</v>
      </c>
      <c r="Q106" s="5">
        <v>13500</v>
      </c>
      <c r="R106" s="37"/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5">
        <v>5400</v>
      </c>
      <c r="P107" s="5">
        <v>8100</v>
      </c>
      <c r="Q107" s="5">
        <v>10800</v>
      </c>
      <c r="R107" s="37"/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5">
        <v>8100</v>
      </c>
      <c r="P108" s="5">
        <v>2700</v>
      </c>
      <c r="Q108" s="5">
        <v>10800</v>
      </c>
      <c r="R108" s="37"/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5">
        <v>2700</v>
      </c>
      <c r="P109" s="5">
        <v>2700</v>
      </c>
      <c r="Q109" s="5">
        <v>13500</v>
      </c>
      <c r="R109" s="37"/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5">
        <v>10800</v>
      </c>
      <c r="P110" s="5">
        <v>2700</v>
      </c>
      <c r="Q110" s="5">
        <v>5400</v>
      </c>
      <c r="R110" s="37"/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5">
        <v>5400</v>
      </c>
      <c r="P111" s="5">
        <v>5400</v>
      </c>
      <c r="Q111" s="5">
        <v>8100</v>
      </c>
      <c r="R111" s="37"/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5">
        <v>2700</v>
      </c>
      <c r="P112" s="5">
        <v>10800</v>
      </c>
      <c r="Q112" s="5">
        <v>5400</v>
      </c>
      <c r="R112" s="37"/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5">
        <v>10800</v>
      </c>
      <c r="P113" s="5">
        <v>2700</v>
      </c>
      <c r="Q113" s="5">
        <v>8100</v>
      </c>
      <c r="R113" s="37"/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5">
        <v>8100</v>
      </c>
      <c r="P114" s="5">
        <v>5400</v>
      </c>
      <c r="Q114" s="5">
        <v>13500</v>
      </c>
      <c r="R114" s="37"/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5">
        <v>10800</v>
      </c>
      <c r="P115" s="5">
        <v>5400</v>
      </c>
      <c r="Q115" s="5">
        <v>8100</v>
      </c>
      <c r="R115" s="37"/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5">
        <v>5400</v>
      </c>
      <c r="P116" s="5">
        <v>5400</v>
      </c>
      <c r="Q116" s="5">
        <v>8100</v>
      </c>
      <c r="R116" s="37"/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5">
        <v>5400</v>
      </c>
      <c r="P117" s="5">
        <v>2700</v>
      </c>
      <c r="Q117" s="5">
        <v>10800</v>
      </c>
      <c r="R117" s="37"/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5">
        <v>10800</v>
      </c>
      <c r="P118" s="5">
        <v>8100</v>
      </c>
      <c r="Q118" s="5">
        <v>5400</v>
      </c>
      <c r="R118" s="37"/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5">
        <v>8100</v>
      </c>
      <c r="P119" s="5">
        <v>2700</v>
      </c>
      <c r="Q119" s="5">
        <v>8100</v>
      </c>
      <c r="R119" s="37"/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5">
        <v>5400</v>
      </c>
      <c r="P120" s="5">
        <v>10800</v>
      </c>
      <c r="Q120" s="5">
        <v>5400</v>
      </c>
      <c r="R120" s="37"/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5">
        <v>13500</v>
      </c>
      <c r="P121" s="5">
        <v>5400</v>
      </c>
      <c r="Q121" s="5">
        <v>8100</v>
      </c>
      <c r="R121" s="37"/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5">
        <v>13500</v>
      </c>
      <c r="P122" s="5">
        <v>5400</v>
      </c>
      <c r="Q122" s="5">
        <v>8100</v>
      </c>
      <c r="R122" s="37"/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5">
        <v>5400</v>
      </c>
      <c r="P123" s="5">
        <v>8100</v>
      </c>
      <c r="Q123" s="5">
        <v>5400</v>
      </c>
      <c r="R123" s="37"/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5">
        <v>13500</v>
      </c>
      <c r="P124" s="5">
        <v>8100</v>
      </c>
      <c r="Q124" s="5">
        <v>10800</v>
      </c>
      <c r="R124" s="37"/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5">
        <v>10800</v>
      </c>
      <c r="P125" s="5">
        <v>10800</v>
      </c>
      <c r="Q125" s="5">
        <v>8100</v>
      </c>
      <c r="R125" s="37"/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5">
        <v>13500</v>
      </c>
      <c r="P126" s="5">
        <v>2700</v>
      </c>
      <c r="Q126" s="5">
        <v>10800</v>
      </c>
      <c r="R126" s="37"/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5">
        <v>8100</v>
      </c>
      <c r="P127" s="5">
        <v>8100</v>
      </c>
      <c r="Q127" s="5">
        <v>13500</v>
      </c>
      <c r="R127" s="37"/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5">
        <v>2700</v>
      </c>
      <c r="P128" s="5">
        <v>10800</v>
      </c>
      <c r="Q128" s="5">
        <v>13500</v>
      </c>
      <c r="R128" s="37"/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5">
        <v>2700</v>
      </c>
      <c r="P129" s="5">
        <v>2700</v>
      </c>
      <c r="Q129" s="5">
        <v>13500</v>
      </c>
      <c r="R129" s="37"/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5">
        <v>8100</v>
      </c>
      <c r="P130" s="5">
        <v>10800</v>
      </c>
      <c r="Q130" s="5">
        <v>10800</v>
      </c>
      <c r="R130" s="37"/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5">
        <v>8100</v>
      </c>
      <c r="P131" s="5">
        <v>10800</v>
      </c>
      <c r="Q131" s="5">
        <v>13500</v>
      </c>
      <c r="R131" s="37"/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5">
        <v>10800</v>
      </c>
      <c r="P132" s="5">
        <v>8100</v>
      </c>
      <c r="Q132" s="5">
        <v>10800</v>
      </c>
      <c r="R132" s="37"/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5">
        <v>5400</v>
      </c>
      <c r="P133" s="5">
        <v>10800</v>
      </c>
      <c r="Q133" s="5">
        <v>5400</v>
      </c>
      <c r="R133" s="37"/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5">
        <v>13500</v>
      </c>
      <c r="P134" s="5">
        <v>10800</v>
      </c>
      <c r="Q134" s="5">
        <v>5400</v>
      </c>
      <c r="R134" s="37"/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5">
        <v>8100</v>
      </c>
      <c r="P135" s="5">
        <v>10800</v>
      </c>
      <c r="Q135" s="5">
        <v>13500</v>
      </c>
      <c r="R135" s="37"/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5">
        <v>2700</v>
      </c>
      <c r="P136" s="5">
        <v>8100</v>
      </c>
      <c r="Q136" s="5">
        <v>8100</v>
      </c>
      <c r="R136" s="37"/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5">
        <v>13500</v>
      </c>
      <c r="P137" s="5">
        <v>2700</v>
      </c>
      <c r="Q137" s="5">
        <v>8100</v>
      </c>
      <c r="R137" s="37"/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5">
        <v>13500</v>
      </c>
      <c r="P138" s="5">
        <v>5400</v>
      </c>
      <c r="Q138" s="5">
        <v>5400</v>
      </c>
      <c r="R138" s="37"/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5">
        <v>10800</v>
      </c>
      <c r="P139" s="5">
        <v>8100</v>
      </c>
      <c r="Q139" s="5">
        <v>5400</v>
      </c>
      <c r="R139" s="37"/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5">
        <v>5400</v>
      </c>
      <c r="P140" s="5">
        <v>8100</v>
      </c>
      <c r="Q140" s="5">
        <v>13500</v>
      </c>
      <c r="R140" s="37"/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5">
        <v>5400</v>
      </c>
      <c r="P141" s="5">
        <v>10800</v>
      </c>
      <c r="Q141" s="5">
        <v>5400</v>
      </c>
      <c r="R141" s="37"/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5">
        <v>13500</v>
      </c>
      <c r="P142" s="5">
        <v>2700</v>
      </c>
      <c r="Q142" s="5">
        <v>10800</v>
      </c>
      <c r="R142" s="37"/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5">
        <v>10800</v>
      </c>
      <c r="P143" s="5">
        <v>5400</v>
      </c>
      <c r="Q143" s="5">
        <v>13500</v>
      </c>
      <c r="R143" s="37"/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5">
        <v>2700</v>
      </c>
      <c r="P144" s="5">
        <v>2700</v>
      </c>
      <c r="Q144" s="5">
        <v>5400</v>
      </c>
      <c r="R144" s="37"/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5">
        <v>10800</v>
      </c>
      <c r="P145" s="5">
        <v>5400</v>
      </c>
      <c r="Q145" s="5">
        <v>5400</v>
      </c>
      <c r="R145" s="37"/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5">
        <v>13500</v>
      </c>
      <c r="P146" s="5">
        <v>10800</v>
      </c>
      <c r="Q146" s="5">
        <v>13500</v>
      </c>
      <c r="R146" s="37"/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5">
        <v>5400</v>
      </c>
      <c r="P147" s="5">
        <v>10800</v>
      </c>
      <c r="Q147" s="5">
        <v>8100</v>
      </c>
      <c r="R147" s="37"/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5">
        <v>8100</v>
      </c>
      <c r="P148" s="5">
        <v>10800</v>
      </c>
      <c r="Q148" s="5">
        <v>10800</v>
      </c>
      <c r="R148" s="37"/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5">
        <v>8100</v>
      </c>
      <c r="P149" s="5">
        <v>10800</v>
      </c>
      <c r="Q149" s="5">
        <v>8100</v>
      </c>
      <c r="R149" s="37"/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5">
        <v>5400</v>
      </c>
      <c r="P150" s="5">
        <v>5400</v>
      </c>
      <c r="Q150" s="5">
        <v>10800</v>
      </c>
      <c r="R150" s="37"/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5">
        <v>2700</v>
      </c>
      <c r="P151" s="5">
        <v>10800</v>
      </c>
      <c r="Q151" s="5">
        <v>8100</v>
      </c>
      <c r="R151" s="37"/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5">
        <v>13500</v>
      </c>
      <c r="P152" s="5">
        <v>5400</v>
      </c>
      <c r="Q152" s="5">
        <v>8100</v>
      </c>
      <c r="R152" s="37"/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5">
        <v>5400</v>
      </c>
      <c r="P153" s="5">
        <v>5400</v>
      </c>
      <c r="Q153" s="5">
        <v>8100</v>
      </c>
      <c r="R153" s="37"/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5">
        <v>13500</v>
      </c>
      <c r="P154" s="5">
        <v>2700</v>
      </c>
      <c r="Q154" s="5">
        <v>8100</v>
      </c>
      <c r="R154" s="37"/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5">
        <v>10800</v>
      </c>
      <c r="P155" s="5">
        <v>2700</v>
      </c>
      <c r="Q155" s="5">
        <v>5400</v>
      </c>
      <c r="R155" s="37"/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5">
        <v>10800</v>
      </c>
      <c r="P156" s="5">
        <v>8100</v>
      </c>
      <c r="Q156" s="5">
        <v>13500</v>
      </c>
      <c r="R156" s="37"/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5">
        <v>8100</v>
      </c>
      <c r="P157" s="5">
        <v>10800</v>
      </c>
      <c r="Q157" s="5">
        <v>5400</v>
      </c>
      <c r="R157" s="37"/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5">
        <v>10800</v>
      </c>
      <c r="P158" s="5">
        <v>8100</v>
      </c>
      <c r="Q158" s="5">
        <v>8100</v>
      </c>
      <c r="R158" s="37"/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5">
        <v>2700</v>
      </c>
      <c r="P159" s="5">
        <v>10800</v>
      </c>
      <c r="Q159" s="5">
        <v>5400</v>
      </c>
      <c r="R159" s="37"/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5">
        <v>8100</v>
      </c>
      <c r="P160" s="5">
        <v>2700</v>
      </c>
      <c r="Q160" s="5">
        <v>10800</v>
      </c>
      <c r="R160" s="37"/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5">
        <v>13500</v>
      </c>
      <c r="P161" s="5">
        <v>5400</v>
      </c>
      <c r="Q161" s="5">
        <v>13500</v>
      </c>
      <c r="R161" s="37"/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5">
        <v>8100</v>
      </c>
      <c r="P162" s="5">
        <v>2700</v>
      </c>
      <c r="Q162" s="5">
        <v>8100</v>
      </c>
      <c r="R162" s="37"/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5">
        <v>8100</v>
      </c>
      <c r="P163" s="5">
        <v>8100</v>
      </c>
      <c r="Q163" s="5">
        <v>5400</v>
      </c>
      <c r="R163" s="37"/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5">
        <v>5400</v>
      </c>
      <c r="P164" s="5">
        <v>8100</v>
      </c>
      <c r="Q164" s="5">
        <v>13500</v>
      </c>
      <c r="R164" s="37"/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5">
        <v>5400</v>
      </c>
      <c r="P165" s="5">
        <v>10800</v>
      </c>
      <c r="Q165" s="5">
        <v>8100</v>
      </c>
      <c r="R165" s="37"/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5">
        <v>5400</v>
      </c>
      <c r="P166" s="5">
        <v>5400</v>
      </c>
      <c r="Q166" s="5">
        <v>10800</v>
      </c>
      <c r="R166" s="37"/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5">
        <v>2700</v>
      </c>
      <c r="P167" s="5">
        <v>5400</v>
      </c>
      <c r="Q167" s="5">
        <v>13500</v>
      </c>
      <c r="R167" s="37"/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5">
        <v>13500</v>
      </c>
      <c r="P168" s="5">
        <v>5400</v>
      </c>
      <c r="Q168" s="5">
        <v>10800</v>
      </c>
      <c r="R168" s="37"/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5">
        <v>13500</v>
      </c>
      <c r="P169" s="5">
        <v>8100</v>
      </c>
      <c r="Q169" s="5">
        <v>5400</v>
      </c>
      <c r="R169" s="37"/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5">
        <v>2700</v>
      </c>
      <c r="P170" s="5">
        <v>10800</v>
      </c>
      <c r="Q170" s="5">
        <v>8100</v>
      </c>
      <c r="R170" s="37"/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5">
        <v>8100</v>
      </c>
      <c r="P171" s="5">
        <v>5400</v>
      </c>
      <c r="Q171" s="5">
        <v>8100</v>
      </c>
      <c r="R171" s="37"/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5">
        <v>5400</v>
      </c>
      <c r="P172" s="5">
        <v>10800</v>
      </c>
      <c r="Q172" s="5">
        <v>5400</v>
      </c>
      <c r="R172" s="37"/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5">
        <v>2700</v>
      </c>
      <c r="P173" s="5">
        <v>8100</v>
      </c>
      <c r="Q173" s="5">
        <v>13500</v>
      </c>
      <c r="R173" s="37"/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5">
        <v>2700</v>
      </c>
      <c r="P174" s="5">
        <v>2700</v>
      </c>
      <c r="Q174" s="5">
        <v>5400</v>
      </c>
      <c r="R174" s="37"/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5">
        <v>10800</v>
      </c>
      <c r="P175" s="5">
        <v>2700</v>
      </c>
      <c r="Q175" s="5">
        <v>5400</v>
      </c>
      <c r="R175" s="37"/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5">
        <v>10800</v>
      </c>
      <c r="P176" s="5">
        <v>8100</v>
      </c>
      <c r="Q176" s="5">
        <v>13500</v>
      </c>
      <c r="R176" s="37"/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5">
        <v>5400</v>
      </c>
      <c r="P177" s="5">
        <v>10800</v>
      </c>
      <c r="Q177" s="5">
        <v>8100</v>
      </c>
      <c r="R177" s="37"/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5">
        <v>13500</v>
      </c>
      <c r="P178" s="5">
        <v>2700</v>
      </c>
      <c r="Q178" s="5">
        <v>10800</v>
      </c>
      <c r="R178" s="37"/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5">
        <v>8100</v>
      </c>
      <c r="P179" s="5">
        <v>2700</v>
      </c>
      <c r="Q179" s="5">
        <v>10800</v>
      </c>
      <c r="R179" s="37"/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5">
        <v>10800</v>
      </c>
      <c r="P180" s="5">
        <v>10800</v>
      </c>
      <c r="Q180" s="5">
        <v>5400</v>
      </c>
      <c r="R180" s="37"/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5">
        <v>10800</v>
      </c>
      <c r="P181" s="5">
        <v>5400</v>
      </c>
      <c r="Q181" s="5">
        <v>5400</v>
      </c>
      <c r="R181" s="37"/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5">
        <v>13500</v>
      </c>
      <c r="P182" s="5">
        <v>10800</v>
      </c>
      <c r="Q182" s="5">
        <v>8100</v>
      </c>
      <c r="R182" s="37"/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5">
        <v>10800</v>
      </c>
      <c r="P183" s="5">
        <v>10800</v>
      </c>
      <c r="Q183" s="5">
        <v>5400</v>
      </c>
      <c r="R183" s="37"/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5">
        <v>13500</v>
      </c>
      <c r="P184" s="5">
        <v>8100</v>
      </c>
      <c r="Q184" s="5">
        <v>10800</v>
      </c>
      <c r="R184" s="37"/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5">
        <v>10800</v>
      </c>
      <c r="P185" s="5">
        <v>5400</v>
      </c>
      <c r="Q185" s="5">
        <v>8100</v>
      </c>
      <c r="R185" s="37"/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5">
        <v>2700</v>
      </c>
      <c r="P186" s="5">
        <v>10800</v>
      </c>
      <c r="Q186" s="5">
        <v>8100</v>
      </c>
      <c r="R186" s="37"/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5">
        <v>10800</v>
      </c>
      <c r="P187" s="5">
        <v>10800</v>
      </c>
      <c r="Q187" s="5">
        <v>8100</v>
      </c>
      <c r="R187" s="37"/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5">
        <v>8100</v>
      </c>
      <c r="P188" s="5">
        <v>5400</v>
      </c>
      <c r="Q188" s="5">
        <v>5400</v>
      </c>
      <c r="R188" s="37"/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5">
        <v>10800</v>
      </c>
      <c r="P189" s="5">
        <v>2700</v>
      </c>
      <c r="Q189" s="5">
        <v>13500</v>
      </c>
      <c r="R189" s="37"/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5">
        <v>13500</v>
      </c>
      <c r="P190" s="5">
        <v>8100</v>
      </c>
      <c r="Q190" s="5">
        <v>10800</v>
      </c>
      <c r="R190" s="37"/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5">
        <v>5400</v>
      </c>
      <c r="P191" s="5">
        <v>2700</v>
      </c>
      <c r="Q191" s="5">
        <v>5400</v>
      </c>
      <c r="R191" s="37"/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5">
        <v>5400</v>
      </c>
      <c r="P192" s="5">
        <v>8100</v>
      </c>
      <c r="Q192" s="5">
        <v>8100</v>
      </c>
      <c r="R192" s="37"/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5">
        <v>10800</v>
      </c>
      <c r="P193" s="5">
        <v>2700</v>
      </c>
      <c r="Q193" s="5">
        <v>10800</v>
      </c>
      <c r="R193" s="37"/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5">
        <v>13500</v>
      </c>
      <c r="P194" s="5">
        <v>2700</v>
      </c>
      <c r="Q194" s="5">
        <v>5400</v>
      </c>
      <c r="R194" s="37"/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5">
        <v>5400</v>
      </c>
      <c r="P195" s="5">
        <v>10800</v>
      </c>
      <c r="Q195" s="5">
        <v>10800</v>
      </c>
      <c r="R195" s="37"/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5">
        <v>5400</v>
      </c>
      <c r="P196" s="5">
        <v>2700</v>
      </c>
      <c r="Q196" s="5">
        <v>13500</v>
      </c>
      <c r="R196" s="37"/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5">
        <v>13500</v>
      </c>
      <c r="P197" s="5">
        <v>2700</v>
      </c>
      <c r="Q197" s="5">
        <v>13500</v>
      </c>
      <c r="R197" s="37"/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5">
        <v>8100</v>
      </c>
      <c r="P198" s="5">
        <v>10800</v>
      </c>
      <c r="Q198" s="5">
        <v>10800</v>
      </c>
      <c r="R198" s="37"/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5">
        <v>10800</v>
      </c>
      <c r="P199" s="5">
        <v>2700</v>
      </c>
      <c r="Q199" s="5">
        <v>10800</v>
      </c>
      <c r="R199" s="37"/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5">
        <v>8100</v>
      </c>
      <c r="P200" s="5">
        <v>2700</v>
      </c>
      <c r="Q200" s="5">
        <v>5400</v>
      </c>
      <c r="R200" s="37"/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5">
        <v>13500</v>
      </c>
      <c r="P201" s="5">
        <v>5400</v>
      </c>
      <c r="Q201" s="5">
        <v>10800</v>
      </c>
      <c r="R201" s="37"/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5">
        <v>2700</v>
      </c>
      <c r="P202" s="5">
        <v>10800</v>
      </c>
      <c r="Q202" s="5">
        <v>5400</v>
      </c>
      <c r="R202" s="37"/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5">
        <v>8100</v>
      </c>
      <c r="P203" s="5">
        <v>10800</v>
      </c>
      <c r="Q203" s="5">
        <v>8100</v>
      </c>
      <c r="R203" s="37"/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5">
        <v>10800</v>
      </c>
      <c r="P204" s="5">
        <v>8100</v>
      </c>
      <c r="Q204" s="5">
        <v>5400</v>
      </c>
      <c r="R204" s="37"/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5">
        <v>5400</v>
      </c>
      <c r="P205" s="5">
        <v>10800</v>
      </c>
      <c r="Q205" s="5">
        <v>8100</v>
      </c>
      <c r="R205" s="37"/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5">
        <v>8100</v>
      </c>
      <c r="P206" s="5">
        <v>2700</v>
      </c>
      <c r="Q206" s="5">
        <v>8100</v>
      </c>
      <c r="R206" s="37"/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5">
        <v>5400</v>
      </c>
      <c r="P207" s="5">
        <v>5400</v>
      </c>
      <c r="Q207" s="5">
        <v>13500</v>
      </c>
      <c r="R207" s="37"/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5">
        <v>8100</v>
      </c>
      <c r="P208" s="5">
        <v>5400</v>
      </c>
      <c r="Q208" s="5">
        <v>5400</v>
      </c>
      <c r="R208" s="37"/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5">
        <v>8100</v>
      </c>
      <c r="P209" s="5">
        <v>5400</v>
      </c>
      <c r="Q209" s="5">
        <v>13500</v>
      </c>
      <c r="R209" s="37"/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5">
        <v>10800</v>
      </c>
      <c r="P210" s="5">
        <v>8100</v>
      </c>
      <c r="Q210" s="5">
        <v>8100</v>
      </c>
      <c r="R210" s="37"/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5">
        <v>5400</v>
      </c>
      <c r="P211" s="5">
        <v>5400</v>
      </c>
      <c r="Q211" s="5">
        <v>8100</v>
      </c>
      <c r="R211" s="37"/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5">
        <v>10800</v>
      </c>
      <c r="P212" s="5">
        <v>10800</v>
      </c>
      <c r="Q212" s="5">
        <v>5400</v>
      </c>
      <c r="R212" s="37"/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5">
        <v>10800</v>
      </c>
      <c r="P213" s="5">
        <v>8100</v>
      </c>
      <c r="Q213" s="5">
        <v>10800</v>
      </c>
      <c r="R213" s="37"/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5">
        <v>2700</v>
      </c>
      <c r="P214" s="5">
        <v>5400</v>
      </c>
      <c r="Q214" s="5">
        <v>5400</v>
      </c>
      <c r="R214" s="37"/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5">
        <v>5400</v>
      </c>
      <c r="P215" s="5">
        <v>5400</v>
      </c>
      <c r="Q215" s="5">
        <v>10800</v>
      </c>
      <c r="R215" s="37"/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5">
        <v>8100</v>
      </c>
      <c r="P216" s="5">
        <v>2700</v>
      </c>
      <c r="Q216" s="5">
        <v>8100</v>
      </c>
      <c r="R216" s="37"/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5">
        <v>2700</v>
      </c>
      <c r="P217" s="5">
        <v>2700</v>
      </c>
      <c r="Q217" s="5">
        <v>13500</v>
      </c>
      <c r="R217" s="37"/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5">
        <v>13500</v>
      </c>
      <c r="P218" s="5">
        <v>10800</v>
      </c>
      <c r="Q218" s="5">
        <v>5400</v>
      </c>
      <c r="R218" s="37"/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5">
        <v>8100</v>
      </c>
      <c r="P219" s="5">
        <v>8100</v>
      </c>
      <c r="Q219" s="5">
        <v>8100</v>
      </c>
      <c r="R219" s="37"/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5">
        <v>5400</v>
      </c>
      <c r="P220" s="5">
        <v>5400</v>
      </c>
      <c r="Q220" s="5">
        <v>13500</v>
      </c>
      <c r="R220" s="37"/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5">
        <v>13500</v>
      </c>
      <c r="P221" s="5">
        <v>2700</v>
      </c>
      <c r="Q221" s="5">
        <v>8100</v>
      </c>
      <c r="R221" s="37"/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5">
        <v>2700</v>
      </c>
      <c r="P222" s="5">
        <v>5400</v>
      </c>
      <c r="Q222" s="5">
        <v>8100</v>
      </c>
      <c r="R222" s="37"/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5">
        <v>13500</v>
      </c>
      <c r="P223" s="5">
        <v>8100</v>
      </c>
      <c r="Q223" s="5">
        <v>13500</v>
      </c>
      <c r="R223" s="37"/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5">
        <v>13500</v>
      </c>
      <c r="P224" s="5">
        <v>8100</v>
      </c>
      <c r="Q224" s="5">
        <v>5400</v>
      </c>
      <c r="R224" s="37"/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5">
        <v>10800</v>
      </c>
      <c r="P225" s="5">
        <v>5400</v>
      </c>
      <c r="Q225" s="5">
        <v>13500</v>
      </c>
      <c r="R225" s="37"/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5">
        <v>5400</v>
      </c>
      <c r="P226" s="5">
        <v>8100</v>
      </c>
      <c r="Q226" s="5">
        <v>8100</v>
      </c>
      <c r="R226" s="37"/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5">
        <v>5400</v>
      </c>
      <c r="P227" s="5">
        <v>5400</v>
      </c>
      <c r="Q227" s="5">
        <v>10800</v>
      </c>
      <c r="R227" s="37"/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5">
        <v>2700</v>
      </c>
      <c r="P228" s="5">
        <v>2700</v>
      </c>
      <c r="Q228" s="5">
        <v>5400</v>
      </c>
      <c r="R228" s="37"/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5">
        <v>8100</v>
      </c>
      <c r="P229" s="5">
        <v>8100</v>
      </c>
      <c r="Q229" s="5">
        <v>8100</v>
      </c>
      <c r="R229" s="37"/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5">
        <v>13500</v>
      </c>
      <c r="P230" s="5">
        <v>5400</v>
      </c>
      <c r="Q230" s="5">
        <v>13500</v>
      </c>
      <c r="R230" s="37"/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5">
        <v>5400</v>
      </c>
      <c r="P231" s="5">
        <v>10800</v>
      </c>
      <c r="Q231" s="5">
        <v>13500</v>
      </c>
      <c r="R231" s="37"/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5">
        <v>13500</v>
      </c>
      <c r="P232" s="5">
        <v>5400</v>
      </c>
      <c r="Q232" s="5">
        <v>13500</v>
      </c>
      <c r="R232" s="37"/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5">
        <v>8100</v>
      </c>
      <c r="P233" s="5">
        <v>8100</v>
      </c>
      <c r="Q233" s="5">
        <v>5400</v>
      </c>
      <c r="R233" s="37"/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5">
        <v>5400</v>
      </c>
      <c r="P234" s="5">
        <v>8100</v>
      </c>
      <c r="Q234" s="5">
        <v>5400</v>
      </c>
      <c r="R234" s="37"/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5">
        <v>5400</v>
      </c>
      <c r="P235" s="5">
        <v>2700</v>
      </c>
      <c r="Q235" s="5">
        <v>8100</v>
      </c>
      <c r="R235" s="37"/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5">
        <v>5400</v>
      </c>
      <c r="P236" s="5">
        <v>8100</v>
      </c>
      <c r="Q236" s="5">
        <v>5400</v>
      </c>
      <c r="R236" s="37"/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5">
        <v>8100</v>
      </c>
      <c r="P237" s="5">
        <v>8100</v>
      </c>
      <c r="Q237" s="5">
        <v>10800</v>
      </c>
      <c r="R237" s="37"/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5">
        <v>10800</v>
      </c>
      <c r="P238" s="5">
        <v>2700</v>
      </c>
      <c r="Q238" s="5">
        <v>10800</v>
      </c>
      <c r="R238" s="37"/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5">
        <v>10800</v>
      </c>
      <c r="P239" s="5">
        <v>10800</v>
      </c>
      <c r="Q239" s="5">
        <v>13500</v>
      </c>
      <c r="R239" s="37"/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5">
        <v>8100</v>
      </c>
      <c r="P240" s="5">
        <v>2700</v>
      </c>
      <c r="Q240" s="5">
        <v>5400</v>
      </c>
      <c r="R240" s="37"/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5">
        <v>5400</v>
      </c>
      <c r="P241" s="5">
        <v>8100</v>
      </c>
      <c r="Q241" s="5">
        <v>8100</v>
      </c>
      <c r="R241" s="37"/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5">
        <v>5400</v>
      </c>
      <c r="P242" s="5">
        <v>2700</v>
      </c>
      <c r="Q242" s="5">
        <v>13500</v>
      </c>
      <c r="R242" s="37"/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5">
        <v>2700</v>
      </c>
      <c r="P243" s="5">
        <v>5400</v>
      </c>
      <c r="Q243" s="5">
        <v>5400</v>
      </c>
      <c r="R243" s="37"/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5">
        <v>8100</v>
      </c>
      <c r="P244" s="5">
        <v>10800</v>
      </c>
      <c r="Q244" s="5">
        <v>5400</v>
      </c>
      <c r="R244" s="37"/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5">
        <v>10800</v>
      </c>
      <c r="P245" s="5">
        <v>2700</v>
      </c>
      <c r="Q245" s="5">
        <v>10800</v>
      </c>
      <c r="R245" s="37"/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5">
        <v>13500</v>
      </c>
      <c r="P246" s="5">
        <v>8100</v>
      </c>
      <c r="Q246" s="5">
        <v>8100</v>
      </c>
      <c r="R246" s="37"/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5">
        <v>8100</v>
      </c>
      <c r="P247" s="5">
        <v>5400</v>
      </c>
      <c r="Q247" s="5">
        <v>8100</v>
      </c>
      <c r="R247" s="37"/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5">
        <v>8100</v>
      </c>
      <c r="P248" s="5">
        <v>5400</v>
      </c>
      <c r="Q248" s="5">
        <v>5400</v>
      </c>
      <c r="R248" s="37"/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5">
        <v>10800</v>
      </c>
      <c r="P249" s="5">
        <v>2700</v>
      </c>
      <c r="Q249" s="5">
        <v>5400</v>
      </c>
      <c r="R249" s="37"/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5">
        <v>5400</v>
      </c>
      <c r="P250" s="5">
        <v>5400</v>
      </c>
      <c r="Q250" s="5">
        <v>8100</v>
      </c>
      <c r="R250" s="37"/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5">
        <v>10800</v>
      </c>
      <c r="P251" s="5">
        <v>10800</v>
      </c>
      <c r="Q251" s="5">
        <v>5400</v>
      </c>
      <c r="R251" s="37"/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5">
        <v>13500</v>
      </c>
      <c r="P252" s="5">
        <v>2700</v>
      </c>
      <c r="Q252" s="5">
        <v>8100</v>
      </c>
      <c r="R252" s="37"/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5">
        <v>2700</v>
      </c>
      <c r="P253" s="5">
        <v>8100</v>
      </c>
      <c r="Q253" s="5">
        <v>10800</v>
      </c>
      <c r="R253" s="37"/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5">
        <v>5400</v>
      </c>
      <c r="P254" s="5">
        <v>10800</v>
      </c>
      <c r="Q254" s="5">
        <v>13500</v>
      </c>
      <c r="R254" s="37"/>
    </row>
    <row r="255" spans="3:18">
      <c r="C255" s="3" t="s">
        <v>262</v>
      </c>
      <c r="D255" s="4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5">
        <v>5400</v>
      </c>
      <c r="P255" s="5">
        <v>5400</v>
      </c>
      <c r="Q255" s="5">
        <v>5400</v>
      </c>
      <c r="R255" s="37"/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workbookViewId="0">
      <selection sqref="A1:B3"/>
    </sheetView>
  </sheetViews>
  <sheetFormatPr defaultRowHeight="14.4"/>
  <cols>
    <col min="1" max="1" width="20" bestFit="1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1" spans="1:12" ht="15" customHeight="1">
      <c r="A1" s="58" t="s">
        <v>585</v>
      </c>
      <c r="B1" s="58"/>
      <c r="D1" s="58" t="s">
        <v>587</v>
      </c>
      <c r="E1" s="58"/>
      <c r="F1" s="58"/>
      <c r="G1" s="58"/>
      <c r="I1" s="58" t="s">
        <v>586</v>
      </c>
      <c r="J1" s="58"/>
      <c r="K1" s="58"/>
      <c r="L1" s="58"/>
    </row>
    <row r="2" spans="1:12">
      <c r="A2" s="58"/>
      <c r="B2" s="58"/>
      <c r="D2" s="58"/>
      <c r="E2" s="58"/>
      <c r="F2" s="58"/>
      <c r="G2" s="58"/>
      <c r="I2" s="58"/>
      <c r="J2" s="58"/>
      <c r="K2" s="58"/>
      <c r="L2" s="58"/>
    </row>
    <row r="3" spans="1:12">
      <c r="A3" s="71"/>
      <c r="B3" s="71"/>
      <c r="D3" s="58"/>
      <c r="E3" s="58"/>
      <c r="F3" s="58"/>
      <c r="G3" s="58"/>
      <c r="I3" s="58"/>
      <c r="J3" s="58"/>
      <c r="K3" s="58"/>
      <c r="L3" s="58"/>
    </row>
    <row r="4" spans="1:12" ht="29.25" customHeight="1">
      <c r="A4" s="70" t="s">
        <v>273</v>
      </c>
      <c r="B4" s="70"/>
      <c r="C4" s="11"/>
      <c r="D4" s="11"/>
    </row>
    <row r="5" spans="1:12" ht="23.25" customHeight="1">
      <c r="A5" s="12" t="s">
        <v>263</v>
      </c>
      <c r="B5" s="25"/>
    </row>
    <row r="6" spans="1:12" ht="23.25" customHeight="1">
      <c r="A6" s="12" t="s">
        <v>264</v>
      </c>
      <c r="B6" s="25"/>
      <c r="E6" s="2"/>
    </row>
    <row r="7" spans="1:12" ht="23.25" customHeight="1">
      <c r="A7" s="12" t="s">
        <v>265</v>
      </c>
      <c r="B7" s="25"/>
    </row>
    <row r="8" spans="1:12" ht="12" customHeight="1">
      <c r="A8" s="13"/>
    </row>
    <row r="9" spans="1:12" ht="15" customHeight="1">
      <c r="A9" s="58" t="s">
        <v>588</v>
      </c>
      <c r="B9" s="58"/>
    </row>
    <row r="10" spans="1:12">
      <c r="A10" s="58"/>
      <c r="B10" s="58"/>
    </row>
    <row r="11" spans="1:12">
      <c r="A11" s="71"/>
      <c r="B11" s="71"/>
    </row>
    <row r="12" spans="1:12" ht="18">
      <c r="A12" s="70" t="s">
        <v>274</v>
      </c>
      <c r="B12" s="70"/>
    </row>
    <row r="13" spans="1:12" ht="18">
      <c r="A13" s="12" t="s">
        <v>268</v>
      </c>
      <c r="B13" s="10"/>
    </row>
    <row r="14" spans="1:12" ht="18">
      <c r="A14" s="12" t="s">
        <v>269</v>
      </c>
      <c r="B14" s="10"/>
    </row>
    <row r="15" spans="1:12" ht="18">
      <c r="A15" s="12" t="s">
        <v>270</v>
      </c>
      <c r="B15" s="10"/>
    </row>
    <row r="17" spans="1:13" ht="24.75" customHeight="1">
      <c r="A17" s="74" t="s">
        <v>589</v>
      </c>
      <c r="B17" s="74"/>
      <c r="C17" s="75"/>
      <c r="D17" s="22" t="s">
        <v>275</v>
      </c>
      <c r="E17" s="22" t="s">
        <v>276</v>
      </c>
      <c r="F17" s="22" t="s">
        <v>277</v>
      </c>
      <c r="H17" s="74" t="s">
        <v>590</v>
      </c>
      <c r="I17" s="74"/>
      <c r="J17" s="75"/>
      <c r="K17" s="22" t="s">
        <v>275</v>
      </c>
      <c r="L17" s="22" t="s">
        <v>276</v>
      </c>
      <c r="M17" s="22" t="s">
        <v>277</v>
      </c>
    </row>
    <row r="18" spans="1:13" s="14" customFormat="1" ht="22.5" customHeight="1">
      <c r="A18" s="61" t="s">
        <v>551</v>
      </c>
      <c r="B18" s="72"/>
      <c r="C18" s="73"/>
      <c r="D18" s="15"/>
      <c r="E18" s="15"/>
      <c r="F18" s="15"/>
      <c r="H18" s="60" t="s">
        <v>553</v>
      </c>
      <c r="I18" s="60"/>
      <c r="J18" s="61"/>
      <c r="K18" s="15"/>
      <c r="L18" s="15"/>
      <c r="M18" s="15"/>
    </row>
    <row r="19" spans="1:13" s="14" customFormat="1" ht="22.5" customHeight="1">
      <c r="A19" s="60" t="s">
        <v>552</v>
      </c>
      <c r="B19" s="60"/>
      <c r="C19" s="61"/>
      <c r="D19" s="15"/>
      <c r="E19" s="15"/>
      <c r="F19" s="15"/>
      <c r="H19" s="60" t="s">
        <v>284</v>
      </c>
      <c r="I19" s="60"/>
      <c r="J19" s="61"/>
      <c r="K19" s="15"/>
      <c r="L19" s="15"/>
      <c r="M19" s="15"/>
    </row>
    <row r="20" spans="1:13" s="14" customFormat="1" ht="22.5" customHeight="1">
      <c r="A20" s="20"/>
      <c r="B20" s="20"/>
      <c r="C20" s="20"/>
    </row>
    <row r="21" spans="1:13" ht="18.75" customHeight="1">
      <c r="A21" s="13"/>
      <c r="H21" s="21"/>
      <c r="I21" s="21"/>
      <c r="J21" s="21"/>
      <c r="K21" s="21"/>
    </row>
    <row r="22" spans="1:13" ht="18.75" customHeight="1">
      <c r="A22" s="13"/>
      <c r="H22" s="21"/>
      <c r="I22" s="21"/>
      <c r="J22" s="21"/>
      <c r="K22" s="21"/>
    </row>
    <row r="23" spans="1:13" ht="18.75" customHeight="1">
      <c r="A23" s="13"/>
      <c r="B23" s="68" t="s">
        <v>592</v>
      </c>
      <c r="C23" s="66" t="s">
        <v>591</v>
      </c>
      <c r="D23" s="66"/>
      <c r="E23" s="66"/>
      <c r="G23" s="58" t="s">
        <v>580</v>
      </c>
      <c r="H23" s="58"/>
      <c r="I23" s="58"/>
      <c r="J23" s="58"/>
      <c r="K23" s="58"/>
    </row>
    <row r="24" spans="1:13">
      <c r="B24" s="69"/>
      <c r="C24" s="66"/>
      <c r="D24" s="66"/>
      <c r="E24" s="66"/>
      <c r="G24" s="58"/>
      <c r="H24" s="58"/>
      <c r="I24" s="58"/>
      <c r="J24" s="58"/>
      <c r="K24" s="58"/>
    </row>
    <row r="25" spans="1:13" ht="31.2">
      <c r="A25" s="9" t="s">
        <v>278</v>
      </c>
      <c r="B25" s="9" t="s">
        <v>0</v>
      </c>
      <c r="C25" s="9" t="s">
        <v>268</v>
      </c>
      <c r="D25" s="9" t="s">
        <v>269</v>
      </c>
      <c r="E25" s="9" t="s">
        <v>270</v>
      </c>
      <c r="G25" s="21"/>
      <c r="H25" s="21"/>
      <c r="I25" s="21"/>
      <c r="J25" s="21"/>
    </row>
    <row r="26" spans="1:13" ht="18">
      <c r="A26" s="12" t="s">
        <v>263</v>
      </c>
      <c r="B26" s="16"/>
      <c r="C26" s="16"/>
      <c r="D26" s="16"/>
      <c r="E26" s="16"/>
    </row>
    <row r="27" spans="1:13" ht="18">
      <c r="A27" s="12" t="s">
        <v>264</v>
      </c>
      <c r="B27" s="16"/>
      <c r="C27" s="16"/>
      <c r="D27" s="16"/>
      <c r="E27" s="16"/>
    </row>
    <row r="28" spans="1:13" ht="18">
      <c r="A28" s="12" t="s">
        <v>265</v>
      </c>
      <c r="B28" s="16"/>
      <c r="C28" s="16"/>
      <c r="D28" s="16"/>
      <c r="E28" s="16"/>
    </row>
    <row r="29" spans="1:13" ht="141.75" customHeight="1">
      <c r="A29" s="13"/>
      <c r="B29" s="26"/>
      <c r="C29" s="26"/>
      <c r="D29" s="26"/>
      <c r="E29" s="26"/>
    </row>
    <row r="30" spans="1:13" ht="31.5" customHeight="1">
      <c r="H30" s="58" t="s">
        <v>582</v>
      </c>
      <c r="I30" s="58"/>
      <c r="J30" s="58"/>
      <c r="K30" s="58"/>
    </row>
    <row r="31" spans="1:13" ht="15" customHeight="1">
      <c r="B31" s="62" t="s">
        <v>593</v>
      </c>
      <c r="C31" s="63"/>
      <c r="D31" s="63"/>
      <c r="E31" s="66" t="s">
        <v>581</v>
      </c>
      <c r="F31" s="67"/>
      <c r="H31" s="21"/>
      <c r="I31" s="21"/>
      <c r="J31" s="21"/>
      <c r="K31" s="21"/>
    </row>
    <row r="32" spans="1:13" ht="15" customHeight="1">
      <c r="B32" s="64"/>
      <c r="C32" s="65"/>
      <c r="D32" s="65"/>
      <c r="E32" s="66"/>
      <c r="F32" s="67"/>
      <c r="H32" s="21"/>
      <c r="I32" s="21"/>
      <c r="J32" s="21"/>
      <c r="K32" s="21"/>
    </row>
    <row r="33" spans="1:6" ht="31.2">
      <c r="A33" s="9" t="s">
        <v>286</v>
      </c>
      <c r="B33" s="19" t="s">
        <v>268</v>
      </c>
      <c r="C33" s="19" t="s">
        <v>269</v>
      </c>
      <c r="D33" s="19" t="s">
        <v>270</v>
      </c>
      <c r="E33" s="8" t="s">
        <v>555</v>
      </c>
      <c r="F33" s="27"/>
    </row>
    <row r="34" spans="1:6" ht="18">
      <c r="A34" s="12" t="s">
        <v>275</v>
      </c>
      <c r="B34" s="10"/>
      <c r="C34" s="10"/>
      <c r="D34" s="10"/>
      <c r="E34" s="16"/>
      <c r="F34" s="28"/>
    </row>
    <row r="35" spans="1:6" ht="18">
      <c r="A35" s="12" t="s">
        <v>276</v>
      </c>
      <c r="B35" s="10"/>
      <c r="C35" s="10"/>
      <c r="D35" s="10"/>
      <c r="E35" s="16"/>
      <c r="F35" s="28"/>
    </row>
    <row r="36" spans="1:6" ht="18">
      <c r="A36" s="12" t="s">
        <v>277</v>
      </c>
      <c r="B36" s="10"/>
      <c r="C36" s="10"/>
      <c r="D36" s="10"/>
      <c r="E36" s="16"/>
      <c r="F36" s="28"/>
    </row>
    <row r="37" spans="1:6" ht="21.75" customHeight="1">
      <c r="A37" s="19" t="s">
        <v>283</v>
      </c>
      <c r="B37" s="10"/>
      <c r="C37" s="10"/>
      <c r="D37" s="10"/>
      <c r="E37" s="10"/>
    </row>
    <row r="38" spans="1:6" ht="15" customHeight="1">
      <c r="A38" s="56" t="s">
        <v>583</v>
      </c>
    </row>
    <row r="39" spans="1:6" ht="15" customHeight="1">
      <c r="A39" s="57"/>
      <c r="B39" t="s">
        <v>594</v>
      </c>
    </row>
    <row r="40" spans="1:6">
      <c r="A40" s="57"/>
    </row>
    <row r="41" spans="1:6">
      <c r="A41" s="57"/>
    </row>
    <row r="42" spans="1:6">
      <c r="A42" s="57"/>
    </row>
    <row r="45" spans="1:6">
      <c r="A45" s="59" t="s">
        <v>584</v>
      </c>
    </row>
    <row r="46" spans="1:6">
      <c r="A46" s="59"/>
    </row>
    <row r="47" spans="1:6">
      <c r="A47" s="59"/>
    </row>
    <row r="48" spans="1:6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</sheetData>
  <sortState xmlns:xlrd2="http://schemas.microsoft.com/office/spreadsheetml/2017/richdata2"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4"/>
  <cols>
    <col min="1" max="1" width="20" customWidth="1"/>
    <col min="2" max="2" width="19.109375" customWidth="1"/>
    <col min="3" max="3" width="12.33203125" customWidth="1"/>
    <col min="4" max="4" width="13.88671875" customWidth="1"/>
    <col min="5" max="5" width="15" customWidth="1"/>
    <col min="6" max="6" width="16.33203125" customWidth="1"/>
    <col min="7" max="9" width="11.33203125" customWidth="1"/>
    <col min="10" max="10" width="13.88671875" customWidth="1"/>
    <col min="11" max="13" width="11.33203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0</v>
      </c>
      <c r="C26">
        <f>SUMIFS('Students-database'!$R$8:$R$255,'Students-database'!$E$8:$E$255,$A26,'Students-database'!$G$8:$G$255,C$25)</f>
        <v>0</v>
      </c>
      <c r="D26">
        <f>SUMIFS('Students-database'!$R$8:$R$255,'Students-database'!$E$8:$E$255,$A26,'Students-database'!$G$8:$G$255,D$25)</f>
        <v>0</v>
      </c>
      <c r="E26">
        <f>SUMIFS('Students-database'!$R$8:$R$255,'Students-database'!$E$8:$E$255,$A26,'Students-database'!$G$8:$G$255,E$25)</f>
        <v>0</v>
      </c>
    </row>
    <row r="27" spans="1:13">
      <c r="A27" t="s">
        <v>264</v>
      </c>
      <c r="B27">
        <f>SUMIFS('Students-database'!$R$8:$R$255,'Students-database'!$E$8:$E$255,$A27)</f>
        <v>0</v>
      </c>
      <c r="C27">
        <f>SUMIFS('Students-database'!$R$8:$R$255,'Students-database'!$E$8:$E$255,$A27,'Students-database'!$G$8:$G$255,C$25)</f>
        <v>0</v>
      </c>
      <c r="D27">
        <f>SUMIFS('Students-database'!$R$8:$R$255,'Students-database'!$E$8:$E$255,$A27,'Students-database'!$G$8:$G$255,D$25)</f>
        <v>0</v>
      </c>
      <c r="E27">
        <f>SUMIFS('Students-database'!$R$8:$R$255,'Students-database'!$E$8:$E$255,$A27,'Students-database'!$G$8:$G$255,E$25)</f>
        <v>0</v>
      </c>
    </row>
    <row r="28" spans="1:13">
      <c r="A28" t="s">
        <v>265</v>
      </c>
      <c r="B28">
        <f>SUMIFS('Students-database'!$R$8:$R$255,'Students-database'!$E$8:$E$255,$A28)</f>
        <v>0</v>
      </c>
      <c r="C28">
        <f>SUMIFS('Students-database'!$R$8:$R$255,'Students-database'!$E$8:$E$255,$A28,'Students-database'!$G$8:$G$255,C$25)</f>
        <v>0</v>
      </c>
      <c r="D28">
        <f>SUMIFS('Students-database'!$R$8:$R$255,'Students-database'!$E$8:$E$255,$A28,'Students-database'!$G$8:$G$255,D$25)</f>
        <v>0</v>
      </c>
      <c r="E28">
        <f>SUMIFS('Students-database'!$R$8:$R$255,'Students-database'!$E$8:$E$255,$A28,'Students-database'!$G$8:$G$255,E$25)</f>
        <v>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 </vt:lpstr>
      <vt:lpstr>Students-database</vt:lpstr>
      <vt:lpstr>Dashboard</vt:lpstr>
      <vt:lpstr>Calcs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Jaime Rodriguez de Ledesma Jimenez</cp:lastModifiedBy>
  <dcterms:created xsi:type="dcterms:W3CDTF">2016-08-30T01:18:10Z</dcterms:created>
  <dcterms:modified xsi:type="dcterms:W3CDTF">2025-10-08T14:25:43Z</dcterms:modified>
</cp:coreProperties>
</file>