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E2905FC9-EE45-44F9-98E6-BB62FEE9DF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2" i="1"/>
  <c r="K9" i="1"/>
  <c r="K6" i="1"/>
  <c r="K3" i="1"/>
  <c r="J74" i="1"/>
  <c r="K77" i="1"/>
  <c r="K76" i="1"/>
  <c r="K75" i="1"/>
  <c r="K74" i="1"/>
  <c r="J77" i="1"/>
  <c r="J76" i="1"/>
  <c r="J75" i="1"/>
  <c r="K73" i="1"/>
  <c r="J78" i="1"/>
  <c r="J73" i="1"/>
  <c r="K78" i="1"/>
  <c r="K61" i="1"/>
  <c r="J60" i="1"/>
  <c r="J55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J63" i="1"/>
  <c r="K64" i="1"/>
  <c r="K63" i="1"/>
  <c r="K62" i="1"/>
  <c r="K60" i="1"/>
  <c r="K59" i="1"/>
  <c r="J64" i="1"/>
  <c r="J61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<sst xmlns="http://schemas.openxmlformats.org/spreadsheetml/2006/main" count="447" uniqueCount="168">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</sst>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34A85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21" borderId="7" xfId="0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11055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11054</xdr:colOff>
      <xdr:row>5</xdr:row>
      <xdr:rowOff>7975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11054</xdr:colOff>
      <xdr:row>8</xdr:row>
      <xdr:rowOff>11655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18"/>
  <sheetViews>
    <sheetView tabSelected="1" topLeftCell="A95" zoomScale="70" zoomScaleNormal="70" workbookViewId="0">
      <selection activeCell="C119" sqref="C119"/>
    </sheetView>
  </sheetViews>
  <sheetFormatPr baseColWidth="10" defaultColWidth="12.54296875" defaultRowHeight="15.75" customHeight="1" x14ac:dyDescent="0.25"/>
  <cols>
    <col min="1" max="1" width="4.81640625" customWidth="1"/>
    <col min="3" max="3" width="48.54296875" customWidth="1"/>
    <col min="5" max="5" width="13.81640625" customWidth="1"/>
    <col min="7" max="7" width="53.453125" bestFit="1" customWidth="1"/>
    <col min="10" max="10" width="21.1796875" customWidth="1"/>
    <col min="11" max="11" width="35.453125" customWidth="1"/>
    <col min="12" max="12" width="26.816406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SUM(E6:E992)</f>
        <v>226.2</v>
      </c>
      <c r="F3" s="3">
        <f t="shared" si="0"/>
        <v>238.36999999999998</v>
      </c>
      <c r="G3" s="1"/>
      <c r="J3" s="22"/>
      <c r="K3" s="49">
        <f>F6+F12+F22+F21+F52+F53+F54+F62+F63+F64+F65+F71+J73</f>
        <v>58.2</v>
      </c>
    </row>
    <row r="4" spans="1:16" ht="15.75" customHeight="1" x14ac:dyDescent="0.4">
      <c r="B4" s="48" t="s">
        <v>8</v>
      </c>
      <c r="C4" s="48"/>
      <c r="D4" s="48"/>
      <c r="E4" s="48"/>
      <c r="F4" s="48"/>
      <c r="G4" s="48"/>
      <c r="J4" s="23" t="s">
        <v>9</v>
      </c>
      <c r="K4" s="49"/>
    </row>
    <row r="5" spans="1:16" ht="15.75" customHeight="1" x14ac:dyDescent="0.4">
      <c r="B5" s="48"/>
      <c r="C5" s="48"/>
      <c r="D5" s="48"/>
      <c r="E5" s="48"/>
      <c r="F5" s="48"/>
      <c r="G5" s="48"/>
      <c r="J5" s="24"/>
      <c r="K5" s="4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0" t="s">
        <v>12</v>
      </c>
      <c r="K6" s="51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0"/>
      <c r="K7" s="51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0"/>
      <c r="K8" s="51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2" t="s">
        <v>13</v>
      </c>
      <c r="K9" s="51">
        <f>F8+F14+F19+F24+F26+F28+F30+F44+F55+F56+F61+F66+J74</f>
        <v>58.52000000000001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2"/>
      <c r="K10" s="51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2"/>
      <c r="K11" s="51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3" t="s">
        <v>14</v>
      </c>
      <c r="K12" s="51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53"/>
      <c r="K13" s="51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53"/>
      <c r="K14" s="51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54" t="s">
        <v>15</v>
      </c>
      <c r="K15" s="51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54"/>
      <c r="K16" s="51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54"/>
      <c r="K17" s="51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5" t="s">
        <v>16</v>
      </c>
      <c r="K18" s="51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5"/>
      <c r="K19" s="51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55"/>
      <c r="K20" s="51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6" t="s">
        <v>22</v>
      </c>
      <c r="K22" s="56"/>
      <c r="L22" s="56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48" t="s">
        <v>36</v>
      </c>
      <c r="C41" s="48"/>
      <c r="D41" s="48"/>
      <c r="E41" s="48"/>
      <c r="F41" s="48"/>
      <c r="G41" s="48"/>
    </row>
    <row r="42" spans="2:7" ht="12.5" x14ac:dyDescent="0.25">
      <c r="B42" s="48"/>
      <c r="C42" s="48"/>
      <c r="D42" s="48"/>
      <c r="E42" s="48"/>
      <c r="F42" s="48"/>
      <c r="G42" s="48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8" t="s">
        <v>67</v>
      </c>
      <c r="C72" s="48"/>
      <c r="D72" s="48"/>
      <c r="E72" s="48"/>
      <c r="F72" s="48"/>
      <c r="G72" s="48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8"/>
      <c r="C73" s="48"/>
      <c r="D73" s="48"/>
      <c r="E73" s="48"/>
      <c r="F73" s="48"/>
      <c r="G73" s="48"/>
      <c r="I73" s="4" t="s">
        <v>9</v>
      </c>
      <c r="J73">
        <f>F74+F83+F91+F93+F94+F95</f>
        <v>9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</f>
        <v>14.7</v>
      </c>
      <c r="K74">
        <f>E80+E91</f>
        <v>3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34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/>
      <c r="F91" s="34">
        <v>3.7</v>
      </c>
      <c r="G91" s="34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/>
      <c r="G94" s="34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/>
      <c r="G95" s="34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/>
      <c r="G103" s="26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1.5</v>
      </c>
      <c r="G104" s="11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/>
      <c r="G105" s="34"/>
    </row>
    <row r="106" spans="2:7" ht="15.75" customHeight="1" x14ac:dyDescent="0.25">
      <c r="B106" s="42" t="s">
        <v>9</v>
      </c>
      <c r="C106" s="34" t="s">
        <v>124</v>
      </c>
      <c r="D106" s="34">
        <v>24</v>
      </c>
      <c r="E106" s="34">
        <v>15</v>
      </c>
      <c r="F106" s="34"/>
      <c r="G106" s="34"/>
    </row>
    <row r="107" spans="2:7" ht="15.75" customHeight="1" x14ac:dyDescent="0.25">
      <c r="B107" s="42" t="s">
        <v>9</v>
      </c>
      <c r="C107" s="34" t="s">
        <v>157</v>
      </c>
      <c r="D107" s="34" t="s">
        <v>11</v>
      </c>
      <c r="E107" s="34">
        <v>3</v>
      </c>
      <c r="F107" s="34">
        <v>0.5</v>
      </c>
      <c r="G107" s="7"/>
    </row>
    <row r="108" spans="2:7" ht="15.75" customHeight="1" x14ac:dyDescent="0.25">
      <c r="B108" s="42" t="s">
        <v>9</v>
      </c>
      <c r="C108" s="34" t="s">
        <v>158</v>
      </c>
      <c r="D108" s="34" t="s">
        <v>11</v>
      </c>
      <c r="E108" s="34">
        <v>2</v>
      </c>
      <c r="F108" s="34"/>
      <c r="G108" s="34"/>
    </row>
    <row r="109" spans="2:7" ht="15.75" customHeight="1" x14ac:dyDescent="0.25">
      <c r="B109" s="43" t="s">
        <v>14</v>
      </c>
      <c r="C109" s="34" t="s">
        <v>159</v>
      </c>
      <c r="D109" s="34">
        <v>23</v>
      </c>
      <c r="E109" s="34"/>
      <c r="F109" s="34"/>
      <c r="G109" s="34"/>
    </row>
    <row r="110" spans="2:7" ht="15.75" customHeight="1" x14ac:dyDescent="0.25">
      <c r="B110" s="44" t="s">
        <v>14</v>
      </c>
      <c r="C110" s="34" t="s">
        <v>160</v>
      </c>
      <c r="D110" s="34" t="s">
        <v>11</v>
      </c>
      <c r="E110" s="34"/>
      <c r="F110" s="34"/>
      <c r="G110" s="34"/>
    </row>
    <row r="111" spans="2:7" ht="15.75" customHeight="1" x14ac:dyDescent="0.25">
      <c r="B111" s="44" t="s">
        <v>14</v>
      </c>
      <c r="C111" s="34" t="s">
        <v>161</v>
      </c>
      <c r="D111" s="34" t="s">
        <v>11</v>
      </c>
      <c r="E111" s="34"/>
      <c r="F111" s="34"/>
      <c r="G111" s="34"/>
    </row>
    <row r="112" spans="2:7" ht="15.75" customHeight="1" x14ac:dyDescent="0.25">
      <c r="B112" s="5" t="s">
        <v>12</v>
      </c>
      <c r="C112" s="37" t="s">
        <v>162</v>
      </c>
      <c r="D112" s="37">
        <v>29</v>
      </c>
      <c r="E112" s="37">
        <v>10</v>
      </c>
      <c r="F112" s="37"/>
      <c r="G112" s="37"/>
    </row>
    <row r="113" spans="2:7" ht="15.75" customHeight="1" x14ac:dyDescent="0.25">
      <c r="B113" s="5" t="s">
        <v>12</v>
      </c>
      <c r="C113" s="34" t="s">
        <v>163</v>
      </c>
      <c r="D113" s="34">
        <v>45</v>
      </c>
      <c r="E113" s="34"/>
      <c r="F113" s="34"/>
      <c r="G113" s="34"/>
    </row>
    <row r="114" spans="2:7" ht="15.75" customHeight="1" x14ac:dyDescent="0.25">
      <c r="B114" s="5" t="s">
        <v>12</v>
      </c>
      <c r="C114" s="34" t="s">
        <v>164</v>
      </c>
      <c r="D114" s="34">
        <v>10</v>
      </c>
      <c r="E114" s="34"/>
      <c r="F114" s="34"/>
      <c r="G114" s="34"/>
    </row>
    <row r="115" spans="2:7" ht="15.75" customHeight="1" x14ac:dyDescent="0.25">
      <c r="B115" s="45" t="s">
        <v>13</v>
      </c>
      <c r="C115" s="34" t="s">
        <v>165</v>
      </c>
      <c r="D115" s="34">
        <v>37</v>
      </c>
      <c r="E115" s="34">
        <v>5</v>
      </c>
      <c r="F115" s="34"/>
      <c r="G115" s="34"/>
    </row>
    <row r="116" spans="2:7" ht="15.75" customHeight="1" x14ac:dyDescent="0.25">
      <c r="B116" s="45" t="s">
        <v>13</v>
      </c>
      <c r="C116" s="34" t="s">
        <v>166</v>
      </c>
      <c r="D116" s="34">
        <v>12</v>
      </c>
      <c r="E116" s="34">
        <v>7</v>
      </c>
      <c r="F116" s="34"/>
      <c r="G116" s="34"/>
    </row>
    <row r="117" spans="2:7" ht="15.75" customHeight="1" x14ac:dyDescent="0.25">
      <c r="B117" s="45" t="s">
        <v>13</v>
      </c>
      <c r="C117" s="46" t="s">
        <v>167</v>
      </c>
      <c r="D117" s="46"/>
      <c r="E117" s="46">
        <v>0.5</v>
      </c>
      <c r="F117" s="46">
        <v>0</v>
      </c>
      <c r="G117" s="47"/>
    </row>
    <row r="118" spans="2:7" ht="15.75" customHeight="1" x14ac:dyDescent="0.25">
      <c r="B118" s="10" t="s">
        <v>16</v>
      </c>
      <c r="C118" s="57" t="s">
        <v>125</v>
      </c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1796875" customWidth="1"/>
    <col min="4" max="4" width="10.179687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2023-10-30T10:36:08Z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