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70B659DF-8610-490A-8D2D-9A0605FA38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J132" i="1"/>
  <c r="K132" i="1"/>
  <c r="J134" i="1" a="1"/>
  <c r="J134" i="1" s="1"/>
  <c r="J130" i="1"/>
  <c r="J133" i="1"/>
  <c r="K133" i="1"/>
  <c r="J51" i="1"/>
  <c r="K131" i="1"/>
  <c r="J131" i="1"/>
  <c r="K130" i="1"/>
  <c r="J78" i="1"/>
  <c r="K18" i="1" s="1"/>
  <c r="J73" i="1"/>
  <c r="K75" i="1"/>
  <c r="J75" i="1"/>
  <c r="J76" i="1"/>
  <c r="J74" i="1"/>
  <c r="K78" i="1"/>
  <c r="K77" i="1"/>
  <c r="K76" i="1"/>
  <c r="K73" i="1"/>
  <c r="J77" i="1"/>
  <c r="K12" i="1" s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3" i="1" l="1"/>
  <c r="K6" i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<sst xmlns="http://schemas.openxmlformats.org/spreadsheetml/2006/main" count="510" uniqueCount="186">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</sst>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ustomXml" Target="../customXml/item3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2.xml"/><Relationship Id="rId4" Type="http://schemas.openxmlformats.org/officeDocument/2006/relationships/styles" Target="styles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41"/>
  <sheetViews>
    <sheetView tabSelected="1" topLeftCell="B118" zoomScale="70" zoomScaleNormal="70" workbookViewId="0">
      <selection activeCell="F138" sqref="F138"/>
    </sheetView>
  </sheetViews>
  <sheetFormatPr baseColWidth="10" defaultColWidth="12.54296875" defaultRowHeight="15.75" customHeight="1" x14ac:dyDescent="0.25"/>
  <cols>
    <col min="1" max="1" width="5.6328125" bestFit="1" customWidth="1"/>
    <col min="3" max="3" width="48.54296875" customWidth="1"/>
    <col min="5" max="5" width="13.6328125" customWidth="1"/>
    <col min="7" max="7" width="53.453125" bestFit="1" customWidth="1"/>
    <col min="10" max="10" width="21.36328125" customWidth="1"/>
    <col min="11" max="11" width="35.453125" customWidth="1"/>
    <col min="12" max="12" width="26.63281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SUM(E6:E996)</f>
        <v>307.2</v>
      </c>
      <c r="F3" s="3">
        <f t="shared" si="0"/>
        <v>370.96000000000004</v>
      </c>
      <c r="G3" s="1"/>
      <c r="J3" s="22"/>
      <c r="K3" s="65">
        <f>F6+F12+F22+F21+F52+F53+F54+F62+F63+F64+F65+F71+J73+J130</f>
        <v>103</v>
      </c>
    </row>
    <row r="4" spans="1:16" ht="15.75" customHeight="1" x14ac:dyDescent="0.4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4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F7+F13+F20+F43+F45+F47+F46+J76+F75+F89+F90+F99+F100+F115+F116+F117+J133</f>
        <v>75.2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F8+F14+F19+F24+F26+F28+F30+F44+F55+F56+F61+F66+J74+J131</f>
        <v>88.76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F9+F15+F32+F33+F34+F35+F36+F37+F38+F48+F67+F68+J77+J134</f>
        <v>57.85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9" t="s">
        <v>36</v>
      </c>
      <c r="C41" s="60"/>
      <c r="D41" s="60"/>
      <c r="E41" s="60"/>
      <c r="F41" s="60"/>
      <c r="G41" s="60"/>
    </row>
    <row r="42" spans="2:7" ht="12.5" x14ac:dyDescent="0.25">
      <c r="B42" s="63"/>
      <c r="C42" s="64"/>
      <c r="D42" s="64"/>
      <c r="E42" s="64"/>
      <c r="F42" s="64"/>
      <c r="G42" s="64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30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3.67</v>
      </c>
      <c r="G131" s="11"/>
      <c r="I131" s="6" t="s">
        <v>13</v>
      </c>
      <c r="J131">
        <f>F132+F131</f>
        <v>6.17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/>
      <c r="G133" s="13"/>
      <c r="I133" s="5" t="s">
        <v>12</v>
      </c>
      <c r="J133">
        <f>F134</f>
        <v>12.5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12.5</v>
      </c>
      <c r="G134" s="11"/>
      <c r="I134" s="8" t="s">
        <v>14</v>
      </c>
      <c r="J134" cm="1">
        <f t="array" ref="J134:J135">E135:E136</f>
        <v>13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13</v>
      </c>
      <c r="F135" s="13"/>
      <c r="G135" s="13"/>
      <c r="I135" s="10" t="s">
        <v>16</v>
      </c>
      <c r="J135">
        <v>0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/>
      <c r="G136" s="13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 t="s">
        <v>11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167</v>
      </c>
      <c r="D140" s="13" t="s">
        <v>11</v>
      </c>
      <c r="E140" s="13">
        <v>4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36328125" customWidth="1"/>
    <col min="4" max="4" width="10.36328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2023-11-24T09:04:44Z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