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7nume\OneDrive\Documentos\CEU\3- Tercero\Software\Konguitos_Casino\Documentación\"/>
    </mc:Choice>
  </mc:AlternateContent>
  <xr:revisionPtr revIDLastSave="0" documentId="13_ncr:1_{9182325E-B3BE-43AC-B600-22322A8CC6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J132" i="1"/>
  <c r="K132" i="1"/>
  <c r="J134" i="1" a="1"/>
  <c r="J134" i="1" s="1"/>
  <c r="J130" i="1"/>
  <c r="J133" i="1"/>
  <c r="K133" i="1"/>
  <c r="J51" i="1"/>
  <c r="K131" i="1"/>
  <c r="J131" i="1"/>
  <c r="K130" i="1"/>
  <c r="J78" i="1"/>
  <c r="K18" i="1" s="1"/>
  <c r="J73" i="1"/>
  <c r="K3" i="1" s="1"/>
  <c r="K75" i="1"/>
  <c r="J75" i="1"/>
  <c r="J76" i="1"/>
  <c r="J74" i="1"/>
  <c r="K78" i="1"/>
  <c r="K77" i="1"/>
  <c r="K76" i="1"/>
  <c r="K73" i="1"/>
  <c r="J77" i="1"/>
  <c r="K12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6" i="1" l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<sst xmlns="http://schemas.openxmlformats.org/spreadsheetml/2006/main" count="510" uniqueCount="186">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</sst>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3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2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1"/>
  <sheetViews>
    <sheetView tabSelected="1" topLeftCell="B1" zoomScale="70" zoomScaleNormal="70" workbookViewId="0">
      <selection activeCell="N12" sqref="N12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307.2</v>
      </c>
      <c r="F3" s="3">
        <f t="shared" si="0"/>
        <v>365.96000000000004</v>
      </c>
      <c r="G3" s="1"/>
      <c r="J3" s="22"/>
      <c r="K3" s="65">
        <f>F6+F12+F22+F21+F52+F53+F54+F62+F63+F64+F65+F71+J73+J130</f>
        <v>98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88.76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57.85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10.5</v>
      </c>
      <c r="K130">
        <f>E137+E139+E138+E140</f>
        <v>30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3.67</v>
      </c>
      <c r="G131" s="11"/>
      <c r="I131" s="6" t="s">
        <v>13</v>
      </c>
      <c r="J131">
        <f>F132+F131</f>
        <v>6.17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/>
      <c r="G133" s="13"/>
      <c r="I133" s="5" t="s">
        <v>12</v>
      </c>
      <c r="J133">
        <f>F134</f>
        <v>12.5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12.5</v>
      </c>
      <c r="G134" s="11"/>
      <c r="I134" s="8" t="s">
        <v>14</v>
      </c>
      <c r="J134" cm="1">
        <f t="array" ref="J134:J135">E135:E136</f>
        <v>13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13</v>
      </c>
      <c r="F135" s="13"/>
      <c r="G135" s="13"/>
      <c r="I135" s="10" t="s">
        <v>16</v>
      </c>
      <c r="J135">
        <v>0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/>
      <c r="G136" s="13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/>
      <c r="G137" s="13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 t="s">
        <v>11</v>
      </c>
      <c r="E139" s="13">
        <v>4</v>
      </c>
      <c r="F139" s="13">
        <v>6</v>
      </c>
      <c r="G139" s="11"/>
    </row>
    <row r="140" spans="2:11" ht="15.75" customHeight="1" x14ac:dyDescent="0.25">
      <c r="B140" s="54" t="s">
        <v>9</v>
      </c>
      <c r="C140" s="13" t="s">
        <v>167</v>
      </c>
      <c r="D140" s="13" t="s">
        <v>11</v>
      </c>
      <c r="E140" s="13">
        <v>4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7nume</cp:lastModifiedBy>
  <cp:revision/>
  <dcterms:created xsi:type="dcterms:W3CDTF">2023-10-17T10:39:19Z</dcterms:created>
  <dcterms:modified xsi:type="dcterms:W3CDTF">2023-11-24T09:03:26Z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