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CCAD735C-4673-4D3A-9DF0-E8BE02C7003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74" i="1"/>
  <c r="K74" i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63" i="1"/>
  <c r="K64" i="1"/>
  <c r="K63" i="1"/>
  <c r="K62" i="1"/>
  <c r="K60" i="1"/>
  <c r="K59" i="1"/>
  <c r="J64" i="1"/>
  <c r="J61" i="1"/>
  <c r="K15" i="1"/>
  <c r="K12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<sst xmlns="http://schemas.openxmlformats.org/spreadsheetml/2006/main" count="404" uniqueCount="154">
  <si>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</si>
  <si>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</si>
  <si>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</si>
  <si>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</si>
  <si>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</si>
  <si>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</si>
  <si>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</si>
  <si>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</si>
  <si>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</si>
  <si>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</si>
  <si>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</si>
  <si>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</si>
  <si>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</si>
  <si>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</si>
  <si>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</si>
  <si>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</si>
  <si>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</si>
  <si>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</si>
  <si>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</si>
  <si>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</si>
  <si>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</si>
  <si>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</si>
  <si>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</si>
  <si>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</si>
  <si>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</si>
  <si>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</si>
  <si>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</si>
  <si>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</si>
  <si>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</si>
  <si>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</si>
  <si>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</si>
  <si>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</si>
  <si>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</si>
  <si>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</si>
  <si>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</si>
  <si>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</si>
  <si>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</si>
  <si>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</si>
  <si>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</si>
  <si>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</si>
  <si>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</si>
  <si>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</si>
  <si>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</si>
  <si>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</si>
  <si>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</si>
  <si>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</si>
  <si>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</si>
  <si>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</si>
  <si>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</si>
  <si>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</si>
  <si>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</si>
  <si>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</si>
  <si>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</si>
  <si>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</si>
  <si>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</si>
  <si>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</si>
  <si>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</si>
  <si>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</si>
  <si>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</si>
  <si>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</si>
  <si>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</si>
  <si>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</si>
  <si>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</si>
  <si>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</si>
  <si>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</si>
  <si>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</si>
  <si>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</si>
  <si>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</si>
  <si>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</si>
  <si>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</si>
  <si>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</si>
  <si>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</si>
  <si>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</si>
  <si>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</si>
  <si>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</si>
  <si>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</si>
  <si>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</si>
  <si>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</si>
  <si>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</si>
  <si>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</si>
  <si>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</si>
  <si>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</si>
  <si>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</si>
  <si>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</si>
  <si>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</si>
  <si>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</si>
  <si>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</si>
  <si>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</si>
  <si>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</si>
  <si>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</si>
  <si>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</si>
  <si>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</si>
  <si>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</si>
  <si>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</si>
  <si>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</si>
  <si>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</si>
  <si>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</si>
  <si>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</si>
  <si>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</si>
  <si>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</si>
  <si>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</si>
  <si>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</si>
  <si>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</si>
  <si>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</si>
  <si>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</si>
  <si>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</si>
  <si>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</si>
  <si>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</si>
  <si>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</si>
  <si>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</si>
  <si>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</si>
  <si>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</si>
  <si>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</si>
  <si>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</si>
  <si>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</si>
  <si>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</si>
  <si>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</si>
  <si>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</si>
  <si>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</si>
  <si>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</si>
  <si>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</si>
  <si>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</si>
  <si>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</si>
  <si>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</si>
  <si>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</si>
  <si>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</si>
  <si>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</si>
  <si>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</si>
  <si>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</si>
  <si>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</si>
  <si>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</si>
  <si>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</si>
  <si>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</si>
  <si>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</si>
  <si>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</si>
  <si>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</si>
  <si>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</si>
  <si>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</si>
  <si>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</si>
  <si>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</si>
  <si>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</si>
  <si>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</si>
  <si>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</si>
  <si>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</si>
  <si>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</si>
  <si>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</si>
  <si>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</si>
  <si>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</si>
  <si>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</si>
  <si>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Demo 1</t>
  </si>
  <si>
    <t>Mejora Interfaz venta/compra monedas</t>
  </si>
  <si>
    <t>herencia html toolbar</t>
  </si>
  <si>
    <t>Ajustes (pt. 2)</t>
  </si>
  <si>
    <t>Mnesajes de victoria/Derrota/empate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</si>
</sst>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01"/>
  <sheetViews>
    <sheetView tabSelected="1" zoomScale="83" zoomScaleNormal="120" workbookViewId="0">
      <selection activeCell="K12" sqref="K12:K14"/>
    </sheetView>
  </sheetViews>
  <sheetFormatPr baseColWidth="10" defaultColWidth="12.5546875" defaultRowHeight="15.75" customHeight="1" x14ac:dyDescent="0.25"/>
  <cols>
    <col min="1" max="1" width="4.77734375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182.5</v>
      </c>
      <c r="F3" s="3">
        <f t="shared" si="0"/>
        <v>230.46999999999994</v>
      </c>
      <c r="G3" s="1"/>
      <c r="J3" s="23"/>
      <c r="K3" s="44">
        <f>F6+F12+F22+F21+F52+F53+F54+F62+F63+F64+F65+F71</f>
        <v>49.2</v>
      </c>
    </row>
    <row r="4" spans="1:16" ht="15.75" customHeight="1" x14ac:dyDescent="0.35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35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F8+F14+F19+F24+F26+F28+F30+F44+F55+F56+F61+F66+F91+F80+F99+F101</f>
        <v>60.420000000000009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43" t="s">
        <v>36</v>
      </c>
      <c r="C41" s="43"/>
      <c r="D41" s="43"/>
      <c r="E41" s="43"/>
      <c r="F41" s="43"/>
      <c r="G41" s="43"/>
    </row>
    <row r="42" spans="2:7" ht="13.2" x14ac:dyDescent="0.25">
      <c r="B42" s="43"/>
      <c r="C42" s="43"/>
      <c r="D42" s="43"/>
      <c r="E42" s="43"/>
      <c r="F42" s="43"/>
      <c r="G42" s="4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150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149</v>
      </c>
      <c r="J49" s="34" t="s">
        <v>45</v>
      </c>
      <c r="K49" s="3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SUM(F91+F80+F99+F101)</f>
        <v>14.7</v>
      </c>
      <c r="K74">
        <f>SUM(E80+E91+E99)</f>
        <v>8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11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8.5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11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>
        <v>4</v>
      </c>
      <c r="F91" s="35">
        <v>3.7</v>
      </c>
      <c r="G91" s="11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4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  <row r="99" spans="2:7" ht="15.75" customHeight="1" x14ac:dyDescent="0.25">
      <c r="B99" s="6" t="s">
        <v>13</v>
      </c>
      <c r="C99" s="35" t="s">
        <v>151</v>
      </c>
      <c r="D99" s="35"/>
      <c r="E99" s="35">
        <v>1</v>
      </c>
      <c r="F99" s="35">
        <v>1</v>
      </c>
      <c r="G99" s="7"/>
    </row>
    <row r="100" spans="2:7" ht="15.75" customHeight="1" x14ac:dyDescent="0.25">
      <c r="B100" s="6" t="s">
        <v>13</v>
      </c>
      <c r="C100" s="1" t="s">
        <v>152</v>
      </c>
      <c r="D100" s="1">
        <v>39</v>
      </c>
      <c r="E100" s="1">
        <v>2</v>
      </c>
      <c r="F100" s="1"/>
      <c r="G100" s="27"/>
    </row>
    <row r="101" spans="2:7" ht="15.75" customHeight="1" x14ac:dyDescent="0.25">
      <c r="B101" s="6" t="s">
        <v>13</v>
      </c>
      <c r="C101" s="1" t="s">
        <v>153</v>
      </c>
      <c r="D101" s="1">
        <v>39</v>
      </c>
      <c r="E101" s="1">
        <v>1</v>
      </c>
      <c r="F101" s="1">
        <v>1.5</v>
      </c>
      <c r="G101" s="11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zoomScale="85" zoomScaleNormal="85" workbookViewId="0">
      <selection activeCell="H9" sqref="H9"/>
    </sheetView>
  </sheetViews>
  <sheetFormatPr baseColWidth="10" defaultColWidth="12.5546875" defaultRowHeight="15.75" customHeight="1" x14ac:dyDescent="0.25"/>
  <cols>
    <col min="1" max="1" width="14.5546875" customWidth="1"/>
    <col min="2" max="2" width="39.77734375" bestFit="1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3.8" x14ac:dyDescent="0.25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3.8" x14ac:dyDescent="0.25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3.8" x14ac:dyDescent="0.25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3.2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3.2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3.2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3.2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3.2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3.2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3.2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3.2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3.8" x14ac:dyDescent="0.25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3.8" x14ac:dyDescent="0.25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3.2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3.2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3.2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3.2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3.2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3.2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3.2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3.2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3.8" x14ac:dyDescent="0.25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3.2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3.2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3.2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2023-10-29T14:03:57Z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