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hdm\Workspace\Konguitos_Casino\Documentación\"/>
    </mc:Choice>
  </mc:AlternateContent>
  <xr:revisionPtr revIDLastSave="0" documentId="13_ncr:1_{8864688C-CA61-4C70-87F7-943BB7740E84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Planificador" sheetId="1" r:id="rId1"/>
    <sheet name="Cuentos de usuari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/>
  <c r="K5" i="1"/>
  <c r="K3" i="1"/>
  <c r="C66" i="1"/>
  <c r="K1" i="2"/>
  <c r="C19" i="1"/>
  <c r="K8" i="1"/>
  <c r="K7" i="1"/>
  <c r="K4" i="1"/>
  <c r="F3" i="1"/>
  <c r="E3" i="1"/>
</calcChain>
</file>

<file path=xl/sharedStrings.xml><?xml version="1.0" encoding="utf-8"?>
<sst xmlns="http://schemas.openxmlformats.org/spreadsheetml/2006/main" count="273" uniqueCount="117">
  <si>
    <t>Nombre</t>
  </si>
  <si>
    <t>Tarea</t>
  </si>
  <si>
    <t>Nº Historia</t>
  </si>
  <si>
    <t>Horas Esperadas</t>
  </si>
  <si>
    <t>Horas Reales</t>
  </si>
  <si>
    <t>Completado (Verde)
En proceso (Naranja)
No iniciado (Blanco)</t>
  </si>
  <si>
    <t>Horas de trabajo Real</t>
  </si>
  <si>
    <t>Total:</t>
  </si>
  <si>
    <t>Hugo</t>
  </si>
  <si>
    <t>DEMO1</t>
  </si>
  <si>
    <t>Daniel</t>
  </si>
  <si>
    <t>Tomás</t>
  </si>
  <si>
    <t>Framework</t>
  </si>
  <si>
    <t>NULL</t>
  </si>
  <si>
    <t>Álvaro</t>
  </si>
  <si>
    <t>Germán</t>
  </si>
  <si>
    <t>Juan</t>
  </si>
  <si>
    <t>RECORDAR SUMAR ARRIBA LAS HORAS REALES HECHAS</t>
  </si>
  <si>
    <t>BBDD</t>
  </si>
  <si>
    <t>Conexion BBDD</t>
  </si>
  <si>
    <t>Tragaperras</t>
  </si>
  <si>
    <t>Konguito run</t>
  </si>
  <si>
    <t>Ingresar/retirar dinero</t>
  </si>
  <si>
    <t>Inicio de sesion usuario registrado</t>
  </si>
  <si>
    <t>Registro de cuentas de Admin</t>
  </si>
  <si>
    <t>Usuario de nuevo ingreso</t>
  </si>
  <si>
    <t>Carta más alta</t>
  </si>
  <si>
    <t>Interfaz Inicio Usuario(Implementación del método BBDD)</t>
  </si>
  <si>
    <t>Interfaz Inicio Admin(Implementación del método BBDD)</t>
  </si>
  <si>
    <t>Interfaz Registro Usuario(Implementación del método BBDD)</t>
  </si>
  <si>
    <t>Interfaz Registro admin(Implementación del método BBDD)</t>
  </si>
  <si>
    <t>Interfaz de Funciones de amin(Implementación del método BBDD)</t>
  </si>
  <si>
    <t>Interfaz principal</t>
  </si>
  <si>
    <t>Ventana de términos y condiciones</t>
  </si>
  <si>
    <t>Dados Craps</t>
  </si>
  <si>
    <t>Blackjack</t>
  </si>
  <si>
    <t>DEMO2</t>
  </si>
  <si>
    <t>ToolBar</t>
  </si>
  <si>
    <t>Mejora Excel</t>
  </si>
  <si>
    <t>Compra KonguitoCoins</t>
  </si>
  <si>
    <t>Ruleta Europea</t>
  </si>
  <si>
    <t>Ventana Avatares</t>
  </si>
  <si>
    <t>Avatares</t>
  </si>
  <si>
    <t>Photoshop</t>
  </si>
  <si>
    <t>Diseño de Moneda</t>
  </si>
  <si>
    <t>Contenidos excel</t>
  </si>
  <si>
    <t>Interfaz de otros juegos</t>
  </si>
  <si>
    <t>Suspendida</t>
  </si>
  <si>
    <t>IA Imagenes</t>
  </si>
  <si>
    <t>Interfaz de indices de juegos</t>
  </si>
  <si>
    <t>Ajustes</t>
  </si>
  <si>
    <t>Conexion e inserccion de datos en la BBDD</t>
  </si>
  <si>
    <t>Administrar la BBDD</t>
  </si>
  <si>
    <t>Encriptacion de contraseñas y cc de la tarjeta</t>
  </si>
  <si>
    <t>Verificar existencia de mails en registro</t>
  </si>
  <si>
    <t>Página no encontrada</t>
  </si>
  <si>
    <t>Nº historia usuario</t>
  </si>
  <si>
    <t>Completado (Verde) | No Completado (Blanco)</t>
  </si>
  <si>
    <t>Nombre de cuento</t>
  </si>
  <si>
    <t>Estimadores</t>
  </si>
  <si>
    <t>Prioridades</t>
  </si>
  <si>
    <t>Riesgo</t>
  </si>
  <si>
    <t>Fecha de compromiso</t>
  </si>
  <si>
    <t>Total tareas completadas:</t>
  </si>
  <si>
    <t>Registro (usuario)</t>
  </si>
  <si>
    <t>Alta</t>
  </si>
  <si>
    <t>Bajo</t>
  </si>
  <si>
    <t>Total tareas:</t>
  </si>
  <si>
    <t>Registro (Admin)</t>
  </si>
  <si>
    <t>Inicio de sesion (usuario)</t>
  </si>
  <si>
    <t>Recuperacion de cuenta</t>
  </si>
  <si>
    <t>IA comparar imagenes</t>
  </si>
  <si>
    <t>Alto</t>
  </si>
  <si>
    <t>Medio</t>
  </si>
  <si>
    <t>Agregar/retirar usuarios</t>
  </si>
  <si>
    <t>Media</t>
  </si>
  <si>
    <t>Rankings</t>
  </si>
  <si>
    <t>Desafios y recompensas</t>
  </si>
  <si>
    <t>Terminos y condiciones</t>
  </si>
  <si>
    <t>Idiomas</t>
  </si>
  <si>
    <t>Musica</t>
  </si>
  <si>
    <t>Matchmaking</t>
  </si>
  <si>
    <t>Texas Hold´em Poker</t>
  </si>
  <si>
    <t>Seven Stud Poker</t>
  </si>
  <si>
    <t>Blackjack clásico</t>
  </si>
  <si>
    <t>Cartas de elección</t>
  </si>
  <si>
    <t>Poker con dados</t>
  </si>
  <si>
    <t>Poker mentiroso</t>
  </si>
  <si>
    <t>Ruleta europea</t>
  </si>
  <si>
    <t>Bingo de 90 bolas</t>
  </si>
  <si>
    <t>Plinko</t>
  </si>
  <si>
    <t>Dinosaurio: Konguito Run</t>
  </si>
  <si>
    <t>Gashapon</t>
  </si>
  <si>
    <t>Ruleta rusa</t>
  </si>
  <si>
    <t>Interfaz Inicio de sesion</t>
  </si>
  <si>
    <t>Interfaz de registro (usuario)</t>
  </si>
  <si>
    <t>Interfaz de registro (admin)</t>
  </si>
  <si>
    <t>Interfaz de juegos de cartas</t>
  </si>
  <si>
    <t>Interfaz de juegos de dados</t>
  </si>
  <si>
    <t>Interfaz de eventos especiales</t>
  </si>
  <si>
    <t>Interfaz de perfil de usuario</t>
  </si>
  <si>
    <t>Interfaz de ajustes</t>
  </si>
  <si>
    <t>Baja</t>
  </si>
  <si>
    <t>Ventana de terminos y condiciones</t>
  </si>
  <si>
    <t>Encriptacion de contraseñas y CVV</t>
  </si>
  <si>
    <t>Compra de monedas</t>
  </si>
  <si>
    <t>Diseño de moneda</t>
  </si>
  <si>
    <t>Funciones de adminsitrador</t>
  </si>
  <si>
    <t>Contacto cliente-casino</t>
  </si>
  <si>
    <t>Toolbar</t>
  </si>
  <si>
    <t>Animación tragaperras</t>
  </si>
  <si>
    <t>Cartel Tragaperras</t>
  </si>
  <si>
    <t>Diseño de carteles: bingo, plinko, tragaperras</t>
  </si>
  <si>
    <t>Implementar en carta más alta saldo cuenta</t>
  </si>
  <si>
    <t>Poner la foto en la BBDD</t>
  </si>
  <si>
    <t>Interfaz Funciones Admin</t>
  </si>
  <si>
    <t>Interfaz de ingreso/retiro monedas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</si>
</sst>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sz val="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theme="7"/>
        <bgColor theme="7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4" tint="0.59999389629810485"/>
        <bgColor rgb="FFFF0000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1" fillId="0" borderId="0" xfId="0" applyFont="1"/>
    <xf numFmtId="4" fontId="1" fillId="0" borderId="1" xfId="0" applyNumberFormat="1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0" borderId="0" xfId="0" applyFont="1" applyAlignment="1">
      <alignment horizontal="center"/>
    </xf>
    <xf numFmtId="0" fontId="1" fillId="10" borderId="1" xfId="0" applyFont="1" applyFill="1" applyBorder="1"/>
    <xf numFmtId="0" fontId="1" fillId="0" borderId="0" xfId="0" applyFont="1" applyAlignment="1">
      <alignment horizontal="right"/>
    </xf>
    <xf numFmtId="0" fontId="0" fillId="0" borderId="8" xfId="0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1" fillId="9" borderId="0" xfId="0" applyFont="1" applyFill="1" applyAlignment="1">
      <alignment horizontal="center"/>
    </xf>
    <xf numFmtId="0" fontId="0" fillId="0" borderId="0" xfId="0"/>
    <xf numFmtId="0" fontId="4" fillId="0" borderId="1" xfId="0" applyFont="1" applyBorder="1"/>
    <xf numFmtId="0" fontId="5" fillId="0" borderId="8" xfId="0" applyFont="1" applyBorder="1" applyAlignment="1">
      <alignment horizontal="center"/>
    </xf>
    <xf numFmtId="0" fontId="5" fillId="0" borderId="8" xfId="0" applyFont="1" applyBorder="1"/>
    <xf numFmtId="0" fontId="6" fillId="5" borderId="8" xfId="0" applyFont="1" applyFill="1" applyBorder="1"/>
    <xf numFmtId="14" fontId="5" fillId="0" borderId="8" xfId="0" applyNumberFormat="1" applyFont="1" applyBorder="1" applyAlignment="1">
      <alignment horizontal="center"/>
    </xf>
    <xf numFmtId="0" fontId="6" fillId="0" borderId="8" xfId="0" applyFont="1" applyBorder="1"/>
    <xf numFmtId="0" fontId="7" fillId="0" borderId="8" xfId="0" applyFont="1" applyBorder="1"/>
    <xf numFmtId="14" fontId="8" fillId="11" borderId="8" xfId="0" applyNumberFormat="1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164" fontId="8" fillId="12" borderId="8" xfId="0" applyNumberFormat="1" applyFont="1" applyFill="1" applyBorder="1" applyAlignment="1">
      <alignment horizontal="center"/>
    </xf>
    <xf numFmtId="0" fontId="6" fillId="11" borderId="8" xfId="0" applyFont="1" applyFill="1" applyBorder="1"/>
    <xf numFmtId="164" fontId="8" fillId="11" borderId="8" xfId="0" applyNumberFormat="1" applyFont="1" applyFill="1" applyBorder="1" applyAlignment="1">
      <alignment horizontal="center"/>
    </xf>
    <xf numFmtId="164" fontId="8" fillId="13" borderId="8" xfId="0" applyNumberFormat="1" applyFont="1" applyFill="1" applyBorder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164" fontId="5" fillId="14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225426</xdr:colOff>
      <xdr:row>2</xdr:row>
      <xdr:rowOff>133350</xdr:rowOff>
    </xdr:from>
    <xdr:ext cx="1422400" cy="857250"/>
    <xdr:pic>
      <xdr:nvPicPr>
        <xdr:cNvPr id="2" name="image1.jp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40776" y="533400"/>
          <a:ext cx="1422400" cy="85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P68"/>
  <sheetViews>
    <sheetView topLeftCell="A19" zoomScale="85" zoomScaleNormal="85" workbookViewId="0">
      <selection activeCell="G55" sqref="G55"/>
    </sheetView>
  </sheetViews>
  <sheetFormatPr baseColWidth="10" defaultColWidth="12.6328125" defaultRowHeight="15.75" customHeight="1" x14ac:dyDescent="0.25"/>
  <cols>
    <col min="1" max="1" width="4.90625" customWidth="1"/>
    <col min="3" max="3" width="48.6328125" customWidth="1"/>
    <col min="5" max="5" width="13.90625" customWidth="1"/>
    <col min="7" max="7" width="53.36328125" bestFit="1" customWidth="1"/>
    <col min="10" max="10" width="21.08984375" customWidth="1"/>
    <col min="11" max="11" width="35.453125" customWidth="1"/>
    <col min="12" max="12" width="26.90625" customWidth="1"/>
    <col min="16" max="16" width="17.453125" customWidth="1"/>
  </cols>
  <sheetData>
    <row r="2" spans="1:16" ht="15.7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J2" s="2" t="s">
        <v>0</v>
      </c>
      <c r="K2" s="2" t="s">
        <v>6</v>
      </c>
    </row>
    <row r="3" spans="1:16" ht="15.75" customHeight="1" x14ac:dyDescent="0.25">
      <c r="A3" s="1" t="s">
        <v>7</v>
      </c>
      <c r="B3" s="1"/>
      <c r="C3" s="1"/>
      <c r="D3" s="1"/>
      <c r="E3" s="1">
        <f t="shared" ref="E3:F3" si="0">SUM(E6:E1003)</f>
        <v>116.5</v>
      </c>
      <c r="F3" s="3">
        <f t="shared" si="0"/>
        <v>171.17</v>
      </c>
      <c r="G3" s="1"/>
      <c r="J3" s="4" t="s">
        <v>8</v>
      </c>
      <c r="K3" s="2">
        <f>F6+F12+F22+F21+F52+F53+F54+F62+F63+F64+F65</f>
        <v>48.5</v>
      </c>
    </row>
    <row r="4" spans="1:16" ht="15.75" customHeight="1" x14ac:dyDescent="0.25">
      <c r="B4" s="15" t="s">
        <v>9</v>
      </c>
      <c r="C4" s="16"/>
      <c r="D4" s="16"/>
      <c r="E4" s="16"/>
      <c r="F4" s="16"/>
      <c r="G4" s="17"/>
      <c r="J4" s="5" t="s">
        <v>10</v>
      </c>
      <c r="K4" s="2">
        <f>F7+F13+F20+F43+F45+F46</f>
        <v>23.5</v>
      </c>
    </row>
    <row r="5" spans="1:16" ht="15.75" customHeight="1" x14ac:dyDescent="0.25">
      <c r="B5" s="18"/>
      <c r="C5" s="19"/>
      <c r="D5" s="19"/>
      <c r="E5" s="19"/>
      <c r="F5" s="19"/>
      <c r="G5" s="20"/>
      <c r="J5" s="6" t="s">
        <v>11</v>
      </c>
      <c r="K5" s="2">
        <f>F8+F14+F19+F24+F26+F28+F30+F44+F55+F56+F61+F66</f>
        <v>42.720000000000006</v>
      </c>
      <c r="L5" s="2"/>
      <c r="M5" s="2"/>
      <c r="P5" s="2"/>
    </row>
    <row r="6" spans="1:16" ht="15.75" customHeight="1" x14ac:dyDescent="0.25">
      <c r="B6" s="4" t="s">
        <v>8</v>
      </c>
      <c r="C6" s="1" t="s">
        <v>12</v>
      </c>
      <c r="D6" s="1" t="s">
        <v>13</v>
      </c>
      <c r="E6" s="1"/>
      <c r="F6" s="1">
        <v>6</v>
      </c>
      <c r="G6" s="7"/>
      <c r="J6" s="8" t="s">
        <v>14</v>
      </c>
      <c r="K6" s="2">
        <f>F9+F15+F32+F33+F34+F35+F36+F37+F38+F47+F67+F68</f>
        <v>32.6</v>
      </c>
      <c r="L6" s="2"/>
      <c r="M6" s="2"/>
      <c r="P6" s="2"/>
    </row>
    <row r="7" spans="1:16" ht="15.75" customHeight="1" x14ac:dyDescent="0.25">
      <c r="B7" s="5" t="s">
        <v>10</v>
      </c>
      <c r="C7" s="1" t="s">
        <v>12</v>
      </c>
      <c r="D7" s="1" t="s">
        <v>13</v>
      </c>
      <c r="E7" s="1"/>
      <c r="F7" s="1">
        <v>4</v>
      </c>
      <c r="G7" s="7"/>
      <c r="J7" s="9" t="s">
        <v>15</v>
      </c>
      <c r="K7" s="2">
        <f>F10+F16+F39+F40+F48+F49+F50+F51</f>
        <v>16</v>
      </c>
      <c r="L7" s="2"/>
      <c r="M7" s="2"/>
      <c r="P7" s="2"/>
    </row>
    <row r="8" spans="1:16" ht="15.75" customHeight="1" x14ac:dyDescent="0.25">
      <c r="B8" s="6" t="s">
        <v>11</v>
      </c>
      <c r="C8" s="1" t="s">
        <v>12</v>
      </c>
      <c r="D8" s="1" t="s">
        <v>13</v>
      </c>
      <c r="E8" s="1"/>
      <c r="F8" s="1">
        <v>4.5</v>
      </c>
      <c r="G8" s="7"/>
      <c r="J8" s="10" t="s">
        <v>16</v>
      </c>
      <c r="K8" s="2">
        <f>F11+F23+F25+F27+F29+F31+F57+F58+F59+F60</f>
        <v>5.35</v>
      </c>
      <c r="L8" s="2"/>
      <c r="M8" s="2"/>
      <c r="O8" s="2"/>
    </row>
    <row r="9" spans="1:16" ht="15.75" customHeight="1" x14ac:dyDescent="0.25">
      <c r="B9" s="8" t="s">
        <v>14</v>
      </c>
      <c r="C9" s="1" t="s">
        <v>12</v>
      </c>
      <c r="D9" s="1" t="s">
        <v>13</v>
      </c>
      <c r="E9" s="1"/>
      <c r="F9" s="1">
        <v>5</v>
      </c>
      <c r="G9" s="7"/>
      <c r="K9" s="2"/>
      <c r="L9" s="2"/>
      <c r="M9" s="2"/>
    </row>
    <row r="10" spans="1:16" ht="15.75" customHeight="1" x14ac:dyDescent="0.25">
      <c r="B10" s="9" t="s">
        <v>15</v>
      </c>
      <c r="C10" s="1" t="s">
        <v>12</v>
      </c>
      <c r="D10" s="1" t="s">
        <v>13</v>
      </c>
      <c r="E10" s="1"/>
      <c r="F10" s="1">
        <v>3</v>
      </c>
      <c r="G10" s="7"/>
      <c r="J10" s="21" t="s">
        <v>17</v>
      </c>
      <c r="K10" s="22"/>
      <c r="L10" s="22"/>
    </row>
    <row r="11" spans="1:16" ht="15.75" customHeight="1" x14ac:dyDescent="0.25">
      <c r="B11" s="10" t="s">
        <v>16</v>
      </c>
      <c r="C11" s="1" t="s">
        <v>12</v>
      </c>
      <c r="D11" s="1" t="s">
        <v>13</v>
      </c>
      <c r="E11" s="1"/>
      <c r="F11" s="1">
        <v>1.5</v>
      </c>
      <c r="G11" s="7"/>
      <c r="K11" s="11"/>
      <c r="L11" s="2"/>
      <c r="M11" s="2"/>
    </row>
    <row r="12" spans="1:16" ht="15.75" customHeight="1" x14ac:dyDescent="0.25">
      <c r="B12" s="4" t="s">
        <v>8</v>
      </c>
      <c r="C12" s="1" t="s">
        <v>18</v>
      </c>
      <c r="D12" s="1" t="s">
        <v>13</v>
      </c>
      <c r="E12" s="1"/>
      <c r="F12" s="1">
        <v>3</v>
      </c>
      <c r="G12" s="7"/>
    </row>
    <row r="13" spans="1:16" ht="15.75" customHeight="1" x14ac:dyDescent="0.25">
      <c r="B13" s="5" t="s">
        <v>10</v>
      </c>
      <c r="C13" s="1" t="s">
        <v>18</v>
      </c>
      <c r="D13" s="1" t="s">
        <v>13</v>
      </c>
      <c r="E13" s="1"/>
      <c r="F13" s="1">
        <v>2.5</v>
      </c>
      <c r="G13" s="7"/>
    </row>
    <row r="14" spans="1:16" ht="15.75" customHeight="1" x14ac:dyDescent="0.25">
      <c r="B14" s="6" t="s">
        <v>11</v>
      </c>
      <c r="C14" s="1" t="s">
        <v>18</v>
      </c>
      <c r="D14" s="1" t="s">
        <v>13</v>
      </c>
      <c r="E14" s="1"/>
      <c r="F14" s="1">
        <v>0</v>
      </c>
      <c r="G14" s="7"/>
    </row>
    <row r="15" spans="1:16" ht="15.75" customHeight="1" x14ac:dyDescent="0.25">
      <c r="B15" s="8" t="s">
        <v>14</v>
      </c>
      <c r="C15" s="1" t="s">
        <v>18</v>
      </c>
      <c r="D15" s="1" t="s">
        <v>13</v>
      </c>
      <c r="E15" s="1"/>
      <c r="F15" s="1">
        <v>1.5</v>
      </c>
      <c r="G15" s="7"/>
    </row>
    <row r="16" spans="1:16" ht="15.75" customHeight="1" x14ac:dyDescent="0.25">
      <c r="B16" s="9" t="s">
        <v>15</v>
      </c>
      <c r="C16" s="1" t="s">
        <v>18</v>
      </c>
      <c r="D16" s="1" t="s">
        <v>13</v>
      </c>
      <c r="E16" s="1"/>
      <c r="F16" s="1">
        <v>0.5</v>
      </c>
      <c r="G16" s="7"/>
    </row>
    <row r="17" spans="2:8" ht="15.75" customHeight="1" x14ac:dyDescent="0.25">
      <c r="B17" s="10" t="s">
        <v>16</v>
      </c>
      <c r="C17" s="1" t="s">
        <v>18</v>
      </c>
      <c r="D17" s="1" t="s">
        <v>13</v>
      </c>
      <c r="E17" s="1"/>
      <c r="F17" s="1">
        <v>0.5</v>
      </c>
      <c r="G17" s="7"/>
    </row>
    <row r="18" spans="2:8" ht="15.75" customHeight="1" x14ac:dyDescent="0.25">
      <c r="B18" s="10" t="s">
        <v>16</v>
      </c>
      <c r="C18" s="1" t="s">
        <v>19</v>
      </c>
      <c r="D18" s="1" t="s">
        <v>13</v>
      </c>
      <c r="E18" s="1">
        <v>2</v>
      </c>
      <c r="F18" s="1">
        <v>2</v>
      </c>
      <c r="G18" s="7"/>
    </row>
    <row r="19" spans="2:8" ht="15.75" customHeight="1" x14ac:dyDescent="0.25">
      <c r="B19" s="6" t="s">
        <v>11</v>
      </c>
      <c r="C19" s="1" t="str">
        <f>C18</f>
        <v>Conexion BBDD</v>
      </c>
      <c r="D19" s="1" t="s">
        <v>13</v>
      </c>
      <c r="E19" s="1">
        <v>2</v>
      </c>
      <c r="F19" s="1">
        <v>1.5</v>
      </c>
      <c r="G19" s="7"/>
    </row>
    <row r="20" spans="2:8" ht="12.5" x14ac:dyDescent="0.25">
      <c r="B20" s="5" t="s">
        <v>10</v>
      </c>
      <c r="C20" s="1" t="s">
        <v>20</v>
      </c>
      <c r="D20" s="1">
        <v>25</v>
      </c>
      <c r="E20" s="1">
        <v>5</v>
      </c>
      <c r="F20" s="1">
        <v>16.5</v>
      </c>
      <c r="G20" s="12"/>
    </row>
    <row r="21" spans="2:8" ht="12.5" x14ac:dyDescent="0.25">
      <c r="B21" s="4" t="s">
        <v>8</v>
      </c>
      <c r="C21" s="1" t="s">
        <v>21</v>
      </c>
      <c r="D21" s="1">
        <v>27</v>
      </c>
      <c r="E21" s="1">
        <v>3</v>
      </c>
      <c r="F21" s="1">
        <v>29</v>
      </c>
      <c r="G21" s="7"/>
    </row>
    <row r="22" spans="2:8" ht="12.5" x14ac:dyDescent="0.25">
      <c r="B22" s="4" t="s">
        <v>8</v>
      </c>
      <c r="C22" s="1" t="s">
        <v>22</v>
      </c>
      <c r="D22" s="1">
        <v>6</v>
      </c>
      <c r="E22" s="1">
        <v>5</v>
      </c>
      <c r="F22" s="1">
        <v>5</v>
      </c>
      <c r="G22" s="12"/>
    </row>
    <row r="23" spans="2:8" ht="12.5" x14ac:dyDescent="0.25">
      <c r="B23" s="10" t="s">
        <v>16</v>
      </c>
      <c r="C23" s="1" t="s">
        <v>22</v>
      </c>
      <c r="D23" s="1">
        <v>6</v>
      </c>
      <c r="E23" s="1"/>
      <c r="F23" s="1">
        <v>0.3</v>
      </c>
      <c r="G23" s="12"/>
    </row>
    <row r="24" spans="2:8" ht="12.5" x14ac:dyDescent="0.25">
      <c r="B24" s="6" t="s">
        <v>11</v>
      </c>
      <c r="C24" s="1" t="s">
        <v>23</v>
      </c>
      <c r="D24" s="1">
        <v>3</v>
      </c>
      <c r="E24" s="1">
        <v>5</v>
      </c>
      <c r="F24" s="1">
        <v>0.5</v>
      </c>
      <c r="G24" s="7"/>
    </row>
    <row r="25" spans="2:8" ht="12.5" x14ac:dyDescent="0.25">
      <c r="B25" s="10" t="s">
        <v>16</v>
      </c>
      <c r="C25" s="1" t="s">
        <v>23</v>
      </c>
      <c r="D25" s="1">
        <v>3</v>
      </c>
      <c r="E25" s="1"/>
      <c r="F25" s="1">
        <v>0.5</v>
      </c>
      <c r="G25" s="7"/>
    </row>
    <row r="26" spans="2:8" ht="12.5" x14ac:dyDescent="0.25">
      <c r="B26" s="6" t="s">
        <v>11</v>
      </c>
      <c r="C26" s="1" t="s">
        <v>24</v>
      </c>
      <c r="D26" s="1">
        <v>2</v>
      </c>
      <c r="E26" s="1">
        <v>1.5</v>
      </c>
      <c r="F26" s="1">
        <v>0</v>
      </c>
      <c r="G26" s="12"/>
    </row>
    <row r="27" spans="2:8" ht="12.5" x14ac:dyDescent="0.25">
      <c r="B27" s="10" t="s">
        <v>16</v>
      </c>
      <c r="C27" s="1" t="s">
        <v>24</v>
      </c>
      <c r="D27" s="1">
        <v>2</v>
      </c>
      <c r="E27" s="1"/>
      <c r="F27" s="1">
        <v>0</v>
      </c>
      <c r="G27" s="12"/>
    </row>
    <row r="28" spans="2:8" ht="12.5" x14ac:dyDescent="0.25">
      <c r="B28" s="6" t="s">
        <v>11</v>
      </c>
      <c r="C28" s="1" t="s">
        <v>25</v>
      </c>
      <c r="D28" s="1">
        <v>1</v>
      </c>
      <c r="E28" s="1">
        <v>1.5</v>
      </c>
      <c r="F28" s="1">
        <v>0.55000000000000004</v>
      </c>
      <c r="G28" s="7"/>
    </row>
    <row r="29" spans="2:8" ht="12.5" x14ac:dyDescent="0.25">
      <c r="B29" s="10" t="s">
        <v>16</v>
      </c>
      <c r="C29" s="1" t="s">
        <v>25</v>
      </c>
      <c r="D29" s="1">
        <v>1</v>
      </c>
      <c r="E29" s="1"/>
      <c r="F29" s="1">
        <v>0.55000000000000004</v>
      </c>
      <c r="G29" s="7"/>
    </row>
    <row r="30" spans="2:8" ht="12.5" x14ac:dyDescent="0.25">
      <c r="B30" s="6" t="s">
        <v>11</v>
      </c>
      <c r="C30" s="1" t="s">
        <v>26</v>
      </c>
      <c r="D30" s="1">
        <v>18</v>
      </c>
      <c r="E30" s="1">
        <v>3</v>
      </c>
      <c r="F30" s="1">
        <v>22.17</v>
      </c>
      <c r="G30" s="12"/>
    </row>
    <row r="31" spans="2:8" ht="12.5" x14ac:dyDescent="0.25">
      <c r="B31" s="10" t="s">
        <v>16</v>
      </c>
      <c r="C31" s="1" t="s">
        <v>26</v>
      </c>
      <c r="D31" s="1">
        <v>18</v>
      </c>
      <c r="E31" s="1"/>
      <c r="F31" s="1">
        <v>1.5</v>
      </c>
      <c r="G31" s="12"/>
      <c r="H31" s="2"/>
    </row>
    <row r="32" spans="2:8" ht="12.5" x14ac:dyDescent="0.25">
      <c r="B32" s="8" t="s">
        <v>14</v>
      </c>
      <c r="C32" s="1" t="s">
        <v>27</v>
      </c>
      <c r="D32" s="1">
        <v>30</v>
      </c>
      <c r="E32" s="1">
        <v>1</v>
      </c>
      <c r="F32" s="1">
        <v>4</v>
      </c>
      <c r="G32" s="7"/>
    </row>
    <row r="33" spans="2:7" ht="12.5" x14ac:dyDescent="0.25">
      <c r="B33" s="8" t="s">
        <v>14</v>
      </c>
      <c r="C33" s="1" t="s">
        <v>28</v>
      </c>
      <c r="D33" s="1">
        <v>30</v>
      </c>
      <c r="E33" s="1"/>
      <c r="F33" s="1"/>
      <c r="G33" s="12"/>
    </row>
    <row r="34" spans="2:7" ht="12.5" x14ac:dyDescent="0.25">
      <c r="B34" s="8" t="s">
        <v>14</v>
      </c>
      <c r="C34" s="1" t="s">
        <v>29</v>
      </c>
      <c r="D34" s="1">
        <v>31</v>
      </c>
      <c r="E34" s="1">
        <v>7</v>
      </c>
      <c r="F34" s="1">
        <v>14.6</v>
      </c>
      <c r="G34" s="12"/>
    </row>
    <row r="35" spans="2:7" ht="12.5" x14ac:dyDescent="0.25">
      <c r="B35" s="8" t="s">
        <v>14</v>
      </c>
      <c r="C35" s="1" t="s">
        <v>30</v>
      </c>
      <c r="D35" s="1">
        <v>32</v>
      </c>
      <c r="E35" s="1">
        <v>0.5</v>
      </c>
      <c r="F35" s="1">
        <v>1.5</v>
      </c>
      <c r="G35" s="12"/>
    </row>
    <row r="36" spans="2:7" ht="12.5" x14ac:dyDescent="0.25">
      <c r="B36" s="8" t="s">
        <v>14</v>
      </c>
      <c r="C36" s="1" t="s">
        <v>31</v>
      </c>
      <c r="D36" s="1">
        <v>44</v>
      </c>
      <c r="E36" s="1">
        <v>1.5</v>
      </c>
      <c r="F36" s="1">
        <v>0.5</v>
      </c>
      <c r="G36" s="12"/>
    </row>
    <row r="37" spans="2:7" ht="12.5" x14ac:dyDescent="0.25">
      <c r="B37" s="8" t="s">
        <v>14</v>
      </c>
      <c r="C37" s="1" t="s">
        <v>32</v>
      </c>
      <c r="D37" s="1">
        <v>33</v>
      </c>
      <c r="E37" s="1">
        <v>1.5</v>
      </c>
      <c r="F37" s="1">
        <v>2</v>
      </c>
      <c r="G37" s="7"/>
    </row>
    <row r="38" spans="2:7" ht="12.5" x14ac:dyDescent="0.25">
      <c r="B38" s="8" t="s">
        <v>14</v>
      </c>
      <c r="C38" s="1" t="s">
        <v>33</v>
      </c>
      <c r="D38" s="1">
        <v>40</v>
      </c>
      <c r="E38" s="1">
        <v>2</v>
      </c>
      <c r="F38" s="1">
        <v>0.5</v>
      </c>
      <c r="G38" s="12"/>
    </row>
    <row r="39" spans="2:7" ht="12.5" x14ac:dyDescent="0.25">
      <c r="B39" s="9" t="s">
        <v>15</v>
      </c>
      <c r="C39" s="1" t="s">
        <v>34</v>
      </c>
      <c r="D39" s="1">
        <v>20</v>
      </c>
      <c r="E39" s="1">
        <v>2</v>
      </c>
      <c r="F39" s="1">
        <v>6.5</v>
      </c>
      <c r="G39" s="12"/>
    </row>
    <row r="40" spans="2:7" ht="12.5" x14ac:dyDescent="0.25">
      <c r="B40" s="9" t="s">
        <v>15</v>
      </c>
      <c r="C40" s="1" t="s">
        <v>35</v>
      </c>
      <c r="D40" s="1">
        <v>17</v>
      </c>
      <c r="E40" s="1">
        <v>3</v>
      </c>
      <c r="F40" s="1">
        <v>5.5</v>
      </c>
      <c r="G40" s="12"/>
    </row>
    <row r="41" spans="2:7" ht="12.5" x14ac:dyDescent="0.25">
      <c r="B41" s="15" t="s">
        <v>36</v>
      </c>
      <c r="C41" s="16"/>
      <c r="D41" s="16"/>
      <c r="E41" s="16"/>
      <c r="F41" s="16"/>
      <c r="G41" s="17"/>
    </row>
    <row r="42" spans="2:7" ht="12.5" x14ac:dyDescent="0.25">
      <c r="B42" s="18"/>
      <c r="C42" s="19"/>
      <c r="D42" s="19"/>
      <c r="E42" s="19"/>
      <c r="F42" s="19"/>
      <c r="G42" s="20"/>
    </row>
    <row r="43" spans="2:7" ht="12.5" x14ac:dyDescent="0.25">
      <c r="B43" s="5" t="s">
        <v>10</v>
      </c>
      <c r="C43" s="1" t="s">
        <v>37</v>
      </c>
      <c r="D43" s="1" t="s">
        <v>13</v>
      </c>
      <c r="E43" s="1"/>
      <c r="F43" s="1"/>
      <c r="G43" s="1"/>
    </row>
    <row r="44" spans="2:7" ht="12.5" x14ac:dyDescent="0.25">
      <c r="B44" s="6" t="s">
        <v>11</v>
      </c>
      <c r="C44" s="1" t="s">
        <v>37</v>
      </c>
      <c r="D44" s="1" t="s">
        <v>13</v>
      </c>
      <c r="E44" s="1"/>
      <c r="F44" s="1">
        <v>5.8</v>
      </c>
      <c r="G44" s="12"/>
    </row>
    <row r="45" spans="2:7" ht="12.5" x14ac:dyDescent="0.25">
      <c r="B45" s="5" t="s">
        <v>10</v>
      </c>
      <c r="C45" s="1" t="s">
        <v>38</v>
      </c>
      <c r="D45" s="1" t="s">
        <v>13</v>
      </c>
      <c r="E45" s="1">
        <v>0.5</v>
      </c>
      <c r="F45" s="1">
        <v>0.5</v>
      </c>
      <c r="G45" s="7"/>
    </row>
    <row r="46" spans="2:7" ht="12.5" x14ac:dyDescent="0.25">
      <c r="B46" s="5" t="s">
        <v>10</v>
      </c>
      <c r="C46" s="1" t="s">
        <v>39</v>
      </c>
      <c r="D46" s="1">
        <v>42</v>
      </c>
      <c r="E46" s="1">
        <v>3</v>
      </c>
      <c r="F46" s="1"/>
      <c r="G46" s="1"/>
    </row>
    <row r="47" spans="2:7" ht="12.5" x14ac:dyDescent="0.25">
      <c r="B47" s="8" t="s">
        <v>14</v>
      </c>
      <c r="C47" s="1" t="s">
        <v>40</v>
      </c>
      <c r="D47" s="1">
        <v>23</v>
      </c>
      <c r="E47" s="1">
        <v>8</v>
      </c>
      <c r="F47" s="1"/>
      <c r="G47" s="1"/>
    </row>
    <row r="48" spans="2:7" ht="12.5" x14ac:dyDescent="0.25">
      <c r="B48" s="9" t="s">
        <v>15</v>
      </c>
      <c r="C48" s="1" t="s">
        <v>41</v>
      </c>
      <c r="D48" s="1" t="s">
        <v>13</v>
      </c>
      <c r="E48" s="1">
        <v>3</v>
      </c>
      <c r="F48" s="1"/>
      <c r="G48" s="1"/>
    </row>
    <row r="49" spans="2:7" ht="12.5" x14ac:dyDescent="0.25">
      <c r="B49" s="9" t="s">
        <v>15</v>
      </c>
      <c r="C49" s="1" t="s">
        <v>42</v>
      </c>
      <c r="D49" s="1">
        <v>8</v>
      </c>
      <c r="E49" s="1">
        <v>1.5</v>
      </c>
      <c r="F49" s="1"/>
      <c r="G49" s="1"/>
    </row>
    <row r="50" spans="2:7" ht="12.5" x14ac:dyDescent="0.25">
      <c r="B50" s="9" t="s">
        <v>15</v>
      </c>
      <c r="C50" s="1" t="s">
        <v>43</v>
      </c>
      <c r="D50" s="1" t="s">
        <v>13</v>
      </c>
      <c r="E50" s="1"/>
      <c r="F50" s="1"/>
      <c r="G50" s="1"/>
    </row>
    <row r="51" spans="2:7" ht="12.5" x14ac:dyDescent="0.25">
      <c r="B51" s="9" t="s">
        <v>15</v>
      </c>
      <c r="C51" s="1" t="s">
        <v>44</v>
      </c>
      <c r="D51" s="1">
        <v>43</v>
      </c>
      <c r="E51" s="1">
        <v>0.5</v>
      </c>
      <c r="F51" s="1">
        <v>0.5</v>
      </c>
      <c r="G51" s="7"/>
    </row>
    <row r="52" spans="2:7" ht="12.5" x14ac:dyDescent="0.25">
      <c r="B52" s="4" t="s">
        <v>8</v>
      </c>
      <c r="C52" s="1" t="s">
        <v>45</v>
      </c>
      <c r="D52" s="1" t="s">
        <v>13</v>
      </c>
      <c r="E52" s="1">
        <v>0</v>
      </c>
      <c r="F52" s="1">
        <v>0.5</v>
      </c>
      <c r="G52" s="7"/>
    </row>
    <row r="53" spans="2:7" ht="12.5" x14ac:dyDescent="0.25">
      <c r="B53" s="4" t="s">
        <v>8</v>
      </c>
      <c r="C53" s="1" t="s">
        <v>46</v>
      </c>
      <c r="D53" s="1">
        <v>36</v>
      </c>
      <c r="E53" s="1">
        <v>1</v>
      </c>
      <c r="F53" s="1">
        <v>1</v>
      </c>
      <c r="G53" s="7"/>
    </row>
    <row r="54" spans="2:7" ht="12.5" x14ac:dyDescent="0.25">
      <c r="B54" s="4" t="s">
        <v>8</v>
      </c>
      <c r="C54" s="1" t="s">
        <v>48</v>
      </c>
      <c r="D54" s="1">
        <v>5</v>
      </c>
      <c r="E54" s="1">
        <v>40</v>
      </c>
      <c r="F54" s="1"/>
      <c r="G54" s="23" t="s">
        <v>47</v>
      </c>
    </row>
    <row r="55" spans="2:7" ht="12.5" x14ac:dyDescent="0.25">
      <c r="B55" s="6" t="s">
        <v>11</v>
      </c>
      <c r="C55" s="1" t="s">
        <v>49</v>
      </c>
      <c r="D55" s="1"/>
      <c r="E55" s="1">
        <v>3</v>
      </c>
      <c r="F55" s="1">
        <v>6.5</v>
      </c>
      <c r="G55" s="12"/>
    </row>
    <row r="56" spans="2:7" ht="12.5" x14ac:dyDescent="0.25">
      <c r="B56" s="6" t="s">
        <v>11</v>
      </c>
      <c r="C56" s="1" t="s">
        <v>50</v>
      </c>
      <c r="D56" s="1">
        <v>39</v>
      </c>
      <c r="E56" s="1">
        <v>3</v>
      </c>
      <c r="F56" s="1"/>
      <c r="G56" s="1"/>
    </row>
    <row r="57" spans="2:7" ht="12.5" x14ac:dyDescent="0.25">
      <c r="B57" s="10" t="s">
        <v>16</v>
      </c>
      <c r="C57" s="1" t="s">
        <v>51</v>
      </c>
      <c r="D57" s="1" t="s">
        <v>13</v>
      </c>
      <c r="E57" s="1"/>
      <c r="F57" s="1">
        <v>1</v>
      </c>
      <c r="G57" s="1"/>
    </row>
    <row r="58" spans="2:7" ht="12.5" x14ac:dyDescent="0.25">
      <c r="B58" s="10" t="s">
        <v>16</v>
      </c>
      <c r="C58" s="1" t="s">
        <v>52</v>
      </c>
      <c r="D58" s="1" t="s">
        <v>13</v>
      </c>
      <c r="E58" s="1"/>
      <c r="F58" s="1"/>
      <c r="G58" s="1"/>
    </row>
    <row r="59" spans="2:7" ht="12.5" x14ac:dyDescent="0.25">
      <c r="B59" s="10" t="s">
        <v>16</v>
      </c>
      <c r="C59" s="1" t="s">
        <v>53</v>
      </c>
      <c r="D59" s="1">
        <v>41</v>
      </c>
      <c r="E59" s="1"/>
      <c r="F59" s="1"/>
      <c r="G59" s="1"/>
    </row>
    <row r="60" spans="2:7" ht="12.5" x14ac:dyDescent="0.25">
      <c r="B60" s="10" t="s">
        <v>16</v>
      </c>
      <c r="C60" s="1" t="s">
        <v>54</v>
      </c>
      <c r="D60" s="1" t="s">
        <v>13</v>
      </c>
      <c r="E60" s="1">
        <v>2</v>
      </c>
      <c r="F60" s="1"/>
      <c r="G60" s="1"/>
    </row>
    <row r="61" spans="2:7" ht="12.5" x14ac:dyDescent="0.25">
      <c r="B61" s="6" t="s">
        <v>11</v>
      </c>
      <c r="C61" s="1" t="s">
        <v>55</v>
      </c>
      <c r="D61" s="1"/>
      <c r="E61" s="1">
        <v>0.5</v>
      </c>
      <c r="F61" s="1">
        <v>0.2</v>
      </c>
      <c r="G61" s="12"/>
    </row>
    <row r="62" spans="2:7" ht="15.75" customHeight="1" x14ac:dyDescent="0.25">
      <c r="B62" s="4" t="s">
        <v>8</v>
      </c>
      <c r="C62" s="1" t="s">
        <v>110</v>
      </c>
      <c r="D62" s="1" t="s">
        <v>13</v>
      </c>
      <c r="E62" s="1">
        <v>0</v>
      </c>
      <c r="F62" s="1">
        <v>0.5</v>
      </c>
      <c r="G62" s="7"/>
    </row>
    <row r="63" spans="2:7" ht="15.75" customHeight="1" x14ac:dyDescent="0.25">
      <c r="B63" s="4" t="s">
        <v>8</v>
      </c>
      <c r="C63" s="1" t="s">
        <v>111</v>
      </c>
      <c r="D63" s="1" t="s">
        <v>13</v>
      </c>
      <c r="E63" s="1">
        <v>1</v>
      </c>
      <c r="F63" s="1">
        <v>1</v>
      </c>
      <c r="G63" s="7"/>
    </row>
    <row r="64" spans="2:7" ht="15.75" customHeight="1" x14ac:dyDescent="0.25">
      <c r="B64" s="4" t="s">
        <v>8</v>
      </c>
      <c r="C64" s="1" t="s">
        <v>112</v>
      </c>
      <c r="D64" s="1" t="s">
        <v>13</v>
      </c>
      <c r="E64" s="1">
        <v>2</v>
      </c>
      <c r="F64" s="1">
        <v>1.5</v>
      </c>
      <c r="G64" s="7"/>
    </row>
    <row r="65" spans="2:7" ht="15.75" customHeight="1" x14ac:dyDescent="0.25">
      <c r="B65" s="4" t="s">
        <v>8</v>
      </c>
      <c r="C65" s="1" t="s">
        <v>113</v>
      </c>
      <c r="D65" s="1" t="s">
        <v>13</v>
      </c>
      <c r="E65" s="1">
        <v>0.5</v>
      </c>
      <c r="F65" s="1">
        <v>1</v>
      </c>
      <c r="G65" s="12"/>
    </row>
    <row r="66" spans="2:7" ht="15.75" customHeight="1" x14ac:dyDescent="0.25">
      <c r="B66" s="6" t="s">
        <v>11</v>
      </c>
      <c r="C66" s="1" t="str">
        <f>C65</f>
        <v>Implementar en carta más alta saldo cuenta</v>
      </c>
      <c r="D66" s="1" t="s">
        <v>13</v>
      </c>
      <c r="E66" s="1">
        <v>0.5</v>
      </c>
      <c r="F66" s="1">
        <v>1</v>
      </c>
      <c r="G66" s="12"/>
    </row>
    <row r="67" spans="2:7" ht="15.75" customHeight="1" x14ac:dyDescent="0.25">
      <c r="B67" s="8" t="s">
        <v>14</v>
      </c>
      <c r="C67" s="1" t="s">
        <v>114</v>
      </c>
      <c r="D67" s="1">
        <v>31</v>
      </c>
      <c r="E67" s="1"/>
      <c r="F67" s="1">
        <v>3</v>
      </c>
      <c r="G67" s="1"/>
    </row>
    <row r="68" spans="2:7" ht="15.75" customHeight="1" x14ac:dyDescent="0.25">
      <c r="B68" s="8" t="s">
        <v>14</v>
      </c>
      <c r="C68" s="1" t="s">
        <v>115</v>
      </c>
      <c r="D68" s="1"/>
      <c r="E68" s="1"/>
      <c r="F68" s="1"/>
      <c r="G68" s="1"/>
    </row>
  </sheetData>
  <mergeCells count="3">
    <mergeCell ref="B4:G5"/>
    <mergeCell ref="J10:L10"/>
    <mergeCell ref="B41:G4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48"/>
  <sheetViews>
    <sheetView tabSelected="1" workbookViewId="0">
      <selection activeCell="G48" sqref="A1:G48"/>
    </sheetView>
  </sheetViews>
  <sheetFormatPr baseColWidth="10" defaultColWidth="12.6328125" defaultRowHeight="15.75" customHeight="1" x14ac:dyDescent="0.25"/>
  <cols>
    <col min="1" max="1" width="14.6328125" customWidth="1"/>
    <col min="2" max="2" width="35.453125" customWidth="1"/>
    <col min="3" max="3" width="27.1796875" customWidth="1"/>
    <col min="4" max="4" width="10.1796875" customWidth="1"/>
    <col min="7" max="7" width="17.453125" customWidth="1"/>
    <col min="10" max="10" width="20" customWidth="1"/>
  </cols>
  <sheetData>
    <row r="1" spans="1:11" ht="15.75" customHeight="1" x14ac:dyDescent="0.25">
      <c r="A1" s="24" t="s">
        <v>56</v>
      </c>
      <c r="B1" s="24" t="s">
        <v>57</v>
      </c>
      <c r="C1" s="25" t="s">
        <v>58</v>
      </c>
      <c r="D1" s="25" t="s">
        <v>59</v>
      </c>
      <c r="E1" s="25" t="s">
        <v>60</v>
      </c>
      <c r="F1" s="25" t="s">
        <v>61</v>
      </c>
      <c r="G1" s="25" t="s">
        <v>62</v>
      </c>
      <c r="J1" s="13" t="s">
        <v>63</v>
      </c>
      <c r="K1" s="2">
        <f>SUM(B2:B1000)</f>
        <v>5</v>
      </c>
    </row>
    <row r="2" spans="1:11" ht="15.75" customHeight="1" x14ac:dyDescent="0.25">
      <c r="A2" s="24">
        <v>1</v>
      </c>
      <c r="B2" s="26">
        <v>1</v>
      </c>
      <c r="C2" s="25" t="s">
        <v>64</v>
      </c>
      <c r="D2" s="25">
        <v>1.5</v>
      </c>
      <c r="E2" s="25" t="s">
        <v>65</v>
      </c>
      <c r="F2" s="25" t="s">
        <v>66</v>
      </c>
      <c r="G2" s="27">
        <v>45202</v>
      </c>
      <c r="J2" s="13" t="s">
        <v>67</v>
      </c>
      <c r="K2" s="2">
        <v>46</v>
      </c>
    </row>
    <row r="3" spans="1:11" ht="14" x14ac:dyDescent="0.3">
      <c r="A3" s="24">
        <v>2</v>
      </c>
      <c r="B3" s="28"/>
      <c r="C3" s="25" t="s">
        <v>68</v>
      </c>
      <c r="D3" s="25">
        <v>1.5</v>
      </c>
      <c r="E3" s="25" t="s">
        <v>65</v>
      </c>
      <c r="F3" s="29" t="s">
        <v>66</v>
      </c>
      <c r="G3" s="30">
        <v>45202</v>
      </c>
    </row>
    <row r="4" spans="1:11" ht="14" x14ac:dyDescent="0.3">
      <c r="A4" s="24">
        <v>3</v>
      </c>
      <c r="B4" s="26">
        <v>1</v>
      </c>
      <c r="C4" s="25" t="s">
        <v>69</v>
      </c>
      <c r="D4" s="25">
        <v>5</v>
      </c>
      <c r="E4" s="25" t="s">
        <v>65</v>
      </c>
      <c r="F4" s="29" t="s">
        <v>66</v>
      </c>
      <c r="G4" s="30">
        <v>45202</v>
      </c>
    </row>
    <row r="5" spans="1:11" ht="15.75" customHeight="1" x14ac:dyDescent="0.25">
      <c r="A5" s="24">
        <v>4</v>
      </c>
      <c r="B5" s="28"/>
      <c r="C5" s="25" t="s">
        <v>70</v>
      </c>
      <c r="D5" s="14"/>
      <c r="E5" s="14"/>
      <c r="F5" s="14"/>
      <c r="G5" s="24"/>
    </row>
    <row r="6" spans="1:11" ht="15.75" customHeight="1" x14ac:dyDescent="0.25">
      <c r="A6" s="24">
        <v>5</v>
      </c>
      <c r="B6" s="31"/>
      <c r="C6" s="25" t="s">
        <v>71</v>
      </c>
      <c r="D6" s="25">
        <v>40</v>
      </c>
      <c r="E6" s="25" t="s">
        <v>65</v>
      </c>
      <c r="F6" s="25" t="s">
        <v>72</v>
      </c>
      <c r="G6" s="32">
        <v>45216</v>
      </c>
    </row>
    <row r="7" spans="1:11" ht="15.75" customHeight="1" x14ac:dyDescent="0.25">
      <c r="A7" s="24">
        <v>6</v>
      </c>
      <c r="B7" s="33"/>
      <c r="C7" s="25" t="s">
        <v>22</v>
      </c>
      <c r="D7" s="25">
        <v>5</v>
      </c>
      <c r="E7" s="25" t="s">
        <v>65</v>
      </c>
      <c r="F7" s="25" t="s">
        <v>73</v>
      </c>
      <c r="G7" s="34">
        <v>45216</v>
      </c>
    </row>
    <row r="8" spans="1:11" ht="15.75" customHeight="1" x14ac:dyDescent="0.25">
      <c r="A8" s="24">
        <v>7</v>
      </c>
      <c r="B8" s="28"/>
      <c r="C8" s="25" t="s">
        <v>74</v>
      </c>
      <c r="D8" s="14"/>
      <c r="E8" s="14"/>
      <c r="F8" s="14"/>
      <c r="G8" s="24"/>
    </row>
    <row r="9" spans="1:11" ht="15.75" customHeight="1" x14ac:dyDescent="0.25">
      <c r="A9" s="24">
        <v>8</v>
      </c>
      <c r="B9" s="28"/>
      <c r="C9" s="25" t="s">
        <v>42</v>
      </c>
      <c r="D9" s="25">
        <v>1.5</v>
      </c>
      <c r="E9" s="25" t="s">
        <v>75</v>
      </c>
      <c r="F9" s="25" t="s">
        <v>66</v>
      </c>
      <c r="G9" s="34">
        <v>45216</v>
      </c>
    </row>
    <row r="10" spans="1:11" ht="15.75" customHeight="1" x14ac:dyDescent="0.25">
      <c r="A10" s="24">
        <v>9</v>
      </c>
      <c r="B10" s="28"/>
      <c r="C10" s="25" t="s">
        <v>76</v>
      </c>
      <c r="D10" s="14"/>
      <c r="E10" s="14"/>
      <c r="F10" s="14"/>
      <c r="G10" s="24"/>
    </row>
    <row r="11" spans="1:11" ht="15.75" customHeight="1" x14ac:dyDescent="0.25">
      <c r="A11" s="24">
        <v>10</v>
      </c>
      <c r="B11" s="28"/>
      <c r="C11" s="25" t="s">
        <v>77</v>
      </c>
      <c r="D11" s="14"/>
      <c r="E11" s="14"/>
      <c r="F11" s="14"/>
      <c r="G11" s="24"/>
    </row>
    <row r="12" spans="1:11" ht="15.75" customHeight="1" x14ac:dyDescent="0.25">
      <c r="A12" s="24">
        <v>11</v>
      </c>
      <c r="B12" s="28"/>
      <c r="C12" s="25" t="s">
        <v>78</v>
      </c>
      <c r="D12" s="14"/>
      <c r="E12" s="14"/>
      <c r="F12" s="14"/>
      <c r="G12" s="24"/>
    </row>
    <row r="13" spans="1:11" ht="15.75" customHeight="1" x14ac:dyDescent="0.25">
      <c r="A13" s="24">
        <v>12</v>
      </c>
      <c r="B13" s="28"/>
      <c r="C13" s="25" t="s">
        <v>79</v>
      </c>
      <c r="D13" s="14"/>
      <c r="E13" s="14"/>
      <c r="F13" s="14"/>
      <c r="G13" s="24"/>
    </row>
    <row r="14" spans="1:11" ht="15.75" customHeight="1" x14ac:dyDescent="0.25">
      <c r="A14" s="24">
        <v>13</v>
      </c>
      <c r="B14" s="28"/>
      <c r="C14" s="25" t="s">
        <v>80</v>
      </c>
      <c r="D14" s="14"/>
      <c r="E14" s="14"/>
      <c r="F14" s="14"/>
      <c r="G14" s="24"/>
    </row>
    <row r="15" spans="1:11" ht="15.75" customHeight="1" x14ac:dyDescent="0.25">
      <c r="A15" s="24">
        <v>14</v>
      </c>
      <c r="B15" s="28"/>
      <c r="C15" s="25" t="s">
        <v>81</v>
      </c>
      <c r="D15" s="14"/>
      <c r="E15" s="14"/>
      <c r="F15" s="14"/>
      <c r="G15" s="24"/>
    </row>
    <row r="16" spans="1:11" ht="15.75" customHeight="1" x14ac:dyDescent="0.25">
      <c r="A16" s="24">
        <v>15</v>
      </c>
      <c r="B16" s="28"/>
      <c r="C16" s="25" t="s">
        <v>82</v>
      </c>
      <c r="D16" s="14"/>
      <c r="E16" s="14"/>
      <c r="F16" s="14"/>
      <c r="G16" s="24"/>
    </row>
    <row r="17" spans="1:7" ht="15.75" customHeight="1" x14ac:dyDescent="0.25">
      <c r="A17" s="24">
        <v>16</v>
      </c>
      <c r="B17" s="28"/>
      <c r="C17" s="25" t="s">
        <v>83</v>
      </c>
      <c r="D17" s="14"/>
      <c r="E17" s="14"/>
      <c r="F17" s="14"/>
      <c r="G17" s="24"/>
    </row>
    <row r="18" spans="1:7" ht="14" x14ac:dyDescent="0.3">
      <c r="A18" s="24">
        <v>17</v>
      </c>
      <c r="B18" s="28"/>
      <c r="C18" s="25" t="s">
        <v>84</v>
      </c>
      <c r="D18" s="25">
        <v>3</v>
      </c>
      <c r="E18" s="25" t="s">
        <v>65</v>
      </c>
      <c r="F18" s="29" t="s">
        <v>66</v>
      </c>
      <c r="G18" s="34">
        <v>45216</v>
      </c>
    </row>
    <row r="19" spans="1:7" ht="14" x14ac:dyDescent="0.3">
      <c r="A19" s="24">
        <v>18</v>
      </c>
      <c r="B19" s="28"/>
      <c r="C19" s="25" t="s">
        <v>26</v>
      </c>
      <c r="D19" s="25">
        <v>3</v>
      </c>
      <c r="E19" s="25" t="s">
        <v>65</v>
      </c>
      <c r="F19" s="29" t="s">
        <v>66</v>
      </c>
      <c r="G19" s="34">
        <v>45216</v>
      </c>
    </row>
    <row r="20" spans="1:7" ht="12.5" x14ac:dyDescent="0.25">
      <c r="A20" s="24">
        <v>19</v>
      </c>
      <c r="B20" s="28"/>
      <c r="C20" s="25" t="s">
        <v>85</v>
      </c>
      <c r="D20" s="14"/>
      <c r="E20" s="14"/>
      <c r="F20" s="14"/>
      <c r="G20" s="24"/>
    </row>
    <row r="21" spans="1:7" ht="14" x14ac:dyDescent="0.3">
      <c r="A21" s="24">
        <v>20</v>
      </c>
      <c r="B21" s="28"/>
      <c r="C21" s="25" t="s">
        <v>34</v>
      </c>
      <c r="D21" s="25">
        <v>2</v>
      </c>
      <c r="E21" s="25" t="s">
        <v>65</v>
      </c>
      <c r="F21" s="29" t="s">
        <v>66</v>
      </c>
      <c r="G21" s="34">
        <v>45216</v>
      </c>
    </row>
    <row r="22" spans="1:7" ht="12.5" x14ac:dyDescent="0.25">
      <c r="A22" s="24">
        <v>21</v>
      </c>
      <c r="B22" s="28"/>
      <c r="C22" s="25" t="s">
        <v>86</v>
      </c>
      <c r="D22" s="14"/>
      <c r="E22" s="14"/>
      <c r="F22" s="14"/>
      <c r="G22" s="24"/>
    </row>
    <row r="23" spans="1:7" ht="12.5" x14ac:dyDescent="0.25">
      <c r="A23" s="24">
        <v>22</v>
      </c>
      <c r="B23" s="28"/>
      <c r="C23" s="25" t="s">
        <v>87</v>
      </c>
      <c r="D23" s="14"/>
      <c r="E23" s="14"/>
      <c r="F23" s="14"/>
      <c r="G23" s="24"/>
    </row>
    <row r="24" spans="1:7" ht="12.5" x14ac:dyDescent="0.25">
      <c r="A24" s="24">
        <v>23</v>
      </c>
      <c r="B24" s="28"/>
      <c r="C24" s="25" t="s">
        <v>88</v>
      </c>
      <c r="D24" s="25">
        <v>8</v>
      </c>
      <c r="E24" s="25" t="s">
        <v>65</v>
      </c>
      <c r="F24" s="25" t="s">
        <v>66</v>
      </c>
      <c r="G24" s="34">
        <v>45216</v>
      </c>
    </row>
    <row r="25" spans="1:7" ht="12.5" x14ac:dyDescent="0.25">
      <c r="A25" s="24">
        <v>24</v>
      </c>
      <c r="B25" s="28"/>
      <c r="C25" s="25" t="s">
        <v>89</v>
      </c>
      <c r="D25" s="14"/>
      <c r="E25" s="14"/>
      <c r="F25" s="14"/>
      <c r="G25" s="24"/>
    </row>
    <row r="26" spans="1:7" ht="14" x14ac:dyDescent="0.3">
      <c r="A26" s="24">
        <v>25</v>
      </c>
      <c r="B26" s="28"/>
      <c r="C26" s="25" t="s">
        <v>20</v>
      </c>
      <c r="D26" s="25">
        <v>5</v>
      </c>
      <c r="E26" s="25" t="s">
        <v>65</v>
      </c>
      <c r="F26" s="29" t="s">
        <v>66</v>
      </c>
      <c r="G26" s="34">
        <v>45216</v>
      </c>
    </row>
    <row r="27" spans="1:7" ht="12.5" x14ac:dyDescent="0.25">
      <c r="A27" s="24">
        <v>26</v>
      </c>
      <c r="B27" s="28"/>
      <c r="C27" s="25" t="s">
        <v>90</v>
      </c>
      <c r="D27" s="14"/>
      <c r="E27" s="14"/>
      <c r="F27" s="14"/>
      <c r="G27" s="24"/>
    </row>
    <row r="28" spans="1:7" ht="12.5" x14ac:dyDescent="0.25">
      <c r="A28" s="24">
        <v>27</v>
      </c>
      <c r="B28" s="26">
        <v>1</v>
      </c>
      <c r="C28" s="25" t="s">
        <v>91</v>
      </c>
      <c r="D28" s="25">
        <v>3</v>
      </c>
      <c r="E28" s="25" t="s">
        <v>65</v>
      </c>
      <c r="F28" s="25" t="s">
        <v>73</v>
      </c>
      <c r="G28" s="30">
        <v>45202</v>
      </c>
    </row>
    <row r="29" spans="1:7" ht="12.5" x14ac:dyDescent="0.25">
      <c r="A29" s="24">
        <v>28</v>
      </c>
      <c r="B29" s="28"/>
      <c r="C29" s="25" t="s">
        <v>92</v>
      </c>
      <c r="D29" s="14"/>
      <c r="E29" s="14"/>
      <c r="F29" s="14"/>
      <c r="G29" s="24"/>
    </row>
    <row r="30" spans="1:7" ht="12.5" x14ac:dyDescent="0.25">
      <c r="A30" s="24">
        <v>29</v>
      </c>
      <c r="B30" s="28"/>
      <c r="C30" s="25" t="s">
        <v>93</v>
      </c>
      <c r="D30" s="14"/>
      <c r="E30" s="14"/>
      <c r="F30" s="14"/>
      <c r="G30" s="24"/>
    </row>
    <row r="31" spans="1:7" ht="14" x14ac:dyDescent="0.3">
      <c r="A31" s="24">
        <v>30</v>
      </c>
      <c r="B31" s="26">
        <v>1</v>
      </c>
      <c r="C31" s="25" t="s">
        <v>94</v>
      </c>
      <c r="D31" s="25">
        <v>1</v>
      </c>
      <c r="E31" s="25" t="s">
        <v>65</v>
      </c>
      <c r="F31" s="29" t="s">
        <v>66</v>
      </c>
      <c r="G31" s="30">
        <v>45202</v>
      </c>
    </row>
    <row r="32" spans="1:7" ht="14" x14ac:dyDescent="0.3">
      <c r="A32" s="24">
        <v>31</v>
      </c>
      <c r="B32" s="28"/>
      <c r="C32" s="25" t="s">
        <v>95</v>
      </c>
      <c r="D32" s="25">
        <v>7</v>
      </c>
      <c r="E32" s="25" t="s">
        <v>65</v>
      </c>
      <c r="F32" s="29" t="s">
        <v>66</v>
      </c>
      <c r="G32" s="34">
        <v>45216</v>
      </c>
    </row>
    <row r="33" spans="1:7" ht="14" x14ac:dyDescent="0.3">
      <c r="A33" s="24">
        <v>32</v>
      </c>
      <c r="B33" s="33"/>
      <c r="C33" s="25" t="s">
        <v>96</v>
      </c>
      <c r="D33" s="25">
        <v>0.5</v>
      </c>
      <c r="E33" s="25" t="s">
        <v>65</v>
      </c>
      <c r="F33" s="29" t="s">
        <v>66</v>
      </c>
      <c r="G33" s="34">
        <v>45216</v>
      </c>
    </row>
    <row r="34" spans="1:7" ht="14" x14ac:dyDescent="0.3">
      <c r="A34" s="24">
        <v>33</v>
      </c>
      <c r="B34" s="28"/>
      <c r="C34" s="25" t="s">
        <v>32</v>
      </c>
      <c r="D34" s="25">
        <v>1.5</v>
      </c>
      <c r="E34" s="25" t="s">
        <v>65</v>
      </c>
      <c r="F34" s="29" t="s">
        <v>66</v>
      </c>
      <c r="G34" s="34">
        <v>45216</v>
      </c>
    </row>
    <row r="35" spans="1:7" ht="12.5" x14ac:dyDescent="0.25">
      <c r="A35" s="24">
        <v>34</v>
      </c>
      <c r="B35" s="28"/>
      <c r="C35" s="25" t="s">
        <v>97</v>
      </c>
      <c r="D35" s="14"/>
      <c r="E35" s="14"/>
      <c r="F35" s="14"/>
      <c r="G35" s="24"/>
    </row>
    <row r="36" spans="1:7" ht="12.5" x14ac:dyDescent="0.25">
      <c r="A36" s="24">
        <v>35</v>
      </c>
      <c r="B36" s="28"/>
      <c r="C36" s="25" t="s">
        <v>98</v>
      </c>
      <c r="D36" s="14"/>
      <c r="E36" s="14"/>
      <c r="F36" s="14"/>
      <c r="G36" s="24"/>
    </row>
    <row r="37" spans="1:7" ht="12.5" x14ac:dyDescent="0.25">
      <c r="A37" s="24">
        <v>36</v>
      </c>
      <c r="B37" s="28"/>
      <c r="C37" s="25" t="s">
        <v>46</v>
      </c>
      <c r="D37" s="25">
        <v>1</v>
      </c>
      <c r="E37" s="25" t="s">
        <v>75</v>
      </c>
      <c r="F37" s="25" t="s">
        <v>66</v>
      </c>
      <c r="G37" s="35">
        <v>45216</v>
      </c>
    </row>
    <row r="38" spans="1:7" ht="12.5" x14ac:dyDescent="0.25">
      <c r="A38" s="24">
        <v>37</v>
      </c>
      <c r="B38" s="28"/>
      <c r="C38" s="25" t="s">
        <v>99</v>
      </c>
      <c r="D38" s="14"/>
      <c r="E38" s="14"/>
      <c r="F38" s="14"/>
      <c r="G38" s="24"/>
    </row>
    <row r="39" spans="1:7" ht="12.5" x14ac:dyDescent="0.25">
      <c r="A39" s="24">
        <v>38</v>
      </c>
      <c r="B39" s="28"/>
      <c r="C39" s="25" t="s">
        <v>100</v>
      </c>
      <c r="D39" s="14"/>
      <c r="E39" s="14"/>
      <c r="F39" s="14"/>
      <c r="G39" s="24"/>
    </row>
    <row r="40" spans="1:7" ht="12.5" x14ac:dyDescent="0.25">
      <c r="A40" s="24">
        <v>39</v>
      </c>
      <c r="B40" s="28"/>
      <c r="C40" s="25" t="s">
        <v>101</v>
      </c>
      <c r="D40" s="25">
        <v>3</v>
      </c>
      <c r="E40" s="25" t="s">
        <v>102</v>
      </c>
      <c r="F40" s="25" t="s">
        <v>73</v>
      </c>
      <c r="G40" s="34">
        <v>45216</v>
      </c>
    </row>
    <row r="41" spans="1:7" ht="12.5" x14ac:dyDescent="0.25">
      <c r="A41" s="24">
        <v>40</v>
      </c>
      <c r="B41" s="28"/>
      <c r="C41" s="25" t="s">
        <v>103</v>
      </c>
      <c r="D41" s="25">
        <v>2</v>
      </c>
      <c r="E41" s="25" t="s">
        <v>75</v>
      </c>
      <c r="F41" s="25" t="s">
        <v>66</v>
      </c>
      <c r="G41" s="34">
        <v>45216</v>
      </c>
    </row>
    <row r="42" spans="1:7" ht="12.5" x14ac:dyDescent="0.25">
      <c r="A42" s="24">
        <v>41</v>
      </c>
      <c r="B42" s="28"/>
      <c r="C42" s="25" t="s">
        <v>104</v>
      </c>
      <c r="D42" s="25">
        <v>2</v>
      </c>
      <c r="E42" s="25" t="s">
        <v>75</v>
      </c>
      <c r="F42" s="25" t="s">
        <v>73</v>
      </c>
      <c r="G42" s="34">
        <v>45216</v>
      </c>
    </row>
    <row r="43" spans="1:7" ht="12.5" x14ac:dyDescent="0.25">
      <c r="A43" s="24">
        <v>42</v>
      </c>
      <c r="B43" s="28"/>
      <c r="C43" s="25" t="s">
        <v>105</v>
      </c>
      <c r="D43" s="25">
        <v>3</v>
      </c>
      <c r="E43" s="25" t="s">
        <v>102</v>
      </c>
      <c r="F43" s="25" t="s">
        <v>73</v>
      </c>
      <c r="G43" s="34">
        <v>45216</v>
      </c>
    </row>
    <row r="44" spans="1:7" ht="14" x14ac:dyDescent="0.3">
      <c r="A44" s="24">
        <v>43</v>
      </c>
      <c r="B44" s="26">
        <v>1</v>
      </c>
      <c r="C44" s="25" t="s">
        <v>106</v>
      </c>
      <c r="D44" s="25">
        <v>0.5</v>
      </c>
      <c r="E44" s="25" t="s">
        <v>102</v>
      </c>
      <c r="F44" s="29" t="s">
        <v>66</v>
      </c>
      <c r="G44" s="34">
        <v>45216</v>
      </c>
    </row>
    <row r="45" spans="1:7" ht="12.5" x14ac:dyDescent="0.25">
      <c r="A45" s="24">
        <v>44</v>
      </c>
      <c r="B45" s="33"/>
      <c r="C45" s="25" t="s">
        <v>107</v>
      </c>
      <c r="D45" s="25">
        <v>1.5</v>
      </c>
      <c r="E45" s="25" t="s">
        <v>65</v>
      </c>
      <c r="F45" s="25" t="s">
        <v>73</v>
      </c>
      <c r="G45" s="34">
        <v>45216</v>
      </c>
    </row>
    <row r="46" spans="1:7" ht="12.5" x14ac:dyDescent="0.25">
      <c r="A46" s="24">
        <v>45</v>
      </c>
      <c r="B46" s="28"/>
      <c r="C46" s="25" t="s">
        <v>108</v>
      </c>
      <c r="D46" s="14"/>
      <c r="E46" s="14"/>
      <c r="F46" s="14"/>
      <c r="G46" s="24"/>
    </row>
    <row r="47" spans="1:7" ht="12.5" x14ac:dyDescent="0.25">
      <c r="A47" s="24">
        <v>46</v>
      </c>
      <c r="B47" s="14"/>
      <c r="C47" s="25" t="s">
        <v>109</v>
      </c>
      <c r="D47" s="25">
        <v>2</v>
      </c>
      <c r="E47" s="25" t="s">
        <v>65</v>
      </c>
      <c r="F47" s="25" t="s">
        <v>73</v>
      </c>
      <c r="G47" s="36">
        <v>45216</v>
      </c>
    </row>
    <row r="48" spans="1:7" ht="15.75" customHeight="1" x14ac:dyDescent="0.25">
      <c r="A48" s="24">
        <v>47</v>
      </c>
      <c r="B48" s="14"/>
      <c r="C48" s="25" t="s">
        <v>116</v>
      </c>
      <c r="D48" s="25">
        <v>2</v>
      </c>
      <c r="E48" s="25" t="s">
        <v>65</v>
      </c>
      <c r="F48" s="25" t="s">
        <v>72</v>
      </c>
      <c r="G48" s="37">
        <v>45216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Planificador</vt:lpstr>
      <vt:lpstr>Cuentos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Andrés Herrera De Miguel</cp:lastModifiedBy>
  <dcterms:modified xsi:type="dcterms:W3CDTF">2023-10-14T11:44:04Z</dcterms:modified>
</cp:coreProperties>
</file>