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DaniPC\Konguitos_Casino\Documentación\"/>
    </mc:Choice>
  </mc:AlternateContent>
  <xr:revisionPtr revIDLastSave="0" documentId="13_ncr:1_{DDB782A3-BAC4-43A1-8339-F3B5E150BBF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" i="1" l="1"/>
  <c r="K164" i="1"/>
  <c r="J164" i="1"/>
  <c r="K162" i="1"/>
  <c r="J162" i="1"/>
  <c r="K9" i="1" s="1"/>
  <c r="K3" i="1" l="1"/>
  <c r="K12" i="1"/>
  <c r="K148" i="1"/>
  <c r="J148" i="1"/>
  <c r="K6" i="1" s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<sst xmlns="http://schemas.openxmlformats.org/spreadsheetml/2006/main" count="599" uniqueCount="219">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</sst>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9"/>
  <sheetViews>
    <sheetView tabSelected="1" topLeftCell="A146" zoomScale="70" zoomScaleNormal="70" workbookViewId="0">
      <selection activeCell="L144" sqref="L144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403.2</v>
      </c>
      <c r="F3" s="3">
        <f t="shared" si="0"/>
        <v>490.28000000000009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113.11000000000001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6" t="s">
        <v>22</v>
      </c>
      <c r="K22" s="66"/>
      <c r="L22" s="66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15.01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  <c r="J164">
        <f>F165+F166+F179</f>
        <v>10.48</v>
      </c>
      <c r="K164">
        <f>E165+E166+E179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209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210</v>
      </c>
      <c r="D172" s="15">
        <v>9</v>
      </c>
      <c r="E172" s="13">
        <v>2</v>
      </c>
      <c r="F172" s="13">
        <v>2</v>
      </c>
      <c r="G172" s="7"/>
    </row>
    <row r="173" spans="2:11" ht="15.75" customHeight="1" x14ac:dyDescent="0.25">
      <c r="B173" s="52" t="s">
        <v>13</v>
      </c>
      <c r="C173" s="13" t="s">
        <v>211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5">
      <c r="B174" s="52" t="s">
        <v>13</v>
      </c>
      <c r="C174" s="13" t="s">
        <v>212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214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215</v>
      </c>
      <c r="D178" s="13"/>
      <c r="E178" s="13"/>
      <c r="F178" s="13"/>
      <c r="G178" s="1"/>
    </row>
    <row r="179" spans="2:7" ht="15.75" customHeight="1" x14ac:dyDescent="0.25">
      <c r="B179" s="55" t="s">
        <v>12</v>
      </c>
      <c r="C179" s="13" t="s">
        <v>218</v>
      </c>
      <c r="D179" s="13"/>
      <c r="E179" s="13">
        <v>1</v>
      </c>
      <c r="F179" s="13">
        <v>4</v>
      </c>
      <c r="G179" s="7"/>
    </row>
  </sheetData>
  <mergeCells count="18"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2023-12-06T23:47:28Z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