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EDD5AD9F-3B6B-4F46-B79C-7506A28F3B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2" i="1" l="1"/>
  <c r="K165" i="1"/>
  <c r="K164" i="1"/>
  <c r="J165" i="1"/>
  <c r="K12" i="1" s="1"/>
  <c r="J149" i="1"/>
  <c r="J164" i="1"/>
  <c r="K162" i="1"/>
  <c r="K9" i="1"/>
  <c r="K3" i="1" l="1"/>
  <c r="K148" i="1"/>
  <c r="J148" i="1"/>
  <c r="K6" i="1" s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<sst xmlns="http://schemas.openxmlformats.org/spreadsheetml/2006/main" count="599" uniqueCount="219">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</sst>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9"/>
  <sheetViews>
    <sheetView tabSelected="1" topLeftCell="A134" zoomScale="70" zoomScaleNormal="70" workbookViewId="0">
      <selection activeCell="J166" sqref="J166"/>
    </sheetView>
  </sheetViews>
  <sheetFormatPr baseColWidth="10" defaultColWidth="12.5703125" defaultRowHeight="15.75" customHeight="1" x14ac:dyDescent="0.2"/>
  <cols>
    <col min="1" max="1" width="5.7109375" bestFit="1" customWidth="1"/>
    <col min="3" max="3" width="48.5703125" customWidth="1"/>
    <col min="5" max="5" width="13.7109375" customWidth="1"/>
    <col min="7" max="7" width="53.42578125" bestFit="1" customWidth="1"/>
    <col min="10" max="10" width="21.28515625" customWidth="1"/>
    <col min="11" max="11" width="35.42578125" customWidth="1"/>
    <col min="12" max="12" width="26.7109375" customWidth="1"/>
    <col min="16" max="16" width="17.42578125" customWidth="1"/>
  </cols>
  <sheetData>
    <row r="2" spans="1:16" ht="15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">
      <c r="A3" s="1" t="s">
        <v>7</v>
      </c>
      <c r="B3" s="1"/>
      <c r="C3" s="1"/>
      <c r="D3" s="1"/>
      <c r="E3" s="1">
        <f t="shared" ref="E3:F3" si="0">SUM(E6:E996)</f>
        <v>411.2</v>
      </c>
      <c r="F3" s="3">
        <f t="shared" si="0"/>
        <v>501.28000000000009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F7+F13+F20+F43+F45+F47+F46+J76+J133+J148+J164</f>
        <v>91.320000000000007</v>
      </c>
      <c r="L6" s="2"/>
      <c r="M6" s="2"/>
      <c r="P6" s="2"/>
    </row>
    <row r="7" spans="1:16" ht="15.75" customHeight="1" x14ac:dyDescent="0.2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113.11000000000001</v>
      </c>
      <c r="L9" s="2"/>
      <c r="M9" s="2"/>
    </row>
    <row r="10" spans="1:16" ht="15.75" customHeight="1" x14ac:dyDescent="0.2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F9+F15+F32+F33+F34+F35+F36+F37+F38+F48+F67+F68+J77+J134+J149+J165</f>
        <v>89.85</v>
      </c>
    </row>
    <row r="13" spans="1:16" ht="15.75" customHeight="1" x14ac:dyDescent="0.2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2.75" x14ac:dyDescent="0.2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2.75" x14ac:dyDescent="0.2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75" x14ac:dyDescent="0.2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2.75" x14ac:dyDescent="0.2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75" x14ac:dyDescent="0.2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5" x14ac:dyDescent="0.2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75" x14ac:dyDescent="0.2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75" x14ac:dyDescent="0.2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75" x14ac:dyDescent="0.2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5" x14ac:dyDescent="0.2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75" x14ac:dyDescent="0.2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75" x14ac:dyDescent="0.2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75" x14ac:dyDescent="0.2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5" x14ac:dyDescent="0.2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75" x14ac:dyDescent="0.2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75" x14ac:dyDescent="0.2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75" x14ac:dyDescent="0.2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75" x14ac:dyDescent="0.2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75" x14ac:dyDescent="0.2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75" x14ac:dyDescent="0.2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75" x14ac:dyDescent="0.2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75" x14ac:dyDescent="0.2">
      <c r="B41" s="59" t="s">
        <v>36</v>
      </c>
      <c r="C41" s="60"/>
      <c r="D41" s="60"/>
      <c r="E41" s="60"/>
      <c r="F41" s="60"/>
      <c r="G41" s="60"/>
    </row>
    <row r="42" spans="2:7" ht="12.75" x14ac:dyDescent="0.2">
      <c r="B42" s="61"/>
      <c r="C42" s="62"/>
      <c r="D42" s="62"/>
      <c r="E42" s="62"/>
      <c r="F42" s="62"/>
      <c r="G42" s="62"/>
    </row>
    <row r="43" spans="2:7" ht="12.75" x14ac:dyDescent="0.2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75" x14ac:dyDescent="0.2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75" x14ac:dyDescent="0.2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75" x14ac:dyDescent="0.2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75" x14ac:dyDescent="0.2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75" x14ac:dyDescent="0.2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75" x14ac:dyDescent="0.2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75" x14ac:dyDescent="0.2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75" x14ac:dyDescent="0.2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75" x14ac:dyDescent="0.2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75" x14ac:dyDescent="0.2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75" x14ac:dyDescent="0.2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75" x14ac:dyDescent="0.2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75" x14ac:dyDescent="0.2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75" x14ac:dyDescent="0.2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75" x14ac:dyDescent="0.2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75" x14ac:dyDescent="0.2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75" x14ac:dyDescent="0.2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75" x14ac:dyDescent="0.2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2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" customHeight="1" x14ac:dyDescent="0.2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">
      <c r="B121" s="10" t="s">
        <v>16</v>
      </c>
      <c r="C121" s="47" t="s">
        <v>125</v>
      </c>
    </row>
    <row r="122" spans="2:7" ht="15.75" customHeight="1" x14ac:dyDescent="0.2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">
      <c r="B128" s="63"/>
      <c r="C128" s="64"/>
      <c r="D128" s="64"/>
      <c r="E128" s="64"/>
      <c r="F128" s="64"/>
      <c r="G128" s="64"/>
    </row>
    <row r="129" spans="2:11" ht="15.75" customHeight="1" x14ac:dyDescent="0.2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">
      <c r="B143" s="63"/>
      <c r="C143" s="64"/>
      <c r="D143" s="64"/>
      <c r="E143" s="64"/>
      <c r="F143" s="64"/>
      <c r="G143" s="64"/>
    </row>
    <row r="144" spans="2:11" ht="15.75" customHeight="1" x14ac:dyDescent="0.2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">
      <c r="B160" s="63"/>
      <c r="C160" s="64"/>
      <c r="D160" s="64"/>
      <c r="E160" s="64"/>
      <c r="F160" s="64"/>
      <c r="G160" s="64"/>
      <c r="I160" s="58" t="s">
        <v>188</v>
      </c>
      <c r="J160" s="58" t="s">
        <v>45</v>
      </c>
      <c r="K160" s="58" t="s">
        <v>46</v>
      </c>
    </row>
    <row r="161" spans="2:11" ht="15.75" customHeight="1" x14ac:dyDescent="0.2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</row>
    <row r="162" spans="2:11" ht="15.75" customHeight="1" x14ac:dyDescent="0.2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15.01</v>
      </c>
      <c r="K162">
        <f>E174+E171+E172+E173</f>
        <v>18</v>
      </c>
    </row>
    <row r="163" spans="2:11" ht="15.75" customHeight="1" x14ac:dyDescent="0.2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  <c r="J164">
        <f>F165+F166+F179</f>
        <v>10.48</v>
      </c>
      <c r="K164">
        <f>E165+E166+E179</f>
        <v>16</v>
      </c>
    </row>
    <row r="165" spans="2:11" ht="15.75" customHeight="1" x14ac:dyDescent="0.2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</f>
        <v>11</v>
      </c>
      <c r="K165">
        <f>E161</f>
        <v>8</v>
      </c>
    </row>
    <row r="166" spans="2:11" ht="15.75" customHeight="1" x14ac:dyDescent="0.2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">
      <c r="B167" s="54" t="s">
        <v>9</v>
      </c>
      <c r="C167" s="13" t="s">
        <v>207</v>
      </c>
      <c r="D167" s="13"/>
      <c r="E167" s="13"/>
      <c r="F167" s="13"/>
      <c r="G167" s="1"/>
    </row>
    <row r="168" spans="2:11" ht="15.75" customHeight="1" x14ac:dyDescent="0.2">
      <c r="B168" s="54" t="s">
        <v>9</v>
      </c>
      <c r="C168" s="13" t="s">
        <v>216</v>
      </c>
      <c r="D168" s="13"/>
      <c r="E168" s="13"/>
      <c r="F168" s="13"/>
      <c r="G168" s="1"/>
    </row>
    <row r="169" spans="2:11" ht="15.75" customHeight="1" x14ac:dyDescent="0.2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">
      <c r="B170" s="54" t="s">
        <v>9</v>
      </c>
      <c r="C170" s="13" t="s">
        <v>208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">
      <c r="B171" s="52" t="s">
        <v>13</v>
      </c>
      <c r="C171" s="13" t="s">
        <v>209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">
      <c r="B172" s="52" t="s">
        <v>13</v>
      </c>
      <c r="C172" s="13" t="s">
        <v>210</v>
      </c>
      <c r="D172" s="15">
        <v>9</v>
      </c>
      <c r="E172" s="13">
        <v>2</v>
      </c>
      <c r="F172" s="13">
        <v>2</v>
      </c>
      <c r="G172" s="7"/>
    </row>
    <row r="173" spans="2:11" ht="15.75" customHeight="1" x14ac:dyDescent="0.2">
      <c r="B173" s="52" t="s">
        <v>13</v>
      </c>
      <c r="C173" s="13" t="s">
        <v>211</v>
      </c>
      <c r="D173" s="15">
        <v>39</v>
      </c>
      <c r="E173" s="13">
        <v>5</v>
      </c>
      <c r="F173" s="13">
        <v>3.67</v>
      </c>
      <c r="G173" s="11"/>
    </row>
    <row r="174" spans="2:11" ht="15.75" customHeight="1" x14ac:dyDescent="0.2">
      <c r="B174" s="52" t="s">
        <v>13</v>
      </c>
      <c r="C174" s="13" t="s">
        <v>212</v>
      </c>
      <c r="D174" s="13"/>
      <c r="E174" s="13">
        <v>1</v>
      </c>
      <c r="F174" s="13">
        <v>0.17</v>
      </c>
      <c r="G174" s="50"/>
    </row>
    <row r="175" spans="2:11" ht="15.75" customHeight="1" x14ac:dyDescent="0.2">
      <c r="B175" s="53" t="s">
        <v>16</v>
      </c>
      <c r="C175" s="13" t="s">
        <v>213</v>
      </c>
      <c r="D175" s="13"/>
      <c r="E175" s="13"/>
      <c r="F175" s="13"/>
      <c r="G175" s="1"/>
    </row>
    <row r="176" spans="2:11" ht="15.75" customHeight="1" x14ac:dyDescent="0.2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">
      <c r="B177" s="51" t="s">
        <v>15</v>
      </c>
      <c r="C177" s="13" t="s">
        <v>214</v>
      </c>
      <c r="D177" s="13"/>
      <c r="E177" s="13"/>
      <c r="F177" s="13"/>
      <c r="G177" s="1"/>
    </row>
    <row r="178" spans="2:7" ht="15.75" customHeight="1" x14ac:dyDescent="0.2">
      <c r="B178" s="51" t="s">
        <v>15</v>
      </c>
      <c r="C178" s="13" t="s">
        <v>215</v>
      </c>
      <c r="D178" s="13"/>
      <c r="E178" s="13"/>
      <c r="F178" s="13"/>
      <c r="G178" s="1"/>
    </row>
    <row r="179" spans="2:7" ht="15.75" customHeight="1" x14ac:dyDescent="0.2">
      <c r="B179" s="55" t="s">
        <v>12</v>
      </c>
      <c r="C179" s="13" t="s">
        <v>218</v>
      </c>
      <c r="D179" s="13"/>
      <c r="E179" s="13">
        <v>1</v>
      </c>
      <c r="F179" s="13">
        <v>4</v>
      </c>
      <c r="G179" s="7"/>
    </row>
  </sheetData>
  <mergeCells count="18"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703125" defaultRowHeight="15.75" customHeight="1" x14ac:dyDescent="0.2"/>
  <cols>
    <col min="1" max="1" width="14.5703125" customWidth="1"/>
    <col min="2" max="2" width="35.42578125" customWidth="1"/>
    <col min="3" max="3" width="27.28515625" customWidth="1"/>
    <col min="4" max="4" width="10.28515625" customWidth="1"/>
    <col min="7" max="7" width="17.42578125" customWidth="1"/>
    <col min="10" max="10" width="20" customWidth="1"/>
  </cols>
  <sheetData>
    <row r="1" spans="1:11" ht="15.75" customHeight="1" x14ac:dyDescent="0.2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.25" x14ac:dyDescent="0.2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.25" x14ac:dyDescent="0.2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.25" x14ac:dyDescent="0.2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.25" x14ac:dyDescent="0.2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75" x14ac:dyDescent="0.2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.25" x14ac:dyDescent="0.2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75" x14ac:dyDescent="0.2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75" x14ac:dyDescent="0.2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75" x14ac:dyDescent="0.2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75" x14ac:dyDescent="0.2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.25" x14ac:dyDescent="0.2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75" x14ac:dyDescent="0.2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75" x14ac:dyDescent="0.2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75" x14ac:dyDescent="0.2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75" x14ac:dyDescent="0.2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.25" x14ac:dyDescent="0.2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.25" x14ac:dyDescent="0.2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.25" x14ac:dyDescent="0.2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.25" x14ac:dyDescent="0.2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75" x14ac:dyDescent="0.2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75" x14ac:dyDescent="0.2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75" x14ac:dyDescent="0.2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75" x14ac:dyDescent="0.2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75" x14ac:dyDescent="0.2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75" x14ac:dyDescent="0.2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75" x14ac:dyDescent="0.2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75" x14ac:dyDescent="0.2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75" x14ac:dyDescent="0.2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.25" x14ac:dyDescent="0.2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75" x14ac:dyDescent="0.2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75" x14ac:dyDescent="0.2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75" x14ac:dyDescent="0.2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Álvaro Sanz Cortés</cp:lastModifiedBy>
  <cp:revision/>
  <dcterms:created xsi:type="dcterms:W3CDTF">2023-10-17T10:39:19Z</dcterms:created>
  <dcterms:modified xsi:type="dcterms:W3CDTF">2023-12-08T10:55:15Z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