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Files\Retro Computer\zx spectrum\_clone\zx nuvo\+3\issue 4\docs\"/>
    </mc:Choice>
  </mc:AlternateContent>
  <bookViews>
    <workbookView xWindow="0" yWindow="0" windowWidth="19380" windowHeight="17700"/>
  </bookViews>
  <sheets>
    <sheet name="ZX Nuvo +3 Issue 4" sheetId="1" r:id="rId1"/>
  </sheets>
  <definedNames>
    <definedName name="_xlnm.Print_Titles" localSheetId="0">'ZX Nuvo +3 Issue 4'!$2:$2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1" l="1"/>
  <c r="A95" i="1" s="1"/>
  <c r="A9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4" i="1"/>
  <c r="A90" i="1" l="1"/>
  <c r="A92" i="1" s="1"/>
  <c r="A91" i="1"/>
</calcChain>
</file>

<file path=xl/sharedStrings.xml><?xml version="1.0" encoding="utf-8"?>
<sst xmlns="http://schemas.openxmlformats.org/spreadsheetml/2006/main" count="277" uniqueCount="266">
  <si>
    <t>Comment</t>
  </si>
  <si>
    <t>Designator</t>
  </si>
  <si>
    <t>Footprint</t>
  </si>
  <si>
    <t>Quantity</t>
  </si>
  <si>
    <t>10uF</t>
  </si>
  <si>
    <t>27pF</t>
  </si>
  <si>
    <t>C2, C4</t>
  </si>
  <si>
    <t>0.1uF</t>
  </si>
  <si>
    <t>22uF</t>
  </si>
  <si>
    <t>C6</t>
  </si>
  <si>
    <t>3.3nF</t>
  </si>
  <si>
    <t>C8, C25</t>
  </si>
  <si>
    <t>10pF</t>
  </si>
  <si>
    <t>C27</t>
  </si>
  <si>
    <t>220uF</t>
  </si>
  <si>
    <t>C28, C29</t>
  </si>
  <si>
    <t>10nF</t>
  </si>
  <si>
    <t>C32, C42</t>
  </si>
  <si>
    <t>22nF</t>
  </si>
  <si>
    <t>C37</t>
  </si>
  <si>
    <t>7pF</t>
  </si>
  <si>
    <t>C38, C39</t>
  </si>
  <si>
    <t>47nF</t>
  </si>
  <si>
    <t>C40</t>
  </si>
  <si>
    <t>1nF</t>
  </si>
  <si>
    <t>C41</t>
  </si>
  <si>
    <t>1N4148</t>
  </si>
  <si>
    <t>RCPT 8</t>
  </si>
  <si>
    <t>J1</t>
  </si>
  <si>
    <t>Header 8</t>
  </si>
  <si>
    <t>RCPT 5</t>
  </si>
  <si>
    <t>J2</t>
  </si>
  <si>
    <t>Header 5</t>
  </si>
  <si>
    <t>DC JACK</t>
  </si>
  <si>
    <t>J4</t>
  </si>
  <si>
    <t>AUDIO JACK PJ-322</t>
  </si>
  <si>
    <t>Header 6</t>
  </si>
  <si>
    <t>M-DIN_9-R</t>
  </si>
  <si>
    <t>J8</t>
  </si>
  <si>
    <t>Header 2</t>
  </si>
  <si>
    <t>DB9 MALE</t>
  </si>
  <si>
    <t>J11</t>
  </si>
  <si>
    <t>Header 4X2</t>
  </si>
  <si>
    <t>J12</t>
  </si>
  <si>
    <t>Header 17X2</t>
  </si>
  <si>
    <t>J16</t>
  </si>
  <si>
    <t>BC548</t>
  </si>
  <si>
    <t>Q1, Q2, Q3, Q4, Q14</t>
  </si>
  <si>
    <t>1M</t>
  </si>
  <si>
    <t>R1, R78</t>
  </si>
  <si>
    <t>1K</t>
  </si>
  <si>
    <t>R2, R58, R61, R62, R63</t>
  </si>
  <si>
    <t>10K</t>
  </si>
  <si>
    <t>R3, R4, R5, R6, R10, R11, R14, R15, R16, R22, R36, R37, R46, R47, R69, R70, R71, R72, R73, R74, R75, R77</t>
  </si>
  <si>
    <t>470</t>
  </si>
  <si>
    <t>R7, R8, R9, R12, R32, R35, R50, R51, R52, R53, R54, R55, R56, R57, R64, R65, R66, R67, R68</t>
  </si>
  <si>
    <t>470K</t>
  </si>
  <si>
    <t>R13</t>
  </si>
  <si>
    <t>4K7</t>
  </si>
  <si>
    <t>R17</t>
  </si>
  <si>
    <t>270</t>
  </si>
  <si>
    <t>R18, R48</t>
  </si>
  <si>
    <t>68</t>
  </si>
  <si>
    <t>R19, R20, R21, R34, R38, R43</t>
  </si>
  <si>
    <t>18K</t>
  </si>
  <si>
    <t>R23, R26, R29</t>
  </si>
  <si>
    <t>3.9K</t>
  </si>
  <si>
    <t>R24, R27, R30</t>
  </si>
  <si>
    <t>2.2K</t>
  </si>
  <si>
    <t>R25, R28, R31, R59, R60</t>
  </si>
  <si>
    <t>33K</t>
  </si>
  <si>
    <t>R33, R80</t>
  </si>
  <si>
    <t>75</t>
  </si>
  <si>
    <t>R39, R40, R41, R42</t>
  </si>
  <si>
    <t>150K</t>
  </si>
  <si>
    <t>R44, R45</t>
  </si>
  <si>
    <t>2.7K</t>
  </si>
  <si>
    <t>R49</t>
  </si>
  <si>
    <t>1.5K</t>
  </si>
  <si>
    <t>R76, R79</t>
  </si>
  <si>
    <t>68K</t>
  </si>
  <si>
    <t>R81</t>
  </si>
  <si>
    <t>6.8K</t>
  </si>
  <si>
    <t>R82</t>
  </si>
  <si>
    <t>10K*8</t>
  </si>
  <si>
    <t>RN1, RN2</t>
  </si>
  <si>
    <t>RN3</t>
  </si>
  <si>
    <t>RN4</t>
  </si>
  <si>
    <t>SW DIP-3</t>
  </si>
  <si>
    <t>SW1</t>
  </si>
  <si>
    <t>SW2</t>
  </si>
  <si>
    <t>SW DPDT</t>
  </si>
  <si>
    <t>Z80-CPU</t>
  </si>
  <si>
    <t>U1</t>
  </si>
  <si>
    <t>U2</t>
  </si>
  <si>
    <t>UM61512</t>
  </si>
  <si>
    <t>U3</t>
  </si>
  <si>
    <t>74HC138</t>
  </si>
  <si>
    <t>U4, U17, U18, U49</t>
  </si>
  <si>
    <t>74HC32</t>
  </si>
  <si>
    <t>U5, U12, U21, U22, U28, U52, U57, U58</t>
  </si>
  <si>
    <t>U6</t>
  </si>
  <si>
    <t>74HC174</t>
  </si>
  <si>
    <t>U7, U50</t>
  </si>
  <si>
    <t>U8</t>
  </si>
  <si>
    <t>74HC74</t>
  </si>
  <si>
    <t>U9, U10, U45</t>
  </si>
  <si>
    <t>74HC08</t>
  </si>
  <si>
    <t>U11, U24, U29, U53</t>
  </si>
  <si>
    <t>74HC04</t>
  </si>
  <si>
    <t>U13</t>
  </si>
  <si>
    <t>74HC161</t>
  </si>
  <si>
    <t>U14, U15, U16</t>
  </si>
  <si>
    <t>U19, U39</t>
  </si>
  <si>
    <t>74HC00</t>
  </si>
  <si>
    <t>U20, U23, U27, U51</t>
  </si>
  <si>
    <t>74HC4040</t>
  </si>
  <si>
    <t>U25, U37, U38</t>
  </si>
  <si>
    <t>74HC366</t>
  </si>
  <si>
    <t>U26</t>
  </si>
  <si>
    <t>74HC86</t>
  </si>
  <si>
    <t>U30</t>
  </si>
  <si>
    <t>74HC257</t>
  </si>
  <si>
    <t>U31, U41, U42, U47</t>
  </si>
  <si>
    <t>74LVC1GX04GV,125</t>
  </si>
  <si>
    <t>U32</t>
  </si>
  <si>
    <t>74HC574</t>
  </si>
  <si>
    <t>U33, U35, U36</t>
  </si>
  <si>
    <t>74HC166</t>
  </si>
  <si>
    <t>U34</t>
  </si>
  <si>
    <t>74HC245</t>
  </si>
  <si>
    <t>U40, U43, U44</t>
  </si>
  <si>
    <t>R-78E5.0</t>
  </si>
  <si>
    <t>U46</t>
  </si>
  <si>
    <t>AD724JR</t>
  </si>
  <si>
    <t>U48</t>
  </si>
  <si>
    <t>AY-3-8912</t>
  </si>
  <si>
    <t>U54</t>
  </si>
  <si>
    <t>74HC11</t>
  </si>
  <si>
    <t>U55, U56</t>
  </si>
  <si>
    <t>UPD765</t>
  </si>
  <si>
    <t>U59</t>
  </si>
  <si>
    <t>SED9420</t>
  </si>
  <si>
    <t>U60</t>
  </si>
  <si>
    <t>U61, U62</t>
  </si>
  <si>
    <t>U63</t>
  </si>
  <si>
    <t>Y1</t>
  </si>
  <si>
    <t>Y2</t>
  </si>
  <si>
    <t>#</t>
  </si>
  <si>
    <t>ZX Nuvo +3 Issue 4</t>
  </si>
  <si>
    <t>C1, C3, C35, C36</t>
  </si>
  <si>
    <t>C5, C7, C9, C10, C11, C12, C13, C14, C15, C16, C17, C18, C19, C20, C21, C22, C23, C24, C26, C30, C31, C33, C34, C43, C44</t>
  </si>
  <si>
    <t>D1, D2, D3, D4, D5, D6, D7, D8, D9, D10, D11, D12, D13, D14, D15, D16, D17, D18, D19, D20, D21, D22, D23, D24, D25, D26, D27, D28, D29, D30, D31, D32, D33, D34</t>
  </si>
  <si>
    <t>J1A (Not use)</t>
  </si>
  <si>
    <t>J2A (Not use)</t>
  </si>
  <si>
    <t>J5, J6</t>
  </si>
  <si>
    <t>AUDIO JACK</t>
  </si>
  <si>
    <t>CP1-3525N-ND</t>
  </si>
  <si>
    <t>J5A (Option)</t>
  </si>
  <si>
    <t>J7 (Option)</t>
  </si>
  <si>
    <t>J9 (Option)</t>
  </si>
  <si>
    <t>J14, J15, J17 (Not use)</t>
  </si>
  <si>
    <t>J10</t>
  </si>
  <si>
    <t>5-520315-8-ND</t>
  </si>
  <si>
    <t xml:space="preserve">A105063-ND </t>
  </si>
  <si>
    <t>P966-ND</t>
  </si>
  <si>
    <t>445-173185-1-ND</t>
  </si>
  <si>
    <t>P15791CT-ND</t>
  </si>
  <si>
    <t>BC1160CT-ND</t>
  </si>
  <si>
    <t>BC1075CT-ND</t>
  </si>
  <si>
    <t>BC1001CT-ND</t>
  </si>
  <si>
    <t>1189-1546-1-ND</t>
  </si>
  <si>
    <t>399-9858-1-ND</t>
  </si>
  <si>
    <t>1N4148FS-ND</t>
  </si>
  <si>
    <t>N/A</t>
  </si>
  <si>
    <t>CP-002A-ND</t>
  </si>
  <si>
    <t>CP-2290-ND</t>
  </si>
  <si>
    <t xml:space="preserve"> 732-5334-ND</t>
  </si>
  <si>
    <t>732-5334-ND</t>
  </si>
  <si>
    <t>AE10968-ND</t>
  </si>
  <si>
    <t xml:space="preserve">S7107-ND </t>
  </si>
  <si>
    <t>Header 3</t>
  </si>
  <si>
    <t>BC548BTACT-ND</t>
  </si>
  <si>
    <t>CF14JT1M00CT-ND</t>
  </si>
  <si>
    <t>CF14JT1K00CT-ND</t>
  </si>
  <si>
    <t>CF14JT10K0CT-ND</t>
  </si>
  <si>
    <t>CF14JT470RCT-ND</t>
  </si>
  <si>
    <t>CFM14JT470K</t>
  </si>
  <si>
    <t>CF14JT4K70CT-ND</t>
  </si>
  <si>
    <t>CF14JT270RCT-ND</t>
  </si>
  <si>
    <t>CF14JT68R0CT-ND</t>
  </si>
  <si>
    <t>CF14JT18K0CT-ND</t>
  </si>
  <si>
    <t>CF14JT3K90CT-ND</t>
  </si>
  <si>
    <t>CF14JT2K20CT-ND</t>
  </si>
  <si>
    <t>CF14JT33K0CT-ND</t>
  </si>
  <si>
    <t>CF14JT75R0CT-ND</t>
  </si>
  <si>
    <t>CF14JT150KCT-ND</t>
  </si>
  <si>
    <t>CF14JT2K70CT-ND</t>
  </si>
  <si>
    <t>10K*5</t>
  </si>
  <si>
    <t>TACTILE SWITCH</t>
  </si>
  <si>
    <t>4609X-101-103LF-ND</t>
  </si>
  <si>
    <t xml:space="preserve">4606X-1-103LF-ND </t>
  </si>
  <si>
    <t>CT2103MS-ND</t>
  </si>
  <si>
    <t>450-1661-ND</t>
  </si>
  <si>
    <t>SW3 (Not use)</t>
  </si>
  <si>
    <t>EG1941-ND</t>
  </si>
  <si>
    <t>SST39SF040_32DIP</t>
  </si>
  <si>
    <t>74AC175 or 74ACT175</t>
  </si>
  <si>
    <t>74HC541 or 74LS541</t>
  </si>
  <si>
    <t>269-3892-ND</t>
  </si>
  <si>
    <t>SST39SF040-70-4C-PHE-ND</t>
  </si>
  <si>
    <t>EBAY</t>
  </si>
  <si>
    <t>296-1575-5-ND</t>
  </si>
  <si>
    <t>296-1589-5-ND</t>
  </si>
  <si>
    <t>296-1594-5-ND or 296-1666-5-ND</t>
  </si>
  <si>
    <t>296-1579-5-ND</t>
  </si>
  <si>
    <t>AS6C1008-55PCN</t>
  </si>
  <si>
    <t>296-1602-5-ND</t>
  </si>
  <si>
    <t xml:space="preserve">296-1570-5-ND </t>
  </si>
  <si>
    <t>296-1566-5-ND</t>
  </si>
  <si>
    <t>296-8244-5-ND</t>
  </si>
  <si>
    <t>296-32986-5-ND</t>
  </si>
  <si>
    <t>296-1563-5-ND</t>
  </si>
  <si>
    <t>296-8324-5-ND</t>
  </si>
  <si>
    <t>296-33070-5-ND</t>
  </si>
  <si>
    <t>296-8375-5-ND</t>
  </si>
  <si>
    <t xml:space="preserve">296-8285-5-ND </t>
  </si>
  <si>
    <t>1727-3494-1-ND</t>
  </si>
  <si>
    <t>296-1598-5-ND</t>
  </si>
  <si>
    <t xml:space="preserve">296-8255-5-ND </t>
  </si>
  <si>
    <t>296-1584-5-ND</t>
  </si>
  <si>
    <t xml:space="preserve">945-2201-ND </t>
  </si>
  <si>
    <t xml:space="preserve">AD724JRZ-ND </t>
  </si>
  <si>
    <t>296-8217-5-ND</t>
  </si>
  <si>
    <t>HM628128 or AS6C1008</t>
  </si>
  <si>
    <t>535-9041-ND</t>
  </si>
  <si>
    <t>CRYSTAL 16.0000MHZ 18PF</t>
  </si>
  <si>
    <t>887-2042-ND</t>
  </si>
  <si>
    <t>296-1189-1-ND</t>
  </si>
  <si>
    <t>296-1187-5-ND</t>
  </si>
  <si>
    <t>CF14JT1K50CT-ND</t>
  </si>
  <si>
    <t>CF14JT6K80CT-ND</t>
  </si>
  <si>
    <t>CF14JT68K0CT-ND</t>
  </si>
  <si>
    <t>680*5</t>
  </si>
  <si>
    <t>4606X-1-681LF-ND</t>
  </si>
  <si>
    <t>445-175397-1-ND</t>
  </si>
  <si>
    <t>56-K473K15X7RF53H5G-ND</t>
  </si>
  <si>
    <t>56-K102K15X7RF53H5G-ND</t>
  </si>
  <si>
    <t>445-173216-1-ND</t>
  </si>
  <si>
    <t>SOCKET 14</t>
  </si>
  <si>
    <t>AE9989-ND</t>
  </si>
  <si>
    <t>SOCKET 16</t>
  </si>
  <si>
    <t>AE9992-ND</t>
  </si>
  <si>
    <t>SOCKET 20</t>
  </si>
  <si>
    <t>AE9998-ND</t>
  </si>
  <si>
    <t>SOCKET 28</t>
  </si>
  <si>
    <t>ED3052-5-ND</t>
  </si>
  <si>
    <t>SOCKET 32</t>
  </si>
  <si>
    <t>ED3053-5-ND</t>
  </si>
  <si>
    <t>SOCKET 40</t>
  </si>
  <si>
    <t>ED3048-5-ND</t>
  </si>
  <si>
    <t>SOCKET 32 300mil (use 2*SOCKET 16)</t>
  </si>
  <si>
    <t>SOCKET 24</t>
  </si>
  <si>
    <t>AE10001-ND</t>
  </si>
  <si>
    <t>ED10540-ND</t>
  </si>
  <si>
    <t>17.734475MHZ or 17.7345MHz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</si>
</sst>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2" fillId="3" borderId="2" xfId="0" quotePrefix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1" xfId="0" quotePrefix="1" applyFont="1" applyBorder="1"/>
    <xf numFmtId="0" fontId="3" fillId="0" borderId="1" xfId="0" quotePrefix="1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1" xfId="0" quotePrefix="1" applyFont="1" applyBorder="1"/>
    <xf numFmtId="0" fontId="4" fillId="0" borderId="1" xfId="0" applyFont="1" applyFill="1" applyBorder="1"/>
    <xf numFmtId="0" fontId="0" fillId="0" borderId="4" xfId="0" applyBorder="1" applyAlignment="1">
      <alignment horizontal="center"/>
    </xf>
    <xf numFmtId="0" fontId="4" fillId="0" borderId="5" xfId="0" applyFont="1" applyFill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95"/>
  <sheetViews>
    <sheetView tabSelected="1" topLeftCell="A37" zoomScale="85" zoomScaleNormal="85" workbookViewId="0">
      <selection activeCell="C86" sqref="C86"/>
    </sheetView>
  </sheetViews>
  <sheetFormatPr defaultRowHeight="14.5" x14ac:dyDescent="0.35"/>
  <cols>
    <col min="2" max="2" width="99.7265625" customWidth="1"/>
    <col min="3" max="3" width="28.453125" customWidth="1"/>
    <col min="4" max="4" width="29.6328125" customWidth="1"/>
    <col min="5" max="5" width="9.36328125" style="3" customWidth="1"/>
  </cols>
  <sheetData>
    <row r="1" spans="1:5" ht="15" thickBot="1" x14ac:dyDescent="0.4">
      <c r="A1" s="4" t="s">
        <v>149</v>
      </c>
    </row>
    <row r="2" spans="1:5" s="1" customFormat="1" x14ac:dyDescent="0.35">
      <c r="A2" s="5" t="s">
        <v>148</v>
      </c>
      <c r="B2" s="17" t="s">
        <v>1</v>
      </c>
      <c r="C2" s="17" t="s">
        <v>0</v>
      </c>
      <c r="D2" s="17" t="s">
        <v>2</v>
      </c>
      <c r="E2" s="18" t="s">
        <v>3</v>
      </c>
    </row>
    <row r="3" spans="1:5" x14ac:dyDescent="0.35">
      <c r="A3" s="6">
        <v>1</v>
      </c>
      <c r="B3" s="2" t="s">
        <v>150</v>
      </c>
      <c r="C3" s="2" t="s">
        <v>4</v>
      </c>
      <c r="D3" s="9" t="s">
        <v>165</v>
      </c>
      <c r="E3" s="19">
        <v>4</v>
      </c>
    </row>
    <row r="4" spans="1:5" x14ac:dyDescent="0.35">
      <c r="A4" s="6">
        <f>A3+1</f>
        <v>2</v>
      </c>
      <c r="B4" s="2" t="s">
        <v>6</v>
      </c>
      <c r="C4" s="2" t="s">
        <v>5</v>
      </c>
      <c r="D4" s="9" t="s">
        <v>166</v>
      </c>
      <c r="E4" s="19">
        <v>2</v>
      </c>
    </row>
    <row r="5" spans="1:5" x14ac:dyDescent="0.35">
      <c r="A5" s="6">
        <f t="shared" ref="A5:A68" si="0">A4+1</f>
        <v>3</v>
      </c>
      <c r="B5" s="2" t="s">
        <v>9</v>
      </c>
      <c r="C5" s="2" t="s">
        <v>8</v>
      </c>
      <c r="D5" s="9" t="s">
        <v>167</v>
      </c>
      <c r="E5" s="19">
        <v>1</v>
      </c>
    </row>
    <row r="6" spans="1:5" x14ac:dyDescent="0.35">
      <c r="A6" s="6">
        <f t="shared" si="0"/>
        <v>4</v>
      </c>
      <c r="B6" s="2" t="s">
        <v>151</v>
      </c>
      <c r="C6" s="2" t="s">
        <v>7</v>
      </c>
      <c r="D6" s="10" t="s">
        <v>168</v>
      </c>
      <c r="E6" s="19">
        <v>25</v>
      </c>
    </row>
    <row r="7" spans="1:5" x14ac:dyDescent="0.35">
      <c r="A7" s="6">
        <f t="shared" si="0"/>
        <v>5</v>
      </c>
      <c r="B7" s="2" t="s">
        <v>11</v>
      </c>
      <c r="C7" s="2" t="s">
        <v>10</v>
      </c>
      <c r="D7" s="9" t="s">
        <v>169</v>
      </c>
      <c r="E7" s="19">
        <v>2</v>
      </c>
    </row>
    <row r="8" spans="1:5" x14ac:dyDescent="0.35">
      <c r="A8" s="6">
        <f t="shared" si="0"/>
        <v>6</v>
      </c>
      <c r="B8" s="2" t="s">
        <v>13</v>
      </c>
      <c r="C8" s="2" t="s">
        <v>12</v>
      </c>
      <c r="D8" s="9" t="s">
        <v>170</v>
      </c>
      <c r="E8" s="19">
        <v>1</v>
      </c>
    </row>
    <row r="9" spans="1:5" x14ac:dyDescent="0.35">
      <c r="A9" s="6">
        <f t="shared" si="0"/>
        <v>7</v>
      </c>
      <c r="B9" s="2" t="s">
        <v>15</v>
      </c>
      <c r="C9" s="2" t="s">
        <v>14</v>
      </c>
      <c r="D9" s="9" t="s">
        <v>171</v>
      </c>
      <c r="E9" s="19">
        <v>2</v>
      </c>
    </row>
    <row r="10" spans="1:5" x14ac:dyDescent="0.35">
      <c r="A10" s="6">
        <f t="shared" si="0"/>
        <v>8</v>
      </c>
      <c r="B10" s="2" t="s">
        <v>17</v>
      </c>
      <c r="C10" s="2" t="s">
        <v>16</v>
      </c>
      <c r="D10" s="9" t="s">
        <v>172</v>
      </c>
      <c r="E10" s="19">
        <v>2</v>
      </c>
    </row>
    <row r="11" spans="1:5" x14ac:dyDescent="0.35">
      <c r="A11" s="6">
        <f t="shared" si="0"/>
        <v>9</v>
      </c>
      <c r="B11" s="2" t="s">
        <v>19</v>
      </c>
      <c r="C11" s="2" t="s">
        <v>18</v>
      </c>
      <c r="D11" s="2" t="s">
        <v>245</v>
      </c>
      <c r="E11" s="19">
        <v>1</v>
      </c>
    </row>
    <row r="12" spans="1:5" x14ac:dyDescent="0.35">
      <c r="A12" s="6">
        <f t="shared" si="0"/>
        <v>10</v>
      </c>
      <c r="B12" s="2" t="s">
        <v>21</v>
      </c>
      <c r="C12" s="2" t="s">
        <v>20</v>
      </c>
      <c r="D12" s="2" t="s">
        <v>248</v>
      </c>
      <c r="E12" s="19">
        <v>2</v>
      </c>
    </row>
    <row r="13" spans="1:5" x14ac:dyDescent="0.35">
      <c r="A13" s="6">
        <f t="shared" si="0"/>
        <v>11</v>
      </c>
      <c r="B13" s="2" t="s">
        <v>23</v>
      </c>
      <c r="C13" s="2" t="s">
        <v>22</v>
      </c>
      <c r="D13" s="2" t="s">
        <v>246</v>
      </c>
      <c r="E13" s="19">
        <v>1</v>
      </c>
    </row>
    <row r="14" spans="1:5" x14ac:dyDescent="0.35">
      <c r="A14" s="6">
        <f t="shared" si="0"/>
        <v>12</v>
      </c>
      <c r="B14" s="2" t="s">
        <v>25</v>
      </c>
      <c r="C14" s="2" t="s">
        <v>24</v>
      </c>
      <c r="D14" s="2" t="s">
        <v>247</v>
      </c>
      <c r="E14" s="19">
        <v>1</v>
      </c>
    </row>
    <row r="15" spans="1:5" ht="29" x14ac:dyDescent="0.35">
      <c r="A15" s="20">
        <f t="shared" si="0"/>
        <v>13</v>
      </c>
      <c r="B15" s="2" t="s">
        <v>152</v>
      </c>
      <c r="C15" s="2" t="s">
        <v>26</v>
      </c>
      <c r="D15" s="10" t="s">
        <v>173</v>
      </c>
      <c r="E15" s="19">
        <v>34</v>
      </c>
    </row>
    <row r="16" spans="1:5" x14ac:dyDescent="0.35">
      <c r="A16" s="6">
        <f t="shared" si="0"/>
        <v>14</v>
      </c>
      <c r="B16" s="2" t="s">
        <v>28</v>
      </c>
      <c r="C16" s="2" t="s">
        <v>27</v>
      </c>
      <c r="D16" s="9" t="s">
        <v>163</v>
      </c>
      <c r="E16" s="19">
        <v>1</v>
      </c>
    </row>
    <row r="17" spans="1:5" x14ac:dyDescent="0.35">
      <c r="A17" s="6">
        <f t="shared" si="0"/>
        <v>15</v>
      </c>
      <c r="B17" s="7" t="s">
        <v>153</v>
      </c>
      <c r="C17" s="2" t="s">
        <v>29</v>
      </c>
      <c r="D17" s="2" t="s">
        <v>174</v>
      </c>
      <c r="E17" s="19">
        <v>1</v>
      </c>
    </row>
    <row r="18" spans="1:5" x14ac:dyDescent="0.35">
      <c r="A18" s="6">
        <f t="shared" si="0"/>
        <v>16</v>
      </c>
      <c r="B18" s="2" t="s">
        <v>31</v>
      </c>
      <c r="C18" s="2" t="s">
        <v>30</v>
      </c>
      <c r="D18" s="9" t="s">
        <v>164</v>
      </c>
      <c r="E18" s="19">
        <v>1</v>
      </c>
    </row>
    <row r="19" spans="1:5" x14ac:dyDescent="0.35">
      <c r="A19" s="6">
        <f t="shared" si="0"/>
        <v>17</v>
      </c>
      <c r="B19" s="8" t="s">
        <v>154</v>
      </c>
      <c r="C19" s="2" t="s">
        <v>32</v>
      </c>
      <c r="D19" s="2" t="s">
        <v>174</v>
      </c>
      <c r="E19" s="19">
        <v>1</v>
      </c>
    </row>
    <row r="20" spans="1:5" x14ac:dyDescent="0.35">
      <c r="A20" s="6">
        <f t="shared" si="0"/>
        <v>18</v>
      </c>
      <c r="B20" s="2" t="s">
        <v>34</v>
      </c>
      <c r="C20" s="2" t="s">
        <v>33</v>
      </c>
      <c r="D20" s="9" t="s">
        <v>175</v>
      </c>
      <c r="E20" s="19">
        <v>1</v>
      </c>
    </row>
    <row r="21" spans="1:5" x14ac:dyDescent="0.35">
      <c r="A21" s="6">
        <f t="shared" si="0"/>
        <v>19</v>
      </c>
      <c r="B21" s="2" t="s">
        <v>155</v>
      </c>
      <c r="C21" s="2" t="s">
        <v>156</v>
      </c>
      <c r="D21" s="9" t="s">
        <v>157</v>
      </c>
      <c r="E21" s="19">
        <v>2</v>
      </c>
    </row>
    <row r="22" spans="1:5" x14ac:dyDescent="0.35">
      <c r="A22" s="6">
        <f t="shared" si="0"/>
        <v>20</v>
      </c>
      <c r="B22" s="8" t="s">
        <v>158</v>
      </c>
      <c r="C22" s="2" t="s">
        <v>156</v>
      </c>
      <c r="D22" s="2" t="s">
        <v>35</v>
      </c>
      <c r="E22" s="19">
        <v>1</v>
      </c>
    </row>
    <row r="23" spans="1:5" x14ac:dyDescent="0.35">
      <c r="A23" s="6">
        <f t="shared" si="0"/>
        <v>21</v>
      </c>
      <c r="B23" s="8" t="s">
        <v>159</v>
      </c>
      <c r="C23" s="2" t="s">
        <v>36</v>
      </c>
      <c r="D23" s="2" t="s">
        <v>174</v>
      </c>
      <c r="E23" s="19">
        <v>1</v>
      </c>
    </row>
    <row r="24" spans="1:5" x14ac:dyDescent="0.35">
      <c r="A24" s="6">
        <f t="shared" si="0"/>
        <v>22</v>
      </c>
      <c r="B24" s="2" t="s">
        <v>38</v>
      </c>
      <c r="C24" s="2" t="s">
        <v>37</v>
      </c>
      <c r="D24" s="9" t="s">
        <v>176</v>
      </c>
      <c r="E24" s="19">
        <v>1</v>
      </c>
    </row>
    <row r="25" spans="1:5" x14ac:dyDescent="0.35">
      <c r="A25" s="6">
        <f t="shared" si="0"/>
        <v>23</v>
      </c>
      <c r="B25" s="8" t="s">
        <v>160</v>
      </c>
      <c r="C25" s="2" t="s">
        <v>181</v>
      </c>
      <c r="D25" s="9" t="s">
        <v>177</v>
      </c>
      <c r="E25" s="19">
        <v>1</v>
      </c>
    </row>
    <row r="26" spans="1:5" x14ac:dyDescent="0.35">
      <c r="A26" s="6">
        <f t="shared" si="0"/>
        <v>24</v>
      </c>
      <c r="B26" s="2" t="s">
        <v>162</v>
      </c>
      <c r="C26" s="2" t="s">
        <v>39</v>
      </c>
      <c r="D26" s="9" t="s">
        <v>178</v>
      </c>
      <c r="E26" s="19">
        <v>1</v>
      </c>
    </row>
    <row r="27" spans="1:5" x14ac:dyDescent="0.35">
      <c r="A27" s="6">
        <f t="shared" si="0"/>
        <v>25</v>
      </c>
      <c r="B27" s="2" t="s">
        <v>41</v>
      </c>
      <c r="C27" s="2" t="s">
        <v>40</v>
      </c>
      <c r="D27" s="9" t="s">
        <v>179</v>
      </c>
      <c r="E27" s="19">
        <v>1</v>
      </c>
    </row>
    <row r="28" spans="1:5" x14ac:dyDescent="0.35">
      <c r="A28" s="6">
        <f t="shared" si="0"/>
        <v>26</v>
      </c>
      <c r="B28" s="2" t="s">
        <v>43</v>
      </c>
      <c r="C28" s="2" t="s">
        <v>42</v>
      </c>
      <c r="D28" s="9" t="s">
        <v>180</v>
      </c>
      <c r="E28" s="19">
        <v>1</v>
      </c>
    </row>
    <row r="29" spans="1:5" x14ac:dyDescent="0.35">
      <c r="A29" s="6">
        <f t="shared" si="0"/>
        <v>27</v>
      </c>
      <c r="B29" s="8" t="s">
        <v>161</v>
      </c>
      <c r="C29" s="2" t="s">
        <v>39</v>
      </c>
      <c r="D29" s="9" t="s">
        <v>178</v>
      </c>
      <c r="E29" s="19">
        <v>3</v>
      </c>
    </row>
    <row r="30" spans="1:5" x14ac:dyDescent="0.35">
      <c r="A30" s="6">
        <f t="shared" si="0"/>
        <v>28</v>
      </c>
      <c r="B30" s="2" t="s">
        <v>45</v>
      </c>
      <c r="C30" s="2" t="s">
        <v>44</v>
      </c>
      <c r="D30" s="2" t="s">
        <v>264</v>
      </c>
      <c r="E30" s="19">
        <v>1</v>
      </c>
    </row>
    <row r="31" spans="1:5" x14ac:dyDescent="0.35">
      <c r="A31" s="6">
        <f t="shared" si="0"/>
        <v>29</v>
      </c>
      <c r="B31" s="2" t="s">
        <v>47</v>
      </c>
      <c r="C31" s="2" t="s">
        <v>46</v>
      </c>
      <c r="D31" s="9" t="s">
        <v>182</v>
      </c>
      <c r="E31" s="19">
        <v>5</v>
      </c>
    </row>
    <row r="32" spans="1:5" x14ac:dyDescent="0.35">
      <c r="A32" s="6">
        <f t="shared" si="0"/>
        <v>30</v>
      </c>
      <c r="B32" s="2" t="s">
        <v>49</v>
      </c>
      <c r="C32" s="2" t="s">
        <v>48</v>
      </c>
      <c r="D32" s="9" t="s">
        <v>183</v>
      </c>
      <c r="E32" s="19">
        <v>2</v>
      </c>
    </row>
    <row r="33" spans="1:5" x14ac:dyDescent="0.35">
      <c r="A33" s="6">
        <f t="shared" si="0"/>
        <v>31</v>
      </c>
      <c r="B33" s="2" t="s">
        <v>51</v>
      </c>
      <c r="C33" s="2" t="s">
        <v>50</v>
      </c>
      <c r="D33" s="9" t="s">
        <v>184</v>
      </c>
      <c r="E33" s="19">
        <v>5</v>
      </c>
    </row>
    <row r="34" spans="1:5" x14ac:dyDescent="0.35">
      <c r="A34" s="6">
        <f t="shared" si="0"/>
        <v>32</v>
      </c>
      <c r="B34" s="2" t="s">
        <v>53</v>
      </c>
      <c r="C34" s="2" t="s">
        <v>52</v>
      </c>
      <c r="D34" s="9" t="s">
        <v>185</v>
      </c>
      <c r="E34" s="19">
        <v>22</v>
      </c>
    </row>
    <row r="35" spans="1:5" x14ac:dyDescent="0.35">
      <c r="A35" s="6">
        <f t="shared" si="0"/>
        <v>33</v>
      </c>
      <c r="B35" s="2" t="s">
        <v>55</v>
      </c>
      <c r="C35" s="2" t="s">
        <v>54</v>
      </c>
      <c r="D35" s="9" t="s">
        <v>186</v>
      </c>
      <c r="E35" s="19">
        <v>19</v>
      </c>
    </row>
    <row r="36" spans="1:5" x14ac:dyDescent="0.35">
      <c r="A36" s="6">
        <f t="shared" si="0"/>
        <v>34</v>
      </c>
      <c r="B36" s="2" t="s">
        <v>57</v>
      </c>
      <c r="C36" s="2" t="s">
        <v>56</v>
      </c>
      <c r="D36" s="9" t="s">
        <v>187</v>
      </c>
      <c r="E36" s="19">
        <v>1</v>
      </c>
    </row>
    <row r="37" spans="1:5" x14ac:dyDescent="0.35">
      <c r="A37" s="6">
        <f t="shared" si="0"/>
        <v>35</v>
      </c>
      <c r="B37" s="2" t="s">
        <v>59</v>
      </c>
      <c r="C37" s="2" t="s">
        <v>58</v>
      </c>
      <c r="D37" s="9" t="s">
        <v>188</v>
      </c>
      <c r="E37" s="19">
        <v>1</v>
      </c>
    </row>
    <row r="38" spans="1:5" x14ac:dyDescent="0.35">
      <c r="A38" s="6">
        <f t="shared" si="0"/>
        <v>36</v>
      </c>
      <c r="B38" s="2" t="s">
        <v>61</v>
      </c>
      <c r="C38" s="2" t="s">
        <v>60</v>
      </c>
      <c r="D38" s="9" t="s">
        <v>189</v>
      </c>
      <c r="E38" s="19">
        <v>2</v>
      </c>
    </row>
    <row r="39" spans="1:5" x14ac:dyDescent="0.35">
      <c r="A39" s="6">
        <f t="shared" si="0"/>
        <v>37</v>
      </c>
      <c r="B39" s="2" t="s">
        <v>63</v>
      </c>
      <c r="C39" s="2" t="s">
        <v>62</v>
      </c>
      <c r="D39" s="9" t="s">
        <v>190</v>
      </c>
      <c r="E39" s="19">
        <v>6</v>
      </c>
    </row>
    <row r="40" spans="1:5" x14ac:dyDescent="0.35">
      <c r="A40" s="6">
        <f t="shared" si="0"/>
        <v>38</v>
      </c>
      <c r="B40" s="2" t="s">
        <v>65</v>
      </c>
      <c r="C40" s="2" t="s">
        <v>64</v>
      </c>
      <c r="D40" s="9" t="s">
        <v>191</v>
      </c>
      <c r="E40" s="19">
        <v>3</v>
      </c>
    </row>
    <row r="41" spans="1:5" x14ac:dyDescent="0.35">
      <c r="A41" s="6">
        <f t="shared" si="0"/>
        <v>39</v>
      </c>
      <c r="B41" s="2" t="s">
        <v>67</v>
      </c>
      <c r="C41" s="2" t="s">
        <v>66</v>
      </c>
      <c r="D41" s="9" t="s">
        <v>192</v>
      </c>
      <c r="E41" s="19">
        <v>3</v>
      </c>
    </row>
    <row r="42" spans="1:5" x14ac:dyDescent="0.35">
      <c r="A42" s="6">
        <f t="shared" si="0"/>
        <v>40</v>
      </c>
      <c r="B42" s="2" t="s">
        <v>69</v>
      </c>
      <c r="C42" s="2" t="s">
        <v>68</v>
      </c>
      <c r="D42" s="9" t="s">
        <v>193</v>
      </c>
      <c r="E42" s="19">
        <v>5</v>
      </c>
    </row>
    <row r="43" spans="1:5" x14ac:dyDescent="0.35">
      <c r="A43" s="6">
        <f t="shared" si="0"/>
        <v>41</v>
      </c>
      <c r="B43" s="2" t="s">
        <v>71</v>
      </c>
      <c r="C43" s="2" t="s">
        <v>70</v>
      </c>
      <c r="D43" s="9" t="s">
        <v>194</v>
      </c>
      <c r="E43" s="19">
        <v>2</v>
      </c>
    </row>
    <row r="44" spans="1:5" x14ac:dyDescent="0.35">
      <c r="A44" s="6">
        <f t="shared" si="0"/>
        <v>42</v>
      </c>
      <c r="B44" s="2" t="s">
        <v>73</v>
      </c>
      <c r="C44" s="2" t="s">
        <v>72</v>
      </c>
      <c r="D44" s="9" t="s">
        <v>195</v>
      </c>
      <c r="E44" s="19">
        <v>4</v>
      </c>
    </row>
    <row r="45" spans="1:5" x14ac:dyDescent="0.35">
      <c r="A45" s="6">
        <f t="shared" si="0"/>
        <v>43</v>
      </c>
      <c r="B45" s="2" t="s">
        <v>75</v>
      </c>
      <c r="C45" s="2" t="s">
        <v>74</v>
      </c>
      <c r="D45" s="9" t="s">
        <v>196</v>
      </c>
      <c r="E45" s="19">
        <v>2</v>
      </c>
    </row>
    <row r="46" spans="1:5" x14ac:dyDescent="0.35">
      <c r="A46" s="6">
        <f t="shared" si="0"/>
        <v>44</v>
      </c>
      <c r="B46" s="2" t="s">
        <v>77</v>
      </c>
      <c r="C46" s="2" t="s">
        <v>76</v>
      </c>
      <c r="D46" s="9" t="s">
        <v>197</v>
      </c>
      <c r="E46" s="19">
        <v>1</v>
      </c>
    </row>
    <row r="47" spans="1:5" x14ac:dyDescent="0.35">
      <c r="A47" s="6">
        <f t="shared" si="0"/>
        <v>45</v>
      </c>
      <c r="B47" s="2" t="s">
        <v>79</v>
      </c>
      <c r="C47" s="2" t="s">
        <v>78</v>
      </c>
      <c r="D47" s="9" t="s">
        <v>240</v>
      </c>
      <c r="E47" s="19">
        <v>2</v>
      </c>
    </row>
    <row r="48" spans="1:5" x14ac:dyDescent="0.35">
      <c r="A48" s="6">
        <f t="shared" si="0"/>
        <v>46</v>
      </c>
      <c r="B48" s="2" t="s">
        <v>81</v>
      </c>
      <c r="C48" s="2" t="s">
        <v>80</v>
      </c>
      <c r="D48" s="9" t="s">
        <v>242</v>
      </c>
      <c r="E48" s="19">
        <v>1</v>
      </c>
    </row>
    <row r="49" spans="1:5" x14ac:dyDescent="0.35">
      <c r="A49" s="6">
        <f t="shared" si="0"/>
        <v>47</v>
      </c>
      <c r="B49" s="2" t="s">
        <v>83</v>
      </c>
      <c r="C49" s="2" t="s">
        <v>82</v>
      </c>
      <c r="D49" s="9" t="s">
        <v>241</v>
      </c>
      <c r="E49" s="19">
        <v>1</v>
      </c>
    </row>
    <row r="50" spans="1:5" x14ac:dyDescent="0.35">
      <c r="A50" s="6">
        <f t="shared" si="0"/>
        <v>48</v>
      </c>
      <c r="B50" s="2" t="s">
        <v>85</v>
      </c>
      <c r="C50" s="2" t="s">
        <v>84</v>
      </c>
      <c r="D50" s="9" t="s">
        <v>200</v>
      </c>
      <c r="E50" s="19">
        <v>2</v>
      </c>
    </row>
    <row r="51" spans="1:5" x14ac:dyDescent="0.35">
      <c r="A51" s="6">
        <f t="shared" si="0"/>
        <v>49</v>
      </c>
      <c r="B51" s="2" t="s">
        <v>86</v>
      </c>
      <c r="C51" s="2" t="s">
        <v>198</v>
      </c>
      <c r="D51" s="9" t="s">
        <v>201</v>
      </c>
      <c r="E51" s="19">
        <v>1</v>
      </c>
    </row>
    <row r="52" spans="1:5" x14ac:dyDescent="0.35">
      <c r="A52" s="6">
        <f t="shared" si="0"/>
        <v>50</v>
      </c>
      <c r="B52" s="2" t="s">
        <v>87</v>
      </c>
      <c r="C52" s="2" t="s">
        <v>243</v>
      </c>
      <c r="D52" s="9" t="s">
        <v>244</v>
      </c>
      <c r="E52" s="19">
        <v>1</v>
      </c>
    </row>
    <row r="53" spans="1:5" x14ac:dyDescent="0.35">
      <c r="A53" s="6">
        <f t="shared" si="0"/>
        <v>51</v>
      </c>
      <c r="B53" s="2" t="s">
        <v>89</v>
      </c>
      <c r="C53" s="2" t="s">
        <v>88</v>
      </c>
      <c r="D53" s="9" t="s">
        <v>202</v>
      </c>
      <c r="E53" s="19">
        <v>1</v>
      </c>
    </row>
    <row r="54" spans="1:5" x14ac:dyDescent="0.35">
      <c r="A54" s="6">
        <f t="shared" si="0"/>
        <v>52</v>
      </c>
      <c r="B54" s="2" t="s">
        <v>90</v>
      </c>
      <c r="C54" s="11" t="s">
        <v>199</v>
      </c>
      <c r="D54" s="9" t="s">
        <v>203</v>
      </c>
      <c r="E54" s="19">
        <v>1</v>
      </c>
    </row>
    <row r="55" spans="1:5" x14ac:dyDescent="0.35">
      <c r="A55" s="6">
        <f t="shared" si="0"/>
        <v>53</v>
      </c>
      <c r="B55" s="8" t="s">
        <v>204</v>
      </c>
      <c r="C55" s="2" t="s">
        <v>91</v>
      </c>
      <c r="D55" s="9" t="s">
        <v>205</v>
      </c>
      <c r="E55" s="19">
        <v>1</v>
      </c>
    </row>
    <row r="56" spans="1:5" x14ac:dyDescent="0.35">
      <c r="A56" s="6">
        <f t="shared" si="0"/>
        <v>54</v>
      </c>
      <c r="B56" s="2" t="s">
        <v>93</v>
      </c>
      <c r="C56" s="2" t="s">
        <v>92</v>
      </c>
      <c r="D56" s="9" t="s">
        <v>209</v>
      </c>
      <c r="E56" s="19">
        <v>1</v>
      </c>
    </row>
    <row r="57" spans="1:5" x14ac:dyDescent="0.35">
      <c r="A57" s="6">
        <f t="shared" si="0"/>
        <v>55</v>
      </c>
      <c r="B57" s="2" t="s">
        <v>94</v>
      </c>
      <c r="C57" s="2" t="s">
        <v>206</v>
      </c>
      <c r="D57" s="9" t="s">
        <v>210</v>
      </c>
      <c r="E57" s="19">
        <v>1</v>
      </c>
    </row>
    <row r="58" spans="1:5" x14ac:dyDescent="0.35">
      <c r="A58" s="6">
        <f t="shared" si="0"/>
        <v>56</v>
      </c>
      <c r="B58" s="2" t="s">
        <v>96</v>
      </c>
      <c r="C58" s="2" t="s">
        <v>95</v>
      </c>
      <c r="D58" s="2" t="s">
        <v>211</v>
      </c>
      <c r="E58" s="19">
        <v>1</v>
      </c>
    </row>
    <row r="59" spans="1:5" x14ac:dyDescent="0.35">
      <c r="A59" s="6">
        <f t="shared" si="0"/>
        <v>57</v>
      </c>
      <c r="B59" s="2" t="s">
        <v>98</v>
      </c>
      <c r="C59" s="2" t="s">
        <v>97</v>
      </c>
      <c r="D59" s="9" t="s">
        <v>212</v>
      </c>
      <c r="E59" s="19">
        <v>4</v>
      </c>
    </row>
    <row r="60" spans="1:5" x14ac:dyDescent="0.35">
      <c r="A60" s="6">
        <f t="shared" si="0"/>
        <v>58</v>
      </c>
      <c r="B60" s="2" t="s">
        <v>100</v>
      </c>
      <c r="C60" s="2" t="s">
        <v>99</v>
      </c>
      <c r="D60" s="9" t="s">
        <v>213</v>
      </c>
      <c r="E60" s="19">
        <v>8</v>
      </c>
    </row>
    <row r="61" spans="1:5" x14ac:dyDescent="0.35">
      <c r="A61" s="6">
        <f t="shared" si="0"/>
        <v>59</v>
      </c>
      <c r="B61" s="2" t="s">
        <v>101</v>
      </c>
      <c r="C61" s="2" t="s">
        <v>208</v>
      </c>
      <c r="D61" s="9" t="s">
        <v>214</v>
      </c>
      <c r="E61" s="19">
        <v>1</v>
      </c>
    </row>
    <row r="62" spans="1:5" x14ac:dyDescent="0.35">
      <c r="A62" s="6">
        <f t="shared" si="0"/>
        <v>60</v>
      </c>
      <c r="B62" s="2" t="s">
        <v>103</v>
      </c>
      <c r="C62" s="2" t="s">
        <v>102</v>
      </c>
      <c r="D62" s="9" t="s">
        <v>215</v>
      </c>
      <c r="E62" s="19">
        <v>2</v>
      </c>
    </row>
    <row r="63" spans="1:5" x14ac:dyDescent="0.35">
      <c r="A63" s="6">
        <f t="shared" si="0"/>
        <v>61</v>
      </c>
      <c r="B63" s="2" t="s">
        <v>104</v>
      </c>
      <c r="C63" s="11" t="s">
        <v>234</v>
      </c>
      <c r="D63" s="9" t="s">
        <v>216</v>
      </c>
      <c r="E63" s="19">
        <v>1</v>
      </c>
    </row>
    <row r="64" spans="1:5" x14ac:dyDescent="0.35">
      <c r="A64" s="6">
        <f t="shared" si="0"/>
        <v>62</v>
      </c>
      <c r="B64" s="2" t="s">
        <v>106</v>
      </c>
      <c r="C64" s="2" t="s">
        <v>105</v>
      </c>
      <c r="D64" s="9" t="s">
        <v>217</v>
      </c>
      <c r="E64" s="19">
        <v>3</v>
      </c>
    </row>
    <row r="65" spans="1:5" x14ac:dyDescent="0.35">
      <c r="A65" s="6">
        <f t="shared" si="0"/>
        <v>63</v>
      </c>
      <c r="B65" s="2" t="s">
        <v>108</v>
      </c>
      <c r="C65" s="2" t="s">
        <v>107</v>
      </c>
      <c r="D65" s="9" t="s">
        <v>218</v>
      </c>
      <c r="E65" s="19">
        <v>4</v>
      </c>
    </row>
    <row r="66" spans="1:5" x14ac:dyDescent="0.35">
      <c r="A66" s="6">
        <f t="shared" si="0"/>
        <v>64</v>
      </c>
      <c r="B66" s="2" t="s">
        <v>110</v>
      </c>
      <c r="C66" s="2" t="s">
        <v>109</v>
      </c>
      <c r="D66" s="9" t="s">
        <v>219</v>
      </c>
      <c r="E66" s="19">
        <v>1</v>
      </c>
    </row>
    <row r="67" spans="1:5" x14ac:dyDescent="0.35">
      <c r="A67" s="6">
        <f t="shared" si="0"/>
        <v>65</v>
      </c>
      <c r="B67" s="2" t="s">
        <v>112</v>
      </c>
      <c r="C67" s="2" t="s">
        <v>111</v>
      </c>
      <c r="D67" s="9" t="s">
        <v>220</v>
      </c>
      <c r="E67" s="19">
        <v>3</v>
      </c>
    </row>
    <row r="68" spans="1:5" x14ac:dyDescent="0.35">
      <c r="A68" s="6">
        <f t="shared" si="0"/>
        <v>66</v>
      </c>
      <c r="B68" s="2" t="s">
        <v>113</v>
      </c>
      <c r="C68" s="2" t="s">
        <v>207</v>
      </c>
      <c r="D68" s="9" t="s">
        <v>221</v>
      </c>
      <c r="E68" s="19">
        <v>2</v>
      </c>
    </row>
    <row r="69" spans="1:5" x14ac:dyDescent="0.35">
      <c r="A69" s="6">
        <f t="shared" ref="A69:A90" si="1">A68+1</f>
        <v>67</v>
      </c>
      <c r="B69" s="2" t="s">
        <v>115</v>
      </c>
      <c r="C69" s="2" t="s">
        <v>114</v>
      </c>
      <c r="D69" s="9" t="s">
        <v>222</v>
      </c>
      <c r="E69" s="19">
        <v>4</v>
      </c>
    </row>
    <row r="70" spans="1:5" x14ac:dyDescent="0.35">
      <c r="A70" s="6">
        <f t="shared" si="1"/>
        <v>68</v>
      </c>
      <c r="B70" s="2" t="s">
        <v>117</v>
      </c>
      <c r="C70" s="2" t="s">
        <v>116</v>
      </c>
      <c r="D70" s="9" t="s">
        <v>223</v>
      </c>
      <c r="E70" s="19">
        <v>3</v>
      </c>
    </row>
    <row r="71" spans="1:5" x14ac:dyDescent="0.35">
      <c r="A71" s="6">
        <f t="shared" si="1"/>
        <v>69</v>
      </c>
      <c r="B71" s="2" t="s">
        <v>119</v>
      </c>
      <c r="C71" s="2" t="s">
        <v>118</v>
      </c>
      <c r="D71" s="9" t="s">
        <v>224</v>
      </c>
      <c r="E71" s="19">
        <v>1</v>
      </c>
    </row>
    <row r="72" spans="1:5" x14ac:dyDescent="0.35">
      <c r="A72" s="6">
        <f t="shared" si="1"/>
        <v>70</v>
      </c>
      <c r="B72" s="2" t="s">
        <v>121</v>
      </c>
      <c r="C72" s="2" t="s">
        <v>120</v>
      </c>
      <c r="D72" s="9" t="s">
        <v>225</v>
      </c>
      <c r="E72" s="19">
        <v>1</v>
      </c>
    </row>
    <row r="73" spans="1:5" x14ac:dyDescent="0.35">
      <c r="A73" s="6">
        <f t="shared" si="1"/>
        <v>71</v>
      </c>
      <c r="B73" s="2" t="s">
        <v>123</v>
      </c>
      <c r="C73" s="2" t="s">
        <v>122</v>
      </c>
      <c r="D73" s="9" t="s">
        <v>226</v>
      </c>
      <c r="E73" s="19">
        <v>4</v>
      </c>
    </row>
    <row r="74" spans="1:5" x14ac:dyDescent="0.35">
      <c r="A74" s="6">
        <f t="shared" si="1"/>
        <v>72</v>
      </c>
      <c r="B74" s="2" t="s">
        <v>125</v>
      </c>
      <c r="C74" s="2" t="s">
        <v>124</v>
      </c>
      <c r="D74" s="9" t="s">
        <v>227</v>
      </c>
      <c r="E74" s="19">
        <v>1</v>
      </c>
    </row>
    <row r="75" spans="1:5" x14ac:dyDescent="0.35">
      <c r="A75" s="6">
        <f t="shared" si="1"/>
        <v>73</v>
      </c>
      <c r="B75" s="2" t="s">
        <v>127</v>
      </c>
      <c r="C75" s="2" t="s">
        <v>126</v>
      </c>
      <c r="D75" s="9" t="s">
        <v>228</v>
      </c>
      <c r="E75" s="19">
        <v>3</v>
      </c>
    </row>
    <row r="76" spans="1:5" x14ac:dyDescent="0.35">
      <c r="A76" s="6">
        <f t="shared" si="1"/>
        <v>74</v>
      </c>
      <c r="B76" s="2" t="s">
        <v>129</v>
      </c>
      <c r="C76" s="2" t="s">
        <v>128</v>
      </c>
      <c r="D76" s="9" t="s">
        <v>229</v>
      </c>
      <c r="E76" s="19">
        <v>1</v>
      </c>
    </row>
    <row r="77" spans="1:5" x14ac:dyDescent="0.35">
      <c r="A77" s="6">
        <f t="shared" si="1"/>
        <v>75</v>
      </c>
      <c r="B77" s="2" t="s">
        <v>131</v>
      </c>
      <c r="C77" s="2" t="s">
        <v>130</v>
      </c>
      <c r="D77" s="9" t="s">
        <v>230</v>
      </c>
      <c r="E77" s="19">
        <v>3</v>
      </c>
    </row>
    <row r="78" spans="1:5" x14ac:dyDescent="0.35">
      <c r="A78" s="6">
        <f t="shared" si="1"/>
        <v>76</v>
      </c>
      <c r="B78" s="2" t="s">
        <v>133</v>
      </c>
      <c r="C78" s="2" t="s">
        <v>132</v>
      </c>
      <c r="D78" s="9" t="s">
        <v>231</v>
      </c>
      <c r="E78" s="19">
        <v>1</v>
      </c>
    </row>
    <row r="79" spans="1:5" x14ac:dyDescent="0.35">
      <c r="A79" s="6">
        <f t="shared" si="1"/>
        <v>77</v>
      </c>
      <c r="B79" s="2" t="s">
        <v>135</v>
      </c>
      <c r="C79" s="2" t="s">
        <v>134</v>
      </c>
      <c r="D79" s="9" t="s">
        <v>232</v>
      </c>
      <c r="E79" s="19">
        <v>1</v>
      </c>
    </row>
    <row r="80" spans="1:5" x14ac:dyDescent="0.35">
      <c r="A80" s="6">
        <f t="shared" si="1"/>
        <v>78</v>
      </c>
      <c r="B80" s="2" t="s">
        <v>137</v>
      </c>
      <c r="C80" s="2" t="s">
        <v>136</v>
      </c>
      <c r="D80" s="2" t="s">
        <v>211</v>
      </c>
      <c r="E80" s="19">
        <v>1</v>
      </c>
    </row>
    <row r="81" spans="1:5" x14ac:dyDescent="0.35">
      <c r="A81" s="6">
        <f t="shared" si="1"/>
        <v>79</v>
      </c>
      <c r="B81" s="2" t="s">
        <v>139</v>
      </c>
      <c r="C81" s="2" t="s">
        <v>138</v>
      </c>
      <c r="D81" s="9" t="s">
        <v>233</v>
      </c>
      <c r="E81" s="19">
        <v>2</v>
      </c>
    </row>
    <row r="82" spans="1:5" x14ac:dyDescent="0.35">
      <c r="A82" s="6">
        <f t="shared" si="1"/>
        <v>80</v>
      </c>
      <c r="B82" s="2" t="s">
        <v>141</v>
      </c>
      <c r="C82" s="2" t="s">
        <v>140</v>
      </c>
      <c r="D82" s="2" t="s">
        <v>211</v>
      </c>
      <c r="E82" s="19">
        <v>1</v>
      </c>
    </row>
    <row r="83" spans="1:5" x14ac:dyDescent="0.35">
      <c r="A83" s="6">
        <f t="shared" si="1"/>
        <v>81</v>
      </c>
      <c r="B83" s="2" t="s">
        <v>143</v>
      </c>
      <c r="C83" s="2" t="s">
        <v>142</v>
      </c>
      <c r="D83" s="2" t="s">
        <v>211</v>
      </c>
      <c r="E83" s="19">
        <v>1</v>
      </c>
    </row>
    <row r="84" spans="1:5" x14ac:dyDescent="0.35">
      <c r="A84" s="6">
        <f t="shared" si="1"/>
        <v>82</v>
      </c>
      <c r="B84" s="2" t="s">
        <v>144</v>
      </c>
      <c r="C84" s="2" t="s">
        <v>109</v>
      </c>
      <c r="D84" s="2" t="s">
        <v>238</v>
      </c>
      <c r="E84" s="19">
        <v>2</v>
      </c>
    </row>
    <row r="85" spans="1:5" x14ac:dyDescent="0.35">
      <c r="A85" s="6">
        <f t="shared" si="1"/>
        <v>83</v>
      </c>
      <c r="B85" s="2" t="s">
        <v>145</v>
      </c>
      <c r="C85" s="2" t="s">
        <v>114</v>
      </c>
      <c r="D85" s="2" t="s">
        <v>239</v>
      </c>
      <c r="E85" s="19">
        <v>1</v>
      </c>
    </row>
    <row r="86" spans="1:5" x14ac:dyDescent="0.35">
      <c r="A86" s="6">
        <f t="shared" si="1"/>
        <v>84</v>
      </c>
      <c r="B86" s="2" t="s">
        <v>146</v>
      </c>
      <c r="C86" s="2" t="s">
        <v>265</v>
      </c>
      <c r="D86" s="9" t="s">
        <v>237</v>
      </c>
      <c r="E86" s="19">
        <v>1</v>
      </c>
    </row>
    <row r="87" spans="1:5" x14ac:dyDescent="0.35">
      <c r="A87" s="6">
        <f t="shared" si="1"/>
        <v>85</v>
      </c>
      <c r="B87" s="2" t="s">
        <v>147</v>
      </c>
      <c r="C87" s="2" t="s">
        <v>236</v>
      </c>
      <c r="D87" s="2" t="s">
        <v>235</v>
      </c>
      <c r="E87" s="19">
        <v>1</v>
      </c>
    </row>
    <row r="88" spans="1:5" x14ac:dyDescent="0.35">
      <c r="A88" s="6">
        <f t="shared" si="1"/>
        <v>86</v>
      </c>
      <c r="B88" s="12" t="s">
        <v>249</v>
      </c>
      <c r="C88" s="9"/>
      <c r="D88" s="9" t="s">
        <v>250</v>
      </c>
      <c r="E88" s="13">
        <v>23</v>
      </c>
    </row>
    <row r="89" spans="1:5" x14ac:dyDescent="0.35">
      <c r="A89" s="6">
        <f t="shared" si="1"/>
        <v>87</v>
      </c>
      <c r="B89" s="12" t="s">
        <v>251</v>
      </c>
      <c r="C89" s="9"/>
      <c r="D89" s="9" t="s">
        <v>252</v>
      </c>
      <c r="E89" s="13">
        <v>18</v>
      </c>
    </row>
    <row r="90" spans="1:5" x14ac:dyDescent="0.35">
      <c r="A90" s="6">
        <f t="shared" si="1"/>
        <v>88</v>
      </c>
      <c r="B90" s="12" t="s">
        <v>253</v>
      </c>
      <c r="C90" s="9"/>
      <c r="D90" s="9" t="s">
        <v>254</v>
      </c>
      <c r="E90" s="13">
        <v>7</v>
      </c>
    </row>
    <row r="91" spans="1:5" x14ac:dyDescent="0.35">
      <c r="A91" s="6">
        <f>A89+1</f>
        <v>88</v>
      </c>
      <c r="B91" s="12" t="s">
        <v>262</v>
      </c>
      <c r="C91" s="9"/>
      <c r="D91" s="9" t="s">
        <v>263</v>
      </c>
      <c r="E91" s="13">
        <v>1</v>
      </c>
    </row>
    <row r="92" spans="1:5" x14ac:dyDescent="0.35">
      <c r="A92" s="6">
        <f>A90+1</f>
        <v>89</v>
      </c>
      <c r="B92" s="12" t="s">
        <v>255</v>
      </c>
      <c r="C92" s="9"/>
      <c r="D92" s="9" t="s">
        <v>256</v>
      </c>
      <c r="E92" s="13">
        <v>1</v>
      </c>
    </row>
    <row r="93" spans="1:5" x14ac:dyDescent="0.35">
      <c r="A93" s="6">
        <f t="shared" ref="A93:A95" si="2">A91+1</f>
        <v>89</v>
      </c>
      <c r="B93" s="12" t="s">
        <v>261</v>
      </c>
      <c r="C93" s="9"/>
      <c r="D93" s="9" t="s">
        <v>250</v>
      </c>
      <c r="E93" s="13">
        <v>2</v>
      </c>
    </row>
    <row r="94" spans="1:5" x14ac:dyDescent="0.35">
      <c r="A94" s="6">
        <f t="shared" si="2"/>
        <v>90</v>
      </c>
      <c r="B94" s="12" t="s">
        <v>257</v>
      </c>
      <c r="C94" s="9"/>
      <c r="D94" s="9" t="s">
        <v>258</v>
      </c>
      <c r="E94" s="13">
        <v>2</v>
      </c>
    </row>
    <row r="95" spans="1:5" ht="15" thickBot="1" x14ac:dyDescent="0.4">
      <c r="A95" s="6">
        <f t="shared" si="2"/>
        <v>90</v>
      </c>
      <c r="B95" s="14" t="s">
        <v>259</v>
      </c>
      <c r="C95" s="15"/>
      <c r="D95" s="15" t="s">
        <v>260</v>
      </c>
      <c r="E95" s="16">
        <v>2</v>
      </c>
    </row>
  </sheetData>
  <printOptions horizontalCentered="1" verticalCentered="1"/>
  <pageMargins left="0.30555555555555558" right="0.30555555555555558" top="0.30555555555555558" bottom="0.30555555555555558" header="0" footer="0"/>
  <pageSetup scale="20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ZX Nuvo +3 Issue 4</vt:lpstr>
      <vt:lpstr>'ZX Nuvo +3 Issue 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dindang</dc:creator>
  <cp:lastModifiedBy>don dindang</cp:lastModifiedBy>
  <dcterms:created xsi:type="dcterms:W3CDTF">2021-05-18T23:45:04Z</dcterms:created>
  <dcterms:modified xsi:type="dcterms:W3CDTF">2021-05-19T14:16:51Z</dcterms:modified>
</cp:coreProperties>
</file>