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hy.adelaja\OneDrive - Interswitch Limited\Documents\data science\"/>
    </mc:Choice>
  </mc:AlternateContent>
  <xr:revisionPtr revIDLastSave="0" documentId="8_{3AE57DCE-C743-484A-AF6B-448C28A06B9F}" xr6:coauthVersionLast="47" xr6:coauthVersionMax="47" xr10:uidLastSave="{00000000-0000-0000-0000-000000000000}"/>
  <bookViews>
    <workbookView xWindow="-120" yWindow="-120" windowWidth="24240" windowHeight="13140" xr2:uid="{70A7C8F5-D885-4170-BB37-B81EA97742E6}"/>
  </bookViews>
  <sheets>
    <sheet name="2017 Jan-May" sheetId="1" r:id="rId1"/>
  </sheets>
  <definedNames>
    <definedName name="_xlnm.Print_Area" localSheetId="0">'2017 Jan-May'!$A$1:$J$19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C4" i="1"/>
  <c r="D4" i="1"/>
  <c r="E4" i="1"/>
  <c r="F4" i="1"/>
  <c r="B4" i="1"/>
  <c r="G3" i="1"/>
  <c r="D3" i="1"/>
  <c r="E3" i="1"/>
  <c r="F3" i="1"/>
  <c r="C3" i="1"/>
  <c r="B3" i="1"/>
  <c r="B2" i="1"/>
  <c r="C2" i="1" l="1"/>
  <c r="D2" i="1" s="1"/>
  <c r="E2" i="1" s="1"/>
  <c r="F2" i="1" s="1"/>
  <c r="G2" i="1" l="1"/>
</calcChain>
</file>

<file path=xl/sharedStrings.xml><?xml version="1.0" encoding="utf-8"?>
<sst xmlns="http://schemas.openxmlformats.org/spreadsheetml/2006/main" count="14" uniqueCount="14">
  <si>
    <t>Revenue</t>
  </si>
  <si>
    <t>Expenses</t>
  </si>
  <si>
    <t>Net Income</t>
  </si>
  <si>
    <t>Assumptions (Formula Inputs)</t>
  </si>
  <si>
    <t>Start Revenue for Jan</t>
  </si>
  <si>
    <t>Revenue % Increase</t>
  </si>
  <si>
    <t>Expense as % of Revenue</t>
  </si>
  <si>
    <t>Jan</t>
  </si>
  <si>
    <t>Feb</t>
  </si>
  <si>
    <t>Mar</t>
  </si>
  <si>
    <t>Apr</t>
  </si>
  <si>
    <t>May</t>
  </si>
  <si>
    <t>Total</t>
  </si>
  <si>
    <t>2017 Net Income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</si>
</sst>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₦&quot;#,##0;\-&quot;₦&quot;#,##0"/>
    <numFmt numFmtId="169" formatCode="0.0%"/>
    <numFmt numFmtId="170" formatCode="&quot;₦&quot;#,##0.0;\-&quot;₦&quot;#,##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ont="1" applyFill="1" applyBorder="1"/>
    <xf numFmtId="0" fontId="1" fillId="4" borderId="2" xfId="0" applyFont="1" applyFill="1" applyBorder="1" applyAlignment="1">
      <alignment horizontal="centerContinuous"/>
    </xf>
    <xf numFmtId="0" fontId="1" fillId="4" borderId="3" xfId="0" applyFont="1" applyFill="1" applyBorder="1" applyAlignment="1">
      <alignment horizontal="centerContinuous"/>
    </xf>
    <xf numFmtId="5" fontId="0" fillId="0" borderId="1" xfId="0" applyNumberFormat="1" applyBorder="1"/>
    <xf numFmtId="169" fontId="0" fillId="0" borderId="1" xfId="0" applyNumberFormat="1" applyBorder="1"/>
    <xf numFmtId="170" fontId="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'2017 Jan-May'!$A$1</c:f>
          <c:strCache>
            <c:ptCount val="1"/>
            <c:pt idx="0">
              <c:v>2017 Net Income Projections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('2017 Jan-May'!$B$1,'2017 Jan-May'!$C$1,'2017 Jan-May'!$D$1,'2017 Jan-May'!$E$1,'2017 Jan-May'!$F$1)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('2017 Jan-May'!$B$4,'2017 Jan-May'!$C$4,'2017 Jan-May'!$D$4,'2017 Jan-May'!$E$4,'2017 Jan-May'!$F$4)</c:f>
              <c:numCache>
                <c:formatCode>"₦"#,##0.0;\-"₦"#,##0.0</c:formatCode>
                <c:ptCount val="5"/>
                <c:pt idx="0">
                  <c:v>1750</c:v>
                </c:pt>
                <c:pt idx="1">
                  <c:v>1837.5</c:v>
                </c:pt>
                <c:pt idx="2">
                  <c:v>1929.375</c:v>
                </c:pt>
                <c:pt idx="3">
                  <c:v>2025.84375</c:v>
                </c:pt>
                <c:pt idx="4">
                  <c:v>2127.1359374999997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5-4730-A9FB-0F0DD778BF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4893168"/>
        <c:axId val="1764894416"/>
      </c:barChart>
      <c:catAx>
        <c:axId val="176489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64894416"/>
        <c:crosses val="autoZero"/>
        <c:auto val="1"/>
        <c:lblAlgn val="ctr"/>
        <c:lblOffset val="100"/>
        <c:noMultiLvlLbl val="0"/>
      </c:catAx>
      <c:valAx>
        <c:axId val="1764894416"/>
        <c:scaling>
          <c:orientation val="minMax"/>
        </c:scaling>
        <c:delete val="1"/>
        <c:axPos val="l"/>
        <c:numFmt formatCode="&quot;₦&quot;#,##0.0;\-&quot;₦&quot;#,##0.0" sourceLinked="1"/>
        <c:majorTickMark val="out"/>
        <c:minorTickMark val="none"/>
        <c:tickLblPos val="nextTo"/>
        <c:crossAx val="17648931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9</xdr:col>
      <xdr:colOff>473177</xdr:colOff>
      <xdr:row>18</xdr:row>
      <xdr:rowOff>9422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66472C-5203-1D6D-049E-C800C5B10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AC18-5F21-4BBF-A120-8C4BF05B03BC}">
  <dimension ref="A1:G9"/>
  <sheetViews>
    <sheetView tabSelected="1" zoomScale="93" zoomScaleNormal="93" workbookViewId="0">
      <selection activeCell="B23" sqref="B23"/>
    </sheetView>
  </sheetViews>
  <sheetFormatPr defaultRowHeight="15" x14ac:dyDescent="0.25"/>
  <cols>
    <col min="1" max="1" width="25" customWidth="1"/>
    <col min="2" max="6" width="9.28515625" bestFit="1" customWidth="1"/>
    <col min="7" max="7" width="10.140625" bestFit="1" customWidth="1"/>
  </cols>
  <sheetData>
    <row r="1" spans="1:7" x14ac:dyDescent="0.25">
      <c r="A1" s="3" t="s">
        <v>13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 x14ac:dyDescent="0.25">
      <c r="A2" s="2" t="s">
        <v>0</v>
      </c>
      <c r="B2" s="8">
        <f>B7</f>
        <v>5000</v>
      </c>
      <c r="C2" s="8">
        <f>B2*$B$8</f>
        <v>5250</v>
      </c>
      <c r="D2" s="8">
        <f>C2*$B$8</f>
        <v>5512.5</v>
      </c>
      <c r="E2" s="8">
        <f>D2*$B$8</f>
        <v>5788.125</v>
      </c>
      <c r="F2" s="8">
        <f>E2*$B$8</f>
        <v>6077.53125</v>
      </c>
      <c r="G2" s="8">
        <f>SUM(B2:F2)</f>
        <v>27628.15625</v>
      </c>
    </row>
    <row r="3" spans="1:7" x14ac:dyDescent="0.25">
      <c r="A3" s="2" t="s">
        <v>1</v>
      </c>
      <c r="B3" s="8">
        <f>B2*$B$9</f>
        <v>3250</v>
      </c>
      <c r="C3" s="8">
        <f>C2*$B$9</f>
        <v>3412.5</v>
      </c>
      <c r="D3" s="8">
        <f t="shared" ref="D3:F3" si="0">D2*$B$9</f>
        <v>3583.125</v>
      </c>
      <c r="E3" s="8">
        <f t="shared" si="0"/>
        <v>3762.28125</v>
      </c>
      <c r="F3" s="8">
        <f t="shared" si="0"/>
        <v>3950.3953125000003</v>
      </c>
      <c r="G3" s="8">
        <f>SUM(B3:F3)</f>
        <v>17958.301562500001</v>
      </c>
    </row>
    <row r="4" spans="1:7" x14ac:dyDescent="0.25">
      <c r="A4" s="2" t="s">
        <v>2</v>
      </c>
      <c r="B4" s="8">
        <f>B2-B3</f>
        <v>1750</v>
      </c>
      <c r="C4" s="8">
        <f t="shared" ref="C4:F4" si="1">C2-C3</f>
        <v>1837.5</v>
      </c>
      <c r="D4" s="8">
        <f t="shared" si="1"/>
        <v>1929.375</v>
      </c>
      <c r="E4" s="8">
        <f t="shared" si="1"/>
        <v>2025.84375</v>
      </c>
      <c r="F4" s="8">
        <f t="shared" si="1"/>
        <v>2127.1359374999997</v>
      </c>
      <c r="G4" s="8">
        <f>SUM(B4:F4)</f>
        <v>9669.8546874999993</v>
      </c>
    </row>
    <row r="6" spans="1:7" x14ac:dyDescent="0.25">
      <c r="A6" s="4" t="s">
        <v>3</v>
      </c>
      <c r="B6" s="5"/>
    </row>
    <row r="7" spans="1:7" x14ac:dyDescent="0.25">
      <c r="A7" s="1" t="s">
        <v>4</v>
      </c>
      <c r="B7" s="6">
        <v>5000</v>
      </c>
    </row>
    <row r="8" spans="1:7" x14ac:dyDescent="0.25">
      <c r="A8" s="1" t="s">
        <v>5</v>
      </c>
      <c r="B8" s="7">
        <v>1.05</v>
      </c>
    </row>
    <row r="9" spans="1:7" x14ac:dyDescent="0.25">
      <c r="A9" s="1" t="s">
        <v>6</v>
      </c>
      <c r="B9" s="7">
        <v>0.65</v>
      </c>
    </row>
  </sheetData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scale="125" orientation="landscape" r:id="rId1"/>
  <headerFooter>
    <oddHeader>&amp;R&amp;"Calibri"&amp;12&amp;K000000Interswitch - INTERNAL&amp;1#</oddHeader>
    <oddFooter>&amp;C&amp;F -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2017 Jan-May</vt:lpstr>
      <vt:lpstr>'2017 Jan-May'!Print_Area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Adelaja</dc:creator>
  <cp:lastModifiedBy>Timothy Adelaja</cp:lastModifiedBy>
  <cp:lastPrinted>2023-11-29T14:01:23Z</cp:lastPrinted>
  <dcterms:created xsi:type="dcterms:W3CDTF">2023-11-29T09:45:59Z</dcterms:created>
  <dcterms:modified xsi:type="dcterms:W3CDTF">2023-11-29T14:28:15Z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854951-7041-4c7c-8366-edc4528ca7cc_Enabled">
    <vt:lpwstr>true</vt:lpwstr>
  </property>
  <property fmtid="{D5CDD505-2E9C-101B-9397-08002B2CF9AE}" pid="3" name="MSIP_Label_ea854951-7041-4c7c-8366-edc4528ca7cc_SetDate">
    <vt:lpwstr>2023-11-29T14:27:56Z</vt:lpwstr>
  </property>
  <property fmtid="{D5CDD505-2E9C-101B-9397-08002B2CF9AE}" pid="4" name="MSIP_Label_ea854951-7041-4c7c-8366-edc4528ca7cc_Method">
    <vt:lpwstr>Standard</vt:lpwstr>
  </property>
  <property fmtid="{D5CDD505-2E9C-101B-9397-08002B2CF9AE}" pid="5" name="MSIP_Label_ea854951-7041-4c7c-8366-edc4528ca7cc_Name">
    <vt:lpwstr>ea854951-7041-4c7c-8366-edc4528ca7cc</vt:lpwstr>
  </property>
  <property fmtid="{D5CDD505-2E9C-101B-9397-08002B2CF9AE}" pid="6" name="MSIP_Label_ea854951-7041-4c7c-8366-edc4528ca7cc_SiteId">
    <vt:lpwstr>d2a96d22-de08-48e1-bc43-78e70d957e83</vt:lpwstr>
  </property>
  <property fmtid="{D5CDD505-2E9C-101B-9397-08002B2CF9AE}" pid="7" name="MSIP_Label_ea854951-7041-4c7c-8366-edc4528ca7cc_ActionId">
    <vt:lpwstr>d320a83d-c03e-4590-8994-e993d4c38c8d</vt:lpwstr>
  </property>
  <property fmtid="{D5CDD505-2E9C-101B-9397-08002B2CF9AE}" pid="8" name="MSIP_Label_ea854951-7041-4c7c-8366-edc4528ca7cc_ContentBits">
    <vt:lpwstr>1</vt:lpwstr>
  </property>
</Properties>
</file>